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8"/>
  <workbookPr defaultThemeVersion="166925"/>
  <mc:AlternateContent xmlns:mc="http://schemas.openxmlformats.org/markup-compatibility/2006">
    <mc:Choice Requires="x15">
      <x15ac:absPath xmlns:x15ac="http://schemas.microsoft.com/office/spreadsheetml/2010/11/ac" url="https://aptimcorp-my.sharepoint.com/personal/spencer_kurtz_aptim_com/Documents/Desktop/ELL Program Files/Program Template Docs &amp; Calculators/2025 Template Calculators/"/>
    </mc:Choice>
  </mc:AlternateContent>
  <xr:revisionPtr revIDLastSave="21" documentId="8_{6D79468B-F505-4294-B6D0-FF908DD63CB6}" xr6:coauthVersionLast="47" xr6:coauthVersionMax="47" xr10:uidLastSave="{2AFD92B6-81B5-4207-A281-F781DBE5F191}"/>
  <workbookProtection workbookAlgorithmName="SHA-512" workbookHashValue="99IxkfnJGrLVkmO7Q8yn86XbLN0MnueI/9rfHssC0c9nRb0HQQLNeHDSYpuHB14aG0z/tKrZJiRWpuAOEs+0wQ==" workbookSaltValue="1Xll/T2icdZsSJo9shBUdA==" workbookSpinCount="100000" lockStructure="1"/>
  <bookViews>
    <workbookView xWindow="28680" yWindow="-120" windowWidth="29040" windowHeight="15840" tabRatio="591" xr2:uid="{C9789691-EE6F-4303-A6F2-13EE19CBE810}"/>
  </bookViews>
  <sheets>
    <sheet name="Instructions" sheetId="46" r:id="rId1"/>
    <sheet name="Summary" sheetId="50" r:id="rId2"/>
    <sheet name="Fans" sheetId="29" r:id="rId3"/>
    <sheet name="Temp control ventilation" sheetId="7" r:id="rId4"/>
    <sheet name="Poultry LEDs" sheetId="30" r:id="rId5"/>
    <sheet name="LED grow lights" sheetId="3" r:id="rId6"/>
    <sheet name="Grain bin aeration" sheetId="2" r:id="rId7"/>
    <sheet name="Irrigation" sheetId="4" r:id="rId8"/>
    <sheet name="Potato storage" sheetId="51" r:id="rId9"/>
    <sheet name="Custom Project" sheetId="48" r:id="rId10"/>
    <sheet name="BESS Fan TBLS" sheetId="44" state="hidden" r:id="rId11"/>
    <sheet name="Temp Data" sheetId="47" state="hidden" r:id="rId12"/>
    <sheet name="Lookups" sheetId="52" state="hidden" r:id="rId13"/>
    <sheet name="Change Log" sheetId="53" state="hidden" r:id="rId14"/>
  </sheets>
  <externalReferences>
    <externalReference r:id="rId15"/>
  </externalReferences>
  <definedNames>
    <definedName name="Conversion_hp_gpmpsi">Lookups!$Z$3</definedName>
    <definedName name="Greenhouse_Types">Lookups!$J$3:$J$4</definedName>
    <definedName name="Input_Avg_KWh_Rate">Instructions!$C$16</definedName>
    <definedName name="List_Bin_Diameter">Lookups!$M$3:$W$3</definedName>
    <definedName name="List_Bin_Eave_Height__ft">Lookups!$L$4:$L$19</definedName>
    <definedName name="List_Bin_Height">Lookups!$L$4:$L$19</definedName>
    <definedName name="List_CustomProjClass">Lookups!$AE$3:$AE$12</definedName>
    <definedName name="List_CustomProjType">Lookups!$AE$15:$AE$16</definedName>
    <definedName name="List_HVLS_Diameters">Lookups!$D$6:$D$10</definedName>
    <definedName name="List_ProgramType">Lookups!$A$3:$A$4</definedName>
    <definedName name="List_ProjectStage">Lookups!$A$7:$A$8</definedName>
    <definedName name="Size_Class">Table1[Size Class]</definedName>
    <definedName name="Subtotal_OtherCosts">SUM([1]Summary!$C$3:$C$5)</definedName>
    <definedName name="Table_GrainBin">Lookups!$M$4:$W$19</definedName>
    <definedName name="Value_Ag_IncentiveRate">Lookups!$B$11</definedName>
    <definedName name="Value_CircFan_IncentiveRate">Lookups!$B$15</definedName>
    <definedName name="Value_ExitSign_BaselineW">25.1</definedName>
    <definedName name="Value_ExitSign_LEDW">3</definedName>
    <definedName name="Value_GrainBinFanEff">Lookups!$M$21</definedName>
    <definedName name="Value_IrrigationPumpEff">Lookups!$Z$2</definedName>
    <definedName name="Value_LEDGrowLights_IncentiveRate">Lookups!$B$12</definedName>
    <definedName name="Value_LtgControls_CF">0.26</definedName>
    <definedName name="Value_Max_Incentive">25000</definedName>
    <definedName name="Value_MaxIncentive">Lookups!$B$16</definedName>
    <definedName name="Value_PotatoA">Lookups!$AC$4</definedName>
    <definedName name="Value_PotatoB">Lookups!$AC$5</definedName>
    <definedName name="Value_PotatoC">Lookups!$AC$6</definedName>
    <definedName name="Value_PotatoFanLF">Lookups!$AC$2</definedName>
    <definedName name="Value_PotatoMotorEff">Lookups!$AC$3</definedName>
    <definedName name="Value_PoultryLED_IncentiveRate">Lookups!$B$13</definedName>
    <definedName name="Vfan_Size_Classes">Lookups!$D$6:$D$8</definedName>
    <definedName name="VFanIR">Lookups!$B$14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5" i="46" l="1"/>
  <c r="B16" i="52" l="1"/>
  <c r="C11" i="7" l="1"/>
  <c r="C13" i="7" s="1"/>
  <c r="C14" i="7" s="1"/>
  <c r="C15" i="7" l="1"/>
  <c r="C10" i="50"/>
  <c r="C7" i="50"/>
  <c r="C8" i="50"/>
  <c r="C15" i="2"/>
  <c r="C16" i="2" s="1"/>
  <c r="G16" i="52"/>
  <c r="G17" i="52"/>
  <c r="G18" i="52"/>
  <c r="G19" i="52"/>
  <c r="G15" i="52"/>
  <c r="C11" i="4"/>
  <c r="F20" i="51"/>
  <c r="G22" i="51"/>
  <c r="G21" i="51"/>
  <c r="G20" i="51"/>
  <c r="G19" i="51"/>
  <c r="G18" i="51"/>
  <c r="F19" i="51"/>
  <c r="F21" i="51"/>
  <c r="F22" i="51"/>
  <c r="F18" i="51"/>
  <c r="G11" i="51"/>
  <c r="G12" i="51"/>
  <c r="G13" i="51"/>
  <c r="G14" i="51"/>
  <c r="G10" i="51"/>
  <c r="F11" i="51"/>
  <c r="F12" i="51"/>
  <c r="F13" i="51"/>
  <c r="F14" i="51"/>
  <c r="F10" i="51"/>
  <c r="G20" i="52" l="1"/>
  <c r="E3" i="52" s="1"/>
  <c r="C17" i="2"/>
  <c r="E9" i="50" s="1"/>
  <c r="C15" i="30"/>
  <c r="J17" i="29"/>
  <c r="I17" i="29"/>
  <c r="H17" i="29"/>
  <c r="C17" i="29"/>
  <c r="E17" i="29"/>
  <c r="D17" i="29"/>
  <c r="F11" i="50"/>
  <c r="F10" i="50"/>
  <c r="F9" i="50"/>
  <c r="F8" i="50"/>
  <c r="C15" i="3"/>
  <c r="D8" i="50" s="1"/>
  <c r="F7" i="50"/>
  <c r="F6" i="50"/>
  <c r="F5" i="50"/>
  <c r="F4" i="50"/>
  <c r="F3" i="50"/>
  <c r="G7" i="50" l="1"/>
  <c r="D24" i="51"/>
  <c r="D25" i="51" s="1"/>
  <c r="C18" i="2"/>
  <c r="C16" i="3"/>
  <c r="D9" i="50"/>
  <c r="C12" i="50"/>
  <c r="C9" i="50"/>
  <c r="C6" i="50"/>
  <c r="C5" i="50"/>
  <c r="C4" i="50"/>
  <c r="C3" i="50"/>
  <c r="D26" i="51" l="1"/>
  <c r="E11" i="50" s="1"/>
  <c r="G11" i="50"/>
  <c r="D11" i="50"/>
  <c r="H11" i="50" l="1"/>
  <c r="D27" i="51"/>
  <c r="G5" i="47"/>
  <c r="C14" i="30"/>
  <c r="M16" i="29"/>
  <c r="M17" i="29" s="1"/>
  <c r="G5" i="48"/>
  <c r="F12" i="50" s="1"/>
  <c r="F14" i="50" s="1"/>
  <c r="G3" i="48"/>
  <c r="G2" i="48"/>
  <c r="D12" i="50" l="1"/>
  <c r="G4" i="48"/>
  <c r="E12" i="50" s="1"/>
  <c r="C16" i="30"/>
  <c r="C17" i="30" s="1"/>
  <c r="D7" i="50"/>
  <c r="D5" i="50"/>
  <c r="M18" i="29"/>
  <c r="E5" i="50" s="1"/>
  <c r="C17" i="3"/>
  <c r="G6" i="47"/>
  <c r="G7" i="47"/>
  <c r="G8" i="47"/>
  <c r="G9" i="47"/>
  <c r="G10" i="47"/>
  <c r="G11" i="47"/>
  <c r="G12" i="47"/>
  <c r="G13" i="47"/>
  <c r="G14" i="47"/>
  <c r="G15" i="47"/>
  <c r="G16" i="47"/>
  <c r="G17" i="47"/>
  <c r="G18" i="47"/>
  <c r="G19" i="47"/>
  <c r="G20" i="47"/>
  <c r="G21" i="47"/>
  <c r="G22" i="47"/>
  <c r="G23" i="47"/>
  <c r="G24" i="47"/>
  <c r="G25" i="47"/>
  <c r="G26" i="47"/>
  <c r="G27" i="47"/>
  <c r="G28" i="47"/>
  <c r="G29" i="47"/>
  <c r="G30" i="47"/>
  <c r="G31" i="47"/>
  <c r="G32" i="47"/>
  <c r="G33" i="47"/>
  <c r="G34" i="47"/>
  <c r="G35" i="47"/>
  <c r="G36" i="47"/>
  <c r="G37" i="47"/>
  <c r="G38" i="47"/>
  <c r="G39" i="47"/>
  <c r="G40" i="47"/>
  <c r="G41" i="47"/>
  <c r="G42" i="47"/>
  <c r="G43" i="47"/>
  <c r="G44" i="47"/>
  <c r="G45" i="47"/>
  <c r="G46" i="47"/>
  <c r="G47" i="47"/>
  <c r="G48" i="47"/>
  <c r="G49" i="47"/>
  <c r="G50" i="47"/>
  <c r="G51" i="47"/>
  <c r="G52" i="47"/>
  <c r="G53" i="47"/>
  <c r="G54" i="47"/>
  <c r="G55" i="47"/>
  <c r="G56" i="47"/>
  <c r="G57" i="47"/>
  <c r="G58" i="47"/>
  <c r="G59" i="47"/>
  <c r="G60" i="47"/>
  <c r="G61" i="47"/>
  <c r="G62" i="47"/>
  <c r="G63" i="47"/>
  <c r="G64" i="47"/>
  <c r="G65" i="47"/>
  <c r="G66" i="47"/>
  <c r="G67" i="47"/>
  <c r="G68" i="47"/>
  <c r="G69" i="47"/>
  <c r="G70" i="47"/>
  <c r="G71" i="47"/>
  <c r="G72" i="47"/>
  <c r="G73" i="47"/>
  <c r="G74" i="47"/>
  <c r="G75" i="47"/>
  <c r="G76" i="47"/>
  <c r="G77" i="47"/>
  <c r="G78" i="47"/>
  <c r="G79" i="47"/>
  <c r="G80" i="47"/>
  <c r="G81" i="47"/>
  <c r="G82" i="47"/>
  <c r="G83" i="47"/>
  <c r="G84" i="47"/>
  <c r="G85" i="47"/>
  <c r="G86" i="47"/>
  <c r="G87" i="47"/>
  <c r="G88" i="47"/>
  <c r="G89" i="47"/>
  <c r="G90" i="47"/>
  <c r="G91" i="47"/>
  <c r="G92" i="47"/>
  <c r="G93" i="47"/>
  <c r="G94" i="47"/>
  <c r="G95" i="47"/>
  <c r="G96" i="47"/>
  <c r="G97" i="47"/>
  <c r="G98" i="47"/>
  <c r="G99" i="47"/>
  <c r="G100" i="47"/>
  <c r="G101" i="47"/>
  <c r="G102" i="47"/>
  <c r="G103" i="47"/>
  <c r="G104" i="47"/>
  <c r="G105" i="47"/>
  <c r="G106" i="47"/>
  <c r="G107" i="47"/>
  <c r="G108" i="47"/>
  <c r="G109" i="47"/>
  <c r="G110" i="47"/>
  <c r="G111" i="47"/>
  <c r="G112" i="47"/>
  <c r="G113" i="47"/>
  <c r="G114" i="47"/>
  <c r="G115" i="47"/>
  <c r="G116" i="47"/>
  <c r="G117" i="47"/>
  <c r="G118" i="47"/>
  <c r="G119" i="47"/>
  <c r="G120" i="47"/>
  <c r="G121" i="47"/>
  <c r="G122" i="47"/>
  <c r="G123" i="47"/>
  <c r="G124" i="47"/>
  <c r="G125" i="47"/>
  <c r="H5" i="47"/>
  <c r="H6" i="47" s="1"/>
  <c r="H7" i="47" s="1"/>
  <c r="H8" i="47" s="1"/>
  <c r="H9" i="47" s="1"/>
  <c r="H10" i="47" s="1"/>
  <c r="H11" i="47" s="1"/>
  <c r="H12" i="47" s="1"/>
  <c r="H13" i="47" s="1"/>
  <c r="H14" i="47" s="1"/>
  <c r="H15" i="47" s="1"/>
  <c r="H16" i="47" l="1"/>
  <c r="H17" i="47" s="1"/>
  <c r="H18" i="47" s="1"/>
  <c r="H19" i="47" s="1"/>
  <c r="H20" i="47" s="1"/>
  <c r="H21" i="47" s="1"/>
  <c r="H22" i="47" s="1"/>
  <c r="H23" i="47" s="1"/>
  <c r="H24" i="47" s="1"/>
  <c r="H25" i="47" s="1"/>
  <c r="H26" i="47" s="1"/>
  <c r="H27" i="47" s="1"/>
  <c r="H28" i="47" s="1"/>
  <c r="H29" i="47" s="1"/>
  <c r="H30" i="47" s="1"/>
  <c r="H31" i="47" s="1"/>
  <c r="H32" i="47" s="1"/>
  <c r="H33" i="47" s="1"/>
  <c r="H34" i="47" s="1"/>
  <c r="H35" i="47" s="1"/>
  <c r="H36" i="47" s="1"/>
  <c r="H37" i="47" s="1"/>
  <c r="H38" i="47" s="1"/>
  <c r="H39" i="47" s="1"/>
  <c r="H40" i="47" s="1"/>
  <c r="H41" i="47" s="1"/>
  <c r="H42" i="47" s="1"/>
  <c r="H43" i="47" s="1"/>
  <c r="H44" i="47" s="1"/>
  <c r="H45" i="47" s="1"/>
  <c r="H46" i="47" s="1"/>
  <c r="H47" i="47" s="1"/>
  <c r="H48" i="47" s="1"/>
  <c r="H49" i="47" s="1"/>
  <c r="H50" i="47" s="1"/>
  <c r="H51" i="47" s="1"/>
  <c r="H52" i="47" s="1"/>
  <c r="H53" i="47" s="1"/>
  <c r="H54" i="47" s="1"/>
  <c r="H55" i="47" s="1"/>
  <c r="H56" i="47" s="1"/>
  <c r="H57" i="47" s="1"/>
  <c r="H58" i="47" s="1"/>
  <c r="H59" i="47" s="1"/>
  <c r="H60" i="47" s="1"/>
  <c r="H61" i="47" s="1"/>
  <c r="H62" i="47" s="1"/>
  <c r="H63" i="47" s="1"/>
  <c r="H64" i="47" s="1"/>
  <c r="H65" i="47" s="1"/>
  <c r="H66" i="47" s="1"/>
  <c r="H67" i="47" s="1"/>
  <c r="H68" i="47" s="1"/>
  <c r="H69" i="47" s="1"/>
  <c r="H70" i="47" s="1"/>
  <c r="H71" i="47" s="1"/>
  <c r="H72" i="47" s="1"/>
  <c r="H73" i="47" s="1"/>
  <c r="H74" i="47" s="1"/>
  <c r="H75" i="47" s="1"/>
  <c r="H76" i="47" s="1"/>
  <c r="H77" i="47" s="1"/>
  <c r="H78" i="47" s="1"/>
  <c r="H79" i="47" s="1"/>
  <c r="H80" i="47" s="1"/>
  <c r="H81" i="47" s="1"/>
  <c r="H82" i="47" s="1"/>
  <c r="H83" i="47" s="1"/>
  <c r="E8" i="50"/>
  <c r="C18" i="3"/>
  <c r="M19" i="29"/>
  <c r="E7" i="50"/>
  <c r="H7" i="50" s="1"/>
  <c r="G8" i="50"/>
  <c r="H8" i="50" s="1"/>
  <c r="AO9" i="44"/>
  <c r="AK355" i="44" s="1"/>
  <c r="AO7" i="44"/>
  <c r="AK267" i="44" s="1"/>
  <c r="AO5" i="44"/>
  <c r="AK66" i="44" s="1"/>
  <c r="S11" i="44"/>
  <c r="O332" i="44" s="1"/>
  <c r="S9" i="44"/>
  <c r="O173" i="44" s="1"/>
  <c r="S7" i="44"/>
  <c r="O10" i="44" s="1"/>
  <c r="H84" i="47" l="1"/>
  <c r="H85" i="47" s="1"/>
  <c r="H86" i="47" s="1"/>
  <c r="H87" i="47" s="1"/>
  <c r="H88" i="47" s="1"/>
  <c r="H89" i="47" s="1"/>
  <c r="H90" i="47" s="1"/>
  <c r="H91" i="47" s="1"/>
  <c r="H92" i="47" s="1"/>
  <c r="H93" i="47" s="1"/>
  <c r="H94" i="47" s="1"/>
  <c r="H95" i="47" s="1"/>
  <c r="H96" i="47" s="1"/>
  <c r="H97" i="47" s="1"/>
  <c r="H98" i="47" s="1"/>
  <c r="H99" i="47" s="1"/>
  <c r="H100" i="47" s="1"/>
  <c r="H101" i="47" s="1"/>
  <c r="H102" i="47" s="1"/>
  <c r="H103" i="47" s="1"/>
  <c r="H104" i="47" s="1"/>
  <c r="H105" i="47" s="1"/>
  <c r="H106" i="47" s="1"/>
  <c r="H107" i="47" s="1"/>
  <c r="H108" i="47" s="1"/>
  <c r="H109" i="47" s="1"/>
  <c r="H110" i="47" s="1"/>
  <c r="H111" i="47" s="1"/>
  <c r="H112" i="47" s="1"/>
  <c r="H113" i="47" s="1"/>
  <c r="H114" i="47" s="1"/>
  <c r="H115" i="47" s="1"/>
  <c r="H116" i="47" s="1"/>
  <c r="H117" i="47" s="1"/>
  <c r="H118" i="47" s="1"/>
  <c r="H119" i="47" s="1"/>
  <c r="H120" i="47" s="1"/>
  <c r="H121" i="47" s="1"/>
  <c r="H122" i="47" s="1"/>
  <c r="H123" i="47" s="1"/>
  <c r="H124" i="47" s="1"/>
  <c r="H125" i="47" s="1"/>
  <c r="G5" i="50"/>
  <c r="H5" i="50" s="1"/>
  <c r="G4" i="50"/>
  <c r="G3" i="50"/>
  <c r="D6" i="50"/>
  <c r="E6" i="50"/>
  <c r="AK307" i="44"/>
  <c r="AK323" i="44"/>
  <c r="AK339" i="44"/>
  <c r="AK291" i="44"/>
  <c r="AK23" i="44"/>
  <c r="AK7" i="44"/>
  <c r="AK115" i="44"/>
  <c r="AK106" i="44"/>
  <c r="AK11" i="44"/>
  <c r="AK27" i="44"/>
  <c r="AK82" i="44"/>
  <c r="AK15" i="44"/>
  <c r="AK34" i="44"/>
  <c r="AK98" i="44"/>
  <c r="AK19" i="44"/>
  <c r="AK50" i="44"/>
  <c r="AK131" i="44"/>
  <c r="AK179" i="44"/>
  <c r="AK227" i="44"/>
  <c r="AK370" i="44"/>
  <c r="AK366" i="44"/>
  <c r="AK362" i="44"/>
  <c r="AK358" i="44"/>
  <c r="AK354" i="44"/>
  <c r="AK350" i="44"/>
  <c r="AK346" i="44"/>
  <c r="AK342" i="44"/>
  <c r="AK338" i="44"/>
  <c r="AK334" i="44"/>
  <c r="AK330" i="44"/>
  <c r="AK326" i="44"/>
  <c r="AK322" i="44"/>
  <c r="AK318" i="44"/>
  <c r="AK314" i="44"/>
  <c r="AK310" i="44"/>
  <c r="AK306" i="44"/>
  <c r="AK302" i="44"/>
  <c r="AK298" i="44"/>
  <c r="AK294" i="44"/>
  <c r="AK290" i="44"/>
  <c r="AK286" i="44"/>
  <c r="AK282" i="44"/>
  <c r="AK278" i="44"/>
  <c r="AK369" i="44"/>
  <c r="AK365" i="44"/>
  <c r="AK361" i="44"/>
  <c r="AK357" i="44"/>
  <c r="AK353" i="44"/>
  <c r="AK349" i="44"/>
  <c r="AK345" i="44"/>
  <c r="AK341" i="44"/>
  <c r="AK337" i="44"/>
  <c r="AK333" i="44"/>
  <c r="AK329" i="44"/>
  <c r="AK325" i="44"/>
  <c r="AK321" i="44"/>
  <c r="AK317" i="44"/>
  <c r="AK313" i="44"/>
  <c r="AK309" i="44"/>
  <c r="AK305" i="44"/>
  <c r="AK301" i="44"/>
  <c r="AK297" i="44"/>
  <c r="AK293" i="44"/>
  <c r="AK289" i="44"/>
  <c r="AK285" i="44"/>
  <c r="AK281" i="44"/>
  <c r="AK277" i="44"/>
  <c r="AK368" i="44"/>
  <c r="AK364" i="44"/>
  <c r="AK360" i="44"/>
  <c r="AK356" i="44"/>
  <c r="AK352" i="44"/>
  <c r="AK348" i="44"/>
  <c r="AK344" i="44"/>
  <c r="AK340" i="44"/>
  <c r="AK336" i="44"/>
  <c r="AK332" i="44"/>
  <c r="AK328" i="44"/>
  <c r="AK324" i="44"/>
  <c r="AK320" i="44"/>
  <c r="AK316" i="44"/>
  <c r="AK312" i="44"/>
  <c r="AK308" i="44"/>
  <c r="AK304" i="44"/>
  <c r="AK300" i="44"/>
  <c r="AK296" i="44"/>
  <c r="AK292" i="44"/>
  <c r="AK288" i="44"/>
  <c r="AK284" i="44"/>
  <c r="AK280" i="44"/>
  <c r="AK8" i="44"/>
  <c r="AK12" i="44"/>
  <c r="AK16" i="44"/>
  <c r="AK20" i="44"/>
  <c r="AK24" i="44"/>
  <c r="AK28" i="44"/>
  <c r="AK38" i="44"/>
  <c r="AK54" i="44"/>
  <c r="AK70" i="44"/>
  <c r="AK86" i="44"/>
  <c r="AK102" i="44"/>
  <c r="AK119" i="44"/>
  <c r="AK135" i="44"/>
  <c r="AK151" i="44"/>
  <c r="AK167" i="44"/>
  <c r="AK183" i="44"/>
  <c r="AK199" i="44"/>
  <c r="AK215" i="44"/>
  <c r="AK231" i="44"/>
  <c r="AK247" i="44"/>
  <c r="AK263" i="44"/>
  <c r="AK279" i="44"/>
  <c r="AK295" i="44"/>
  <c r="AK311" i="44"/>
  <c r="AK327" i="44"/>
  <c r="AK343" i="44"/>
  <c r="AK359" i="44"/>
  <c r="AK163" i="44"/>
  <c r="AK211" i="44"/>
  <c r="AK259" i="44"/>
  <c r="AK275" i="44"/>
  <c r="AK5" i="44"/>
  <c r="AK9" i="44"/>
  <c r="AK13" i="44"/>
  <c r="AK17" i="44"/>
  <c r="AK21" i="44"/>
  <c r="AK25" i="44"/>
  <c r="AK29" i="44"/>
  <c r="AK42" i="44"/>
  <c r="AK58" i="44"/>
  <c r="AK74" i="44"/>
  <c r="AK90" i="44"/>
  <c r="AK123" i="44"/>
  <c r="AK139" i="44"/>
  <c r="AK155" i="44"/>
  <c r="AK171" i="44"/>
  <c r="AK187" i="44"/>
  <c r="AK203" i="44"/>
  <c r="AK219" i="44"/>
  <c r="AK235" i="44"/>
  <c r="AK251" i="44"/>
  <c r="AK283" i="44"/>
  <c r="AK299" i="44"/>
  <c r="AK315" i="44"/>
  <c r="AK331" i="44"/>
  <c r="AK347" i="44"/>
  <c r="AK363" i="44"/>
  <c r="AK274" i="44"/>
  <c r="AK270" i="44"/>
  <c r="AK266" i="44"/>
  <c r="AK262" i="44"/>
  <c r="AK258" i="44"/>
  <c r="AK254" i="44"/>
  <c r="AK250" i="44"/>
  <c r="AK246" i="44"/>
  <c r="AK242" i="44"/>
  <c r="AK238" i="44"/>
  <c r="AK234" i="44"/>
  <c r="AK230" i="44"/>
  <c r="AK226" i="44"/>
  <c r="AK222" i="44"/>
  <c r="AK218" i="44"/>
  <c r="AK214" i="44"/>
  <c r="AK210" i="44"/>
  <c r="AK206" i="44"/>
  <c r="AK202" i="44"/>
  <c r="AK198" i="44"/>
  <c r="AK194" i="44"/>
  <c r="AK190" i="44"/>
  <c r="AK186" i="44"/>
  <c r="AK182" i="44"/>
  <c r="AK178" i="44"/>
  <c r="AK174" i="44"/>
  <c r="AK170" i="44"/>
  <c r="AK166" i="44"/>
  <c r="AK162" i="44"/>
  <c r="AK158" i="44"/>
  <c r="AK154" i="44"/>
  <c r="AK150" i="44"/>
  <c r="AK146" i="44"/>
  <c r="AK142" i="44"/>
  <c r="AK138" i="44"/>
  <c r="AK134" i="44"/>
  <c r="AK130" i="44"/>
  <c r="AK126" i="44"/>
  <c r="AK122" i="44"/>
  <c r="AK273" i="44"/>
  <c r="AK269" i="44"/>
  <c r="AK265" i="44"/>
  <c r="AK261" i="44"/>
  <c r="AK257" i="44"/>
  <c r="AK253" i="44"/>
  <c r="AK249" i="44"/>
  <c r="AK245" i="44"/>
  <c r="AK241" i="44"/>
  <c r="AK237" i="44"/>
  <c r="AK233" i="44"/>
  <c r="AK229" i="44"/>
  <c r="AK225" i="44"/>
  <c r="AK221" i="44"/>
  <c r="AK217" i="44"/>
  <c r="AK213" i="44"/>
  <c r="AK209" i="44"/>
  <c r="AK205" i="44"/>
  <c r="AK201" i="44"/>
  <c r="AK197" i="44"/>
  <c r="AK193" i="44"/>
  <c r="AK189" i="44"/>
  <c r="AK185" i="44"/>
  <c r="AK181" i="44"/>
  <c r="AK177" i="44"/>
  <c r="AK173" i="44"/>
  <c r="AK169" i="44"/>
  <c r="AK165" i="44"/>
  <c r="AK161" i="44"/>
  <c r="AK157" i="44"/>
  <c r="AK153" i="44"/>
  <c r="AK149" i="44"/>
  <c r="AK145" i="44"/>
  <c r="AK141" i="44"/>
  <c r="AK137" i="44"/>
  <c r="AK133" i="44"/>
  <c r="AK129" i="44"/>
  <c r="AK125" i="44"/>
  <c r="AK121" i="44"/>
  <c r="AK276" i="44"/>
  <c r="AK272" i="44"/>
  <c r="AK268" i="44"/>
  <c r="AK264" i="44"/>
  <c r="AK260" i="44"/>
  <c r="AK256" i="44"/>
  <c r="AK252" i="44"/>
  <c r="AK248" i="44"/>
  <c r="AK244" i="44"/>
  <c r="AK240" i="44"/>
  <c r="AK236" i="44"/>
  <c r="AK232" i="44"/>
  <c r="AK228" i="44"/>
  <c r="AK224" i="44"/>
  <c r="AK220" i="44"/>
  <c r="AK216" i="44"/>
  <c r="AK212" i="44"/>
  <c r="AK208" i="44"/>
  <c r="AK204" i="44"/>
  <c r="AK200" i="44"/>
  <c r="AK196" i="44"/>
  <c r="AK192" i="44"/>
  <c r="AK188" i="44"/>
  <c r="AK184" i="44"/>
  <c r="AK180" i="44"/>
  <c r="AK176" i="44"/>
  <c r="AK172" i="44"/>
  <c r="AK168" i="44"/>
  <c r="AK164" i="44"/>
  <c r="AK160" i="44"/>
  <c r="AK156" i="44"/>
  <c r="AK152" i="44"/>
  <c r="AK148" i="44"/>
  <c r="AK144" i="44"/>
  <c r="AK140" i="44"/>
  <c r="AK136" i="44"/>
  <c r="AK132" i="44"/>
  <c r="AK128" i="44"/>
  <c r="AK124" i="44"/>
  <c r="AK147" i="44"/>
  <c r="AK195" i="44"/>
  <c r="AK243" i="44"/>
  <c r="AK114" i="44"/>
  <c r="AK118" i="44"/>
  <c r="AK113" i="44"/>
  <c r="AK109" i="44"/>
  <c r="AK105" i="44"/>
  <c r="AK101" i="44"/>
  <c r="AK97" i="44"/>
  <c r="AK93" i="44"/>
  <c r="AK89" i="44"/>
  <c r="AK85" i="44"/>
  <c r="AK81" i="44"/>
  <c r="AK77" i="44"/>
  <c r="AK73" i="44"/>
  <c r="AK69" i="44"/>
  <c r="AK65" i="44"/>
  <c r="AK61" i="44"/>
  <c r="AK57" i="44"/>
  <c r="AK53" i="44"/>
  <c r="AK49" i="44"/>
  <c r="AK45" i="44"/>
  <c r="AK41" i="44"/>
  <c r="AK37" i="44"/>
  <c r="AK33" i="44"/>
  <c r="AK117" i="44"/>
  <c r="AK112" i="44"/>
  <c r="AK108" i="44"/>
  <c r="AK104" i="44"/>
  <c r="AK100" i="44"/>
  <c r="AK96" i="44"/>
  <c r="AK92" i="44"/>
  <c r="AK88" i="44"/>
  <c r="AK84" i="44"/>
  <c r="AK80" i="44"/>
  <c r="AK76" i="44"/>
  <c r="AK72" i="44"/>
  <c r="AK68" i="44"/>
  <c r="AK64" i="44"/>
  <c r="AK60" i="44"/>
  <c r="AK56" i="44"/>
  <c r="AK52" i="44"/>
  <c r="AK48" i="44"/>
  <c r="AK44" i="44"/>
  <c r="AK40" i="44"/>
  <c r="AK36" i="44"/>
  <c r="AK32" i="44"/>
  <c r="AK120" i="44"/>
  <c r="AK116" i="44"/>
  <c r="AK111" i="44"/>
  <c r="AK107" i="44"/>
  <c r="AK103" i="44"/>
  <c r="AK99" i="44"/>
  <c r="AK95" i="44"/>
  <c r="AK91" i="44"/>
  <c r="AK87" i="44"/>
  <c r="AK83" i="44"/>
  <c r="AK79" i="44"/>
  <c r="AK75" i="44"/>
  <c r="AK71" i="44"/>
  <c r="AK67" i="44"/>
  <c r="AK63" i="44"/>
  <c r="AK59" i="44"/>
  <c r="AK55" i="44"/>
  <c r="AK51" i="44"/>
  <c r="AK47" i="44"/>
  <c r="AK43" i="44"/>
  <c r="AK39" i="44"/>
  <c r="AK35" i="44"/>
  <c r="AK31" i="44"/>
  <c r="AK6" i="44"/>
  <c r="AK10" i="44"/>
  <c r="AK14" i="44"/>
  <c r="AK18" i="44"/>
  <c r="AK22" i="44"/>
  <c r="AK26" i="44"/>
  <c r="AK30" i="44"/>
  <c r="AK46" i="44"/>
  <c r="AK62" i="44"/>
  <c r="AK78" i="44"/>
  <c r="AK94" i="44"/>
  <c r="AK110" i="44"/>
  <c r="AK127" i="44"/>
  <c r="AK143" i="44"/>
  <c r="AK159" i="44"/>
  <c r="AK175" i="44"/>
  <c r="AK191" i="44"/>
  <c r="AK207" i="44"/>
  <c r="AK223" i="44"/>
  <c r="AK239" i="44"/>
  <c r="AK255" i="44"/>
  <c r="AK271" i="44"/>
  <c r="AK287" i="44"/>
  <c r="AK303" i="44"/>
  <c r="AK319" i="44"/>
  <c r="AK335" i="44"/>
  <c r="AK351" i="44"/>
  <c r="AK367" i="44"/>
  <c r="O305" i="44"/>
  <c r="O282" i="44"/>
  <c r="O250" i="44"/>
  <c r="O218" i="44"/>
  <c r="O157" i="44"/>
  <c r="O400" i="44"/>
  <c r="O336" i="44"/>
  <c r="O321" i="44"/>
  <c r="O299" i="44"/>
  <c r="O274" i="44"/>
  <c r="O242" i="44"/>
  <c r="O205" i="44"/>
  <c r="O141" i="44"/>
  <c r="O384" i="44"/>
  <c r="O315" i="44"/>
  <c r="O294" i="44"/>
  <c r="O266" i="44"/>
  <c r="O234" i="44"/>
  <c r="O189" i="44"/>
  <c r="O125" i="44"/>
  <c r="O368" i="44"/>
  <c r="O310" i="44"/>
  <c r="O289" i="44"/>
  <c r="O258" i="44"/>
  <c r="O226" i="44"/>
  <c r="O416" i="44"/>
  <c r="O352" i="44"/>
  <c r="O122" i="44"/>
  <c r="O114" i="44"/>
  <c r="O106" i="44"/>
  <c r="O98" i="44"/>
  <c r="O90" i="44"/>
  <c r="O82" i="44"/>
  <c r="O74" i="44"/>
  <c r="O66" i="44"/>
  <c r="O58" i="44"/>
  <c r="O50" i="44"/>
  <c r="O46" i="44"/>
  <c r="O38" i="44"/>
  <c r="O28" i="44"/>
  <c r="O18" i="44"/>
  <c r="O126" i="44"/>
  <c r="O130" i="44"/>
  <c r="O134" i="44"/>
  <c r="O138" i="44"/>
  <c r="O142" i="44"/>
  <c r="O146" i="44"/>
  <c r="O150" i="44"/>
  <c r="O154" i="44"/>
  <c r="O158" i="44"/>
  <c r="O162" i="44"/>
  <c r="O166" i="44"/>
  <c r="O170" i="44"/>
  <c r="O174" i="44"/>
  <c r="O178" i="44"/>
  <c r="O182" i="44"/>
  <c r="O186" i="44"/>
  <c r="O190" i="44"/>
  <c r="O194" i="44"/>
  <c r="O198" i="44"/>
  <c r="O202" i="44"/>
  <c r="O206" i="44"/>
  <c r="O210" i="44"/>
  <c r="O214" i="44"/>
  <c r="O127" i="44"/>
  <c r="O131" i="44"/>
  <c r="O135" i="44"/>
  <c r="O139" i="44"/>
  <c r="O143" i="44"/>
  <c r="O147" i="44"/>
  <c r="O151" i="44"/>
  <c r="O155" i="44"/>
  <c r="O159" i="44"/>
  <c r="O163" i="44"/>
  <c r="O167" i="44"/>
  <c r="O171" i="44"/>
  <c r="O175" i="44"/>
  <c r="O179" i="44"/>
  <c r="O183" i="44"/>
  <c r="O187" i="44"/>
  <c r="O191" i="44"/>
  <c r="O195" i="44"/>
  <c r="O199" i="44"/>
  <c r="O203" i="44"/>
  <c r="O207" i="44"/>
  <c r="O211" i="44"/>
  <c r="O215" i="44"/>
  <c r="O219" i="44"/>
  <c r="O223" i="44"/>
  <c r="O227" i="44"/>
  <c r="O231" i="44"/>
  <c r="O235" i="44"/>
  <c r="O239" i="44"/>
  <c r="O243" i="44"/>
  <c r="O247" i="44"/>
  <c r="O251" i="44"/>
  <c r="O255" i="44"/>
  <c r="O259" i="44"/>
  <c r="O263" i="44"/>
  <c r="O267" i="44"/>
  <c r="O271" i="44"/>
  <c r="O275" i="44"/>
  <c r="O279" i="44"/>
  <c r="O283" i="44"/>
  <c r="O124" i="44"/>
  <c r="O128" i="44"/>
  <c r="O132" i="44"/>
  <c r="O136" i="44"/>
  <c r="O140" i="44"/>
  <c r="O144" i="44"/>
  <c r="O148" i="44"/>
  <c r="O152" i="44"/>
  <c r="O156" i="44"/>
  <c r="O160" i="44"/>
  <c r="O164" i="44"/>
  <c r="O168" i="44"/>
  <c r="O172" i="44"/>
  <c r="O176" i="44"/>
  <c r="O180" i="44"/>
  <c r="O184" i="44"/>
  <c r="O188" i="44"/>
  <c r="O192" i="44"/>
  <c r="O196" i="44"/>
  <c r="O200" i="44"/>
  <c r="O204" i="44"/>
  <c r="O208" i="44"/>
  <c r="O212" i="44"/>
  <c r="O216" i="44"/>
  <c r="O220" i="44"/>
  <c r="O224" i="44"/>
  <c r="O228" i="44"/>
  <c r="O232" i="44"/>
  <c r="O236" i="44"/>
  <c r="O240" i="44"/>
  <c r="O244" i="44"/>
  <c r="O248" i="44"/>
  <c r="O252" i="44"/>
  <c r="O256" i="44"/>
  <c r="O260" i="44"/>
  <c r="O264" i="44"/>
  <c r="O268" i="44"/>
  <c r="O272" i="44"/>
  <c r="O276" i="44"/>
  <c r="O280" i="44"/>
  <c r="O284" i="44"/>
  <c r="O288" i="44"/>
  <c r="O292" i="44"/>
  <c r="O296" i="44"/>
  <c r="O300" i="44"/>
  <c r="O304" i="44"/>
  <c r="O308" i="44"/>
  <c r="O312" i="44"/>
  <c r="O316" i="44"/>
  <c r="O320" i="44"/>
  <c r="O123" i="44"/>
  <c r="O121" i="44"/>
  <c r="O117" i="44"/>
  <c r="O113" i="44"/>
  <c r="O109" i="44"/>
  <c r="O105" i="44"/>
  <c r="O101" i="44"/>
  <c r="O97" i="44"/>
  <c r="O93" i="44"/>
  <c r="O89" i="44"/>
  <c r="O85" i="44"/>
  <c r="O81" i="44"/>
  <c r="O77" i="44"/>
  <c r="O73" i="44"/>
  <c r="O69" i="44"/>
  <c r="O65" i="44"/>
  <c r="O61" i="44"/>
  <c r="O57" i="44"/>
  <c r="O53" i="44"/>
  <c r="O49" i="44"/>
  <c r="O45" i="44"/>
  <c r="O41" i="44"/>
  <c r="O37" i="44"/>
  <c r="O32" i="44"/>
  <c r="O27" i="44"/>
  <c r="O22" i="44"/>
  <c r="O16" i="44"/>
  <c r="O11" i="44"/>
  <c r="O6" i="44"/>
  <c r="O319" i="44"/>
  <c r="O314" i="44"/>
  <c r="O309" i="44"/>
  <c r="O303" i="44"/>
  <c r="O298" i="44"/>
  <c r="O293" i="44"/>
  <c r="O287" i="44"/>
  <c r="O281" i="44"/>
  <c r="O273" i="44"/>
  <c r="O265" i="44"/>
  <c r="O257" i="44"/>
  <c r="O249" i="44"/>
  <c r="O241" i="44"/>
  <c r="O233" i="44"/>
  <c r="O225" i="44"/>
  <c r="O217" i="44"/>
  <c r="O201" i="44"/>
  <c r="O185" i="44"/>
  <c r="O169" i="44"/>
  <c r="O153" i="44"/>
  <c r="O137" i="44"/>
  <c r="O428" i="44"/>
  <c r="O412" i="44"/>
  <c r="O396" i="44"/>
  <c r="O380" i="44"/>
  <c r="O364" i="44"/>
  <c r="O348" i="44"/>
  <c r="O325" i="44"/>
  <c r="O329" i="44"/>
  <c r="O333" i="44"/>
  <c r="O337" i="44"/>
  <c r="O341" i="44"/>
  <c r="O345" i="44"/>
  <c r="O349" i="44"/>
  <c r="O353" i="44"/>
  <c r="O357" i="44"/>
  <c r="O361" i="44"/>
  <c r="O365" i="44"/>
  <c r="O369" i="44"/>
  <c r="O373" i="44"/>
  <c r="O377" i="44"/>
  <c r="O381" i="44"/>
  <c r="O385" i="44"/>
  <c r="O389" i="44"/>
  <c r="O393" i="44"/>
  <c r="O397" i="44"/>
  <c r="O401" i="44"/>
  <c r="O405" i="44"/>
  <c r="O409" i="44"/>
  <c r="O413" i="44"/>
  <c r="O417" i="44"/>
  <c r="O421" i="44"/>
  <c r="O425" i="44"/>
  <c r="O429" i="44"/>
  <c r="O326" i="44"/>
  <c r="O330" i="44"/>
  <c r="O334" i="44"/>
  <c r="O338" i="44"/>
  <c r="O342" i="44"/>
  <c r="O346" i="44"/>
  <c r="O350" i="44"/>
  <c r="O354" i="44"/>
  <c r="O358" i="44"/>
  <c r="O362" i="44"/>
  <c r="O366" i="44"/>
  <c r="O370" i="44"/>
  <c r="O374" i="44"/>
  <c r="O378" i="44"/>
  <c r="O382" i="44"/>
  <c r="O386" i="44"/>
  <c r="O390" i="44"/>
  <c r="O394" i="44"/>
  <c r="O398" i="44"/>
  <c r="O402" i="44"/>
  <c r="O406" i="44"/>
  <c r="O410" i="44"/>
  <c r="O414" i="44"/>
  <c r="O418" i="44"/>
  <c r="O422" i="44"/>
  <c r="O426" i="44"/>
  <c r="O324" i="44"/>
  <c r="O327" i="44"/>
  <c r="O331" i="44"/>
  <c r="O335" i="44"/>
  <c r="O339" i="44"/>
  <c r="O343" i="44"/>
  <c r="O347" i="44"/>
  <c r="O351" i="44"/>
  <c r="O355" i="44"/>
  <c r="O359" i="44"/>
  <c r="O363" i="44"/>
  <c r="O367" i="44"/>
  <c r="O371" i="44"/>
  <c r="O375" i="44"/>
  <c r="O379" i="44"/>
  <c r="O383" i="44"/>
  <c r="O387" i="44"/>
  <c r="O391" i="44"/>
  <c r="O395" i="44"/>
  <c r="O399" i="44"/>
  <c r="O403" i="44"/>
  <c r="O407" i="44"/>
  <c r="O411" i="44"/>
  <c r="O415" i="44"/>
  <c r="O419" i="44"/>
  <c r="O423" i="44"/>
  <c r="O427" i="44"/>
  <c r="O120" i="44"/>
  <c r="O116" i="44"/>
  <c r="O112" i="44"/>
  <c r="O108" i="44"/>
  <c r="O104" i="44"/>
  <c r="O100" i="44"/>
  <c r="O96" i="44"/>
  <c r="O92" i="44"/>
  <c r="O88" i="44"/>
  <c r="O84" i="44"/>
  <c r="O80" i="44"/>
  <c r="O76" i="44"/>
  <c r="O72" i="44"/>
  <c r="O68" i="44"/>
  <c r="O64" i="44"/>
  <c r="O60" i="44"/>
  <c r="O56" i="44"/>
  <c r="O52" i="44"/>
  <c r="O48" i="44"/>
  <c r="O44" i="44"/>
  <c r="O40" i="44"/>
  <c r="O36" i="44"/>
  <c r="O31" i="44"/>
  <c r="O26" i="44"/>
  <c r="O20" i="44"/>
  <c r="O15" i="44"/>
  <c r="O323" i="44"/>
  <c r="O318" i="44"/>
  <c r="O313" i="44"/>
  <c r="O307" i="44"/>
  <c r="O302" i="44"/>
  <c r="O297" i="44"/>
  <c r="O291" i="44"/>
  <c r="O286" i="44"/>
  <c r="O278" i="44"/>
  <c r="O270" i="44"/>
  <c r="O262" i="44"/>
  <c r="O254" i="44"/>
  <c r="O246" i="44"/>
  <c r="O238" i="44"/>
  <c r="O230" i="44"/>
  <c r="O222" i="44"/>
  <c r="O213" i="44"/>
  <c r="O197" i="44"/>
  <c r="O181" i="44"/>
  <c r="O165" i="44"/>
  <c r="O149" i="44"/>
  <c r="O133" i="44"/>
  <c r="O424" i="44"/>
  <c r="O408" i="44"/>
  <c r="O392" i="44"/>
  <c r="O376" i="44"/>
  <c r="O360" i="44"/>
  <c r="O344" i="44"/>
  <c r="O328" i="44"/>
  <c r="O9" i="44"/>
  <c r="O13" i="44"/>
  <c r="O17" i="44"/>
  <c r="O21" i="44"/>
  <c r="O25" i="44"/>
  <c r="O29" i="44"/>
  <c r="O33" i="44"/>
  <c r="O118" i="44"/>
  <c r="O110" i="44"/>
  <c r="O102" i="44"/>
  <c r="O94" i="44"/>
  <c r="O86" i="44"/>
  <c r="O78" i="44"/>
  <c r="O70" i="44"/>
  <c r="O62" i="44"/>
  <c r="O54" i="44"/>
  <c r="O42" i="44"/>
  <c r="O34" i="44"/>
  <c r="O23" i="44"/>
  <c r="O12" i="44"/>
  <c r="O7" i="44"/>
  <c r="O5" i="44"/>
  <c r="O119" i="44"/>
  <c r="O115" i="44"/>
  <c r="O111" i="44"/>
  <c r="O107" i="44"/>
  <c r="O103" i="44"/>
  <c r="O99" i="44"/>
  <c r="O95" i="44"/>
  <c r="O91" i="44"/>
  <c r="O87" i="44"/>
  <c r="O83" i="44"/>
  <c r="O79" i="44"/>
  <c r="O75" i="44"/>
  <c r="O71" i="44"/>
  <c r="O67" i="44"/>
  <c r="O63" i="44"/>
  <c r="O59" i="44"/>
  <c r="O55" i="44"/>
  <c r="O51" i="44"/>
  <c r="O47" i="44"/>
  <c r="O43" i="44"/>
  <c r="O39" i="44"/>
  <c r="O35" i="44"/>
  <c r="O30" i="44"/>
  <c r="O24" i="44"/>
  <c r="O19" i="44"/>
  <c r="O14" i="44"/>
  <c r="O8" i="44"/>
  <c r="O322" i="44"/>
  <c r="O317" i="44"/>
  <c r="O311" i="44"/>
  <c r="O306" i="44"/>
  <c r="O301" i="44"/>
  <c r="O295" i="44"/>
  <c r="O290" i="44"/>
  <c r="O285" i="44"/>
  <c r="O277" i="44"/>
  <c r="O269" i="44"/>
  <c r="O261" i="44"/>
  <c r="O253" i="44"/>
  <c r="O245" i="44"/>
  <c r="O237" i="44"/>
  <c r="O229" i="44"/>
  <c r="O221" i="44"/>
  <c r="O209" i="44"/>
  <c r="O193" i="44"/>
  <c r="O177" i="44"/>
  <c r="O161" i="44"/>
  <c r="O145" i="44"/>
  <c r="O129" i="44"/>
  <c r="O420" i="44"/>
  <c r="O404" i="44"/>
  <c r="O388" i="44"/>
  <c r="O372" i="44"/>
  <c r="O356" i="44"/>
  <c r="O340" i="44"/>
  <c r="C16" i="7" l="1"/>
  <c r="AO6" i="44"/>
  <c r="C16" i="29" s="1"/>
  <c r="G6" i="50"/>
  <c r="H6" i="50" s="1"/>
  <c r="AN8" i="44"/>
  <c r="AO8" i="44"/>
  <c r="AN6" i="44"/>
  <c r="AN10" i="44"/>
  <c r="AO10" i="44"/>
  <c r="R8" i="44"/>
  <c r="R10" i="44"/>
  <c r="S10" i="44"/>
  <c r="I16" i="29" s="1"/>
  <c r="I18" i="29" s="1"/>
  <c r="I19" i="29" s="1"/>
  <c r="S8" i="44"/>
  <c r="H16" i="29" s="1"/>
  <c r="S12" i="44"/>
  <c r="J16" i="29" s="1"/>
  <c r="J18" i="29" s="1"/>
  <c r="J19" i="29" s="1"/>
  <c r="R12" i="44"/>
  <c r="T12" i="44" l="1"/>
  <c r="AP8" i="44"/>
  <c r="D16" i="29"/>
  <c r="D18" i="29" s="1"/>
  <c r="D19" i="29" s="1"/>
  <c r="T10" i="44"/>
  <c r="T8" i="44"/>
  <c r="H18" i="29"/>
  <c r="H19" i="29" s="1"/>
  <c r="D4" i="50"/>
  <c r="AP10" i="44"/>
  <c r="E16" i="29"/>
  <c r="E18" i="29" s="1"/>
  <c r="E19" i="29" s="1"/>
  <c r="C18" i="29"/>
  <c r="C19" i="29" s="1"/>
  <c r="AP6" i="44"/>
  <c r="D3" i="50" l="1"/>
  <c r="E4" i="50"/>
  <c r="H4" i="50" s="1"/>
  <c r="E3" i="50"/>
  <c r="H3" i="50" s="1"/>
  <c r="D10" i="50"/>
  <c r="C12" i="4"/>
  <c r="G9" i="50"/>
  <c r="C13" i="4"/>
  <c r="E10" i="50" s="1"/>
  <c r="H9" i="50" l="1"/>
  <c r="G10" i="50"/>
  <c r="G6" i="48" s="1"/>
  <c r="C14" i="4"/>
  <c r="D14" i="50"/>
  <c r="E14" i="50"/>
  <c r="H10" i="50" l="1"/>
  <c r="G7" i="48"/>
  <c r="G12" i="50" l="1"/>
  <c r="B15" i="50" l="1"/>
  <c r="G14" i="50"/>
  <c r="H14" i="50" s="1"/>
  <c r="H12"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Kurtz, Spencer</author>
  </authors>
  <commentList>
    <comment ref="B16" authorId="0" shapeId="0" xr:uid="{19D803B7-E63F-4C1A-A006-D4EA416082DE}">
      <text>
        <r>
          <rPr>
            <sz val="9"/>
            <color rgb="FF000000"/>
            <rFont val="Tahoma"/>
            <family val="2"/>
          </rPr>
          <t xml:space="preserve"> Input the 'blended' rate of electricity for the given account number, i.e. the total electric utility costs for at least the previous 12 months divided by the total kWh consumption during the same time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tc={310E9642-54C2-451C-A59A-10C2808A2157}</author>
  </authors>
  <commentList>
    <comment ref="F3" authorId="0" shapeId="0" xr:uid="{310E9642-54C2-451C-A59A-10C2808A2157}">
      <text>
        <t xml:space="preserve">[Threaded comment]
Your version of Excel allows you to read this threaded comment; however, any edits to it will get removed if the file is opened in a newer version of Excel. Learn more: https://go.microsoft.com/fwlink/?linkid=870924
Comment:
    We will need to add other locations throughout the state, not just Baton Rouge. Probably Alexandria and Shreveport as well. This can probably be done with a later update.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tc={B2006136-A273-4FBD-8F93-ADA324E28A8B}</author>
    <author>Sheaffer, Andrew</author>
    <author>Berry, Rick</author>
    <author>tc={CBBDD931-E918-43FF-BD87-243F855444A0}</author>
  </authors>
  <commentList>
    <comment ref="Z2" authorId="0" shapeId="0" xr:uid="{B2006136-A273-4FBD-8F93-ADA324E28A8B}">
      <text>
        <t>[Threaded comment]
Your version of Excel allows you to read this threaded comment; however, any edits to it will get removed if the file is opened in a newer version of Excel. Learn more: https://go.microsoft.com/fwlink/?linkid=870924
Comment:
    Can we provide some background context for this?</t>
      </text>
    </comment>
    <comment ref="E3" authorId="1" shapeId="0" xr:uid="{D3A27C09-8E2B-448D-AD34-39DB14DFD552}">
      <text>
        <r>
          <rPr>
            <b/>
            <sz val="9"/>
            <color indexed="81"/>
            <rFont val="Tahoma"/>
            <family val="2"/>
          </rPr>
          <t>Sheaffer, Andrew:</t>
        </r>
        <r>
          <rPr>
            <sz val="9"/>
            <color indexed="81"/>
            <rFont val="Tahoma"/>
            <family val="2"/>
          </rPr>
          <t xml:space="preserve">
Taken from Focus TRM, average savings across range of diameters.</t>
        </r>
      </text>
    </comment>
    <comment ref="Z3" authorId="2" shapeId="0" xr:uid="{D1BE84DE-1743-460B-A2D3-5C84DF72EC46}">
      <text>
        <r>
          <rPr>
            <sz val="9"/>
            <color indexed="81"/>
            <rFont val="Tahoma"/>
            <family val="2"/>
          </rPr>
          <t>hp = psi * GPM / 1,714
Source: https://www.calcunation.com/calculator/hydraulic-horsepower.php
Source: https://www.parker.com/parkerimages/mobilecylinder/cat/english/0001s.pdf</t>
        </r>
      </text>
    </comment>
    <comment ref="M21" authorId="3" shapeId="0" xr:uid="{CBBDD931-E918-43FF-BD87-243F855444A0}">
      <text>
        <t>[Threaded comment]
Your version of Excel allows you to read this threaded comment; however, any edits to it will get removed if the file is opened in a newer version of Excel. Learn more: https://go.microsoft.com/fwlink/?linkid=870924
Comment:
    Should this also be 90% to match the value used for the circulation/ventilation/HVLS fan measures?</t>
      </text>
    </comment>
  </commentList>
</comments>
</file>

<file path=xl/sharedStrings.xml><?xml version="1.0" encoding="utf-8"?>
<sst xmlns="http://schemas.openxmlformats.org/spreadsheetml/2006/main" count="4843" uniqueCount="1439">
  <si>
    <t>Entergy Louisiana customer contact info</t>
  </si>
  <si>
    <t>Instructions</t>
  </si>
  <si>
    <t>Name:</t>
  </si>
  <si>
    <t>Enter basic customer and trade ally information on this sheet.</t>
  </si>
  <si>
    <t>Company (if applicable):</t>
  </si>
  <si>
    <t>Enter information into cells on the appropriate project tabs.</t>
  </si>
  <si>
    <t>Title (if applicable):</t>
  </si>
  <si>
    <t>Instructions for input fields can be found by highlighting the column headers in each table.</t>
  </si>
  <si>
    <t>Phone number:</t>
  </si>
  <si>
    <t>Contact the program at entergysolutionsla@entergy.com or 844-829-1300 with any questions.</t>
  </si>
  <si>
    <t>Email address:</t>
  </si>
  <si>
    <t>Cells throughout the workbook are generally colored as follows:</t>
  </si>
  <si>
    <t>Site address:</t>
  </si>
  <si>
    <t>Input cell</t>
  </si>
  <si>
    <t>White indicates an input cell for the user.</t>
  </si>
  <si>
    <t>Entergy account number:</t>
  </si>
  <si>
    <t>Calculation cell</t>
  </si>
  <si>
    <t>Gray cells like this one generally cannot be changed by the user.</t>
  </si>
  <si>
    <t>Average electric rate ($/kWh):</t>
  </si>
  <si>
    <t>Program selection</t>
  </si>
  <si>
    <t>Trade ally contractor information (if applicable)</t>
  </si>
  <si>
    <t>Program type:</t>
  </si>
  <si>
    <t>Project stage:</t>
  </si>
  <si>
    <t>Company:</t>
  </si>
  <si>
    <t>Title:</t>
  </si>
  <si>
    <t>Spreadsheet version</t>
  </si>
  <si>
    <t>A message from Entergy Louisiana, LLC ©2025 Entergy Services, LLC. All Rights Reserved. The Entergy 
Solutions program is an energy efficiency program and not affiliated with Entergy Solutions, LLC.</t>
  </si>
  <si>
    <t>Measure #</t>
  </si>
  <si>
    <t>Measure name</t>
  </si>
  <si>
    <t>Annual kWh savings</t>
  </si>
  <si>
    <t>Annual cost savings</t>
  </si>
  <si>
    <t>Project cost</t>
  </si>
  <si>
    <t>Incentive</t>
  </si>
  <si>
    <t>Simple payback</t>
  </si>
  <si>
    <t>Potato/onion shed variable frequency drive ventilation fan</t>
  </si>
  <si>
    <t>Totals</t>
  </si>
  <si>
    <t>BESS fan efficiency ratings can be found at:</t>
  </si>
  <si>
    <t>http://bess.illinois.edu/</t>
  </si>
  <si>
    <t>Efficient circulation fans</t>
  </si>
  <si>
    <t>36-47" diameter</t>
  </si>
  <si>
    <t>48-52" diameter</t>
  </si>
  <si>
    <t>&gt;53" diameter</t>
  </si>
  <si>
    <t>Efficient ventilation/exhaust fans</t>
  </si>
  <si>
    <t>High-volume-low-speed (HVLS) fans</t>
  </si>
  <si>
    <t>This measure relates to the replacement of inefficient standard circulation fans with highly efficient circulation fans. The annual operating hours of the fans must exceed 4,000 hours per year.
Ratings for circulation fans (BESS thrust efficiency ratio and BESS thrust) can be found at http://bess.illinois.edu. Circulation fans must be rated by BESS to be eligible for incentives through the Entergy Solutions program.</t>
  </si>
  <si>
    <t>This measure relates to the replacement of inefficient standard ventilation or exhaust fans with highly efficient ventilation fans. The annual operating hours of the fans must exceed 4,000 hours per year. This measure is not intended for high-utilization poultry house ventilation fans ̶ poultry house ventilation fan projects will generate increased incentives through a custom project application.
Ratings for ventilation fans (BESS ventilating efficiency ratio and BESS airflow) can be found at http://bess.illinois.edu. Ventilation and exhaust fans must be rated by BESS to be eligible for incentives through the Entergy Solutions program.</t>
  </si>
  <si>
    <t>This measure relates to the replacement of inefficient standard circulation fans with HVLS (high-volume-low-speed) fans. The annual operating hours of the fans must exceed 4,000 hours per year.</t>
  </si>
  <si>
    <t>Fan manufacturer:</t>
  </si>
  <si>
    <t>Fan model number:</t>
  </si>
  <si>
    <t>Number of fans:</t>
  </si>
  <si>
    <t>BESS thrust efficiency ratio (lbf/kW) for proposed fan:</t>
  </si>
  <si>
    <t>BESS ventilating efficiency ratio (cfm/Watt) @0.10" SP for proposed fan:</t>
  </si>
  <si>
    <t>Fan diameter (ft):</t>
  </si>
  <si>
    <t>BESS thrust (lbf)  for proposed fan:</t>
  </si>
  <si>
    <t>BESS airflow (cfm) @ 0.10" SP for proposed fan:</t>
  </si>
  <si>
    <t>Annual operating hours (hrs):</t>
  </si>
  <si>
    <r>
      <rPr>
        <b/>
        <sz val="10"/>
        <color theme="1"/>
        <rFont val="Arial"/>
        <family val="2"/>
      </rPr>
      <t>Current operating strategy</t>
    </r>
    <r>
      <rPr>
        <sz val="10"/>
        <color theme="1"/>
        <rFont val="Arial"/>
        <family val="2"/>
      </rPr>
      <t xml:space="preserve"> - Please explain in detail how often, how long and under what conditions the fan system is operated.  </t>
    </r>
  </si>
  <si>
    <r>
      <rPr>
        <b/>
        <sz val="10"/>
        <color theme="1"/>
        <rFont val="Arial"/>
        <family val="2"/>
      </rPr>
      <t>Current controls</t>
    </r>
    <r>
      <rPr>
        <sz val="10"/>
        <color theme="1"/>
        <rFont val="Arial"/>
        <family val="2"/>
      </rPr>
      <t xml:space="preserve"> - Please provide details on how fan system is controlled (e.g. manual, mechanical timer, control software, etc.).  </t>
    </r>
  </si>
  <si>
    <t>Project cost ($):</t>
  </si>
  <si>
    <t>Estimated energy savings (kWh/yr):</t>
  </si>
  <si>
    <t>Estimated Entergy Solutions incentive:</t>
  </si>
  <si>
    <t>Estimated cost savings ($/yr):</t>
  </si>
  <si>
    <t>Simple payback (years):</t>
  </si>
  <si>
    <t>Circulation fan project requirements</t>
  </si>
  <si>
    <t>Ventilation/exhaust fan project requirements</t>
  </si>
  <si>
    <t>HVLS fan project requirements</t>
  </si>
  <si>
    <t>Projects require approval from Entergy Solutions program staff prior to implementation.</t>
  </si>
  <si>
    <t>Fans must be rated by the Bio-Environmental and Structural Systems Lab (BESS).  All BESS fan ratings can be found at http://bess.illinois.edu.</t>
  </si>
  <si>
    <t>Fans must be rated by the Bio-Environmental and Structural Systems Lab (BESS). All BESS fan ratings can be found at http://bess.illinois.edu.</t>
  </si>
  <si>
    <t>Circulating fans must operate a minimum of 4,000 hours per year.</t>
  </si>
  <si>
    <t>Ventilation and exhaust fans must operate a minimum of 4,000 hours per year.</t>
  </si>
  <si>
    <t>HVLS fans must operate a minimum of 4,000 hours per year.</t>
  </si>
  <si>
    <t>All project specifications (including pre-retrofit and post-retrofit annual operating hours) may be subject to measurement and verification by Entergy Solutions program staff.</t>
  </si>
  <si>
    <r>
      <t xml:space="preserve">Minimum 36" diameter fan. For smaller circulation fans, contact Entergy Solutions program staff at </t>
    </r>
    <r>
      <rPr>
        <b/>
        <sz val="10"/>
        <color rgb="FFFF1A58"/>
        <rFont val="Arial"/>
        <family val="2"/>
      </rPr>
      <t>entergysolutionsla@entergy.com</t>
    </r>
    <r>
      <rPr>
        <sz val="10"/>
        <color theme="1"/>
        <rFont val="Arial"/>
        <family val="2"/>
      </rPr>
      <t xml:space="preserve"> or </t>
    </r>
    <r>
      <rPr>
        <b/>
        <sz val="10"/>
        <color rgb="FFFF1A58"/>
        <rFont val="Arial"/>
        <family val="2"/>
      </rPr>
      <t>844-829-1300</t>
    </r>
    <r>
      <rPr>
        <sz val="10"/>
        <color theme="1"/>
        <rFont val="Arial"/>
        <family val="2"/>
      </rPr>
      <t>.</t>
    </r>
  </si>
  <si>
    <r>
      <t xml:space="preserve">For fans smaller than 16' diameter or larger than 24' diameter, contact Entergy Solutions program staff at </t>
    </r>
    <r>
      <rPr>
        <b/>
        <sz val="10"/>
        <color rgb="FFFF1A58"/>
        <rFont val="Arial"/>
        <family val="2"/>
      </rPr>
      <t>entergysolutionsla@entergy.com</t>
    </r>
    <r>
      <rPr>
        <sz val="10"/>
        <color theme="1"/>
        <rFont val="Arial"/>
        <family val="2"/>
      </rPr>
      <t xml:space="preserve"> or </t>
    </r>
    <r>
      <rPr>
        <b/>
        <sz val="10"/>
        <color rgb="FFFF1A58"/>
        <rFont val="Arial"/>
        <family val="2"/>
      </rPr>
      <t>844-829-1300</t>
    </r>
    <r>
      <rPr>
        <sz val="10"/>
        <color theme="1"/>
        <rFont val="Arial"/>
        <family val="2"/>
      </rPr>
      <t>.</t>
    </r>
  </si>
  <si>
    <t>Fans must meet the following minimum BESS thrust efficiency ratio ratings:
  • 36-47" diameter fans: minimum 20 (lbf/kW)
  • 48-52" diameter fans: minimum 24.3 (lbf/kW)
  • &gt;53" diameter fans: minimum 24.5 (lbf/kW)</t>
  </si>
  <si>
    <t>Fans must meet the following minimum BESS ventilation efficiency ratio ratings:
  • 36-47" diameter fans: minimum 17.3 (cfm/Watt)
  • 48-52" diameter fans: minimum 19.5 (cfm/Watt)
  • &gt;53" diameter fans: minimum 21.7 (cfm/Watt)</t>
  </si>
  <si>
    <t>Temperature-based on/off livestock ventilation/circulation controller</t>
  </si>
  <si>
    <t>This measure relates to the installation of a temperature controller to control the operation of ventilation or circulation fans in an agricultural building based on the ambient temperature.  This measure should be used only for on/off temperature controllers.  Advanced controllers that stage on additional ventilation or circulation based on increasing temperature will generate increased incentives through a custom project application.</t>
  </si>
  <si>
    <t>Total horsepower of controlled fans (hp):</t>
  </si>
  <si>
    <t>Estimated existing annual operating hours (hrs/yr):</t>
  </si>
  <si>
    <t>Setpoint temperature (temperature above which fans will operate):</t>
  </si>
  <si>
    <r>
      <rPr>
        <b/>
        <sz val="10"/>
        <color theme="1"/>
        <rFont val="Arial"/>
        <family val="2"/>
      </rPr>
      <t>Current operating strategy</t>
    </r>
    <r>
      <rPr>
        <sz val="10"/>
        <color theme="1"/>
        <rFont val="Arial"/>
        <family val="2"/>
      </rPr>
      <t xml:space="preserve"> - Please explain in detail how often, how long and under what conditions the ventilation is operated.  </t>
    </r>
  </si>
  <si>
    <r>
      <rPr>
        <b/>
        <sz val="10"/>
        <color theme="1"/>
        <rFont val="Arial"/>
        <family val="2"/>
      </rPr>
      <t>Current controls</t>
    </r>
    <r>
      <rPr>
        <sz val="10"/>
        <color theme="1"/>
        <rFont val="Arial"/>
        <family val="2"/>
      </rPr>
      <t xml:space="preserve"> - Please provide details on how ventilation is currently controlled (e.g. manual, mechanical timer, control software, etc.).</t>
    </r>
  </si>
  <si>
    <t>Do you maintain records or logs of ventilation operating hours? If so, please explain what records are available and the current format of the records (manual logs, control system logs, excel document, etc).</t>
  </si>
  <si>
    <t>Estimated post-retrofit annual operating hours (hrs):</t>
  </si>
  <si>
    <t>Estimated Entergy Solutions incentive ($):</t>
  </si>
  <si>
    <t>Temperature-based ventilation controller project requirements</t>
  </si>
  <si>
    <t>Fan controller must turn off controlled fans when temperature is below the setpoint temperature specified above.</t>
  </si>
  <si>
    <t>Poultry house LED retrofit</t>
  </si>
  <si>
    <t>This measure relates to the replacement of inefficient lighting in a poultry house with efficient LED lighting. The annual operating hours of the lighting system must exceed 4,000 hours per year.</t>
  </si>
  <si>
    <t>How many hours per day on average is lighting system operated?</t>
  </si>
  <si>
    <t>How many days per year is lighting system operated?</t>
  </si>
  <si>
    <t>Lighting annual operating hours:</t>
  </si>
  <si>
    <t>Existing system total wattage (watts):</t>
  </si>
  <si>
    <t>Proposed system total wattage (watts):</t>
  </si>
  <si>
    <t>Wattage reduction (watts):</t>
  </si>
  <si>
    <r>
      <rPr>
        <b/>
        <sz val="10"/>
        <color theme="1"/>
        <rFont val="Arial"/>
        <family val="2"/>
      </rPr>
      <t>Current operating strategy</t>
    </r>
    <r>
      <rPr>
        <sz val="10"/>
        <color theme="1"/>
        <rFont val="Arial"/>
        <family val="2"/>
      </rPr>
      <t xml:space="preserve"> - Please explain in detail how often, how long and under what conditions the lighting system is operated.  </t>
    </r>
  </si>
  <si>
    <r>
      <rPr>
        <b/>
        <sz val="10"/>
        <color theme="1"/>
        <rFont val="Arial"/>
        <family val="2"/>
      </rPr>
      <t>Current controls</t>
    </r>
    <r>
      <rPr>
        <sz val="10"/>
        <color theme="1"/>
        <rFont val="Arial"/>
        <family val="2"/>
      </rPr>
      <t xml:space="preserve"> - Please provide details on how lighting is controlled (e.g. manual, mechanical timer, control software, etc.). </t>
    </r>
  </si>
  <si>
    <t>Poultry house LED retrofit project requirements</t>
  </si>
  <si>
    <t>LED lights must be listed on the Design Lights Consortium solid state lighting QPL (qualified products list). The Design Lights Consortium solid state lighting QPL can be found at: https://www.designlights.org/solid-state-lighting/.</t>
  </si>
  <si>
    <t>LED lighting system must operate a minimum of 4,000 hours per year.</t>
  </si>
  <si>
    <t>LED grow lights for greenhouses and indoor farms</t>
  </si>
  <si>
    <t>This measure relates to the replacement of inefficient lighting in a greenhouse with efficient LED lighting. The annual operating hours of the lighting system must exceed 4,000 hours per year.</t>
  </si>
  <si>
    <r>
      <rPr>
        <b/>
        <sz val="10"/>
        <color theme="1"/>
        <rFont val="Arial"/>
        <family val="2"/>
      </rPr>
      <t>Supplemented greenhouse structures</t>
    </r>
    <r>
      <rPr>
        <sz val="10"/>
        <color theme="1"/>
        <rFont val="Arial"/>
        <family val="2"/>
      </rPr>
      <t xml:space="preserve"> are enclosed by glass, rigid plastic or a plastic film that is used for the cultivation or protection of plants. Supplemented greenhouses employ electric lighting to extend the hours of light provided to plants, to supplement low levels of sunlight on days with inclement weather and/or to disrupt periods of darkness for purposes of altering plant growth. </t>
    </r>
  </si>
  <si>
    <r>
      <rPr>
        <b/>
        <sz val="10"/>
        <color theme="1"/>
        <rFont val="Arial"/>
        <family val="2"/>
      </rPr>
      <t>Non-stacked indoor farms</t>
    </r>
    <r>
      <rPr>
        <sz val="10"/>
        <color theme="1"/>
        <rFont val="Arial"/>
        <family val="2"/>
      </rPr>
      <t xml:space="preserve"> are used for simple growing operations and/or tall plants and represent an application where plants are grown in a single layer on the floor under ceiling-mounted electric lighting. Indoor farms utilize electric lights only; outside ambient light is not used to grow plants.</t>
    </r>
  </si>
  <si>
    <t>Facility type:</t>
  </si>
  <si>
    <t>Lighting annual operating hours (hrs/yr):</t>
  </si>
  <si>
    <r>
      <rPr>
        <b/>
        <sz val="10"/>
        <color theme="1"/>
        <rFont val="Arial"/>
        <family val="2"/>
      </rPr>
      <t>Current operating strategy</t>
    </r>
    <r>
      <rPr>
        <sz val="10"/>
        <color theme="1"/>
        <rFont val="Arial"/>
        <family val="2"/>
      </rPr>
      <t xml:space="preserve"> - Please explain in detail how often, how long and under what conditions the lighting is operated.  </t>
    </r>
  </si>
  <si>
    <r>
      <rPr>
        <b/>
        <sz val="10"/>
        <color theme="1"/>
        <rFont val="Arial"/>
        <family val="2"/>
      </rPr>
      <t>Current controls</t>
    </r>
    <r>
      <rPr>
        <sz val="10"/>
        <color theme="1"/>
        <rFont val="Arial"/>
        <family val="2"/>
      </rPr>
      <t xml:space="preserve"> - Please provide details on how lighting is controlled (e.g. manual, mechanical timer, control software, etc.).</t>
    </r>
  </si>
  <si>
    <t>Do you maintain records or logs of lighting operating hours? If so, please explain what records are available and the current format of the records (manual logs, control system logs, excel document, etc.).</t>
  </si>
  <si>
    <t>LED lights must be listed on the Design Lights Consortium horticultural lighting QPL (qualified products list). The Design Lights Consortium horticultural lighting QPL can be found at: https://www.designlights.org/horticultural-lighting/.</t>
  </si>
  <si>
    <t>Grain bin aeration controls</t>
  </si>
  <si>
    <t xml:space="preserve">This measure relates to the installation of an automated grain bin aeration fan control system that automatically determines whether to run grain bin aeration fans based on the temperature and moisture within the grain bin. Appropriate temperature and moisture sensors as well as an automated control system is required. For the purposes of this measure, the grain bin aeration controls are assumed to operate as on/off controls. Additional savings may be achieved by installing variable frequency drives on the aeration fans to modulate their output based on conditions. However, if a VFD is installed with the grain bin fan controls, a custom project should be initiated to capture additional savings and incentive. </t>
  </si>
  <si>
    <t>Grain bin diameter (ft):</t>
  </si>
  <si>
    <t>Grain bin eave height (ft):</t>
  </si>
  <si>
    <t>Estimated existing aeration system annual operating hours (hrs/yr):</t>
  </si>
  <si>
    <t>Post-retrofit estimated aeration system annual operating hours (hrs/yr):</t>
  </si>
  <si>
    <t>Ventilation supply fans total horsepower (hp):</t>
  </si>
  <si>
    <t>Ventilation exhaust fans total horsepower (hp):</t>
  </si>
  <si>
    <r>
      <rPr>
        <b/>
        <sz val="10"/>
        <color theme="1"/>
        <rFont val="Arial"/>
        <family val="2"/>
      </rPr>
      <t>Current operating strategy</t>
    </r>
    <r>
      <rPr>
        <sz val="10"/>
        <color theme="1"/>
        <rFont val="Arial"/>
        <family val="2"/>
      </rPr>
      <t xml:space="preserve"> - Please explain in detail how often, how long and under what conditions the aeration system is operated.  </t>
    </r>
  </si>
  <si>
    <r>
      <rPr>
        <b/>
        <sz val="10"/>
        <color theme="1"/>
        <rFont val="Arial"/>
        <family val="2"/>
      </rPr>
      <t>Current controls</t>
    </r>
    <r>
      <rPr>
        <sz val="10"/>
        <color theme="1"/>
        <rFont val="Arial"/>
        <family val="2"/>
      </rPr>
      <t xml:space="preserve"> - Please provide details on how bin aeration is controlled (e.g. manual, mechanical timer, control software, etc.).  </t>
    </r>
  </si>
  <si>
    <t>Do you maintain records or logs of aeration operating hours?</t>
  </si>
  <si>
    <t>Grain bin aeration controls project requirements</t>
  </si>
  <si>
    <t>The bin height specified above must be the height of the eave of the bin roof, not the peak of the bin roof.</t>
  </si>
  <si>
    <t>Aeration system annual operating hours must only include aeration hours and must not include any time during heated grain drying operations.</t>
  </si>
  <si>
    <t>Both supply and exhaust fans must be controlled by the proposed aeration controls.</t>
  </si>
  <si>
    <t>Appropriate temperature and humidity sensors (as specified by the control manufacturer) must be installed in conjunction with aeration controls.</t>
  </si>
  <si>
    <t>Low-pressure irrigation</t>
  </si>
  <si>
    <r>
      <t xml:space="preserve">This measure relates to the installation of a low-pressure irrigation system which reduces the amount of energy required to apply the same amount of water as a baseline system. The amount of energy saved will depend on the actual operating pressure decrease, the pumping plant efficiency, the amount of water applied, and the number of nozzle, sprinkler or micro irrigation system conversions made to the system. This measure requires a minimum of 50% reduction in irrigation pumping pressure through the installation of a low-pressure irrigation system to reduce pump power consumption. The pressure reduction can be achieved in several ways, such as nozzle or valve replacement, sprinkler head replacement, alterations or retrofits to the pumping plant, or drip irrigation system installation. </t>
    </r>
    <r>
      <rPr>
        <b/>
        <sz val="11"/>
        <color theme="1"/>
        <rFont val="Calibri"/>
        <family val="2"/>
        <scheme val="minor"/>
      </rPr>
      <t>Pre- and post- retrofit pump pressure measurements are required.</t>
    </r>
  </si>
  <si>
    <t>Irrigation annual operating hours:</t>
  </si>
  <si>
    <t>Current system operating pressure (psig):</t>
  </si>
  <si>
    <t>Proposed system operating pressure (psig):</t>
  </si>
  <si>
    <t>Pump flow rate (gpm):</t>
  </si>
  <si>
    <t>Pump motor horsepower (hp):</t>
  </si>
  <si>
    <t>Project cost $:</t>
  </si>
  <si>
    <t>Low-pressure irrigation project requirements</t>
  </si>
  <si>
    <t>Total pressure reduction must exceed 50% of the initial system operating pressure.</t>
  </si>
  <si>
    <t>Pressure reduction must not be counteracted by throttling or recirculating pump output.</t>
  </si>
  <si>
    <t>Pre- and post-retrofit pump pressure measurements are required and should be taken by the installer.</t>
  </si>
  <si>
    <t>This measure relates to the installation of a variable frequency drive to modulate the speed and airflow of ventilation fans in sweet potato or onion curing and storage facilities to facilitate energy savings during the different stages of curing and storage. The measure assumes that the existing ventilation system utilizes constant speed fans.</t>
  </si>
  <si>
    <t>Fan horsepower (hp):</t>
  </si>
  <si>
    <t>Existing conditions</t>
  </si>
  <si>
    <t>Curing/storage stages</t>
  </si>
  <si>
    <t>Stage length (days)</t>
  </si>
  <si>
    <t>Fan daily operating hours</t>
  </si>
  <si>
    <t>Fan speed (%)</t>
  </si>
  <si>
    <t>Fan power (kW)</t>
  </si>
  <si>
    <t>Fan consumption (kWh)</t>
  </si>
  <si>
    <t>Harvest and loading:</t>
  </si>
  <si>
    <t>Curing:</t>
  </si>
  <si>
    <t>Cooling:</t>
  </si>
  <si>
    <t>Storage/holding:</t>
  </si>
  <si>
    <t>Unloading:</t>
  </si>
  <si>
    <t>Proposed conditions</t>
  </si>
  <si>
    <t>Potato VFD project requirements</t>
  </si>
  <si>
    <t>Custom project details</t>
  </si>
  <si>
    <t>Peak demand savings (kW):</t>
  </si>
  <si>
    <t>Project name:</t>
  </si>
  <si>
    <t xml:space="preserve">Provide a custom project name to help identify your specific project. </t>
  </si>
  <si>
    <t>Annual energy savings (kWh):</t>
  </si>
  <si>
    <t>Retrofit or new construction?</t>
  </si>
  <si>
    <t>Select from the provided drop-down list.</t>
  </si>
  <si>
    <t>Annual energy cost savings ($):</t>
  </si>
  <si>
    <t>Project classification:</t>
  </si>
  <si>
    <t>Select the most appropriate project type from the provided drop-down list. If "Other" is selected, provide detailed descriptions in the following 3 input fields below.</t>
  </si>
  <si>
    <t>Total project cost (equipment + installation):</t>
  </si>
  <si>
    <t>Basic project description:</t>
  </si>
  <si>
    <t>Provide a written summary of the project and the objectives of the project.</t>
  </si>
  <si>
    <t>Energy savings incentive:</t>
  </si>
  <si>
    <t>Summary of existing conditions:</t>
  </si>
  <si>
    <t>Provide a summary of the existing conditions. Include a detailed description of all relevant equipment and all operational details.</t>
  </si>
  <si>
    <t>Simple electric payback (years):</t>
  </si>
  <si>
    <t>Summary of proposed changes:</t>
  </si>
  <si>
    <t>Provide a summary of the proposed conditions following project implementation. Include a detailed description of all relevant equipment and all operational details.</t>
  </si>
  <si>
    <t>Location within facility:</t>
  </si>
  <si>
    <t>Identify where in your facility the proposed project is being incorporated, as specific as possible.</t>
  </si>
  <si>
    <t>Location conditioned? (Y/N)</t>
  </si>
  <si>
    <t xml:space="preserve">Is the project location a conditioned or unconditioned space (heating and/or air conditioning)? </t>
  </si>
  <si>
    <t>Existing peak demand (kW):</t>
  </si>
  <si>
    <r>
      <t xml:space="preserve">Input the existing peak electrical demand (kW) pertaining specifically to the existing equipment/system(s) for the custom project. </t>
    </r>
    <r>
      <rPr>
        <b/>
        <sz val="10"/>
        <color indexed="8"/>
        <rFont val="Arial"/>
        <family val="2"/>
      </rPr>
      <t>Detailed spreadsheet or other engineering calculations that are normalized for weather using BIN data are required to be provided as an attachment along with this application.</t>
    </r>
  </si>
  <si>
    <t>Proposed peak demand (kW):</t>
  </si>
  <si>
    <r>
      <t xml:space="preserve">Input the proposed peak electrical demand (kW) pertaining specifically to the proposed equipment/system(s) for the custom project. </t>
    </r>
    <r>
      <rPr>
        <b/>
        <sz val="10"/>
        <color indexed="8"/>
        <rFont val="Arial"/>
        <family val="2"/>
      </rPr>
      <t>Detailed spreadsheet or other engineering calculations that are normalized for weather using BIN data are required to be provided as an attachment along with this application.</t>
    </r>
  </si>
  <si>
    <t>Existing energy consumption (kWh/yr):</t>
  </si>
  <si>
    <r>
      <t xml:space="preserve">Input the existing annual electrical energy consumption (kWh) pertaining specifically to the existing equipment/system(s) for the custom project. </t>
    </r>
    <r>
      <rPr>
        <b/>
        <sz val="10"/>
        <color indexed="8"/>
        <rFont val="Arial"/>
        <family val="2"/>
      </rPr>
      <t>Detailed spreadsheet or other engineering calculations that are normalized for weather using BIN data are required to be provided as an attachment along with this application.</t>
    </r>
  </si>
  <si>
    <t>Proposed energy consumption (kWh/yr):</t>
  </si>
  <si>
    <r>
      <t xml:space="preserve">Input the proposed annual electrical energy consumption (kWh) pertaining specifically to the proposed equipment/system(s) for the custom project. </t>
    </r>
    <r>
      <rPr>
        <b/>
        <sz val="10"/>
        <color indexed="8"/>
        <rFont val="Arial"/>
        <family val="2"/>
      </rPr>
      <t>Detailed spreadsheet or other engineering calculations that are normalized for weather using BIN data are required to be provided as an attachment along with this application.</t>
    </r>
  </si>
  <si>
    <t>Includes equipment/materials as well as external installation/labor. Attach a copy of a formal proposal with the projected project costs. For new construction projects, a formal proposal is also required with the projected costs for the light fixture(s) that would meet the building code in your location.</t>
  </si>
  <si>
    <t>BESS Ventilation Fan Data (pulled 3/19/21)</t>
  </si>
  <si>
    <t>QUARTILE EQUATIONS TO RIGHT WILL NOT BE ACCURATE IF TABLE SORTED</t>
  </si>
  <si>
    <t>Filtered to remove inactive entries</t>
  </si>
  <si>
    <t>BESS Webpage Order</t>
  </si>
  <si>
    <t>Active</t>
  </si>
  <si>
    <t>Test #</t>
  </si>
  <si>
    <t>Model  </t>
  </si>
  <si>
    <t>Power  </t>
  </si>
  <si>
    <t>Size  </t>
  </si>
  <si>
    <t>Cone  </t>
  </si>
  <si>
    <t>Shutter  </t>
  </si>
  <si>
    <t>Air Flow 0.05" SP    cfm</t>
  </si>
  <si>
    <t>VER 0.05" SP    cfm/Watt</t>
  </si>
  <si>
    <t>Air Flow 0.10" SP    cfm</t>
  </si>
  <si>
    <t>VER 0.10" SP    cfm/Watt</t>
  </si>
  <si>
    <t xml:space="preserve">Air Flow Ratio* </t>
  </si>
  <si>
    <t>Size Class</t>
  </si>
  <si>
    <t>Efficiency</t>
  </si>
  <si>
    <t>  Test #</t>
  </si>
  <si>
    <t>Model</t>
  </si>
  <si>
    <t>Style  </t>
  </si>
  <si>
    <t>Guard  </t>
  </si>
  <si>
    <t>Airflow (thrust cfm)</t>
  </si>
  <si>
    <t>Efficacy Ratio (thrust cfm/w)</t>
  </si>
  <si>
    <t>Thrust (lbf)</t>
  </si>
  <si>
    <t>Input Power (kW)</t>
  </si>
  <si>
    <t>Thrust Efficiency Ratio (lbf/kW)  </t>
  </si>
  <si>
    <t>5D Centerline Velocity (fpm)</t>
  </si>
  <si>
    <t>Size Class 1</t>
  </si>
  <si>
    <t>Size Class 2</t>
  </si>
  <si>
    <t>Size Class 3</t>
  </si>
  <si>
    <t>Airflow</t>
  </si>
  <si>
    <t>VER @10"</t>
  </si>
  <si>
    <t> Yes</t>
  </si>
  <si>
    <t>PH8E92Q</t>
  </si>
  <si>
    <t>1 phase 230V, 60Hz</t>
  </si>
  <si>
    <t>36"</t>
  </si>
  <si>
    <t>N</t>
  </si>
  <si>
    <t>P</t>
  </si>
  <si>
    <t>  c14281  </t>
  </si>
  <si>
    <t>5133-0121-009</t>
  </si>
  <si>
    <t>Tube</t>
  </si>
  <si>
    <t>Y</t>
  </si>
  <si>
    <t>Class 1 75 percentile</t>
  </si>
  <si>
    <t>BA8E92</t>
  </si>
  <si>
    <t>  c06152  </t>
  </si>
  <si>
    <t>36" turbo barrel fan</t>
  </si>
  <si>
    <t>Class 1 Standard Average</t>
  </si>
  <si>
    <t>719-136741-1</t>
  </si>
  <si>
    <t>  c17002  </t>
  </si>
  <si>
    <t>VPS36A</t>
  </si>
  <si>
    <t>Class 2 75 percentile</t>
  </si>
  <si>
    <t>27140-230</t>
  </si>
  <si>
    <t>A</t>
  </si>
  <si>
    <t>  c09042ag  </t>
  </si>
  <si>
    <t>ACF36</t>
  </si>
  <si>
    <t>Class 2 Standard Average</t>
  </si>
  <si>
    <t>MXB-3650</t>
  </si>
  <si>
    <t>  c09042  </t>
  </si>
  <si>
    <t>Class 3 75 percentile</t>
  </si>
  <si>
    <t>37124-3621</t>
  </si>
  <si>
    <t>  c18062  </t>
  </si>
  <si>
    <t>HF36N03</t>
  </si>
  <si>
    <t>Basket</t>
  </si>
  <si>
    <t>Class 3 Standard Average</t>
  </si>
  <si>
    <t>38791-3622</t>
  </si>
  <si>
    <t>  c14280  </t>
  </si>
  <si>
    <t>5133-0114-019</t>
  </si>
  <si>
    <t>HGS36G340LGAT</t>
  </si>
  <si>
    <t>  c18051  </t>
  </si>
  <si>
    <t>HF36N01</t>
  </si>
  <si>
    <t>38789-3622</t>
  </si>
  <si>
    <t>  c13212  </t>
  </si>
  <si>
    <t>VS36-OSHA</t>
  </si>
  <si>
    <t>38790-3622</t>
  </si>
  <si>
    <t>  c08060  </t>
  </si>
  <si>
    <t>VK36</t>
  </si>
  <si>
    <t>LPF3600   </t>
  </si>
  <si>
    <t>  c17019  </t>
  </si>
  <si>
    <t>VG36VF36</t>
  </si>
  <si>
    <t>Box</t>
  </si>
  <si>
    <t>LPF3600 1/2</t>
  </si>
  <si>
    <t>  c08029  </t>
  </si>
  <si>
    <t>VDB36</t>
  </si>
  <si>
    <t>38109-3622</t>
  </si>
  <si>
    <t>  c13213  </t>
  </si>
  <si>
    <t>VS36</t>
  </si>
  <si>
    <t>02200bd</t>
  </si>
  <si>
    <t>60-36-5206</t>
  </si>
  <si>
    <t>  c08026  </t>
  </si>
  <si>
    <t>VBS36CF</t>
  </si>
  <si>
    <t>03049bd</t>
  </si>
  <si>
    <t>60-36-5203</t>
  </si>
  <si>
    <t>  c17006  </t>
  </si>
  <si>
    <t>VPS36CF</t>
  </si>
  <si>
    <t>03059bd</t>
  </si>
  <si>
    <t>60-36-5207</t>
  </si>
  <si>
    <t>3 phase 230V, 60Hz</t>
  </si>
  <si>
    <t>  c08058  </t>
  </si>
  <si>
    <t>36DFA</t>
  </si>
  <si>
    <t>MF36F</t>
  </si>
  <si>
    <t>  c08059  </t>
  </si>
  <si>
    <t>VK36-3</t>
  </si>
  <si>
    <t>38591-3622</t>
  </si>
  <si>
    <t>  c09207  </t>
  </si>
  <si>
    <t>HVB3612</t>
  </si>
  <si>
    <t>MF36FLV-WS</t>
  </si>
  <si>
    <t>  c15235  </t>
  </si>
  <si>
    <t>VG36VF363</t>
  </si>
  <si>
    <t>FM3600-2G</t>
  </si>
  <si>
    <t>  c15054  </t>
  </si>
  <si>
    <t>VK36-3V</t>
  </si>
  <si>
    <t>38947-3622</t>
  </si>
  <si>
    <t>  c09024  </t>
  </si>
  <si>
    <t>VG36VF36GBM</t>
  </si>
  <si>
    <t>39007-3622</t>
  </si>
  <si>
    <t>  c08023  </t>
  </si>
  <si>
    <t>VPRF36</t>
  </si>
  <si>
    <t>Panel</t>
  </si>
  <si>
    <t>HPM36W340LGAT</t>
  </si>
  <si>
    <t>  c08025  </t>
  </si>
  <si>
    <t>VDB363</t>
  </si>
  <si>
    <t>MM-3650</t>
  </si>
  <si>
    <t>  c15062  </t>
  </si>
  <si>
    <t>VKC36-3V</t>
  </si>
  <si>
    <t>40401-3620</t>
  </si>
  <si>
    <t>  c18240  </t>
  </si>
  <si>
    <t>BSK36</t>
  </si>
  <si>
    <t>GB36T1P</t>
  </si>
  <si>
    <t>  c12409  </t>
  </si>
  <si>
    <t>36B8WT</t>
  </si>
  <si>
    <t>3C675</t>
  </si>
  <si>
    <t>  c12408  </t>
  </si>
  <si>
    <t>36B8WN</t>
  </si>
  <si>
    <t>40402-3622</t>
  </si>
  <si>
    <t>  c15055  </t>
  </si>
  <si>
    <t>36DF-3V</t>
  </si>
  <si>
    <t>MF36A-C</t>
  </si>
  <si>
    <t>  c08057  </t>
  </si>
  <si>
    <t>36DF-3</t>
  </si>
  <si>
    <t>423SC34</t>
  </si>
  <si>
    <t>42"</t>
  </si>
  <si>
    <t>  c05279  </t>
  </si>
  <si>
    <t>GB36M1</t>
  </si>
  <si>
    <t>03048bd</t>
  </si>
  <si>
    <t>60-36-5203 w/cone</t>
  </si>
  <si>
    <t>  c08011  </t>
  </si>
  <si>
    <t>VG36DM</t>
  </si>
  <si>
    <t>719-136732-1</t>
  </si>
  <si>
    <t>  c14283  </t>
  </si>
  <si>
    <t>5133-0602-000</t>
  </si>
  <si>
    <t>FM3600-1G</t>
  </si>
  <si>
    <t>  c16432  </t>
  </si>
  <si>
    <t>VG36C3A</t>
  </si>
  <si>
    <t>39010-3622</t>
  </si>
  <si>
    <t>  c15237  </t>
  </si>
  <si>
    <t>BDR36G-A</t>
  </si>
  <si>
    <t>  c08063  </t>
  </si>
  <si>
    <t>GB36M3</t>
  </si>
  <si>
    <t>39009-3622</t>
  </si>
  <si>
    <t>  c12034  </t>
  </si>
  <si>
    <t>CF361M1</t>
  </si>
  <si>
    <t>03060bd</t>
  </si>
  <si>
    <t>60-36-5207 w/cone</t>
  </si>
  <si>
    <t>  c20248  </t>
  </si>
  <si>
    <t>WS-36CV</t>
  </si>
  <si>
    <t>FM3611</t>
  </si>
  <si>
    <t>  c18016  </t>
  </si>
  <si>
    <t>VBS36A / VBG36</t>
  </si>
  <si>
    <t>02201bd</t>
  </si>
  <si>
    <t>  c09012  </t>
  </si>
  <si>
    <t>VPRF363</t>
  </si>
  <si>
    <t>HGS36G760MGAT</t>
  </si>
  <si>
    <t>  c14282  </t>
  </si>
  <si>
    <t>5133-0601-000</t>
  </si>
  <si>
    <t>  c09205  </t>
  </si>
  <si>
    <t>PHVF3612</t>
  </si>
  <si>
    <t>BW36-1</t>
  </si>
  <si>
    <t>  c11200  </t>
  </si>
  <si>
    <t>36" Katana Breezer</t>
  </si>
  <si>
    <t>03056bd</t>
  </si>
  <si>
    <t>60-36-5256</t>
  </si>
  <si>
    <t>  c09019  </t>
  </si>
  <si>
    <t>VG36DM-22</t>
  </si>
  <si>
    <t>6603-6075</t>
  </si>
  <si>
    <t>  c09039ag  </t>
  </si>
  <si>
    <t>EFB36</t>
  </si>
  <si>
    <t>9H003693</t>
  </si>
  <si>
    <t>  c08066  </t>
  </si>
  <si>
    <t>AX361G3</t>
  </si>
  <si>
    <t>BW36-B1</t>
  </si>
  <si>
    <t>  c09039  </t>
  </si>
  <si>
    <t>NCF36</t>
  </si>
  <si>
    <t>  c13193  </t>
  </si>
  <si>
    <t>IB36</t>
  </si>
  <si>
    <t>NW10K</t>
  </si>
  <si>
    <t>  c09020  </t>
  </si>
  <si>
    <t>VG36DM3CF</t>
  </si>
  <si>
    <t>SBF-36</t>
  </si>
  <si>
    <t>  c05272  </t>
  </si>
  <si>
    <t>AX361G1</t>
  </si>
  <si>
    <t>AGD36G8-G</t>
  </si>
  <si>
    <t>  c16058  </t>
  </si>
  <si>
    <t>WS-36BDD</t>
  </si>
  <si>
    <t>AGD36G8-F</t>
  </si>
  <si>
    <t>  c05277  </t>
  </si>
  <si>
    <t>AX36M1</t>
  </si>
  <si>
    <t>  c05273  </t>
  </si>
  <si>
    <t>AX36D1G1</t>
  </si>
  <si>
    <t>BF3650G-SW</t>
  </si>
  <si>
    <t>  c12391  </t>
  </si>
  <si>
    <t>36 Katana Breezer</t>
  </si>
  <si>
    <t>X36-36 8E92</t>
  </si>
  <si>
    <t>  c08067  </t>
  </si>
  <si>
    <t>GB36G1</t>
  </si>
  <si>
    <t>366S12</t>
  </si>
  <si>
    <t>  c14304  </t>
  </si>
  <si>
    <t>363P1-3</t>
  </si>
  <si>
    <t>38265-3621</t>
  </si>
  <si>
    <t>  c16424  </t>
  </si>
  <si>
    <t>VP361</t>
  </si>
  <si>
    <t>HPM36W760MGAT</t>
  </si>
  <si>
    <t>  c08009  </t>
  </si>
  <si>
    <t>VP36</t>
  </si>
  <si>
    <t>03050bd</t>
  </si>
  <si>
    <t>60-36-5204</t>
  </si>
  <si>
    <t>  c12028  </t>
  </si>
  <si>
    <t>CF365M1</t>
  </si>
  <si>
    <t>  c11194  </t>
  </si>
  <si>
    <t>NBC36L</t>
  </si>
  <si>
    <t>SE-3602</t>
  </si>
  <si>
    <t>  C07287  </t>
  </si>
  <si>
    <t>5131-5058-009</t>
  </si>
  <si>
    <t>3C613B</t>
  </si>
  <si>
    <t>  c15066  </t>
  </si>
  <si>
    <t>363P12-3V</t>
  </si>
  <si>
    <t>7H214</t>
  </si>
  <si>
    <t>  c05274  </t>
  </si>
  <si>
    <t>AX36D1G3</t>
  </si>
  <si>
    <t>AT36Z1CA</t>
  </si>
  <si>
    <t>  c14305  </t>
  </si>
  <si>
    <t>363P1</t>
  </si>
  <si>
    <t>AX36V1CP</t>
  </si>
  <si>
    <t>  c15229  </t>
  </si>
  <si>
    <t>VP36CA</t>
  </si>
  <si>
    <t>NBF/CBL36</t>
  </si>
  <si>
    <t>  c08010  </t>
  </si>
  <si>
    <t>VP36D</t>
  </si>
  <si>
    <t>  c12033  </t>
  </si>
  <si>
    <t>CF361G1</t>
  </si>
  <si>
    <t>96159p</t>
  </si>
  <si>
    <t>A38265-3622</t>
  </si>
  <si>
    <t>  c16433  </t>
  </si>
  <si>
    <t>VG363CA</t>
  </si>
  <si>
    <t>4B052</t>
  </si>
  <si>
    <t>  c18058  </t>
  </si>
  <si>
    <t>03052bd</t>
  </si>
  <si>
    <t>60-36-5259</t>
  </si>
  <si>
    <t>  c08051  </t>
  </si>
  <si>
    <t>363P12DD</t>
  </si>
  <si>
    <t>AT36Z1SCP</t>
  </si>
  <si>
    <t>  c09209  </t>
  </si>
  <si>
    <t>HVB36123P</t>
  </si>
  <si>
    <t>3F527</t>
  </si>
  <si>
    <t>  c05276  </t>
  </si>
  <si>
    <t>AX36G1</t>
  </si>
  <si>
    <t>03054bd</t>
  </si>
  <si>
    <t>60-36-5257</t>
  </si>
  <si>
    <t>  c11195  </t>
  </si>
  <si>
    <t>03055bd</t>
  </si>
  <si>
    <t>60-36-5258</t>
  </si>
  <si>
    <t>3 phase 380V, 50Hz</t>
  </si>
  <si>
    <t>  c11193  </t>
  </si>
  <si>
    <t>NBC36K</t>
  </si>
  <si>
    <t>03053bd</t>
  </si>
  <si>
    <t>60-36-5260</t>
  </si>
  <si>
    <t>  c08007  </t>
  </si>
  <si>
    <t>VP363D</t>
  </si>
  <si>
    <t>96199p</t>
  </si>
  <si>
    <t>A38589-3622</t>
  </si>
  <si>
    <t>  c15228  </t>
  </si>
  <si>
    <t>VP3631</t>
  </si>
  <si>
    <t>  c09199  </t>
  </si>
  <si>
    <t>PHVF36123P</t>
  </si>
  <si>
    <t>SE-3600</t>
  </si>
  <si>
    <t>  c15223  </t>
  </si>
  <si>
    <t>VP36DCA</t>
  </si>
  <si>
    <t>96262bd</t>
  </si>
  <si>
    <t>60-36-5402</t>
  </si>
  <si>
    <t>  c09021  </t>
  </si>
  <si>
    <t>VG36DM3F-22</t>
  </si>
  <si>
    <t>APP36</t>
  </si>
  <si>
    <t> c18271  </t>
  </si>
  <si>
    <t>W3G910-DV02-35</t>
  </si>
  <si>
    <t>AT365Z1CA</t>
  </si>
  <si>
    <t>  c15065  </t>
  </si>
  <si>
    <t>365P12-3V</t>
  </si>
  <si>
    <t>BDR36G-C</t>
  </si>
  <si>
    <t>  c16422  </t>
  </si>
  <si>
    <t>VP3631CA-E</t>
  </si>
  <si>
    <t>HPM36W760M_AT (C,N)</t>
  </si>
  <si>
    <t>  c09242  </t>
  </si>
  <si>
    <t>NEF36J</t>
  </si>
  <si>
    <t>425S34</t>
  </si>
  <si>
    <t>  c08064  </t>
  </si>
  <si>
    <t>GB36G3</t>
  </si>
  <si>
    <t>00075bd</t>
  </si>
  <si>
    <t>60-36-5201</t>
  </si>
  <si>
    <t>  c12027  </t>
  </si>
  <si>
    <t>CF365G1</t>
  </si>
  <si>
    <t>03046bd</t>
  </si>
  <si>
    <t>60-36-5205</t>
  </si>
  <si>
    <t>  c08052  </t>
  </si>
  <si>
    <t>363P12DD-3</t>
  </si>
  <si>
    <t>AX36V1CA</t>
  </si>
  <si>
    <t>  c08061  </t>
  </si>
  <si>
    <t>AX36G1S</t>
  </si>
  <si>
    <t>  c09040ag  </t>
  </si>
  <si>
    <t>  c09040  </t>
  </si>
  <si>
    <t>  C07286  </t>
  </si>
  <si>
    <t>5131-5113-000</t>
  </si>
  <si>
    <t>9S003622</t>
  </si>
  <si>
    <t>  c08065  </t>
  </si>
  <si>
    <t>AX365G3</t>
  </si>
  <si>
    <t>40403-3622</t>
  </si>
  <si>
    <t>  c11197  </t>
  </si>
  <si>
    <t>719-136747-1</t>
  </si>
  <si>
    <t>  c09238  </t>
  </si>
  <si>
    <t>NCFA36J</t>
  </si>
  <si>
    <t>DC36G-2S-A</t>
  </si>
  <si>
    <t>  c09244  </t>
  </si>
  <si>
    <t>03057bd</t>
  </si>
  <si>
    <t>60-36-5202</t>
  </si>
  <si>
    <t>  c09243  </t>
  </si>
  <si>
    <t>NEFE36J</t>
  </si>
  <si>
    <t>  c11192  </t>
  </si>
  <si>
    <t>NBC36J</t>
  </si>
  <si>
    <t>03051bd</t>
  </si>
  <si>
    <t>60-36-5204 w/cone</t>
  </si>
  <si>
    <t>  c15042  </t>
  </si>
  <si>
    <t>36" basket</t>
  </si>
  <si>
    <t>  c05271  </t>
  </si>
  <si>
    <t>AX365G1</t>
  </si>
  <si>
    <t>363S12-E</t>
  </si>
  <si>
    <t>  c14306  </t>
  </si>
  <si>
    <t>365P12</t>
  </si>
  <si>
    <t>HGS36G280MGA</t>
  </si>
  <si>
    <t>  c15067  </t>
  </si>
  <si>
    <t>363P12DD-3V</t>
  </si>
  <si>
    <t>FG36/CA-FG3640S31</t>
  </si>
  <si>
    <t>  c09204  </t>
  </si>
  <si>
    <t>PHVF3612-NG</t>
  </si>
  <si>
    <t>  c15225  </t>
  </si>
  <si>
    <t>P3C8E92E</t>
  </si>
  <si>
    <t>  c09245  </t>
  </si>
  <si>
    <t>719-136742-1</t>
  </si>
  <si>
    <t>  c08062  </t>
  </si>
  <si>
    <t>AX36G3S</t>
  </si>
  <si>
    <t>BDR36G-F</t>
  </si>
  <si>
    <t>  c09241  </t>
  </si>
  <si>
    <t>DDPS361G8-C</t>
  </si>
  <si>
    <t>  c09239  </t>
  </si>
  <si>
    <t>NCFAE36J</t>
  </si>
  <si>
    <t>WF36-5</t>
  </si>
  <si>
    <t>  c15224  </t>
  </si>
  <si>
    <t>VP363DCA</t>
  </si>
  <si>
    <t>  c09240  </t>
  </si>
  <si>
    <t>03047bd</t>
  </si>
  <si>
    <t>60-36-5205 w/cone</t>
  </si>
  <si>
    <t>  c11196  </t>
  </si>
  <si>
    <t>  c09200  </t>
  </si>
  <si>
    <t>PHVF36123P-NG</t>
  </si>
  <si>
    <t>WF36-8</t>
  </si>
  <si>
    <t>  c16403  </t>
  </si>
  <si>
    <t>83-6010-0</t>
  </si>
  <si>
    <t>  c14024  </t>
  </si>
  <si>
    <t>423VKM1G-2-O</t>
  </si>
  <si>
    <t>03058bd</t>
  </si>
  <si>
    <t>60-36-5202 w/cone</t>
  </si>
  <si>
    <t>  c15061  </t>
  </si>
  <si>
    <t>VK42-3V</t>
  </si>
  <si>
    <t>R</t>
  </si>
  <si>
    <t>  c13210  </t>
  </si>
  <si>
    <t>VK42</t>
  </si>
  <si>
    <t>HPM36W280MGA</t>
  </si>
  <si>
    <t>  c13211  </t>
  </si>
  <si>
    <t>VK42-3</t>
  </si>
  <si>
    <t>  c12083  </t>
  </si>
  <si>
    <t>EOR42 / 1</t>
  </si>
  <si>
    <t>9S003672</t>
  </si>
  <si>
    <t>  c12085  </t>
  </si>
  <si>
    <t>EOR42 / 0.75</t>
  </si>
  <si>
    <t>DDPS36G-C</t>
  </si>
  <si>
    <t>  c20217  </t>
  </si>
  <si>
    <t>ACF48WH</t>
  </si>
  <si>
    <t>48"</t>
  </si>
  <si>
    <t>00080bd</t>
  </si>
  <si>
    <t>  c20216  </t>
  </si>
  <si>
    <t>ACF48</t>
  </si>
  <si>
    <t>GB4815Q1P</t>
  </si>
  <si>
    <t>  c05263  </t>
  </si>
  <si>
    <t>AX4815G3</t>
  </si>
  <si>
    <t>GB48Q1P</t>
  </si>
  <si>
    <t>  c08069  </t>
  </si>
  <si>
    <t>GB4815G3</t>
  </si>
  <si>
    <t>BDR48K-A</t>
  </si>
  <si>
    <t>  c10008  </t>
  </si>
  <si>
    <t>DSF48-4J</t>
  </si>
  <si>
    <t>MNBR48M1P</t>
  </si>
  <si>
    <t>  c10005  </t>
  </si>
  <si>
    <t>DSF48-6J</t>
  </si>
  <si>
    <t>485S112</t>
  </si>
  <si>
    <t>  c05265  </t>
  </si>
  <si>
    <t>AX4815G1</t>
  </si>
  <si>
    <t>MNBF48M1P</t>
  </si>
  <si>
    <t>  c08047  </t>
  </si>
  <si>
    <t>483P1</t>
  </si>
  <si>
    <t>MNBR48M3P</t>
  </si>
  <si>
    <t>  c10007  </t>
  </si>
  <si>
    <t>MNBRC48M1P</t>
  </si>
  <si>
    <t>  c05267  </t>
  </si>
  <si>
    <t>GB481G1</t>
  </si>
  <si>
    <t>6603-6010</t>
  </si>
  <si>
    <t>  c05268  </t>
  </si>
  <si>
    <t>AX481G1</t>
  </si>
  <si>
    <t>EF4800LE</t>
  </si>
  <si>
    <t>  c05266  </t>
  </si>
  <si>
    <t>GB4815G1</t>
  </si>
  <si>
    <t>MNBRC48M3P</t>
  </si>
  <si>
    <t>  c10009  </t>
  </si>
  <si>
    <t>3C610B</t>
  </si>
  <si>
    <t>  c10003  </t>
  </si>
  <si>
    <t>DC48J</t>
  </si>
  <si>
    <t>BDR48K-C</t>
  </si>
  <si>
    <t>  c08068  </t>
  </si>
  <si>
    <t>GB481G3</t>
  </si>
  <si>
    <t>38948-4822</t>
  </si>
  <si>
    <t>  c05264  </t>
  </si>
  <si>
    <t>AX481G3</t>
  </si>
  <si>
    <t>41041-4822</t>
  </si>
  <si>
    <t>  c10004  </t>
  </si>
  <si>
    <t>MNBFC48MIP</t>
  </si>
  <si>
    <t>  c15068  </t>
  </si>
  <si>
    <t>483P34-3V</t>
  </si>
  <si>
    <t>45576-4822</t>
  </si>
  <si>
    <t>  c15069  </t>
  </si>
  <si>
    <t>485P34-3V</t>
  </si>
  <si>
    <t>AX481T1P</t>
  </si>
  <si>
    <t>  c15238  </t>
  </si>
  <si>
    <t>VG50DM</t>
  </si>
  <si>
    <t>50"</t>
  </si>
  <si>
    <t>BF5010G-SW</t>
  </si>
  <si>
    <t>  c07288  </t>
  </si>
  <si>
    <t>BKF50</t>
  </si>
  <si>
    <t>GB481Q1P</t>
  </si>
  <si>
    <t>  c15239  </t>
  </si>
  <si>
    <t>VG50DM3B</t>
  </si>
  <si>
    <t>AT4815Z1CA</t>
  </si>
  <si>
    <t>  c16440  </t>
  </si>
  <si>
    <t>VG502</t>
  </si>
  <si>
    <t>AX481T1A</t>
  </si>
  <si>
    <t>  c07289  </t>
  </si>
  <si>
    <t>MNBFH48L</t>
  </si>
  <si>
    <t>  c15243  </t>
  </si>
  <si>
    <t>VG503G6</t>
  </si>
  <si>
    <t>38439-4822</t>
  </si>
  <si>
    <t>  c06160  </t>
  </si>
  <si>
    <t>EFB50</t>
  </si>
  <si>
    <t>4E125QS3C</t>
  </si>
  <si>
    <t>  c20266  </t>
  </si>
  <si>
    <t>VPX50P3PM223B</t>
  </si>
  <si>
    <t>4E125Q-S3C hi-speed</t>
  </si>
  <si>
    <t>  c07291  </t>
  </si>
  <si>
    <t>BF4810G-SW</t>
  </si>
  <si>
    <t>  c20263  </t>
  </si>
  <si>
    <t>VPX50P3PM223C</t>
  </si>
  <si>
    <t>38785-4822</t>
  </si>
  <si>
    <t>  c16406  </t>
  </si>
  <si>
    <t>83-2032-0</t>
  </si>
  <si>
    <t>38786-4822</t>
  </si>
  <si>
    <t>  c06161  </t>
  </si>
  <si>
    <t>EFB50-1 Alum. Blade</t>
  </si>
  <si>
    <t>3F519</t>
  </si>
  <si>
    <t>  c15241  </t>
  </si>
  <si>
    <t>VG50G6</t>
  </si>
  <si>
    <t>4B051</t>
  </si>
  <si>
    <t>  c16439  </t>
  </si>
  <si>
    <t>VG503</t>
  </si>
  <si>
    <t>7H215/7H316</t>
  </si>
  <si>
    <t>  c16030  </t>
  </si>
  <si>
    <t>83-2034-0</t>
  </si>
  <si>
    <t>BW48-2A</t>
  </si>
  <si>
    <t>  c07290  </t>
  </si>
  <si>
    <t>MNBR48L</t>
  </si>
  <si>
    <t>  c16435  </t>
  </si>
  <si>
    <t>VG50</t>
  </si>
  <si>
    <t>41476-4822</t>
  </si>
  <si>
    <t>  c16438  </t>
  </si>
  <si>
    <t>VG503CA</t>
  </si>
  <si>
    <t>MXPS-4810</t>
  </si>
  <si>
    <t>  c06162  </t>
  </si>
  <si>
    <t>EFB50-3 Alum. Blade</t>
  </si>
  <si>
    <t>38787-4822</t>
  </si>
  <si>
    <t>  c16404  </t>
  </si>
  <si>
    <t>83-2030-0</t>
  </si>
  <si>
    <t>40921-4822</t>
  </si>
  <si>
    <t>  c16437  </t>
  </si>
  <si>
    <t>VG50CA</t>
  </si>
  <si>
    <t>HPM48W420L_AT (G,S)</t>
  </si>
  <si>
    <t>  c17493  </t>
  </si>
  <si>
    <t>VPX50GV61011</t>
  </si>
  <si>
    <t>  c17480  </t>
  </si>
  <si>
    <t>VPX50GV31031</t>
  </si>
  <si>
    <t>MNCFB48L</t>
  </si>
  <si>
    <t>  c16436  </t>
  </si>
  <si>
    <t>VG50-24</t>
  </si>
  <si>
    <t>MNBFC48M3P</t>
  </si>
  <si>
    <t>  c14057  </t>
  </si>
  <si>
    <t>VPX50CA31012</t>
  </si>
  <si>
    <t>02015bd</t>
  </si>
  <si>
    <t>60-50-5201</t>
  </si>
  <si>
    <t>  c15041  </t>
  </si>
  <si>
    <t>50" circulator</t>
  </si>
  <si>
    <t>BDR48J-A</t>
  </si>
  <si>
    <t>  c17483  </t>
  </si>
  <si>
    <t>VPX50GV61031</t>
  </si>
  <si>
    <t>38788-4822</t>
  </si>
  <si>
    <t>  c17492  </t>
  </si>
  <si>
    <t>VPX50GV31011</t>
  </si>
  <si>
    <t>DDPG50K-C</t>
  </si>
  <si>
    <t>  c14056  </t>
  </si>
  <si>
    <t>VPX50GV31012</t>
  </si>
  <si>
    <t>HGD48G420LGAT</t>
  </si>
  <si>
    <t>B</t>
  </si>
  <si>
    <t>  c10234  </t>
  </si>
  <si>
    <t>50" Powerfan</t>
  </si>
  <si>
    <t>38788-4821</t>
  </si>
  <si>
    <t>  c17489  </t>
  </si>
  <si>
    <t>VPX50CA31011</t>
  </si>
  <si>
    <t>3F525</t>
  </si>
  <si>
    <t>  c14046  </t>
  </si>
  <si>
    <t>VP506G3-E</t>
  </si>
  <si>
    <t>AGD48J8-F</t>
  </si>
  <si>
    <t>  c17488  </t>
  </si>
  <si>
    <t>VPX50CA31031</t>
  </si>
  <si>
    <t>BW48-6</t>
  </si>
  <si>
    <t>  c16036  </t>
  </si>
  <si>
    <t>83-2036-0</t>
  </si>
  <si>
    <t>GSDC50</t>
  </si>
  <si>
    <t>  c14044  </t>
  </si>
  <si>
    <t>VP503CA</t>
  </si>
  <si>
    <t>AGD48J8-C</t>
  </si>
  <si>
    <t>  c17490  </t>
  </si>
  <si>
    <t>VPX50CA31011-E</t>
  </si>
  <si>
    <t>AGD48J8-G</t>
  </si>
  <si>
    <t>  c18033  </t>
  </si>
  <si>
    <t>VPX50GV31531</t>
  </si>
  <si>
    <t>BW48-A1</t>
  </si>
  <si>
    <t>  c16417  </t>
  </si>
  <si>
    <t>VPX50GV31531-E</t>
  </si>
  <si>
    <t>SBF-48</t>
  </si>
  <si>
    <t>  c16035  </t>
  </si>
  <si>
    <t>83-2035-0</t>
  </si>
  <si>
    <t>VF48CS2</t>
  </si>
  <si>
    <t>  c17494  </t>
  </si>
  <si>
    <t>VPX50GV61011-E</t>
  </si>
  <si>
    <t>486S1</t>
  </si>
  <si>
    <t>  c17481  </t>
  </si>
  <si>
    <t>VPX50GV31031-E</t>
  </si>
  <si>
    <t>AGD48J8-A</t>
  </si>
  <si>
    <t>  c20038  </t>
  </si>
  <si>
    <t>3V02860</t>
  </si>
  <si>
    <t>03045bd</t>
  </si>
  <si>
    <t>60-50-5206</t>
  </si>
  <si>
    <t>  c18270  </t>
  </si>
  <si>
    <t>W3GZ50-CK07-55</t>
  </si>
  <si>
    <t>TP48WS</t>
  </si>
  <si>
    <t>  c18275  </t>
  </si>
  <si>
    <t>W3GZ50-CK15-37</t>
  </si>
  <si>
    <t>46997-4842</t>
  </si>
  <si>
    <t>  c20264  </t>
  </si>
  <si>
    <t>VPX50CA3PM223C</t>
  </si>
  <si>
    <t>03042bd</t>
  </si>
  <si>
    <t>60-50-5202</t>
  </si>
  <si>
    <t>  c20267  </t>
  </si>
  <si>
    <t>VPX50CA3PM223B</t>
  </si>
  <si>
    <t>DDPS50K-C</t>
  </si>
  <si>
    <t>  c14041  </t>
  </si>
  <si>
    <t>VP503</t>
  </si>
  <si>
    <t>MMPS-4810</t>
  </si>
  <si>
    <t>  c05261  </t>
  </si>
  <si>
    <t>AX5115G1</t>
  </si>
  <si>
    <t>51"</t>
  </si>
  <si>
    <t>46997-4822</t>
  </si>
  <si>
    <t>  c05262  </t>
  </si>
  <si>
    <t>AX5115G3</t>
  </si>
  <si>
    <t>02196bd</t>
  </si>
  <si>
    <t>60-50-5204</t>
  </si>
  <si>
    <t>  c05260  </t>
  </si>
  <si>
    <t>AX511G3</t>
  </si>
  <si>
    <t>AX481V1CP</t>
  </si>
  <si>
    <t>  c05259  </t>
  </si>
  <si>
    <t>AX511G1</t>
  </si>
  <si>
    <t>FM4800-2G</t>
  </si>
  <si>
    <t>  c13238  </t>
  </si>
  <si>
    <t>AX51DG23-HR</t>
  </si>
  <si>
    <t>38450-4822</t>
  </si>
  <si>
    <t>  c13236  </t>
  </si>
  <si>
    <t>AX51DG23-HE</t>
  </si>
  <si>
    <t>MNBRC48L</t>
  </si>
  <si>
    <t>  c12394  </t>
  </si>
  <si>
    <t>BKF53</t>
  </si>
  <si>
    <t>52"</t>
  </si>
  <si>
    <t>02071bd</t>
  </si>
  <si>
    <t>  C09226  </t>
  </si>
  <si>
    <t>NBRB52M</t>
  </si>
  <si>
    <t>00072bd</t>
  </si>
  <si>
    <t>60-50-5203</t>
  </si>
  <si>
    <t>  c09213  </t>
  </si>
  <si>
    <t>NCF52M</t>
  </si>
  <si>
    <t>BW48-2B</t>
  </si>
  <si>
    <t>  c12039  </t>
  </si>
  <si>
    <t>CF5215M1</t>
  </si>
  <si>
    <t>BW48-6A</t>
  </si>
  <si>
    <t>  C09221  </t>
  </si>
  <si>
    <t>NBCB52M</t>
  </si>
  <si>
    <t>DC48J-A</t>
  </si>
  <si>
    <t>  c14033  </t>
  </si>
  <si>
    <t>5131-5200-060</t>
  </si>
  <si>
    <t>DDPG48K-C</t>
  </si>
  <si>
    <t>  c12040  </t>
  </si>
  <si>
    <t>CF5215G1</t>
  </si>
  <si>
    <t>MNCFBE48L</t>
  </si>
  <si>
    <t>  c09235  </t>
  </si>
  <si>
    <t>NEFB52M</t>
  </si>
  <si>
    <t>WS-F52B</t>
  </si>
  <si>
    <t>  c09227  </t>
  </si>
  <si>
    <t>52EB1125</t>
  </si>
  <si>
    <t>  c09233  </t>
  </si>
  <si>
    <t>02012bd</t>
  </si>
  <si>
    <t>60-50-5200</t>
  </si>
  <si>
    <t>  c12038  </t>
  </si>
  <si>
    <t>CF521M1</t>
  </si>
  <si>
    <t>MNBRE48L</t>
  </si>
  <si>
    <t>  c16075  </t>
  </si>
  <si>
    <t>523GP112-30</t>
  </si>
  <si>
    <t>  c16072  </t>
  </si>
  <si>
    <t>523GP112-3V-30</t>
  </si>
  <si>
    <t>FM4800-1G</t>
  </si>
  <si>
    <t>  C09220  </t>
  </si>
  <si>
    <t>MNBF48L</t>
  </si>
  <si>
    <t>  c09232  </t>
  </si>
  <si>
    <t>NEFBE52M</t>
  </si>
  <si>
    <t>MNCFBC48L</t>
  </si>
  <si>
    <t>  c14029  </t>
  </si>
  <si>
    <t>5131-5200-070</t>
  </si>
  <si>
    <t>  c09234  </t>
  </si>
  <si>
    <t>HGS48G420L_A (N or C)</t>
  </si>
  <si>
    <t>  c09214  </t>
  </si>
  <si>
    <t>43679-4822</t>
  </si>
  <si>
    <t>  c17027  </t>
  </si>
  <si>
    <t>523GP112-3-27</t>
  </si>
  <si>
    <t>  c16069  </t>
  </si>
  <si>
    <t>523GP112-3-30</t>
  </si>
  <si>
    <t>BDR48JL-A</t>
  </si>
  <si>
    <t>  c14300  </t>
  </si>
  <si>
    <t>523GP112C</t>
  </si>
  <si>
    <t>DC48H-2S-A</t>
  </si>
  <si>
    <t>  c17028  </t>
  </si>
  <si>
    <t>523GP112-3V-27</t>
  </si>
  <si>
    <t>DDPS48K-C</t>
  </si>
  <si>
    <t>  c11007  </t>
  </si>
  <si>
    <t>523GP112C-3</t>
  </si>
  <si>
    <t>GB481T1P</t>
  </si>
  <si>
    <t>  c09212  </t>
  </si>
  <si>
    <t>NCF52L</t>
  </si>
  <si>
    <t>MM4810</t>
  </si>
  <si>
    <t>  c12037  </t>
  </si>
  <si>
    <t>CF521G1</t>
  </si>
  <si>
    <t>483S1-E</t>
  </si>
  <si>
    <t>  c15264  </t>
  </si>
  <si>
    <t>ADF53-1N</t>
  </si>
  <si>
    <t>HGS48G420LGA</t>
  </si>
  <si>
    <t>  C09223  </t>
  </si>
  <si>
    <t>NBCB52L</t>
  </si>
  <si>
    <t>MNBFHC48L</t>
  </si>
  <si>
    <t>  c14034  </t>
  </si>
  <si>
    <t>5131-5200-080</t>
  </si>
  <si>
    <t>45575-4822</t>
  </si>
  <si>
    <t>  c11004  </t>
  </si>
  <si>
    <t>48483-21</t>
  </si>
  <si>
    <t>  C09224  </t>
  </si>
  <si>
    <t>NBRB52L</t>
  </si>
  <si>
    <t>486SC112</t>
  </si>
  <si>
    <t>  c15263  </t>
  </si>
  <si>
    <t>ADF53-1</t>
  </si>
  <si>
    <t>02330bd</t>
  </si>
  <si>
    <t>60-48-5000</t>
  </si>
  <si>
    <t>  c09229  </t>
  </si>
  <si>
    <t>GB481V1CP</t>
  </si>
  <si>
    <t>  c15262  </t>
  </si>
  <si>
    <t>ADF53-3N</t>
  </si>
  <si>
    <t>6603-6030</t>
  </si>
  <si>
    <t>  c12417  </t>
  </si>
  <si>
    <t>52PC750</t>
  </si>
  <si>
    <t>AX481V1CA</t>
  </si>
  <si>
    <t>  c14301  </t>
  </si>
  <si>
    <t>523P112</t>
  </si>
  <si>
    <t>DC48J-C</t>
  </si>
  <si>
    <t>  c15071  </t>
  </si>
  <si>
    <t>523GP112-3V</t>
  </si>
  <si>
    <t>DDPG48J8-G</t>
  </si>
  <si>
    <t>  c16068  </t>
  </si>
  <si>
    <t>523GP1-3-30</t>
  </si>
  <si>
    <t>VFA50AC</t>
  </si>
  <si>
    <t>  c14032  </t>
  </si>
  <si>
    <t>5131-5200-020</t>
  </si>
  <si>
    <t>46991-4822</t>
  </si>
  <si>
    <t>  c14298  </t>
  </si>
  <si>
    <t>523GP112</t>
  </si>
  <si>
    <t>42331-4822</t>
  </si>
  <si>
    <t>  c16074  </t>
  </si>
  <si>
    <t>523GP1-30</t>
  </si>
  <si>
    <t>486S1-E</t>
  </si>
  <si>
    <t>  c09237  </t>
  </si>
  <si>
    <t>NEFB52L</t>
  </si>
  <si>
    <t>4E125Q-S3C</t>
  </si>
  <si>
    <t>  C09218  </t>
  </si>
  <si>
    <t>  c09217  </t>
  </si>
  <si>
    <t>719-150831-1</t>
  </si>
  <si>
    <t>  c09198  </t>
  </si>
  <si>
    <t>PF52CA3P</t>
  </si>
  <si>
    <t>GSBC50</t>
  </si>
  <si>
    <t>  c16045  </t>
  </si>
  <si>
    <t>ADF53-1L</t>
  </si>
  <si>
    <t>PBD48HEDDsl/CA-PBF48G23S30</t>
  </si>
  <si>
    <t>  c12418  </t>
  </si>
  <si>
    <t>52PC750T</t>
  </si>
  <si>
    <t>SE-4802</t>
  </si>
  <si>
    <t>  c14030  </t>
  </si>
  <si>
    <t>5131-5200-030</t>
  </si>
  <si>
    <t>02204bd</t>
  </si>
  <si>
    <t>60-48-5001</t>
  </si>
  <si>
    <t>  c14292  </t>
  </si>
  <si>
    <t>523GP1C-3</t>
  </si>
  <si>
    <t>02197bd</t>
  </si>
  <si>
    <t>  c14321  </t>
  </si>
  <si>
    <t>ADF53</t>
  </si>
  <si>
    <t>  c14026  </t>
  </si>
  <si>
    <t>5131-5200-090</t>
  </si>
  <si>
    <t>9S004838</t>
  </si>
  <si>
    <t>  c17026  </t>
  </si>
  <si>
    <t>523GP1-3V-27</t>
  </si>
  <si>
    <t>9S004870</t>
  </si>
  <si>
    <t>  C09222  </t>
  </si>
  <si>
    <t>NBCBE52L</t>
  </si>
  <si>
    <t>VX5115F3CR</t>
  </si>
  <si>
    <t>-</t>
  </si>
  <si>
    <t>  C09225  </t>
  </si>
  <si>
    <t>NBRBE52L</t>
  </si>
  <si>
    <t>03043bd</t>
  </si>
  <si>
    <t>60-50-5202 w/cone</t>
  </si>
  <si>
    <t>  c09230  </t>
  </si>
  <si>
    <t>BDR48J-AL</t>
  </si>
  <si>
    <t>  c15072  </t>
  </si>
  <si>
    <t>523P1-3V</t>
  </si>
  <si>
    <t>X48-504E130-4</t>
  </si>
  <si>
    <t>  c14015  </t>
  </si>
  <si>
    <t>523GP1-3</t>
  </si>
  <si>
    <t>38441-4822</t>
  </si>
  <si>
    <t>  c14303  </t>
  </si>
  <si>
    <t>523P1-3</t>
  </si>
  <si>
    <t>  c16046  </t>
  </si>
  <si>
    <t>ADF53-3L</t>
  </si>
  <si>
    <t>  c07284  </t>
  </si>
  <si>
    <t>MP52L1</t>
  </si>
  <si>
    <t>BDR48J-C</t>
  </si>
  <si>
    <t>  c17031  </t>
  </si>
  <si>
    <t>523GP1-27</t>
  </si>
  <si>
    <t>DDPS48J8-C</t>
  </si>
  <si>
    <t>  c09215  </t>
  </si>
  <si>
    <t>NCFE52L</t>
  </si>
  <si>
    <t>GB481T1CP</t>
  </si>
  <si>
    <t>  c15257  </t>
  </si>
  <si>
    <t>ADF53-3</t>
  </si>
  <si>
    <t>42049-4822</t>
  </si>
  <si>
    <t>  c16073  </t>
  </si>
  <si>
    <t>523GP1-3V-30</t>
  </si>
  <si>
    <t>MNCFB48K</t>
  </si>
  <si>
    <t>  C09219  </t>
  </si>
  <si>
    <t>MNCFBEC48L</t>
  </si>
  <si>
    <t>  c09228  </t>
  </si>
  <si>
    <t>VF48CS</t>
  </si>
  <si>
    <t>  c14017  </t>
  </si>
  <si>
    <t>523P1C-3</t>
  </si>
  <si>
    <t>WF48-2A</t>
  </si>
  <si>
    <t>  c11006  </t>
  </si>
  <si>
    <t>523GP112-3</t>
  </si>
  <si>
    <t>03044bd</t>
  </si>
  <si>
    <t>60-50-5206 w/cone</t>
  </si>
  <si>
    <t>  c08042  </t>
  </si>
  <si>
    <t>523P1</t>
  </si>
  <si>
    <t>AT481Z2CA</t>
  </si>
  <si>
    <t>  c09236  </t>
  </si>
  <si>
    <t>NEFBE52L</t>
  </si>
  <si>
    <t>  c09231  </t>
  </si>
  <si>
    <t>NEFBE52</t>
  </si>
  <si>
    <t>DDPG50J-C</t>
  </si>
  <si>
    <t>  c15070  </t>
  </si>
  <si>
    <t>523GP1-3V</t>
  </si>
  <si>
    <t>HGS48G340M_A (N or C)</t>
  </si>
  <si>
    <t>  c08043  </t>
  </si>
  <si>
    <t>523P1-3-SB</t>
  </si>
  <si>
    <t>MF50P-C-M</t>
  </si>
  <si>
    <t>  c09210  </t>
  </si>
  <si>
    <t>WF48-6</t>
  </si>
  <si>
    <t>  c17025  </t>
  </si>
  <si>
    <t>523GP1-3-27</t>
  </si>
  <si>
    <t>486SC1</t>
  </si>
  <si>
    <t>  c08044  </t>
  </si>
  <si>
    <t>523P1C-3-SB</t>
  </si>
  <si>
    <t>02011bd</t>
  </si>
  <si>
    <t>  c12407  </t>
  </si>
  <si>
    <t>52PG750</t>
  </si>
  <si>
    <t>HPM50W340M_AT (G,S)</t>
  </si>
  <si>
    <t>  c11003  </t>
  </si>
  <si>
    <t>523GP1C</t>
  </si>
  <si>
    <t>  c08041  </t>
  </si>
  <si>
    <t>523P1C</t>
  </si>
  <si>
    <t>WF48-5</t>
  </si>
  <si>
    <t>  c13219  </t>
  </si>
  <si>
    <t>5131-5200-040</t>
  </si>
  <si>
    <t>00071bd</t>
  </si>
  <si>
    <t>  c07285  </t>
  </si>
  <si>
    <t>MP52L3</t>
  </si>
  <si>
    <t>DDPG50J1-C</t>
  </si>
  <si>
    <t>  c12404  </t>
  </si>
  <si>
    <t>52PG750T</t>
  </si>
  <si>
    <t>FG48-C</t>
  </si>
  <si>
    <t>  c11002  </t>
  </si>
  <si>
    <t>523GP1</t>
  </si>
  <si>
    <t>HGD48G340MGAT</t>
  </si>
  <si>
    <t>  c13224  </t>
  </si>
  <si>
    <t>5131-5200-050</t>
  </si>
  <si>
    <t>AT481Z1CA</t>
  </si>
  <si>
    <t>  c13218  </t>
  </si>
  <si>
    <t>MP52L1A</t>
  </si>
  <si>
    <t>MNBREC48L</t>
  </si>
  <si>
    <t>  c12074  </t>
  </si>
  <si>
    <t>EOR53 / 2</t>
  </si>
  <si>
    <t>53"</t>
  </si>
  <si>
    <t>WF48-8</t>
  </si>
  <si>
    <t>  c12071  </t>
  </si>
  <si>
    <t>EOR53 / 1.5</t>
  </si>
  <si>
    <t>DDPS50J1-C</t>
  </si>
  <si>
    <t>  c12070  </t>
  </si>
  <si>
    <t>EOR53 / 1</t>
  </si>
  <si>
    <t>WF48-6A</t>
  </si>
  <si>
    <t>  c12079  </t>
  </si>
  <si>
    <t>EOR53 / 1 - 3</t>
  </si>
  <si>
    <t>DDPG50J1-CR</t>
  </si>
  <si>
    <t>  c12062  </t>
  </si>
  <si>
    <t>EOR53 / 0.75</t>
  </si>
  <si>
    <t>  c12081  </t>
  </si>
  <si>
    <t>EOR53 / 0.75 - 3</t>
  </si>
  <si>
    <t>HGD48G340M_AT (C,N)</t>
  </si>
  <si>
    <t>  c14320  </t>
  </si>
  <si>
    <t>ADF53-MON</t>
  </si>
  <si>
    <t>MF50P-C-ME</t>
  </si>
  <si>
    <t>  c16051A  </t>
  </si>
  <si>
    <t>ADF53-1U</t>
  </si>
  <si>
    <t>6603-6034</t>
  </si>
  <si>
    <t>  c16051  </t>
  </si>
  <si>
    <t>DDPS50J-C</t>
  </si>
  <si>
    <t>  c16049A  </t>
  </si>
  <si>
    <t>ADF53-3U</t>
  </si>
  <si>
    <t>DDPG48J-C</t>
  </si>
  <si>
    <t>  c16049  </t>
  </si>
  <si>
    <t>VFA50GC</t>
  </si>
  <si>
    <t>  c12380  </t>
  </si>
  <si>
    <t>543GP2</t>
  </si>
  <si>
    <t>54"</t>
  </si>
  <si>
    <t>WS-F52B-HE</t>
  </si>
  <si>
    <t>  c12379  </t>
  </si>
  <si>
    <t>545GP2</t>
  </si>
  <si>
    <t>PFFG48C</t>
  </si>
  <si>
    <t>  c10001  </t>
  </si>
  <si>
    <t>DC54J</t>
  </si>
  <si>
    <t>  c12377  </t>
  </si>
  <si>
    <t>543GP112-HP</t>
  </si>
  <si>
    <t>  c12389  </t>
  </si>
  <si>
    <t>543GP2-3</t>
  </si>
  <si>
    <t>HGS48G340MGA</t>
  </si>
  <si>
    <t>  c14010  </t>
  </si>
  <si>
    <t>543GP112</t>
  </si>
  <si>
    <t>MNBFC48L</t>
  </si>
  <si>
    <t>  c12388  </t>
  </si>
  <si>
    <t>545GP2-3</t>
  </si>
  <si>
    <t>  c12398  </t>
  </si>
  <si>
    <t>54PC750</t>
  </si>
  <si>
    <t>  c14009  </t>
  </si>
  <si>
    <t>545GP112</t>
  </si>
  <si>
    <t>DDPS48J-C</t>
  </si>
  <si>
    <t>  c14290  </t>
  </si>
  <si>
    <t>543GP112-3</t>
  </si>
  <si>
    <t>  c12400  </t>
  </si>
  <si>
    <t>54PC750T</t>
  </si>
  <si>
    <t>  c10002  </t>
  </si>
  <si>
    <t>DDPS50J1-CR</t>
  </si>
  <si>
    <t>  c12378  </t>
  </si>
  <si>
    <t>545GP112-HP</t>
  </si>
  <si>
    <t>MNCFBC48K</t>
  </si>
  <si>
    <t>  c12397  </t>
  </si>
  <si>
    <t>54PG750</t>
  </si>
  <si>
    <t>9SOO4836</t>
  </si>
  <si>
    <t>  c14008  </t>
  </si>
  <si>
    <t>545GP1-3</t>
  </si>
  <si>
    <t>  c12401  </t>
  </si>
  <si>
    <t>54PG750T</t>
  </si>
  <si>
    <t>  c14007  </t>
  </si>
  <si>
    <t>543GP1-3</t>
  </si>
  <si>
    <t>  c12384  </t>
  </si>
  <si>
    <t>545GP1-3V</t>
  </si>
  <si>
    <t>46868-4842</t>
  </si>
  <si>
    <t>  c12385  </t>
  </si>
  <si>
    <t>543GP1-3V</t>
  </si>
  <si>
    <t>48483-22</t>
  </si>
  <si>
    <t>  c12382  </t>
  </si>
  <si>
    <t>543GP1</t>
  </si>
  <si>
    <t>VX511F1CR</t>
  </si>
  <si>
    <t>  c12383  </t>
  </si>
  <si>
    <t>545GP1</t>
  </si>
  <si>
    <t>SE-4800</t>
  </si>
  <si>
    <t>  c20258  </t>
  </si>
  <si>
    <t>VPX55P3PM223B</t>
  </si>
  <si>
    <t>55"</t>
  </si>
  <si>
    <t>48483-42</t>
  </si>
  <si>
    <t>  c20261  </t>
  </si>
  <si>
    <t>VPX55P3PM223C</t>
  </si>
  <si>
    <t>  c16409  </t>
  </si>
  <si>
    <t>83-3614-0</t>
  </si>
  <si>
    <t>46992-4842</t>
  </si>
  <si>
    <t>  c14063  </t>
  </si>
  <si>
    <t>VPX55CA32011</t>
  </si>
  <si>
    <t>WF48-6C</t>
  </si>
  <si>
    <t>  c18259  </t>
  </si>
  <si>
    <t>VPX55GV32031-H</t>
  </si>
  <si>
    <t>HGS48G340NGA</t>
  </si>
  <si>
    <t>  c16419  </t>
  </si>
  <si>
    <t>VPX55GV52011</t>
  </si>
  <si>
    <t>WF48-6B</t>
  </si>
  <si>
    <t>  c11188  </t>
  </si>
  <si>
    <t>NBC54M</t>
  </si>
  <si>
    <t>  c14276  </t>
  </si>
  <si>
    <t>VPX55GV32031</t>
  </si>
  <si>
    <t>  c17508  </t>
  </si>
  <si>
    <t>VPX55CA351511</t>
  </si>
  <si>
    <t>VX517F1CR</t>
  </si>
  <si>
    <t>  c11191  </t>
  </si>
  <si>
    <t>NBC54L</t>
  </si>
  <si>
    <t>BDR48JL-C</t>
  </si>
  <si>
    <t>  c14278  </t>
  </si>
  <si>
    <t>VPX55CA32031</t>
  </si>
  <si>
    <t>  c17503  </t>
  </si>
  <si>
    <t>VPX55CA31531</t>
  </si>
  <si>
    <t>  c14065  </t>
  </si>
  <si>
    <t>VPX55GV32011</t>
  </si>
  <si>
    <t>DDPG50JL-C</t>
  </si>
  <si>
    <t>  c11190  </t>
  </si>
  <si>
    <t>NBCH54L</t>
  </si>
  <si>
    <t>DDPS50JL-C</t>
  </si>
  <si>
    <t>  c11189  </t>
  </si>
  <si>
    <t>VBG55G3C23</t>
  </si>
  <si>
    <t>  c16413  </t>
  </si>
  <si>
    <t>83-3618-0</t>
  </si>
  <si>
    <t>VBG55A3C23</t>
  </si>
  <si>
    <t>  c17509  </t>
  </si>
  <si>
    <t>VPX55GV31511-E</t>
  </si>
  <si>
    <t>573CF2G-1-HV</t>
  </si>
  <si>
    <t>57"</t>
  </si>
  <si>
    <t>  c16025a  </t>
  </si>
  <si>
    <t>576CF2G-1-HV</t>
  </si>
  <si>
    <t>  c16025  </t>
  </si>
  <si>
    <t>83-3611-0</t>
  </si>
  <si>
    <t>panel</t>
  </si>
  <si>
    <t>MNBR52M</t>
  </si>
  <si>
    <t>  c11180  </t>
  </si>
  <si>
    <t>NEF54M</t>
  </si>
  <si>
    <t>MNCFC52M</t>
  </si>
  <si>
    <t>  c17506  </t>
  </si>
  <si>
    <t>VPX55GV51511</t>
  </si>
  <si>
    <t>MNEF52M</t>
  </si>
  <si>
    <t>  c11183  </t>
  </si>
  <si>
    <t>NEFH54L</t>
  </si>
  <si>
    <t>SBF-54</t>
  </si>
  <si>
    <t>  c11186  </t>
  </si>
  <si>
    <t>VBG55G3C151</t>
  </si>
  <si>
    <t>  c17507  </t>
  </si>
  <si>
    <t>VPX55CA31511-E</t>
  </si>
  <si>
    <t>VBG55A3C151</t>
  </si>
  <si>
    <t>  c14275  </t>
  </si>
  <si>
    <t>VPX55GV52031</t>
  </si>
  <si>
    <t>  c16038  </t>
  </si>
  <si>
    <t>83-3622-0</t>
  </si>
  <si>
    <t>54EB1125</t>
  </si>
  <si>
    <t>  c17500  </t>
  </si>
  <si>
    <t>VPX55GV31531</t>
  </si>
  <si>
    <t>MNEF52L</t>
  </si>
  <si>
    <t>  c20262  </t>
  </si>
  <si>
    <t>VPX55CA3PM223C</t>
  </si>
  <si>
    <t>MNBR52L</t>
  </si>
  <si>
    <t>  c11187  </t>
  </si>
  <si>
    <t>MNEFC52M</t>
  </si>
  <si>
    <t>  c14279  </t>
  </si>
  <si>
    <t>VPX55CA32031-E</t>
  </si>
  <si>
    <t>576CF2G-3-HV</t>
  </si>
  <si>
    <t>  c17505  </t>
  </si>
  <si>
    <t>VPX55GV51531</t>
  </si>
  <si>
    <t>573CF112C-1-HV</t>
  </si>
  <si>
    <t>  C17504  </t>
  </si>
  <si>
    <t>VPX55CA31531-E</t>
  </si>
  <si>
    <t>573CF2G-3-HV</t>
  </si>
  <si>
    <t>  c11184  </t>
  </si>
  <si>
    <t>  c11185  </t>
  </si>
  <si>
    <t>576CF112G-3-HV</t>
  </si>
  <si>
    <t>  c14067  </t>
  </si>
  <si>
    <t>VP55G123</t>
  </si>
  <si>
    <t>FGBR52M</t>
  </si>
  <si>
    <t>  c20259  </t>
  </si>
  <si>
    <t>VPX55CA3PM223B</t>
  </si>
  <si>
    <t>HGS54G420LGA</t>
  </si>
  <si>
    <t>  c11182  </t>
  </si>
  <si>
    <t>NEF54L</t>
  </si>
  <si>
    <t>MNCFC52L</t>
  </si>
  <si>
    <t>  c14068  </t>
  </si>
  <si>
    <t>MNEFE52L</t>
  </si>
  <si>
    <t>  c16408  </t>
  </si>
  <si>
    <t>83-3613-0</t>
  </si>
  <si>
    <t>FGBC52M</t>
  </si>
  <si>
    <t>  c16039  </t>
  </si>
  <si>
    <t>83-3623-0</t>
  </si>
  <si>
    <t>  c11181  </t>
  </si>
  <si>
    <t>MNEFC52L</t>
  </si>
  <si>
    <t>  c17516  </t>
  </si>
  <si>
    <t>VPX60GV32011</t>
  </si>
  <si>
    <t>60"</t>
  </si>
  <si>
    <t>6603-7133</t>
  </si>
  <si>
    <t>  c20023  </t>
  </si>
  <si>
    <t>VPX60FG32011</t>
  </si>
  <si>
    <t>NBRID52M-SQ</t>
  </si>
  <si>
    <t>D</t>
  </si>
  <si>
    <t>  c20249  </t>
  </si>
  <si>
    <t>VPX60P3PM223C</t>
  </si>
  <si>
    <t>573CF112G-3-HV</t>
  </si>
  <si>
    <t>  c17515  </t>
  </si>
  <si>
    <t>VPX60GV32031</t>
  </si>
  <si>
    <t>VBG55G3C11</t>
  </si>
  <si>
    <t>  c20024  </t>
  </si>
  <si>
    <t>VPX60FG32011PY</t>
  </si>
  <si>
    <t>  c20251  </t>
  </si>
  <si>
    <t>VPX60P3PM223B</t>
  </si>
  <si>
    <t>573CF112G-3-HV-E</t>
  </si>
  <si>
    <t>  c20026  </t>
  </si>
  <si>
    <t>VPX60FG32031</t>
  </si>
  <si>
    <t>MNBRDD52M</t>
  </si>
  <si>
    <t>  c18284  </t>
  </si>
  <si>
    <t>NBC60N</t>
  </si>
  <si>
    <t>575CF112G-1-HV-M</t>
  </si>
  <si>
    <t>  c18283  </t>
  </si>
  <si>
    <t>NBC 60N</t>
  </si>
  <si>
    <t>MNEFEC52L</t>
  </si>
  <si>
    <t>  c17518  </t>
  </si>
  <si>
    <t>VPX60GV32011-E</t>
  </si>
  <si>
    <t>MNBRC52M</t>
  </si>
  <si>
    <t>  c19012  </t>
  </si>
  <si>
    <t>603GP2-3V-HV</t>
  </si>
  <si>
    <t>54659-21</t>
  </si>
  <si>
    <t>  c20021  </t>
  </si>
  <si>
    <t>VPX60P3PM221A</t>
  </si>
  <si>
    <t>575CF112G-3-HV-E</t>
  </si>
  <si>
    <t>  c19017  </t>
  </si>
  <si>
    <t>603GP112-3V-HV</t>
  </si>
  <si>
    <t>6603-7087</t>
  </si>
  <si>
    <t>  c18285  </t>
  </si>
  <si>
    <t>NBC60M</t>
  </si>
  <si>
    <t>573CF112G-1-HV-M</t>
  </si>
  <si>
    <t>  c19014  </t>
  </si>
  <si>
    <t>603GP2-3V-HE</t>
  </si>
  <si>
    <t>6603-7088</t>
  </si>
  <si>
    <t>  c17513  </t>
  </si>
  <si>
    <t>VPX60GV32031-E</t>
  </si>
  <si>
    <t>54659-41</t>
  </si>
  <si>
    <t>  c19016  </t>
  </si>
  <si>
    <t>603GP112-3V-HE</t>
  </si>
  <si>
    <t>54659-51</t>
  </si>
  <si>
    <t>3 phase 230V, 50Hz</t>
  </si>
  <si>
    <t>  c20025  </t>
  </si>
  <si>
    <t>VPX60FG32031PY</t>
  </si>
  <si>
    <t>MNBRE52L</t>
  </si>
  <si>
    <t>  c18280  </t>
  </si>
  <si>
    <t>NBC 60L</t>
  </si>
  <si>
    <t>MNBRDD52M 3 ph.</t>
  </si>
  <si>
    <t>  c18282  </t>
  </si>
  <si>
    <t>NBC 60M</t>
  </si>
  <si>
    <t>MNBRC52L</t>
  </si>
  <si>
    <t>  c18281  </t>
  </si>
  <si>
    <t>MNEF52K</t>
  </si>
  <si>
    <t>6603-7086</t>
  </si>
  <si>
    <t>FGBR52L</t>
  </si>
  <si>
    <t>MNCFC52K</t>
  </si>
  <si>
    <t>53464-21</t>
  </si>
  <si>
    <t>MNBR52K</t>
  </si>
  <si>
    <t>573CF1G-3-HE</t>
  </si>
  <si>
    <t>573CF2G-3-HE</t>
  </si>
  <si>
    <t>573CF112G-1-HE-M</t>
  </si>
  <si>
    <t>573CF112G-3-HE-E</t>
  </si>
  <si>
    <t>HGS54G340MGA</t>
  </si>
  <si>
    <t>VBG55G3C11E</t>
  </si>
  <si>
    <t>FGBC52L</t>
  </si>
  <si>
    <t>53464-51</t>
  </si>
  <si>
    <t>3 phase 220-230V, 50Hz</t>
  </si>
  <si>
    <t>6603-8011</t>
  </si>
  <si>
    <t>MNEFC52K</t>
  </si>
  <si>
    <t>53464-41</t>
  </si>
  <si>
    <t>573CF112G-3-HE</t>
  </si>
  <si>
    <t>575CF112G-1-HE-M</t>
  </si>
  <si>
    <t>MNBRDD52L</t>
  </si>
  <si>
    <t>573CF112C-1-HE</t>
  </si>
  <si>
    <t>576CF2G-3-HE</t>
  </si>
  <si>
    <t>576CF112G-3-HE</t>
  </si>
  <si>
    <t>575CF112G-3-HE-E</t>
  </si>
  <si>
    <t>NBRID52L-SQ</t>
  </si>
  <si>
    <t>MNBRDD52L 3 ph.</t>
  </si>
  <si>
    <t>54659-22</t>
  </si>
  <si>
    <t>6603-7132</t>
  </si>
  <si>
    <t>54659-52</t>
  </si>
  <si>
    <t>54659-42</t>
  </si>
  <si>
    <t>FGBCE52L</t>
  </si>
  <si>
    <t>MagFan One</t>
  </si>
  <si>
    <t>3 phase 400V, 50Hz</t>
  </si>
  <si>
    <t>56"</t>
  </si>
  <si>
    <t>MNBRDD52LE</t>
  </si>
  <si>
    <t>MNBREC52L</t>
  </si>
  <si>
    <t>6603-7089</t>
  </si>
  <si>
    <t>HGS54G340NGA</t>
  </si>
  <si>
    <t>MNBRDD52LE 3 ph.</t>
  </si>
  <si>
    <t>53464-52</t>
  </si>
  <si>
    <t>53464-22</t>
  </si>
  <si>
    <t>MNBRC52K</t>
  </si>
  <si>
    <t>53464-42</t>
  </si>
  <si>
    <t>573CF1G-1-HE</t>
  </si>
  <si>
    <t>FGBC52K</t>
  </si>
  <si>
    <t>6603-8010</t>
  </si>
  <si>
    <t>575CF1G-1</t>
  </si>
  <si>
    <t>53464-23</t>
  </si>
  <si>
    <t>573CF1G-3</t>
  </si>
  <si>
    <t>575CF1G-3</t>
  </si>
  <si>
    <t>Pulled from https://www.ncei.noaa.gov/</t>
  </si>
  <si>
    <t>Shreveport</t>
  </si>
  <si>
    <t>Alexandria</t>
  </si>
  <si>
    <t>Baton Rouge</t>
  </si>
  <si>
    <t>New Orleans</t>
  </si>
  <si>
    <t>Baton Rouge Hourly Temps 1/1/16 to 12/21/20</t>
  </si>
  <si>
    <t>Five Year Average Baton Rouge Temps</t>
  </si>
  <si>
    <t>Index</t>
  </si>
  <si>
    <t>Date and Time</t>
  </si>
  <si>
    <t>HourlyDryBulbTemperature</t>
  </si>
  <si>
    <t>Temp (F)</t>
  </si>
  <si>
    <t>Annual Average Hours</t>
  </si>
  <si>
    <t>Cum Hours Above Temp</t>
  </si>
  <si>
    <t>78s</t>
  </si>
  <si>
    <t>73s</t>
  </si>
  <si>
    <t>81s</t>
  </si>
  <si>
    <t>74s</t>
  </si>
  <si>
    <t>72s</t>
  </si>
  <si>
    <t>77s</t>
  </si>
  <si>
    <t>75s</t>
  </si>
  <si>
    <t>70s</t>
  </si>
  <si>
    <t>General</t>
  </si>
  <si>
    <t>HVLS Fans</t>
  </si>
  <si>
    <t>Temp Ventilation Controller</t>
  </si>
  <si>
    <t>LED Grow Lights</t>
  </si>
  <si>
    <t>Grain Bin Aeration</t>
  </si>
  <si>
    <t>Irrigation</t>
  </si>
  <si>
    <t>Potato Storage</t>
  </si>
  <si>
    <t>Custom</t>
  </si>
  <si>
    <t>Program Type</t>
  </si>
  <si>
    <t>Greenhouse_Types</t>
  </si>
  <si>
    <t>Bin Diameter (ft)</t>
  </si>
  <si>
    <t>Assumed Pump Efficiency</t>
  </si>
  <si>
    <t>Fan Load Factor</t>
  </si>
  <si>
    <t>Custom Project Classification</t>
  </si>
  <si>
    <t>Small Commercial Solutions (&lt;100 kW average monthly peak demand)</t>
  </si>
  <si>
    <t>Average Power Reduction/Ft Length (kW/ft)</t>
  </si>
  <si>
    <t>Assumed Fan Motor Load</t>
  </si>
  <si>
    <t>Supplemental Greenhouse</t>
  </si>
  <si>
    <t>Bin Eave Height (ft)</t>
  </si>
  <si>
    <t>Conversion Factor (hp/gpm-psi)</t>
  </si>
  <si>
    <t>Fan Motor Efficiency</t>
  </si>
  <si>
    <t>VFD's/Motors</t>
  </si>
  <si>
    <t>Large Commercial &amp; Industrial Solutions (&gt;100 kW average monthly peak demand)</t>
  </si>
  <si>
    <t>Assumed Fan Motor Efficiency</t>
  </si>
  <si>
    <t>Indoor Farm</t>
  </si>
  <si>
    <t>Coefficient A</t>
  </si>
  <si>
    <t>Fans/Pumps</t>
  </si>
  <si>
    <t>HVLS_Diameters (in.)</t>
  </si>
  <si>
    <t>Coefficient B</t>
  </si>
  <si>
    <t>HVAC - DX, Packaged/Rooftop Units</t>
  </si>
  <si>
    <t>Project Stage</t>
  </si>
  <si>
    <t>Coefficient C</t>
  </si>
  <si>
    <t>HVAC - Chillers</t>
  </si>
  <si>
    <t>Pre-Retrofit</t>
  </si>
  <si>
    <t>Compressed Air</t>
  </si>
  <si>
    <t>Post-Retrofit</t>
  </si>
  <si>
    <t>Process Cooling</t>
  </si>
  <si>
    <t xml:space="preserve">Process Heating </t>
  </si>
  <si>
    <t>Incentive Details</t>
  </si>
  <si>
    <t>Value</t>
  </si>
  <si>
    <t xml:space="preserve">Process Heat Recovery </t>
  </si>
  <si>
    <t>Agriculture Incentive Rate ($/kW)</t>
  </si>
  <si>
    <t>Building Automation System</t>
  </si>
  <si>
    <t>LED Grow Lights Incentive Rate ($/kWh)</t>
  </si>
  <si>
    <t>Other (describe)</t>
  </si>
  <si>
    <t>Poultry LED Incentive Rate ($/W)</t>
  </si>
  <si>
    <t>Ventilation Fan Incentive Rate ($/fan)</t>
  </si>
  <si>
    <t>HVLS Diameter (ft)</t>
  </si>
  <si>
    <t>W_Base</t>
  </si>
  <si>
    <t>W_HVLS</t>
  </si>
  <si>
    <t>Delta W per foot of diameter</t>
  </si>
  <si>
    <t>Custom Project Type</t>
  </si>
  <si>
    <t>Circulating Fan Incentive Rate ($/fan)</t>
  </si>
  <si>
    <t>Retrofit</t>
  </si>
  <si>
    <t>Incentive Limit</t>
  </si>
  <si>
    <t>New Construction</t>
  </si>
  <si>
    <t>Source: p. 263, 2020 WI TRM</t>
  </si>
  <si>
    <t>Average</t>
  </si>
  <si>
    <t>Assumed Motor Efficiency</t>
  </si>
  <si>
    <t>File Version</t>
  </si>
  <si>
    <t>Change</t>
  </si>
  <si>
    <t>Date</t>
  </si>
  <si>
    <t>Person</t>
  </si>
  <si>
    <t>Agriculture 2022 - v1.0</t>
  </si>
  <si>
    <t>Calculation Overhaul</t>
  </si>
  <si>
    <t>Rick Berry</t>
  </si>
  <si>
    <t>Agriculture 2024 - v2.0</t>
  </si>
  <si>
    <t>N/A</t>
  </si>
  <si>
    <t>Spencer Kurtz</t>
  </si>
  <si>
    <t>Agriculture 2024 - v2.1</t>
  </si>
  <si>
    <t>Adjusted the incentive caps</t>
  </si>
  <si>
    <t>Agriculture 2025 - v3.0</t>
  </si>
  <si>
    <t>Formatted for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</si>
</sst>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quot;$&quot;#,##0.00"/>
    <numFmt numFmtId="165" formatCode="0.0"/>
    <numFmt numFmtId="166" formatCode="#,##0.0"/>
    <numFmt numFmtId="167" formatCode="&quot;$&quot;#,##0"/>
    <numFmt numFmtId="168" formatCode="#,##0.000"/>
    <numFmt numFmtId="169" formatCode="0.0%"/>
  </numFmts>
  <fonts count="20">
    <font>
      <sz val="11"/>
      <color theme="1"/>
      <name val="Calibri"/>
      <family val="2"/>
      <scheme val="minor"/>
    </font>
    <font>
      <sz val="11"/>
      <color theme="1"/>
      <name val="Calibri"/>
      <family val="2"/>
      <scheme val="minor"/>
    </font>
    <font>
      <b/>
      <sz val="11"/>
      <color theme="1"/>
      <name val="Calibri"/>
      <family val="2"/>
      <scheme val="minor"/>
    </font>
    <font>
      <sz val="11"/>
      <color rgb="FF3F3F76"/>
      <name val="Calibri"/>
      <family val="2"/>
      <scheme val="minor"/>
    </font>
    <font>
      <sz val="11"/>
      <color theme="1"/>
      <name val="Times New Roman"/>
      <family val="1"/>
    </font>
    <font>
      <u/>
      <sz val="11"/>
      <color theme="10"/>
      <name val="Calibri"/>
      <family val="2"/>
      <scheme val="minor"/>
    </font>
    <font>
      <sz val="16"/>
      <color rgb="FFFF0000"/>
      <name val="Calibri"/>
      <family val="2"/>
      <scheme val="minor"/>
    </font>
    <font>
      <sz val="9"/>
      <color indexed="81"/>
      <name val="Tahoma"/>
      <family val="2"/>
    </font>
    <font>
      <b/>
      <sz val="9"/>
      <color indexed="81"/>
      <name val="Tahoma"/>
      <family val="2"/>
    </font>
    <font>
      <b/>
      <sz val="14"/>
      <color theme="0"/>
      <name val="Arial"/>
      <family val="2"/>
    </font>
    <font>
      <sz val="10"/>
      <color theme="1"/>
      <name val="Arial"/>
      <family val="2"/>
    </font>
    <font>
      <b/>
      <sz val="10"/>
      <color theme="1"/>
      <name val="Arial"/>
      <family val="2"/>
    </font>
    <font>
      <b/>
      <sz val="10"/>
      <color theme="0"/>
      <name val="Arial"/>
      <family val="2"/>
    </font>
    <font>
      <b/>
      <sz val="10"/>
      <color indexed="8"/>
      <name val="Arial"/>
      <family val="2"/>
    </font>
    <font>
      <b/>
      <sz val="10"/>
      <color rgb="FFFF0000"/>
      <name val="Arial"/>
      <family val="2"/>
    </font>
    <font>
      <b/>
      <sz val="15"/>
      <color theme="3"/>
      <name val="Calibri"/>
      <family val="2"/>
      <scheme val="minor"/>
    </font>
    <font>
      <i/>
      <sz val="11"/>
      <color theme="1"/>
      <name val="Calibri"/>
      <family val="2"/>
      <scheme val="minor"/>
    </font>
    <font>
      <sz val="9"/>
      <color rgb="FF000000"/>
      <name val="Tahoma"/>
      <family val="2"/>
    </font>
    <font>
      <b/>
      <sz val="10"/>
      <color rgb="FFFF1A58"/>
      <name val="Arial"/>
      <family val="2"/>
    </font>
    <font>
      <b/>
      <sz val="12"/>
      <color theme="0"/>
      <name val="Arial"/>
      <family val="2"/>
    </font>
  </fonts>
  <fills count="9">
    <fill>
      <patternFill patternType="none"/>
    </fill>
    <fill>
      <patternFill patternType="gray125"/>
    </fill>
    <fill>
      <patternFill patternType="solid">
        <fgColor theme="0" tint="-0.14996795556505021"/>
        <bgColor indexed="64"/>
      </patternFill>
    </fill>
    <fill>
      <patternFill patternType="mediumGray">
        <fgColor theme="7"/>
        <bgColor auto="1"/>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249977111117893"/>
        <bgColor theme="7"/>
      </patternFill>
    </fill>
    <fill>
      <patternFill patternType="solid">
        <fgColor rgb="FFFF1A58"/>
        <bgColor indexed="64"/>
      </patternFill>
    </fill>
  </fills>
  <borders count="33">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thin">
        <color indexed="64"/>
      </top>
      <bottom style="thin">
        <color indexed="64"/>
      </bottom>
      <diagonal/>
    </border>
    <border>
      <left style="thin">
        <color indexed="64"/>
      </left>
      <right/>
      <top/>
      <bottom/>
      <diagonal/>
    </border>
    <border>
      <left style="thick">
        <color theme="7"/>
      </left>
      <right/>
      <top style="thick">
        <color theme="7"/>
      </top>
      <bottom style="thick">
        <color theme="7"/>
      </bottom>
      <diagonal/>
    </border>
    <border>
      <left/>
      <right/>
      <top style="thick">
        <color theme="7"/>
      </top>
      <bottom style="thick">
        <color theme="7"/>
      </bottom>
      <diagonal/>
    </border>
    <border>
      <left/>
      <right style="thick">
        <color theme="7"/>
      </right>
      <top style="thick">
        <color theme="7"/>
      </top>
      <bottom style="thick">
        <color theme="7"/>
      </bottom>
      <diagonal/>
    </border>
    <border>
      <left/>
      <right/>
      <top/>
      <bottom style="thick">
        <color theme="4"/>
      </bottom>
      <diagonal/>
    </border>
  </borders>
  <cellStyleXfs count="8">
    <xf numFmtId="0" fontId="0" fillId="0" borderId="0"/>
    <xf numFmtId="43" fontId="1" fillId="0" borderId="0" applyFont="0" applyFill="0" applyBorder="0" applyAlignment="0" applyProtection="0"/>
    <xf numFmtId="0" fontId="5" fillId="0" borderId="0" applyNumberFormat="0" applyFill="0" applyBorder="0" applyAlignment="0" applyProtection="0"/>
    <xf numFmtId="0" fontId="11" fillId="2" borderId="2" applyNumberFormat="0" applyFont="0" applyBorder="0" applyAlignment="0">
      <alignment horizontal="left" vertical="center"/>
    </xf>
    <xf numFmtId="0" fontId="3" fillId="3" borderId="1" applyNumberFormat="0" applyFont="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5" fillId="0" borderId="32" applyNumberFormat="0" applyFill="0" applyAlignment="0" applyProtection="0"/>
  </cellStyleXfs>
  <cellXfs count="169">
    <xf numFmtId="0" fontId="0" fillId="0" borderId="0" xfId="0"/>
    <xf numFmtId="0" fontId="4" fillId="0" borderId="0" xfId="0" applyFont="1" applyAlignment="1">
      <alignment vertical="center" wrapText="1"/>
    </xf>
    <xf numFmtId="0" fontId="5" fillId="0" borderId="0" xfId="2" applyAlignment="1">
      <alignment vertical="center" wrapText="1"/>
    </xf>
    <xf numFmtId="0" fontId="4" fillId="0" borderId="0" xfId="0" applyFont="1" applyAlignment="1">
      <alignment horizontal="center" vertical="center" wrapText="1"/>
    </xf>
    <xf numFmtId="0" fontId="6" fillId="0" borderId="0" xfId="0" applyFont="1"/>
    <xf numFmtId="0" fontId="10" fillId="0" borderId="0" xfId="0" applyFont="1" applyAlignment="1">
      <alignment horizontal="left" wrapText="1" indent="1"/>
    </xf>
    <xf numFmtId="0" fontId="10" fillId="0" borderId="0" xfId="0" applyFont="1" applyAlignment="1">
      <alignment horizontal="left" vertical="center" wrapText="1" indent="1"/>
    </xf>
    <xf numFmtId="0" fontId="10" fillId="0" borderId="0" xfId="0" applyFont="1" applyAlignment="1">
      <alignment wrapText="1"/>
    </xf>
    <xf numFmtId="0" fontId="10" fillId="0" borderId="0" xfId="0" applyFont="1"/>
    <xf numFmtId="22" fontId="0" fillId="0" borderId="0" xfId="0" applyNumberFormat="1"/>
    <xf numFmtId="0" fontId="10" fillId="4" borderId="0" xfId="0" applyFont="1" applyFill="1" applyAlignment="1">
      <alignment vertical="center" wrapText="1"/>
    </xf>
    <xf numFmtId="165" fontId="0" fillId="0" borderId="0" xfId="0" applyNumberFormat="1"/>
    <xf numFmtId="0" fontId="0" fillId="0" borderId="0" xfId="0" applyAlignment="1">
      <alignment wrapText="1"/>
    </xf>
    <xf numFmtId="0" fontId="10" fillId="0" borderId="29" xfId="0" applyFont="1" applyBorder="1" applyAlignment="1">
      <alignment horizontal="left" vertical="center" wrapText="1"/>
    </xf>
    <xf numFmtId="0" fontId="10" fillId="0" borderId="7" xfId="0" applyFont="1" applyBorder="1"/>
    <xf numFmtId="0" fontId="10" fillId="0" borderId="8" xfId="0" applyFont="1" applyBorder="1"/>
    <xf numFmtId="0" fontId="10" fillId="0" borderId="27" xfId="0" applyFont="1" applyBorder="1"/>
    <xf numFmtId="0" fontId="0" fillId="0" borderId="2" xfId="0" applyBorder="1"/>
    <xf numFmtId="0" fontId="0" fillId="5" borderId="2" xfId="0" applyFill="1" applyBorder="1"/>
    <xf numFmtId="0" fontId="0" fillId="5" borderId="2" xfId="0" applyFill="1" applyBorder="1" applyAlignment="1">
      <alignment horizontal="center"/>
    </xf>
    <xf numFmtId="0" fontId="0" fillId="0" borderId="2" xfId="0" applyBorder="1" applyAlignment="1">
      <alignment horizontal="center"/>
    </xf>
    <xf numFmtId="0" fontId="0" fillId="5" borderId="2" xfId="0" applyFill="1" applyBorder="1" applyAlignment="1">
      <alignment horizontal="centerContinuous"/>
    </xf>
    <xf numFmtId="0" fontId="15" fillId="0" borderId="32" xfId="7"/>
    <xf numFmtId="0" fontId="0" fillId="5" borderId="2" xfId="0" applyFill="1" applyBorder="1" applyAlignment="1">
      <alignment horizontal="right"/>
    </xf>
    <xf numFmtId="169" fontId="0" fillId="0" borderId="2" xfId="5" applyNumberFormat="1" applyFont="1" applyBorder="1" applyAlignment="1">
      <alignment horizontal="center"/>
    </xf>
    <xf numFmtId="164" fontId="0" fillId="0" borderId="2" xfId="6" applyNumberFormat="1" applyFont="1" applyBorder="1"/>
    <xf numFmtId="3" fontId="0" fillId="0" borderId="2" xfId="0" applyNumberFormat="1" applyBorder="1"/>
    <xf numFmtId="9" fontId="0" fillId="0" borderId="2" xfId="5" applyFont="1" applyBorder="1"/>
    <xf numFmtId="0" fontId="16" fillId="0" borderId="0" xfId="0" applyFont="1"/>
    <xf numFmtId="14" fontId="0" fillId="0" borderId="2" xfId="0" applyNumberFormat="1" applyBorder="1"/>
    <xf numFmtId="166" fontId="0" fillId="5" borderId="2" xfId="0" applyNumberFormat="1" applyFill="1" applyBorder="1"/>
    <xf numFmtId="166" fontId="0" fillId="0" borderId="2" xfId="0" applyNumberFormat="1" applyBorder="1"/>
    <xf numFmtId="166" fontId="0" fillId="0" borderId="0" xfId="0" applyNumberFormat="1"/>
    <xf numFmtId="0" fontId="11" fillId="6" borderId="2" xfId="3" applyFill="1" applyAlignment="1">
      <alignment horizontal="left" vertical="center" wrapText="1" indent="1"/>
    </xf>
    <xf numFmtId="165" fontId="11" fillId="6" borderId="2" xfId="3" applyNumberFormat="1" applyFill="1" applyAlignment="1">
      <alignment horizontal="left" vertical="center" wrapText="1" indent="1"/>
    </xf>
    <xf numFmtId="0" fontId="10" fillId="4" borderId="2" xfId="4" applyFont="1" applyFill="1" applyBorder="1" applyAlignment="1" applyProtection="1">
      <alignment horizontal="left" vertical="center" wrapText="1" indent="1"/>
      <protection locked="0"/>
    </xf>
    <xf numFmtId="0" fontId="5" fillId="4" borderId="2" xfId="2" applyFill="1" applyBorder="1" applyAlignment="1" applyProtection="1">
      <alignment horizontal="left" vertical="center" wrapText="1" indent="1"/>
      <protection locked="0"/>
    </xf>
    <xf numFmtId="164" fontId="10" fillId="4" borderId="2" xfId="4" applyNumberFormat="1" applyFont="1" applyFill="1" applyBorder="1" applyAlignment="1" applyProtection="1">
      <alignment horizontal="left" vertical="center" wrapText="1" indent="1"/>
      <protection locked="0"/>
    </xf>
    <xf numFmtId="0" fontId="12" fillId="8" borderId="26" xfId="0" applyFont="1" applyFill="1" applyBorder="1" applyAlignment="1">
      <alignment horizontal="center" vertical="center" wrapText="1"/>
    </xf>
    <xf numFmtId="0" fontId="12" fillId="8" borderId="24" xfId="0" applyFont="1" applyFill="1" applyBorder="1" applyAlignment="1">
      <alignment horizontal="center" vertical="center" wrapText="1"/>
    </xf>
    <xf numFmtId="0" fontId="12" fillId="8" borderId="25" xfId="0" applyFont="1" applyFill="1" applyBorder="1" applyAlignment="1">
      <alignment horizontal="center" vertical="center" wrapText="1"/>
    </xf>
    <xf numFmtId="0" fontId="10" fillId="6" borderId="14" xfId="0" applyFont="1" applyFill="1" applyBorder="1"/>
    <xf numFmtId="0" fontId="10" fillId="6" borderId="23" xfId="0" applyFont="1" applyFill="1" applyBorder="1" applyProtection="1">
      <protection hidden="1"/>
    </xf>
    <xf numFmtId="0" fontId="10" fillId="6" borderId="18" xfId="0" applyFont="1" applyFill="1" applyBorder="1"/>
    <xf numFmtId="0" fontId="10" fillId="6" borderId="2" xfId="0" applyFont="1" applyFill="1" applyBorder="1" applyProtection="1">
      <protection hidden="1"/>
    </xf>
    <xf numFmtId="0" fontId="10" fillId="6" borderId="20" xfId="0" applyFont="1" applyFill="1" applyBorder="1"/>
    <xf numFmtId="0" fontId="11" fillId="6" borderId="22" xfId="0" applyFont="1" applyFill="1" applyBorder="1"/>
    <xf numFmtId="166" fontId="11" fillId="6" borderId="22" xfId="0" applyNumberFormat="1" applyFont="1" applyFill="1" applyBorder="1" applyProtection="1">
      <protection hidden="1"/>
    </xf>
    <xf numFmtId="167" fontId="11" fillId="6" borderId="22" xfId="0" applyNumberFormat="1" applyFont="1" applyFill="1" applyBorder="1" applyProtection="1">
      <protection hidden="1"/>
    </xf>
    <xf numFmtId="2" fontId="11" fillId="6" borderId="21" xfId="0" applyNumberFormat="1" applyFont="1" applyFill="1" applyBorder="1" applyProtection="1">
      <protection hidden="1"/>
    </xf>
    <xf numFmtId="0" fontId="12" fillId="8" borderId="2" xfId="0" applyFont="1" applyFill="1" applyBorder="1" applyAlignment="1">
      <alignment horizontal="center" vertical="center" wrapText="1"/>
    </xf>
    <xf numFmtId="0" fontId="10" fillId="6" borderId="2" xfId="3" applyFont="1" applyFill="1" applyAlignment="1">
      <alignment horizontal="left" vertical="center" wrapText="1"/>
    </xf>
    <xf numFmtId="0" fontId="10" fillId="4" borderId="2" xfId="4" applyFont="1" applyFill="1" applyBorder="1" applyAlignment="1" applyProtection="1">
      <alignment horizontal="center" wrapText="1"/>
      <protection locked="0"/>
    </xf>
    <xf numFmtId="0" fontId="10" fillId="4" borderId="2" xfId="4" applyFont="1" applyFill="1" applyBorder="1" applyAlignment="1" applyProtection="1">
      <alignment horizontal="center" vertical="center"/>
      <protection locked="0"/>
    </xf>
    <xf numFmtId="166" fontId="10" fillId="4" borderId="2" xfId="4" applyNumberFormat="1" applyFont="1" applyFill="1" applyBorder="1" applyAlignment="1" applyProtection="1">
      <alignment horizontal="center" vertical="center"/>
      <protection locked="0"/>
    </xf>
    <xf numFmtId="166" fontId="10" fillId="4" borderId="2" xfId="4" applyNumberFormat="1" applyFont="1" applyFill="1" applyBorder="1" applyAlignment="1" applyProtection="1">
      <alignment horizontal="center" wrapText="1"/>
      <protection locked="0"/>
    </xf>
    <xf numFmtId="3" fontId="10" fillId="4" borderId="2" xfId="4" applyNumberFormat="1" applyFont="1" applyFill="1" applyBorder="1" applyAlignment="1" applyProtection="1">
      <alignment horizontal="center" vertical="center"/>
      <protection locked="0"/>
    </xf>
    <xf numFmtId="0" fontId="10" fillId="6" borderId="2" xfId="3" applyFont="1" applyFill="1" applyAlignment="1" applyProtection="1">
      <alignment horizontal="left" vertical="center" wrapText="1"/>
      <protection hidden="1"/>
    </xf>
    <xf numFmtId="3" fontId="10" fillId="4" borderId="2" xfId="4" applyNumberFormat="1" applyFont="1" applyFill="1" applyBorder="1" applyAlignment="1" applyProtection="1">
      <alignment horizontal="center" wrapText="1"/>
      <protection locked="0"/>
    </xf>
    <xf numFmtId="0" fontId="10" fillId="4" borderId="0" xfId="0" applyFont="1" applyFill="1" applyAlignment="1">
      <alignment wrapText="1"/>
    </xf>
    <xf numFmtId="167" fontId="10" fillId="4" borderId="2" xfId="4" applyNumberFormat="1" applyFont="1" applyFill="1" applyBorder="1" applyAlignment="1" applyProtection="1">
      <alignment horizontal="center" vertical="center"/>
      <protection locked="0"/>
    </xf>
    <xf numFmtId="0" fontId="10" fillId="6" borderId="2" xfId="3" applyFont="1" applyFill="1" applyBorder="1" applyAlignment="1" applyProtection="1">
      <alignment horizontal="left" vertical="center" wrapText="1"/>
      <protection hidden="1"/>
    </xf>
    <xf numFmtId="167" fontId="10" fillId="4" borderId="2" xfId="4" applyNumberFormat="1" applyFont="1" applyFill="1" applyBorder="1" applyAlignment="1" applyProtection="1">
      <alignment horizontal="center" wrapText="1"/>
      <protection locked="0"/>
    </xf>
    <xf numFmtId="0" fontId="10" fillId="6" borderId="2" xfId="3" applyFont="1" applyFill="1" applyBorder="1" applyAlignment="1">
      <alignment horizontal="left" vertical="center" wrapText="1"/>
    </xf>
    <xf numFmtId="0" fontId="10" fillId="6" borderId="6" xfId="3" applyFont="1" applyFill="1" applyBorder="1" applyAlignment="1">
      <alignment vertical="center" wrapText="1"/>
    </xf>
    <xf numFmtId="0" fontId="10" fillId="6" borderId="2" xfId="3" applyFont="1" applyFill="1" applyBorder="1" applyAlignment="1">
      <alignment vertical="center" wrapText="1"/>
    </xf>
    <xf numFmtId="3" fontId="10" fillId="4" borderId="6" xfId="4" applyNumberFormat="1" applyFont="1" applyFill="1" applyBorder="1" applyAlignment="1" applyProtection="1">
      <alignment horizontal="center" vertical="center" wrapText="1"/>
      <protection locked="0"/>
    </xf>
    <xf numFmtId="3" fontId="10" fillId="4" borderId="2" xfId="4" applyNumberFormat="1" applyFont="1" applyFill="1" applyBorder="1" applyAlignment="1" applyProtection="1">
      <alignment horizontal="center" vertical="center" wrapText="1"/>
      <protection locked="0"/>
    </xf>
    <xf numFmtId="0" fontId="10" fillId="6" borderId="17" xfId="0" applyFont="1" applyFill="1" applyBorder="1" applyAlignment="1">
      <alignment vertical="center" wrapText="1"/>
    </xf>
    <xf numFmtId="0" fontId="10" fillId="6" borderId="19" xfId="0" applyFont="1" applyFill="1" applyBorder="1" applyAlignment="1">
      <alignment vertical="center" wrapText="1"/>
    </xf>
    <xf numFmtId="0" fontId="10" fillId="6" borderId="21" xfId="0" applyFont="1" applyFill="1" applyBorder="1" applyAlignment="1">
      <alignment vertical="center" wrapText="1"/>
    </xf>
    <xf numFmtId="0" fontId="10" fillId="4" borderId="6" xfId="4" applyFont="1" applyFill="1" applyBorder="1" applyAlignment="1" applyProtection="1">
      <alignment horizontal="center" vertical="center" wrapText="1"/>
      <protection locked="0"/>
    </xf>
    <xf numFmtId="0" fontId="10" fillId="4" borderId="2" xfId="4" applyFont="1" applyFill="1" applyBorder="1" applyAlignment="1" applyProtection="1">
      <alignment horizontal="center" vertical="center" wrapText="1"/>
      <protection locked="0"/>
    </xf>
    <xf numFmtId="168" fontId="10" fillId="4" borderId="2" xfId="1" applyNumberFormat="1" applyFont="1" applyFill="1" applyBorder="1" applyAlignment="1" applyProtection="1">
      <alignment horizontal="center" vertical="center" wrapText="1"/>
      <protection locked="0"/>
    </xf>
    <xf numFmtId="166" fontId="10" fillId="4" borderId="2" xfId="1" applyNumberFormat="1" applyFont="1" applyFill="1" applyBorder="1" applyAlignment="1" applyProtection="1">
      <alignment horizontal="center" vertical="center" wrapText="1"/>
      <protection locked="0"/>
    </xf>
    <xf numFmtId="164" fontId="10" fillId="4" borderId="22" xfId="4" applyNumberFormat="1" applyFont="1" applyFill="1" applyBorder="1" applyAlignment="1" applyProtection="1">
      <alignment horizontal="center" vertical="center" wrapText="1"/>
      <protection locked="0"/>
    </xf>
    <xf numFmtId="0" fontId="10" fillId="6" borderId="14" xfId="0" applyFont="1" applyFill="1" applyBorder="1" applyAlignment="1" applyProtection="1">
      <alignment vertical="center" wrapText="1"/>
      <protection hidden="1"/>
    </xf>
    <xf numFmtId="0" fontId="10" fillId="6" borderId="18" xfId="0" applyFont="1" applyFill="1" applyBorder="1" applyAlignment="1" applyProtection="1">
      <alignment vertical="center" wrapText="1"/>
      <protection hidden="1"/>
    </xf>
    <xf numFmtId="0" fontId="10" fillId="6" borderId="20" xfId="0" applyFont="1" applyFill="1" applyBorder="1" applyAlignment="1" applyProtection="1">
      <alignment vertical="center" wrapText="1"/>
      <protection hidden="1"/>
    </xf>
    <xf numFmtId="0" fontId="10" fillId="4" borderId="2" xfId="0" applyFont="1" applyFill="1" applyBorder="1" applyAlignment="1">
      <alignment horizontal="left" vertical="center" wrapText="1"/>
    </xf>
    <xf numFmtId="0" fontId="10" fillId="7" borderId="2" xfId="0" applyFont="1" applyFill="1" applyBorder="1" applyAlignment="1">
      <alignment horizontal="left" vertical="center" wrapText="1"/>
    </xf>
    <xf numFmtId="0" fontId="10" fillId="0" borderId="5" xfId="0" applyFont="1" applyBorder="1" applyAlignment="1">
      <alignment vertical="center" wrapText="1"/>
    </xf>
    <xf numFmtId="0" fontId="10" fillId="0" borderId="2" xfId="0" applyFont="1" applyBorder="1" applyAlignment="1">
      <alignment vertical="center" wrapText="1"/>
    </xf>
    <xf numFmtId="0" fontId="11" fillId="6" borderId="2" xfId="3" applyFill="1" applyAlignment="1">
      <alignment vertical="center" wrapText="1"/>
    </xf>
    <xf numFmtId="166" fontId="10" fillId="4" borderId="2" xfId="4" applyNumberFormat="1" applyFont="1" applyFill="1" applyBorder="1" applyAlignment="1" applyProtection="1">
      <alignment horizontal="left" wrapText="1"/>
      <protection locked="0"/>
    </xf>
    <xf numFmtId="3" fontId="10" fillId="4" borderId="2" xfId="4" applyNumberFormat="1" applyFont="1" applyFill="1" applyBorder="1" applyAlignment="1" applyProtection="1">
      <alignment horizontal="left" vertical="center"/>
      <protection locked="0"/>
    </xf>
    <xf numFmtId="3" fontId="10" fillId="4" borderId="2" xfId="4" applyNumberFormat="1" applyFont="1" applyFill="1" applyBorder="1" applyAlignment="1" applyProtection="1">
      <alignment horizontal="left" wrapText="1"/>
      <protection locked="0"/>
    </xf>
    <xf numFmtId="0" fontId="10" fillId="4" borderId="2" xfId="4" applyFont="1" applyFill="1" applyBorder="1" applyAlignment="1" applyProtection="1">
      <alignment horizontal="left" wrapText="1"/>
      <protection locked="0"/>
    </xf>
    <xf numFmtId="167" fontId="10" fillId="4" borderId="2" xfId="4" applyNumberFormat="1" applyFont="1" applyFill="1" applyBorder="1" applyAlignment="1" applyProtection="1">
      <alignment horizontal="left" vertical="center"/>
      <protection locked="0"/>
    </xf>
    <xf numFmtId="3" fontId="10" fillId="6" borderId="2" xfId="3" applyNumberFormat="1" applyFont="1" applyFill="1" applyAlignment="1" applyProtection="1">
      <alignment horizontal="left" vertical="center" wrapText="1"/>
      <protection hidden="1"/>
    </xf>
    <xf numFmtId="0" fontId="10" fillId="0" borderId="0" xfId="0" applyFont="1" applyAlignment="1">
      <alignment horizontal="left"/>
    </xf>
    <xf numFmtId="0" fontId="11" fillId="6" borderId="2" xfId="3" applyFont="1" applyFill="1" applyAlignment="1">
      <alignment horizontal="left" vertical="center" wrapText="1"/>
    </xf>
    <xf numFmtId="0" fontId="10" fillId="6" borderId="16" xfId="0" applyFont="1" applyFill="1" applyBorder="1" applyAlignment="1">
      <alignment horizontal="left" vertical="center" wrapText="1"/>
    </xf>
    <xf numFmtId="0" fontId="10" fillId="6" borderId="18" xfId="0" applyFont="1" applyFill="1" applyBorder="1" applyAlignment="1">
      <alignment horizontal="left" vertical="center" wrapText="1"/>
    </xf>
    <xf numFmtId="0" fontId="10" fillId="6" borderId="20" xfId="0" applyFont="1" applyFill="1" applyBorder="1" applyAlignment="1">
      <alignment horizontal="left" vertical="center" wrapText="1"/>
    </xf>
    <xf numFmtId="0" fontId="19" fillId="8" borderId="2" xfId="0" applyFont="1" applyFill="1" applyBorder="1" applyAlignment="1">
      <alignment horizontal="left" vertical="center" wrapText="1"/>
    </xf>
    <xf numFmtId="0" fontId="10" fillId="6" borderId="6" xfId="3" applyFont="1" applyFill="1" applyBorder="1" applyAlignment="1">
      <alignment horizontal="left" vertical="center" wrapText="1"/>
    </xf>
    <xf numFmtId="0" fontId="10" fillId="4" borderId="10" xfId="0" applyFont="1" applyFill="1" applyBorder="1" applyAlignment="1">
      <alignment wrapText="1"/>
    </xf>
    <xf numFmtId="9" fontId="10" fillId="6" borderId="2" xfId="5" applyFont="1" applyFill="1" applyBorder="1" applyAlignment="1" applyProtection="1">
      <alignment horizontal="left" vertical="center" wrapText="1"/>
      <protection hidden="1"/>
    </xf>
    <xf numFmtId="166" fontId="10" fillId="6" borderId="2" xfId="5" applyNumberFormat="1" applyFont="1" applyFill="1" applyBorder="1" applyAlignment="1" applyProtection="1">
      <alignment horizontal="left" vertical="center" wrapText="1"/>
      <protection hidden="1"/>
    </xf>
    <xf numFmtId="3" fontId="10" fillId="6" borderId="2" xfId="5" applyNumberFormat="1" applyFont="1" applyFill="1" applyBorder="1" applyAlignment="1" applyProtection="1">
      <alignment horizontal="left" vertical="center" wrapText="1"/>
      <protection hidden="1"/>
    </xf>
    <xf numFmtId="168" fontId="11" fillId="6" borderId="15" xfId="1" applyNumberFormat="1" applyFont="1" applyFill="1" applyBorder="1" applyAlignment="1" applyProtection="1">
      <alignment horizontal="left" vertical="center" wrapText="1"/>
      <protection hidden="1"/>
    </xf>
    <xf numFmtId="166" fontId="11" fillId="6" borderId="19" xfId="1" applyNumberFormat="1" applyFont="1" applyFill="1" applyBorder="1" applyAlignment="1" applyProtection="1">
      <alignment horizontal="left" vertical="center" wrapText="1"/>
      <protection hidden="1"/>
    </xf>
    <xf numFmtId="167" fontId="11" fillId="6" borderId="19" xfId="0" applyNumberFormat="1" applyFont="1" applyFill="1" applyBorder="1" applyAlignment="1" applyProtection="1">
      <alignment horizontal="left" vertical="center" wrapText="1"/>
      <protection hidden="1"/>
    </xf>
    <xf numFmtId="165" fontId="11" fillId="6" borderId="21" xfId="0" applyNumberFormat="1" applyFont="1" applyFill="1" applyBorder="1" applyAlignment="1" applyProtection="1">
      <alignment horizontal="left" vertical="center" wrapText="1"/>
      <protection hidden="1"/>
    </xf>
    <xf numFmtId="166" fontId="11" fillId="6" borderId="2" xfId="3" applyNumberFormat="1" applyFont="1" applyFill="1" applyAlignment="1" applyProtection="1">
      <alignment horizontal="left" vertical="center" wrapText="1"/>
      <protection hidden="1"/>
    </xf>
    <xf numFmtId="167" fontId="11" fillId="6" borderId="2" xfId="3" applyNumberFormat="1" applyFont="1" applyFill="1" applyAlignment="1" applyProtection="1">
      <alignment horizontal="left" vertical="center" wrapText="1"/>
      <protection hidden="1"/>
    </xf>
    <xf numFmtId="167" fontId="11" fillId="6" borderId="2" xfId="3" applyNumberFormat="1" applyFont="1" applyFill="1" applyBorder="1" applyAlignment="1" applyProtection="1">
      <alignment horizontal="left" vertical="center" wrapText="1"/>
      <protection hidden="1"/>
    </xf>
    <xf numFmtId="2" fontId="11" fillId="6" borderId="2" xfId="3" applyNumberFormat="1" applyFont="1" applyFill="1" applyBorder="1" applyAlignment="1" applyProtection="1">
      <alignment horizontal="left" vertical="center" wrapText="1"/>
      <protection hidden="1"/>
    </xf>
    <xf numFmtId="2" fontId="11" fillId="6" borderId="2" xfId="3" applyNumberFormat="1" applyFont="1" applyFill="1" applyBorder="1" applyAlignment="1" applyProtection="1">
      <alignment horizontal="center" vertical="center" wrapText="1"/>
      <protection hidden="1"/>
    </xf>
    <xf numFmtId="166" fontId="11" fillId="6" borderId="2" xfId="3" applyNumberFormat="1" applyFont="1" applyFill="1" applyAlignment="1" applyProtection="1">
      <alignment horizontal="center" vertical="center" wrapText="1"/>
      <protection hidden="1"/>
    </xf>
    <xf numFmtId="167" fontId="11" fillId="6" borderId="2" xfId="3" applyNumberFormat="1" applyFont="1" applyFill="1" applyAlignment="1" applyProtection="1">
      <alignment horizontal="center" vertical="center" wrapText="1"/>
      <protection hidden="1"/>
    </xf>
    <xf numFmtId="167" fontId="11" fillId="6" borderId="2" xfId="3" applyNumberFormat="1" applyFont="1" applyFill="1" applyBorder="1" applyAlignment="1" applyProtection="1">
      <alignment horizontal="center" vertical="center" wrapText="1"/>
      <protection hidden="1"/>
    </xf>
    <xf numFmtId="2" fontId="11" fillId="6" borderId="2" xfId="3" applyNumberFormat="1" applyFont="1" applyFill="1" applyAlignment="1" applyProtection="1">
      <alignment horizontal="center" vertical="center" wrapText="1"/>
      <protection hidden="1"/>
    </xf>
    <xf numFmtId="2" fontId="11" fillId="6" borderId="2" xfId="3" applyNumberFormat="1" applyFont="1" applyFill="1" applyAlignment="1" applyProtection="1">
      <alignment vertical="center" wrapText="1"/>
      <protection hidden="1"/>
    </xf>
    <xf numFmtId="2" fontId="11" fillId="6" borderId="2" xfId="3" applyNumberFormat="1" applyFont="1" applyFill="1" applyAlignment="1" applyProtection="1">
      <alignment horizontal="left" vertical="center" wrapText="1"/>
      <protection hidden="1"/>
    </xf>
    <xf numFmtId="166" fontId="11" fillId="6" borderId="23" xfId="0" applyNumberFormat="1" applyFont="1" applyFill="1" applyBorder="1" applyProtection="1">
      <protection hidden="1"/>
    </xf>
    <xf numFmtId="167" fontId="11" fillId="6" borderId="23" xfId="0" applyNumberFormat="1" applyFont="1" applyFill="1" applyBorder="1" applyProtection="1">
      <protection hidden="1"/>
    </xf>
    <xf numFmtId="2" fontId="11" fillId="6" borderId="15" xfId="0" applyNumberFormat="1" applyFont="1" applyFill="1" applyBorder="1" applyProtection="1">
      <protection hidden="1"/>
    </xf>
    <xf numFmtId="166" fontId="11" fillId="6" borderId="2" xfId="0" applyNumberFormat="1" applyFont="1" applyFill="1" applyBorder="1" applyProtection="1">
      <protection hidden="1"/>
    </xf>
    <xf numFmtId="167" fontId="11" fillId="6" borderId="2" xfId="0" applyNumberFormat="1" applyFont="1" applyFill="1" applyBorder="1" applyProtection="1">
      <protection hidden="1"/>
    </xf>
    <xf numFmtId="2" fontId="11" fillId="6" borderId="19" xfId="0" applyNumberFormat="1" applyFont="1" applyFill="1" applyBorder="1" applyProtection="1">
      <protection hidden="1"/>
    </xf>
    <xf numFmtId="0" fontId="9" fillId="8" borderId="2" xfId="0" applyFont="1" applyFill="1" applyBorder="1" applyAlignment="1">
      <alignment vertical="center" wrapText="1"/>
    </xf>
    <xf numFmtId="0" fontId="10" fillId="0" borderId="3" xfId="0" applyFont="1" applyBorder="1" applyAlignment="1">
      <alignment vertical="center" wrapText="1"/>
    </xf>
    <xf numFmtId="0" fontId="10" fillId="0" borderId="4" xfId="0" applyFont="1" applyBorder="1" applyAlignment="1">
      <alignment vertical="center" wrapText="1"/>
    </xf>
    <xf numFmtId="0" fontId="10" fillId="0" borderId="2" xfId="0" applyFont="1" applyBorder="1" applyAlignment="1">
      <alignment vertical="center" wrapText="1"/>
    </xf>
    <xf numFmtId="0" fontId="10" fillId="0" borderId="0" xfId="0" applyFont="1" applyAlignment="1">
      <alignment horizontal="left" vertical="top" wrapText="1"/>
    </xf>
    <xf numFmtId="0" fontId="9" fillId="8" borderId="3" xfId="0" applyFont="1" applyFill="1" applyBorder="1" applyAlignment="1">
      <alignment horizontal="left" vertical="center" wrapText="1"/>
    </xf>
    <xf numFmtId="0" fontId="9" fillId="8" borderId="4" xfId="0" applyFont="1" applyFill="1" applyBorder="1" applyAlignment="1">
      <alignment horizontal="left" vertical="center" wrapText="1"/>
    </xf>
    <xf numFmtId="0" fontId="11" fillId="0" borderId="3" xfId="0" applyFont="1" applyBorder="1" applyAlignment="1">
      <alignment vertical="center" wrapText="1"/>
    </xf>
    <xf numFmtId="0" fontId="11" fillId="0" borderId="4" xfId="0" applyFont="1" applyBorder="1" applyAlignment="1">
      <alignment vertical="center" wrapText="1"/>
    </xf>
    <xf numFmtId="0" fontId="14" fillId="0" borderId="0" xfId="0" applyFont="1" applyAlignment="1">
      <alignment horizontal="center"/>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5" fillId="0" borderId="30" xfId="2" applyBorder="1" applyAlignment="1" applyProtection="1">
      <alignment horizontal="left" vertical="center"/>
    </xf>
    <xf numFmtId="0" fontId="5" fillId="0" borderId="31" xfId="2" applyBorder="1" applyAlignment="1" applyProtection="1">
      <alignment horizontal="left" vertical="center"/>
    </xf>
    <xf numFmtId="0" fontId="10" fillId="4" borderId="3" xfId="4" applyFont="1" applyFill="1" applyBorder="1" applyAlignment="1" applyProtection="1">
      <alignment horizontal="center" vertical="center"/>
      <protection locked="0"/>
    </xf>
    <xf numFmtId="0" fontId="10" fillId="4" borderId="8" xfId="4" applyFont="1" applyFill="1" applyBorder="1" applyAlignment="1" applyProtection="1">
      <alignment horizontal="center" vertical="center"/>
      <protection locked="0"/>
    </xf>
    <xf numFmtId="0" fontId="10" fillId="4" borderId="4" xfId="4" applyFont="1" applyFill="1" applyBorder="1" applyAlignment="1" applyProtection="1">
      <alignment horizontal="center" vertical="center"/>
      <protection locked="0"/>
    </xf>
    <xf numFmtId="0" fontId="10" fillId="4" borderId="3" xfId="4" applyFont="1" applyFill="1" applyBorder="1" applyAlignment="1" applyProtection="1">
      <alignment horizontal="center" wrapText="1"/>
      <protection locked="0"/>
    </xf>
    <xf numFmtId="0" fontId="10" fillId="4" borderId="8" xfId="4" applyFont="1" applyFill="1" applyBorder="1" applyAlignment="1" applyProtection="1">
      <alignment horizontal="center" wrapText="1"/>
      <protection locked="0"/>
    </xf>
    <xf numFmtId="0" fontId="10" fillId="4" borderId="4" xfId="4" applyFont="1" applyFill="1" applyBorder="1" applyAlignment="1" applyProtection="1">
      <alignment horizontal="center" wrapText="1"/>
      <protection locked="0"/>
    </xf>
    <xf numFmtId="0" fontId="19" fillId="8" borderId="3" xfId="0" applyFont="1" applyFill="1" applyBorder="1" applyAlignment="1">
      <alignment horizontal="left" vertical="center" wrapText="1"/>
    </xf>
    <xf numFmtId="0" fontId="12" fillId="8" borderId="4" xfId="0" applyFont="1" applyFill="1" applyBorder="1" applyAlignment="1">
      <alignment horizontal="left" vertical="center" wrapText="1"/>
    </xf>
    <xf numFmtId="0" fontId="10" fillId="4" borderId="3" xfId="3" applyFont="1" applyFill="1" applyBorder="1" applyAlignment="1">
      <alignment horizontal="left" vertical="center" wrapText="1"/>
    </xf>
    <xf numFmtId="0" fontId="10" fillId="4" borderId="4" xfId="3" applyFont="1" applyFill="1" applyBorder="1" applyAlignment="1">
      <alignment horizontal="left" vertical="center" wrapText="1"/>
    </xf>
    <xf numFmtId="0" fontId="10" fillId="4" borderId="3" xfId="3" applyFont="1" applyFill="1" applyBorder="1" applyAlignment="1">
      <alignment vertical="center" wrapText="1"/>
    </xf>
    <xf numFmtId="0" fontId="10" fillId="4" borderId="8" xfId="3" applyFont="1" applyFill="1" applyBorder="1" applyAlignment="1">
      <alignment vertical="center" wrapText="1"/>
    </xf>
    <xf numFmtId="0" fontId="10" fillId="4" borderId="4" xfId="3" applyFont="1" applyFill="1" applyBorder="1" applyAlignment="1">
      <alignment vertical="center" wrapText="1"/>
    </xf>
    <xf numFmtId="0" fontId="10" fillId="4" borderId="8" xfId="3" applyFont="1" applyFill="1" applyBorder="1" applyAlignment="1">
      <alignment horizontal="left" vertical="center" wrapText="1"/>
    </xf>
    <xf numFmtId="0" fontId="12" fillId="8" borderId="3" xfId="0" applyFont="1" applyFill="1" applyBorder="1" applyAlignment="1">
      <alignment horizontal="left" vertical="top" wrapText="1"/>
    </xf>
    <xf numFmtId="0" fontId="12" fillId="8" borderId="4" xfId="0" applyFont="1" applyFill="1" applyBorder="1" applyAlignment="1">
      <alignment horizontal="left" vertical="top" wrapText="1"/>
    </xf>
    <xf numFmtId="0" fontId="12" fillId="8" borderId="2" xfId="0" applyFont="1" applyFill="1" applyBorder="1" applyAlignment="1">
      <alignment horizontal="left" wrapText="1"/>
    </xf>
    <xf numFmtId="0" fontId="19" fillId="8" borderId="9" xfId="0" applyFont="1" applyFill="1" applyBorder="1" applyAlignment="1">
      <alignment horizontal="left" vertical="center" wrapText="1"/>
    </xf>
    <xf numFmtId="0" fontId="12" fillId="8" borderId="10" xfId="0" applyFont="1" applyFill="1" applyBorder="1" applyAlignment="1">
      <alignment horizontal="left" vertical="center" wrapText="1"/>
    </xf>
    <xf numFmtId="0" fontId="10" fillId="6" borderId="3" xfId="3" applyFont="1" applyFill="1" applyBorder="1" applyAlignment="1">
      <alignment horizontal="left" vertical="center" wrapText="1"/>
    </xf>
    <xf numFmtId="0" fontId="10" fillId="6" borderId="4" xfId="3" applyFont="1" applyFill="1" applyBorder="1" applyAlignment="1">
      <alignment horizontal="left" vertical="center" wrapText="1"/>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9" fillId="8" borderId="28" xfId="0" applyFont="1" applyFill="1" applyBorder="1" applyAlignment="1">
      <alignment horizontal="left" vertical="center" wrapText="1"/>
    </xf>
    <xf numFmtId="0" fontId="12" fillId="8" borderId="0" xfId="0" applyFont="1" applyFill="1" applyAlignment="1">
      <alignment horizontal="left" vertical="center" wrapText="1"/>
    </xf>
    <xf numFmtId="0" fontId="10" fillId="4" borderId="2" xfId="3" applyFont="1" applyFill="1" applyBorder="1" applyAlignment="1">
      <alignment horizontal="left" vertical="center" wrapText="1"/>
    </xf>
    <xf numFmtId="0" fontId="10" fillId="0" borderId="2" xfId="0" applyFont="1" applyBorder="1" applyAlignment="1">
      <alignment horizontal="left" vertical="center" wrapText="1"/>
    </xf>
    <xf numFmtId="0" fontId="10" fillId="6" borderId="2" xfId="3" applyFont="1" applyFill="1" applyBorder="1" applyAlignment="1">
      <alignment horizontal="left" vertical="center" wrapText="1"/>
    </xf>
    <xf numFmtId="0" fontId="19" fillId="8" borderId="11" xfId="0" applyFont="1" applyFill="1" applyBorder="1" applyAlignment="1">
      <alignment horizontal="left" vertical="center" wrapText="1"/>
    </xf>
    <xf numFmtId="0" fontId="9" fillId="8" borderId="12" xfId="0" applyFont="1" applyFill="1" applyBorder="1" applyAlignment="1">
      <alignment horizontal="left" vertical="center" wrapText="1"/>
    </xf>
    <xf numFmtId="0" fontId="9" fillId="8" borderId="13" xfId="0" applyFont="1" applyFill="1" applyBorder="1" applyAlignment="1">
      <alignment horizontal="left" vertical="center" wrapText="1"/>
    </xf>
    <xf numFmtId="0" fontId="2" fillId="0" borderId="2" xfId="0" applyFont="1" applyBorder="1" applyAlignment="1">
      <alignment horizontal="center"/>
    </xf>
  </cellXfs>
  <cellStyles count="8">
    <cellStyle name="Comma" xfId="1" builtinId="3"/>
    <cellStyle name="Currency" xfId="6" builtinId="4"/>
    <cellStyle name="Heading 1" xfId="7" builtinId="16"/>
    <cellStyle name="Hyperlink" xfId="2" builtinId="8"/>
    <cellStyle name="Input 2" xfId="4" xr:uid="{B4B41017-8B0F-417D-933A-A2393B6764F2}"/>
    <cellStyle name="Locked Cell" xfId="3" xr:uid="{96B12538-2856-48E1-8B80-5299ACF5ACEC}"/>
    <cellStyle name="Normal" xfId="0" builtinId="0"/>
    <cellStyle name="Percent" xfId="5" builtinId="5"/>
  </cellStyles>
  <dxfs count="68">
    <dxf>
      <numFmt numFmtId="27" formatCode="m/d/yyyy\ h:mm"/>
    </dxf>
    <dxf>
      <font>
        <b val="0"/>
        <i val="0"/>
        <strike val="0"/>
        <condense val="0"/>
        <extend val="0"/>
        <outline val="0"/>
        <shadow val="0"/>
        <u val="none"/>
        <vertAlign val="baseline"/>
        <sz val="11"/>
        <color theme="1"/>
        <name val="Times New Roman"/>
        <family val="1"/>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imes New Roman"/>
        <family val="1"/>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imes New Roman"/>
        <family val="1"/>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imes New Roman"/>
        <family val="1"/>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imes New Roman"/>
        <family val="1"/>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imes New Roman"/>
        <family val="1"/>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imes New Roman"/>
        <family val="1"/>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imes New Roman"/>
        <family val="1"/>
        <scheme val="none"/>
      </font>
      <alignment horizontal="center" vertical="center" textRotation="0" wrapText="1" indent="0" justifyLastLine="0" shrinkToFit="0" readingOrder="0"/>
    </dxf>
    <dxf>
      <font>
        <b val="0"/>
        <i val="0"/>
        <strike val="0"/>
        <condense val="0"/>
        <extend val="0"/>
        <outline val="0"/>
        <shadow val="0"/>
        <u val="none"/>
        <vertAlign val="baseline"/>
        <sz val="11"/>
        <color theme="1"/>
        <name val="Times New Roman"/>
        <family val="1"/>
        <scheme val="none"/>
      </font>
      <alignment horizontal="center" vertical="center" textRotation="0" wrapText="1" indent="0" justifyLastLine="0" shrinkToFit="0" readingOrder="0"/>
    </dxf>
    <dxf>
      <font>
        <b val="0"/>
        <i val="0"/>
        <strike val="0"/>
        <condense val="0"/>
        <extend val="0"/>
        <outline val="0"/>
        <shadow val="0"/>
        <u val="none"/>
        <vertAlign val="baseline"/>
        <sz val="11"/>
        <color theme="1"/>
        <name val="Times New Roman"/>
        <family val="1"/>
        <scheme val="none"/>
      </font>
      <alignment horizontal="center" vertical="center" textRotation="0" wrapText="1" indent="0" justifyLastLine="0" shrinkToFit="0" readingOrder="0"/>
    </dxf>
    <dxf>
      <font>
        <b val="0"/>
        <i val="0"/>
        <strike val="0"/>
        <condense val="0"/>
        <extend val="0"/>
        <outline val="0"/>
        <shadow val="0"/>
        <u val="none"/>
        <vertAlign val="baseline"/>
        <sz val="11"/>
        <color theme="1"/>
        <name val="Times New Roman"/>
        <family val="1"/>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imes New Roman"/>
        <family val="1"/>
        <scheme val="none"/>
      </font>
      <alignment horizontal="general" vertical="center" textRotation="0" wrapText="1" indent="0" justifyLastLine="0" shrinkToFit="0" readingOrder="0"/>
    </dxf>
    <dxf>
      <alignment horizontal="general" vertical="center" textRotation="0" wrapText="1" indent="0" justifyLastLine="0" shrinkToFit="0" readingOrder="0"/>
    </dxf>
    <dxf>
      <font>
        <b val="0"/>
        <i val="0"/>
        <strike val="0"/>
        <condense val="0"/>
        <extend val="0"/>
        <outline val="0"/>
        <shadow val="0"/>
        <u val="none"/>
        <vertAlign val="baseline"/>
        <sz val="11"/>
        <color theme="1"/>
        <name val="Times New Roman"/>
        <family val="1"/>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imes New Roman"/>
        <family val="1"/>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Times New Roman"/>
        <family val="1"/>
        <scheme val="none"/>
      </font>
      <alignment horizontal="general" vertical="center" textRotation="0" wrapText="1" indent="0" justifyLastLine="0" shrinkToFit="0" readingOrder="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3333FF"/>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1A58"/>
      <color rgb="FF003C71"/>
      <color rgb="FF3333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21167</xdr:colOff>
      <xdr:row>1</xdr:row>
      <xdr:rowOff>10585</xdr:rowOff>
    </xdr:from>
    <xdr:to>
      <xdr:col>2</xdr:col>
      <xdr:colOff>643467</xdr:colOff>
      <xdr:row>5</xdr:row>
      <xdr:rowOff>73799</xdr:rowOff>
    </xdr:to>
    <xdr:pic>
      <xdr:nvPicPr>
        <xdr:cNvPr id="4" name="Picture 3">
          <a:extLst>
            <a:ext uri="{FF2B5EF4-FFF2-40B4-BE49-F238E27FC236}">
              <a16:creationId xmlns:a16="http://schemas.microsoft.com/office/drawing/2014/main" id="{CB3FD7CF-4530-EA49-9CB4-3D733448F785}"/>
            </a:ext>
          </a:extLst>
        </xdr:cNvPr>
        <xdr:cNvPicPr>
          <a:picLocks noChangeAspect="1"/>
        </xdr:cNvPicPr>
      </xdr:nvPicPr>
      <xdr:blipFill>
        <a:blip xmlns:r="http://schemas.openxmlformats.org/officeDocument/2006/relationships" r:embed="rId1"/>
        <a:stretch>
          <a:fillRect/>
        </a:stretch>
      </xdr:blipFill>
      <xdr:spPr>
        <a:xfrm>
          <a:off x="719667" y="179918"/>
          <a:ext cx="3344333" cy="740548"/>
        </a:xfrm>
        <a:prstGeom prst="rect">
          <a:avLst/>
        </a:prstGeom>
      </xdr:spPr>
    </xdr:pic>
    <xdr:clientData/>
  </xdr:twoCellAnchor>
  <xdr:twoCellAnchor editAs="oneCell">
    <xdr:from>
      <xdr:col>1</xdr:col>
      <xdr:colOff>24131</xdr:colOff>
      <xdr:row>29</xdr:row>
      <xdr:rowOff>133562</xdr:rowOff>
    </xdr:from>
    <xdr:to>
      <xdr:col>1</xdr:col>
      <xdr:colOff>1470661</xdr:colOff>
      <xdr:row>31</xdr:row>
      <xdr:rowOff>156748</xdr:rowOff>
    </xdr:to>
    <xdr:pic>
      <xdr:nvPicPr>
        <xdr:cNvPr id="5" name="Picture 4">
          <a:extLst>
            <a:ext uri="{FF2B5EF4-FFF2-40B4-BE49-F238E27FC236}">
              <a16:creationId xmlns:a16="http://schemas.microsoft.com/office/drawing/2014/main" id="{DFE37549-C398-5977-610F-67320E84AB15}"/>
            </a:ext>
          </a:extLst>
        </xdr:cNvPr>
        <xdr:cNvPicPr>
          <a:picLocks noChangeAspect="1"/>
        </xdr:cNvPicPr>
      </xdr:nvPicPr>
      <xdr:blipFill>
        <a:blip xmlns:r="http://schemas.openxmlformats.org/officeDocument/2006/relationships" r:embed="rId2"/>
        <a:stretch>
          <a:fillRect/>
        </a:stretch>
      </xdr:blipFill>
      <xdr:spPr>
        <a:xfrm>
          <a:off x="633731" y="8408882"/>
          <a:ext cx="1446530" cy="3432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7560</xdr:colOff>
      <xdr:row>0</xdr:row>
      <xdr:rowOff>113393</xdr:rowOff>
    </xdr:from>
    <xdr:to>
      <xdr:col>1</xdr:col>
      <xdr:colOff>2364998</xdr:colOff>
      <xdr:row>0</xdr:row>
      <xdr:rowOff>641124</xdr:rowOff>
    </xdr:to>
    <xdr:pic>
      <xdr:nvPicPr>
        <xdr:cNvPr id="2" name="Picture 1">
          <a:extLst>
            <a:ext uri="{FF2B5EF4-FFF2-40B4-BE49-F238E27FC236}">
              <a16:creationId xmlns:a16="http://schemas.microsoft.com/office/drawing/2014/main" id="{064D55A0-F0CE-1844-BD38-6DF734490724}"/>
            </a:ext>
          </a:extLst>
        </xdr:cNvPr>
        <xdr:cNvPicPr>
          <a:picLocks noChangeAspect="1"/>
        </xdr:cNvPicPr>
      </xdr:nvPicPr>
      <xdr:blipFill>
        <a:blip xmlns:r="http://schemas.openxmlformats.org/officeDocument/2006/relationships" r:embed="rId1"/>
        <a:stretch>
          <a:fillRect/>
        </a:stretch>
      </xdr:blipFill>
      <xdr:spPr>
        <a:xfrm>
          <a:off x="226786" y="113393"/>
          <a:ext cx="2357438" cy="522016"/>
        </a:xfrm>
        <a:prstGeom prst="rect">
          <a:avLst/>
        </a:prstGeom>
      </xdr:spPr>
    </xdr:pic>
    <xdr:clientData/>
  </xdr:twoCellAnchor>
  <xdr:twoCellAnchor editAs="oneCell">
    <xdr:from>
      <xdr:col>1</xdr:col>
      <xdr:colOff>18143</xdr:colOff>
      <xdr:row>18</xdr:row>
      <xdr:rowOff>39310</xdr:rowOff>
    </xdr:from>
    <xdr:to>
      <xdr:col>1</xdr:col>
      <xdr:colOff>1337990</xdr:colOff>
      <xdr:row>20</xdr:row>
      <xdr:rowOff>35219</xdr:rowOff>
    </xdr:to>
    <xdr:pic>
      <xdr:nvPicPr>
        <xdr:cNvPr id="3" name="Picture 2">
          <a:extLst>
            <a:ext uri="{FF2B5EF4-FFF2-40B4-BE49-F238E27FC236}">
              <a16:creationId xmlns:a16="http://schemas.microsoft.com/office/drawing/2014/main" id="{5C341F6F-77B5-9241-A5D0-F8DF4333574E}"/>
            </a:ext>
          </a:extLst>
        </xdr:cNvPr>
        <xdr:cNvPicPr>
          <a:picLocks noChangeAspect="1"/>
        </xdr:cNvPicPr>
      </xdr:nvPicPr>
      <xdr:blipFill>
        <a:blip xmlns:r="http://schemas.openxmlformats.org/officeDocument/2006/relationships" r:embed="rId2"/>
        <a:stretch>
          <a:fillRect/>
        </a:stretch>
      </xdr:blipFill>
      <xdr:spPr>
        <a:xfrm>
          <a:off x="229810" y="9225643"/>
          <a:ext cx="1325562" cy="3326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15874</xdr:colOff>
      <xdr:row>0</xdr:row>
      <xdr:rowOff>111126</xdr:rowOff>
    </xdr:from>
    <xdr:to>
      <xdr:col>2</xdr:col>
      <xdr:colOff>1495742</xdr:colOff>
      <xdr:row>0</xdr:row>
      <xdr:rowOff>638222</xdr:rowOff>
    </xdr:to>
    <xdr:pic>
      <xdr:nvPicPr>
        <xdr:cNvPr id="2" name="Picture 1">
          <a:extLst>
            <a:ext uri="{FF2B5EF4-FFF2-40B4-BE49-F238E27FC236}">
              <a16:creationId xmlns:a16="http://schemas.microsoft.com/office/drawing/2014/main" id="{FCCE1F37-B5A1-4448-948A-68B218F15D38}"/>
            </a:ext>
          </a:extLst>
        </xdr:cNvPr>
        <xdr:cNvPicPr>
          <a:picLocks noChangeAspect="1"/>
        </xdr:cNvPicPr>
      </xdr:nvPicPr>
      <xdr:blipFill>
        <a:blip xmlns:r="http://schemas.openxmlformats.org/officeDocument/2006/relationships" r:embed="rId1"/>
        <a:stretch>
          <a:fillRect/>
        </a:stretch>
      </xdr:blipFill>
      <xdr:spPr>
        <a:xfrm>
          <a:off x="230187" y="111126"/>
          <a:ext cx="2357438" cy="522016"/>
        </a:xfrm>
        <a:prstGeom prst="rect">
          <a:avLst/>
        </a:prstGeom>
      </xdr:spPr>
    </xdr:pic>
    <xdr:clientData/>
  </xdr:twoCellAnchor>
  <xdr:twoCellAnchor editAs="oneCell">
    <xdr:from>
      <xdr:col>1</xdr:col>
      <xdr:colOff>19687</xdr:colOff>
      <xdr:row>17</xdr:row>
      <xdr:rowOff>2482</xdr:rowOff>
    </xdr:from>
    <xdr:to>
      <xdr:col>2</xdr:col>
      <xdr:colOff>190501</xdr:colOff>
      <xdr:row>18</xdr:row>
      <xdr:rowOff>86061</xdr:rowOff>
    </xdr:to>
    <xdr:pic>
      <xdr:nvPicPr>
        <xdr:cNvPr id="3" name="Picture 2">
          <a:extLst>
            <a:ext uri="{FF2B5EF4-FFF2-40B4-BE49-F238E27FC236}">
              <a16:creationId xmlns:a16="http://schemas.microsoft.com/office/drawing/2014/main" id="{87ED1293-9953-1245-9830-FC1D07F69828}"/>
            </a:ext>
          </a:extLst>
        </xdr:cNvPr>
        <xdr:cNvPicPr>
          <a:picLocks noChangeAspect="1"/>
        </xdr:cNvPicPr>
      </xdr:nvPicPr>
      <xdr:blipFill>
        <a:blip xmlns:r="http://schemas.openxmlformats.org/officeDocument/2006/relationships" r:embed="rId2"/>
        <a:stretch>
          <a:fillRect/>
        </a:stretch>
      </xdr:blipFill>
      <xdr:spPr>
        <a:xfrm>
          <a:off x="210187" y="3501332"/>
          <a:ext cx="932814" cy="2448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11749</xdr:colOff>
      <xdr:row>0</xdr:row>
      <xdr:rowOff>113168</xdr:rowOff>
    </xdr:from>
    <xdr:to>
      <xdr:col>1</xdr:col>
      <xdr:colOff>2365377</xdr:colOff>
      <xdr:row>0</xdr:row>
      <xdr:rowOff>644709</xdr:rowOff>
    </xdr:to>
    <xdr:pic>
      <xdr:nvPicPr>
        <xdr:cNvPr id="3" name="Picture 2">
          <a:extLst>
            <a:ext uri="{FF2B5EF4-FFF2-40B4-BE49-F238E27FC236}">
              <a16:creationId xmlns:a16="http://schemas.microsoft.com/office/drawing/2014/main" id="{2D6D8DC3-1E7E-964D-83CE-AA8A01487406}"/>
            </a:ext>
          </a:extLst>
        </xdr:cNvPr>
        <xdr:cNvPicPr>
          <a:picLocks noChangeAspect="1"/>
        </xdr:cNvPicPr>
      </xdr:nvPicPr>
      <xdr:blipFill>
        <a:blip xmlns:r="http://schemas.openxmlformats.org/officeDocument/2006/relationships" r:embed="rId1"/>
        <a:stretch>
          <a:fillRect/>
        </a:stretch>
      </xdr:blipFill>
      <xdr:spPr>
        <a:xfrm>
          <a:off x="229463" y="113168"/>
          <a:ext cx="2357438" cy="522016"/>
        </a:xfrm>
        <a:prstGeom prst="rect">
          <a:avLst/>
        </a:prstGeom>
      </xdr:spPr>
    </xdr:pic>
    <xdr:clientData/>
  </xdr:twoCellAnchor>
  <xdr:twoCellAnchor editAs="oneCell">
    <xdr:from>
      <xdr:col>1</xdr:col>
      <xdr:colOff>18143</xdr:colOff>
      <xdr:row>30</xdr:row>
      <xdr:rowOff>18142</xdr:rowOff>
    </xdr:from>
    <xdr:to>
      <xdr:col>1</xdr:col>
      <xdr:colOff>1336720</xdr:colOff>
      <xdr:row>32</xdr:row>
      <xdr:rowOff>35037</xdr:rowOff>
    </xdr:to>
    <xdr:pic>
      <xdr:nvPicPr>
        <xdr:cNvPr id="4" name="Picture 3">
          <a:extLst>
            <a:ext uri="{FF2B5EF4-FFF2-40B4-BE49-F238E27FC236}">
              <a16:creationId xmlns:a16="http://schemas.microsoft.com/office/drawing/2014/main" id="{EB875FDB-B155-734C-A909-75BCBDDF01A8}"/>
            </a:ext>
          </a:extLst>
        </xdr:cNvPr>
        <xdr:cNvPicPr>
          <a:picLocks noChangeAspect="1"/>
        </xdr:cNvPicPr>
      </xdr:nvPicPr>
      <xdr:blipFill>
        <a:blip xmlns:r="http://schemas.openxmlformats.org/officeDocument/2006/relationships" r:embed="rId2"/>
        <a:stretch>
          <a:fillRect/>
        </a:stretch>
      </xdr:blipFill>
      <xdr:spPr>
        <a:xfrm>
          <a:off x="235857" y="9243785"/>
          <a:ext cx="1325562" cy="3326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10855</xdr:colOff>
      <xdr:row>0</xdr:row>
      <xdr:rowOff>108548</xdr:rowOff>
    </xdr:from>
    <xdr:to>
      <xdr:col>1</xdr:col>
      <xdr:colOff>2366388</xdr:colOff>
      <xdr:row>0</xdr:row>
      <xdr:rowOff>640089</xdr:rowOff>
    </xdr:to>
    <xdr:pic>
      <xdr:nvPicPr>
        <xdr:cNvPr id="2" name="Picture 1">
          <a:extLst>
            <a:ext uri="{FF2B5EF4-FFF2-40B4-BE49-F238E27FC236}">
              <a16:creationId xmlns:a16="http://schemas.microsoft.com/office/drawing/2014/main" id="{26F522EF-4FE3-3D4C-B14A-E8319F0B27C3}"/>
            </a:ext>
          </a:extLst>
        </xdr:cNvPr>
        <xdr:cNvPicPr>
          <a:picLocks noChangeAspect="1"/>
        </xdr:cNvPicPr>
      </xdr:nvPicPr>
      <xdr:blipFill>
        <a:blip xmlns:r="http://schemas.openxmlformats.org/officeDocument/2006/relationships" r:embed="rId1"/>
        <a:stretch>
          <a:fillRect/>
        </a:stretch>
      </xdr:blipFill>
      <xdr:spPr>
        <a:xfrm>
          <a:off x="227949" y="108548"/>
          <a:ext cx="2357438" cy="522016"/>
        </a:xfrm>
        <a:prstGeom prst="rect">
          <a:avLst/>
        </a:prstGeom>
      </xdr:spPr>
    </xdr:pic>
    <xdr:clientData/>
  </xdr:twoCellAnchor>
  <xdr:twoCellAnchor editAs="oneCell">
    <xdr:from>
      <xdr:col>1</xdr:col>
      <xdr:colOff>10855</xdr:colOff>
      <xdr:row>24</xdr:row>
      <xdr:rowOff>10855</xdr:rowOff>
    </xdr:from>
    <xdr:to>
      <xdr:col>1</xdr:col>
      <xdr:colOff>1336417</xdr:colOff>
      <xdr:row>26</xdr:row>
      <xdr:rowOff>29314</xdr:rowOff>
    </xdr:to>
    <xdr:pic>
      <xdr:nvPicPr>
        <xdr:cNvPr id="3" name="Picture 2">
          <a:extLst>
            <a:ext uri="{FF2B5EF4-FFF2-40B4-BE49-F238E27FC236}">
              <a16:creationId xmlns:a16="http://schemas.microsoft.com/office/drawing/2014/main" id="{5B6D2030-0C4C-2C42-A6E0-94B8688282E9}"/>
            </a:ext>
          </a:extLst>
        </xdr:cNvPr>
        <xdr:cNvPicPr>
          <a:picLocks noChangeAspect="1"/>
        </xdr:cNvPicPr>
      </xdr:nvPicPr>
      <xdr:blipFill>
        <a:blip xmlns:r="http://schemas.openxmlformats.org/officeDocument/2006/relationships" r:embed="rId2"/>
        <a:stretch>
          <a:fillRect/>
        </a:stretch>
      </xdr:blipFill>
      <xdr:spPr>
        <a:xfrm>
          <a:off x="227949" y="5834402"/>
          <a:ext cx="1325562" cy="3326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7054</xdr:colOff>
      <xdr:row>0</xdr:row>
      <xdr:rowOff>112890</xdr:rowOff>
    </xdr:from>
    <xdr:to>
      <xdr:col>1</xdr:col>
      <xdr:colOff>2364492</xdr:colOff>
      <xdr:row>0</xdr:row>
      <xdr:rowOff>640621</xdr:rowOff>
    </xdr:to>
    <xdr:pic>
      <xdr:nvPicPr>
        <xdr:cNvPr id="2" name="Picture 1">
          <a:extLst>
            <a:ext uri="{FF2B5EF4-FFF2-40B4-BE49-F238E27FC236}">
              <a16:creationId xmlns:a16="http://schemas.microsoft.com/office/drawing/2014/main" id="{4A21BB67-64DD-CE4E-A785-06877E31C0E7}"/>
            </a:ext>
          </a:extLst>
        </xdr:cNvPr>
        <xdr:cNvPicPr>
          <a:picLocks noChangeAspect="1"/>
        </xdr:cNvPicPr>
      </xdr:nvPicPr>
      <xdr:blipFill>
        <a:blip xmlns:r="http://schemas.openxmlformats.org/officeDocument/2006/relationships" r:embed="rId1"/>
        <a:stretch>
          <a:fillRect/>
        </a:stretch>
      </xdr:blipFill>
      <xdr:spPr>
        <a:xfrm>
          <a:off x="225776" y="112890"/>
          <a:ext cx="2357438" cy="522016"/>
        </a:xfrm>
        <a:prstGeom prst="rect">
          <a:avLst/>
        </a:prstGeom>
      </xdr:spPr>
    </xdr:pic>
    <xdr:clientData/>
  </xdr:twoCellAnchor>
  <xdr:twoCellAnchor editAs="oneCell">
    <xdr:from>
      <xdr:col>1</xdr:col>
      <xdr:colOff>1227666</xdr:colOff>
      <xdr:row>63</xdr:row>
      <xdr:rowOff>137854</xdr:rowOff>
    </xdr:from>
    <xdr:to>
      <xdr:col>1</xdr:col>
      <xdr:colOff>2553228</xdr:colOff>
      <xdr:row>65</xdr:row>
      <xdr:rowOff>147874</xdr:rowOff>
    </xdr:to>
    <xdr:pic>
      <xdr:nvPicPr>
        <xdr:cNvPr id="3" name="Picture 2">
          <a:extLst>
            <a:ext uri="{FF2B5EF4-FFF2-40B4-BE49-F238E27FC236}">
              <a16:creationId xmlns:a16="http://schemas.microsoft.com/office/drawing/2014/main" id="{C4E32BCA-C91A-C048-A86C-08C65B19AEF9}"/>
            </a:ext>
          </a:extLst>
        </xdr:cNvPr>
        <xdr:cNvPicPr>
          <a:picLocks noChangeAspect="1"/>
        </xdr:cNvPicPr>
      </xdr:nvPicPr>
      <xdr:blipFill>
        <a:blip xmlns:r="http://schemas.openxmlformats.org/officeDocument/2006/relationships" r:embed="rId2"/>
        <a:stretch>
          <a:fillRect/>
        </a:stretch>
      </xdr:blipFill>
      <xdr:spPr>
        <a:xfrm>
          <a:off x="1446388" y="11772465"/>
          <a:ext cx="1325562" cy="332671"/>
        </a:xfrm>
        <a:prstGeom prst="rect">
          <a:avLst/>
        </a:prstGeom>
      </xdr:spPr>
    </xdr:pic>
    <xdr:clientData/>
  </xdr:twoCellAnchor>
  <xdr:twoCellAnchor editAs="oneCell">
    <xdr:from>
      <xdr:col>1</xdr:col>
      <xdr:colOff>14110</xdr:colOff>
      <xdr:row>26</xdr:row>
      <xdr:rowOff>21168</xdr:rowOff>
    </xdr:from>
    <xdr:to>
      <xdr:col>1</xdr:col>
      <xdr:colOff>1337767</xdr:colOff>
      <xdr:row>28</xdr:row>
      <xdr:rowOff>34998</xdr:rowOff>
    </xdr:to>
    <xdr:pic>
      <xdr:nvPicPr>
        <xdr:cNvPr id="4" name="Picture 3">
          <a:extLst>
            <a:ext uri="{FF2B5EF4-FFF2-40B4-BE49-F238E27FC236}">
              <a16:creationId xmlns:a16="http://schemas.microsoft.com/office/drawing/2014/main" id="{0D143E5C-6AD1-EB49-ADBE-05FB78D7FA0F}"/>
            </a:ext>
          </a:extLst>
        </xdr:cNvPr>
        <xdr:cNvPicPr>
          <a:picLocks noChangeAspect="1"/>
        </xdr:cNvPicPr>
      </xdr:nvPicPr>
      <xdr:blipFill>
        <a:blip xmlns:r="http://schemas.openxmlformats.org/officeDocument/2006/relationships" r:embed="rId2"/>
        <a:stretch>
          <a:fillRect/>
        </a:stretch>
      </xdr:blipFill>
      <xdr:spPr>
        <a:xfrm>
          <a:off x="232832" y="5651501"/>
          <a:ext cx="1325562" cy="3326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11494</xdr:colOff>
      <xdr:row>0</xdr:row>
      <xdr:rowOff>109186</xdr:rowOff>
    </xdr:from>
    <xdr:to>
      <xdr:col>1</xdr:col>
      <xdr:colOff>2365122</xdr:colOff>
      <xdr:row>0</xdr:row>
      <xdr:rowOff>644537</xdr:rowOff>
    </xdr:to>
    <xdr:pic>
      <xdr:nvPicPr>
        <xdr:cNvPr id="2" name="Picture 1">
          <a:extLst>
            <a:ext uri="{FF2B5EF4-FFF2-40B4-BE49-F238E27FC236}">
              <a16:creationId xmlns:a16="http://schemas.microsoft.com/office/drawing/2014/main" id="{C93182A1-D9D5-754B-B168-9880221D6E44}"/>
            </a:ext>
          </a:extLst>
        </xdr:cNvPr>
        <xdr:cNvPicPr>
          <a:picLocks noChangeAspect="1"/>
        </xdr:cNvPicPr>
      </xdr:nvPicPr>
      <xdr:blipFill>
        <a:blip xmlns:r="http://schemas.openxmlformats.org/officeDocument/2006/relationships" r:embed="rId1"/>
        <a:stretch>
          <a:fillRect/>
        </a:stretch>
      </xdr:blipFill>
      <xdr:spPr>
        <a:xfrm>
          <a:off x="229865" y="109186"/>
          <a:ext cx="2357438" cy="522016"/>
        </a:xfrm>
        <a:prstGeom prst="rect">
          <a:avLst/>
        </a:prstGeom>
      </xdr:spPr>
    </xdr:pic>
    <xdr:clientData/>
  </xdr:twoCellAnchor>
  <xdr:twoCellAnchor editAs="oneCell">
    <xdr:from>
      <xdr:col>1</xdr:col>
      <xdr:colOff>28656</xdr:colOff>
      <xdr:row>27</xdr:row>
      <xdr:rowOff>23375</xdr:rowOff>
    </xdr:from>
    <xdr:to>
      <xdr:col>1</xdr:col>
      <xdr:colOff>1367553</xdr:colOff>
      <xdr:row>29</xdr:row>
      <xdr:rowOff>33775</xdr:rowOff>
    </xdr:to>
    <xdr:pic>
      <xdr:nvPicPr>
        <xdr:cNvPr id="3" name="Picture 2">
          <a:extLst>
            <a:ext uri="{FF2B5EF4-FFF2-40B4-BE49-F238E27FC236}">
              <a16:creationId xmlns:a16="http://schemas.microsoft.com/office/drawing/2014/main" id="{8C64A396-299D-FE4B-9B37-13B69EEA8799}"/>
            </a:ext>
          </a:extLst>
        </xdr:cNvPr>
        <xdr:cNvPicPr>
          <a:picLocks noChangeAspect="1"/>
        </xdr:cNvPicPr>
      </xdr:nvPicPr>
      <xdr:blipFill>
        <a:blip xmlns:r="http://schemas.openxmlformats.org/officeDocument/2006/relationships" r:embed="rId2"/>
        <a:stretch>
          <a:fillRect/>
        </a:stretch>
      </xdr:blipFill>
      <xdr:spPr>
        <a:xfrm>
          <a:off x="243183" y="6690875"/>
          <a:ext cx="1325562" cy="3326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7471</xdr:colOff>
      <xdr:row>0</xdr:row>
      <xdr:rowOff>112059</xdr:rowOff>
    </xdr:from>
    <xdr:to>
      <xdr:col>1</xdr:col>
      <xdr:colOff>2364909</xdr:colOff>
      <xdr:row>0</xdr:row>
      <xdr:rowOff>644870</xdr:rowOff>
    </xdr:to>
    <xdr:pic>
      <xdr:nvPicPr>
        <xdr:cNvPr id="2" name="Picture 1">
          <a:extLst>
            <a:ext uri="{FF2B5EF4-FFF2-40B4-BE49-F238E27FC236}">
              <a16:creationId xmlns:a16="http://schemas.microsoft.com/office/drawing/2014/main" id="{D14803EA-1DE4-F14D-BEE9-B352E16FE609}"/>
            </a:ext>
          </a:extLst>
        </xdr:cNvPr>
        <xdr:cNvPicPr>
          <a:picLocks noChangeAspect="1"/>
        </xdr:cNvPicPr>
      </xdr:nvPicPr>
      <xdr:blipFill>
        <a:blip xmlns:r="http://schemas.openxmlformats.org/officeDocument/2006/relationships" r:embed="rId1"/>
        <a:stretch>
          <a:fillRect/>
        </a:stretch>
      </xdr:blipFill>
      <xdr:spPr>
        <a:xfrm>
          <a:off x="224118" y="112059"/>
          <a:ext cx="2357438" cy="522016"/>
        </a:xfrm>
        <a:prstGeom prst="rect">
          <a:avLst/>
        </a:prstGeom>
      </xdr:spPr>
    </xdr:pic>
    <xdr:clientData/>
  </xdr:twoCellAnchor>
  <xdr:twoCellAnchor editAs="oneCell">
    <xdr:from>
      <xdr:col>1</xdr:col>
      <xdr:colOff>22412</xdr:colOff>
      <xdr:row>29</xdr:row>
      <xdr:rowOff>22412</xdr:rowOff>
    </xdr:from>
    <xdr:to>
      <xdr:col>1</xdr:col>
      <xdr:colOff>1368294</xdr:colOff>
      <xdr:row>30</xdr:row>
      <xdr:rowOff>155769</xdr:rowOff>
    </xdr:to>
    <xdr:pic>
      <xdr:nvPicPr>
        <xdr:cNvPr id="3" name="Picture 2">
          <a:extLst>
            <a:ext uri="{FF2B5EF4-FFF2-40B4-BE49-F238E27FC236}">
              <a16:creationId xmlns:a16="http://schemas.microsoft.com/office/drawing/2014/main" id="{AE9E1A99-C357-0547-BBF6-49B97517AE3E}"/>
            </a:ext>
          </a:extLst>
        </xdr:cNvPr>
        <xdr:cNvPicPr>
          <a:picLocks noChangeAspect="1"/>
        </xdr:cNvPicPr>
      </xdr:nvPicPr>
      <xdr:blipFill>
        <a:blip xmlns:r="http://schemas.openxmlformats.org/officeDocument/2006/relationships" r:embed="rId2"/>
        <a:stretch>
          <a:fillRect/>
        </a:stretch>
      </xdr:blipFill>
      <xdr:spPr>
        <a:xfrm>
          <a:off x="239059" y="7478059"/>
          <a:ext cx="1325562" cy="33267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12828</xdr:colOff>
      <xdr:row>0</xdr:row>
      <xdr:rowOff>109040</xdr:rowOff>
    </xdr:from>
    <xdr:to>
      <xdr:col>1</xdr:col>
      <xdr:colOff>2366456</xdr:colOff>
      <xdr:row>0</xdr:row>
      <xdr:rowOff>642486</xdr:rowOff>
    </xdr:to>
    <xdr:pic>
      <xdr:nvPicPr>
        <xdr:cNvPr id="2" name="Picture 1">
          <a:extLst>
            <a:ext uri="{FF2B5EF4-FFF2-40B4-BE49-F238E27FC236}">
              <a16:creationId xmlns:a16="http://schemas.microsoft.com/office/drawing/2014/main" id="{B19B4CE6-B698-214C-883E-1CC1B6A033A0}"/>
            </a:ext>
          </a:extLst>
        </xdr:cNvPr>
        <xdr:cNvPicPr>
          <a:picLocks noChangeAspect="1"/>
        </xdr:cNvPicPr>
      </xdr:nvPicPr>
      <xdr:blipFill>
        <a:blip xmlns:r="http://schemas.openxmlformats.org/officeDocument/2006/relationships" r:embed="rId1"/>
        <a:stretch>
          <a:fillRect/>
        </a:stretch>
      </xdr:blipFill>
      <xdr:spPr>
        <a:xfrm>
          <a:off x="230909" y="109040"/>
          <a:ext cx="2357438" cy="522016"/>
        </a:xfrm>
        <a:prstGeom prst="rect">
          <a:avLst/>
        </a:prstGeom>
      </xdr:spPr>
    </xdr:pic>
    <xdr:clientData/>
  </xdr:twoCellAnchor>
  <xdr:twoCellAnchor editAs="oneCell">
    <xdr:from>
      <xdr:col>1</xdr:col>
      <xdr:colOff>12828</xdr:colOff>
      <xdr:row>24</xdr:row>
      <xdr:rowOff>12828</xdr:rowOff>
    </xdr:from>
    <xdr:to>
      <xdr:col>1</xdr:col>
      <xdr:colOff>1336485</xdr:colOff>
      <xdr:row>25</xdr:row>
      <xdr:rowOff>153075</xdr:rowOff>
    </xdr:to>
    <xdr:pic>
      <xdr:nvPicPr>
        <xdr:cNvPr id="3" name="Picture 2">
          <a:extLst>
            <a:ext uri="{FF2B5EF4-FFF2-40B4-BE49-F238E27FC236}">
              <a16:creationId xmlns:a16="http://schemas.microsoft.com/office/drawing/2014/main" id="{2866D43B-720C-3547-8BBA-9E947F985559}"/>
            </a:ext>
          </a:extLst>
        </xdr:cNvPr>
        <xdr:cNvPicPr>
          <a:picLocks noChangeAspect="1"/>
        </xdr:cNvPicPr>
      </xdr:nvPicPr>
      <xdr:blipFill>
        <a:blip xmlns:r="http://schemas.openxmlformats.org/officeDocument/2006/relationships" r:embed="rId2"/>
        <a:stretch>
          <a:fillRect/>
        </a:stretch>
      </xdr:blipFill>
      <xdr:spPr>
        <a:xfrm>
          <a:off x="230909" y="6491111"/>
          <a:ext cx="1325562" cy="3326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15875</xdr:colOff>
      <xdr:row>0</xdr:row>
      <xdr:rowOff>111125</xdr:rowOff>
    </xdr:from>
    <xdr:to>
      <xdr:col>2</xdr:col>
      <xdr:colOff>422911</xdr:colOff>
      <xdr:row>0</xdr:row>
      <xdr:rowOff>644571</xdr:rowOff>
    </xdr:to>
    <xdr:pic>
      <xdr:nvPicPr>
        <xdr:cNvPr id="2" name="Picture 1">
          <a:extLst>
            <a:ext uri="{FF2B5EF4-FFF2-40B4-BE49-F238E27FC236}">
              <a16:creationId xmlns:a16="http://schemas.microsoft.com/office/drawing/2014/main" id="{8125403E-273F-4C46-9D75-23A6B87E11CA}"/>
            </a:ext>
          </a:extLst>
        </xdr:cNvPr>
        <xdr:cNvPicPr>
          <a:picLocks noChangeAspect="1"/>
        </xdr:cNvPicPr>
      </xdr:nvPicPr>
      <xdr:blipFill>
        <a:blip xmlns:r="http://schemas.openxmlformats.org/officeDocument/2006/relationships" r:embed="rId1"/>
        <a:stretch>
          <a:fillRect/>
        </a:stretch>
      </xdr:blipFill>
      <xdr:spPr>
        <a:xfrm>
          <a:off x="230188" y="111125"/>
          <a:ext cx="2357438" cy="522016"/>
        </a:xfrm>
        <a:prstGeom prst="rect">
          <a:avLst/>
        </a:prstGeom>
      </xdr:spPr>
    </xdr:pic>
    <xdr:clientData/>
  </xdr:twoCellAnchor>
  <xdr:twoCellAnchor editAs="oneCell">
    <xdr:from>
      <xdr:col>1</xdr:col>
      <xdr:colOff>23812</xdr:colOff>
      <xdr:row>34</xdr:row>
      <xdr:rowOff>7938</xdr:rowOff>
    </xdr:from>
    <xdr:to>
      <xdr:col>1</xdr:col>
      <xdr:colOff>1368424</xdr:colOff>
      <xdr:row>35</xdr:row>
      <xdr:rowOff>150109</xdr:rowOff>
    </xdr:to>
    <xdr:pic>
      <xdr:nvPicPr>
        <xdr:cNvPr id="3" name="Picture 2">
          <a:extLst>
            <a:ext uri="{FF2B5EF4-FFF2-40B4-BE49-F238E27FC236}">
              <a16:creationId xmlns:a16="http://schemas.microsoft.com/office/drawing/2014/main" id="{F4657CEC-9186-9A48-85AE-6976B421FF00}"/>
            </a:ext>
          </a:extLst>
        </xdr:cNvPr>
        <xdr:cNvPicPr>
          <a:picLocks noChangeAspect="1"/>
        </xdr:cNvPicPr>
      </xdr:nvPicPr>
      <xdr:blipFill>
        <a:blip xmlns:r="http://schemas.openxmlformats.org/officeDocument/2006/relationships" r:embed="rId2"/>
        <a:stretch>
          <a:fillRect/>
        </a:stretch>
      </xdr:blipFill>
      <xdr:spPr>
        <a:xfrm>
          <a:off x="238125" y="7929563"/>
          <a:ext cx="1325562" cy="3326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erica_hawthorne_aptim_com/Documents/ELL/Marketing/Collateral/Commercial/Agriculture/Unprotected/Updated%20ELL%20Lighting%20Calc%202021-12-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quipment Qualifications"/>
      <sheetName val="Summary"/>
      <sheetName val="Interior - Prescriptive"/>
      <sheetName val="Exterior - Prescriptive"/>
      <sheetName val="Controls - Prescriptive"/>
      <sheetName val="Custom"/>
      <sheetName val="QC"/>
      <sheetName val="Completion Notice"/>
      <sheetName val="APTracks Export Data"/>
      <sheetName val="Lookup Tables"/>
      <sheetName val="Fixture Codes"/>
      <sheetName val="Default Wattages"/>
      <sheetName val="Change Log"/>
    </sheetNames>
    <sheetDataSet>
      <sheetData sheetId="0"/>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sheetData sheetId="11" refreshError="1"/>
      <sheetData sheetId="12" refreshError="1"/>
      <sheetData sheetId="13" refreshError="1"/>
    </sheetDataSet>
  </externalBook>
</externalLink>
</file>

<file path=xl/persons/person.xml><?xml version="1.0" encoding="utf-8"?>
<personList xmlns="http://schemas.microsoft.com/office/spreadsheetml/2018/threadedcomments" xmlns:x="http://schemas.openxmlformats.org/spreadsheetml/2006/main">
  <person displayName="Kurtz, Spencer" id="{47F7E984-AD37-478C-9764-F1F309122126}" userId="S::spencer.kurtz@aptim.com::fe2f2be9-1164-485f-94b6-80f4257875eb"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917A04C-4ECE-4E6A-9158-1184B5CDA85D}" name="Table1" displayName="Table1" ref="A4:O429" totalsRowShown="0" dataDxfId="16">
  <autoFilter ref="A4:O429" xr:uid="{6E05940D-7B07-42B3-AC08-9296B4ACA2FA}"/>
  <sortState xmlns:xlrd2="http://schemas.microsoft.com/office/spreadsheetml/2017/richdata2" ref="A5:N429">
    <sortCondition ref="N4:N429"/>
  </sortState>
  <tableColumns count="15">
    <tableColumn id="13" xr3:uid="{B8B55435-BD34-4DB5-9C99-C54E6E4F1A74}" name="BESS Webpage Order" dataDxfId="15"/>
    <tableColumn id="1" xr3:uid="{28A3E965-6BD5-449A-8030-9B4BA6629117}" name="Active" dataDxfId="14"/>
    <tableColumn id="2" xr3:uid="{50EDC6A3-F89F-4BE8-AF48-8E5EB7F60135}" name="Test #" dataDxfId="13" dataCellStyle="Hyperlink"/>
    <tableColumn id="3" xr3:uid="{9CE78936-8B1B-4459-B67C-FF9BF56049A3}" name="Model  " dataDxfId="12"/>
    <tableColumn id="4" xr3:uid="{30ED93D7-84A9-47B6-BF41-DFE9FF554684}" name="Power  " dataDxfId="11"/>
    <tableColumn id="5" xr3:uid="{F20D3E38-BFA2-4F18-863D-D4C8DB9A736D}" name="Size  " dataDxfId="10"/>
    <tableColumn id="6" xr3:uid="{15DB1FFA-AB2D-47A0-906D-227F2A7D0E92}" name="Cone  " dataDxfId="9"/>
    <tableColumn id="7" xr3:uid="{B8EF8047-CF97-438E-BC7F-E04C42C5F8F7}" name="Shutter  " dataDxfId="8"/>
    <tableColumn id="8" xr3:uid="{7E45B0D3-FC11-406A-AC6C-840F5CA8332C}" name="Air Flow 0.05&quot; SP    cfm" dataDxfId="7"/>
    <tableColumn id="9" xr3:uid="{53F19BD7-AACF-4AB2-BDD8-F669AB35F49C}" name="VER 0.05&quot; SP    cfm/Watt" dataDxfId="6"/>
    <tableColumn id="10" xr3:uid="{B173118C-B694-4EDB-8904-593AEAA43A4F}" name="Air Flow 0.10&quot; SP    cfm" dataDxfId="5"/>
    <tableColumn id="11" xr3:uid="{99DE4832-00C4-4D1E-BE2C-6C27648E3CD9}" name="VER 0.10&quot; SP    cfm/Watt" dataDxfId="4"/>
    <tableColumn id="12" xr3:uid="{AC65F553-B040-4ED5-9B63-F1C0921815E3}" name="Air Flow Ratio* " dataDxfId="3"/>
    <tableColumn id="14" xr3:uid="{D78282E3-43A1-4562-BE60-8DA2BA19B1A4}" name="Size Class" dataDxfId="2"/>
    <tableColumn id="15" xr3:uid="{E893C821-E5E8-4692-A26E-23010F2D4BA1}" name="Efficiency" dataDxfId="1">
      <calculatedColumnFormula>IF(Table1[[#This Row],[VER 0.10" SP    cfm/Watt]]&gt;=$S$7, "Efficient", "Standard")</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4FDE07F-FB17-4A40-9EFA-B83462358931}" name="Table2" displayName="Table2" ref="V4:AK370" totalsRowShown="0">
  <autoFilter ref="V4:AK370" xr:uid="{08F9EA72-A0E1-4612-8AD2-D1BB1A01E36C}"/>
  <sortState xmlns:xlrd2="http://schemas.microsoft.com/office/spreadsheetml/2017/richdata2" ref="V5:AK370">
    <sortCondition ref="Z4:Z370"/>
  </sortState>
  <tableColumns count="16">
    <tableColumn id="12" xr3:uid="{C63880FC-3259-4BFC-A420-E6E96DCB0A71}" name="BESS Webpage Order"/>
    <tableColumn id="1" xr3:uid="{4085A8B5-7105-409B-9C48-4F78CC1870E5}" name="  Test #"/>
    <tableColumn id="2" xr3:uid="{E7862D9E-0144-4A2D-B1B3-2AF1B45F3C39}" name="Model"/>
    <tableColumn id="3" xr3:uid="{E13A1C45-1957-448E-AB2E-FAB216192597}" name="Style  "/>
    <tableColumn id="4" xr3:uid="{DD259CD8-E3CA-4543-B456-7BDEF556E19D}" name="Size  "/>
    <tableColumn id="5" xr3:uid="{3FDA02D3-A843-492D-B283-5EAD7CCF0471}" name="Guard  "/>
    <tableColumn id="6" xr3:uid="{416709EF-B6BB-4035-8867-D8CAF6ECD1E0}" name="Airflow (thrust cfm)"/>
    <tableColumn id="7" xr3:uid="{10C2964A-2F13-465D-B8C4-8742CF0C4F0C}" name="Efficacy Ratio (thrust cfm/w)"/>
    <tableColumn id="8" xr3:uid="{EDC0D0C3-79C3-4F19-96F5-17018F991024}" name="Thrust (lbf)"/>
    <tableColumn id="9" xr3:uid="{F071279C-9F06-4120-9016-D4A29AA6F046}" name="Input Power (kW)"/>
    <tableColumn id="10" xr3:uid="{6571E68F-7200-419B-B9D9-9BD7E93C22F9}" name="Thrust Efficiency Ratio (lbf/kW)  "/>
    <tableColumn id="11" xr3:uid="{7F5602AC-C354-4838-9E4B-7DEB0EFC4F2E}" name="5D Centerline Velocity (fpm)"/>
    <tableColumn id="13" xr3:uid="{AD29E457-DFB7-4BDA-844C-5B240BA0A367}" name="Size Class 1"/>
    <tableColumn id="14" xr3:uid="{B26047BC-F81B-46F8-813A-0FB28B17CA18}" name="Size Class 2"/>
    <tableColumn id="15" xr3:uid="{D595E9CA-A734-4390-A5FC-0E0195002409}" name="Size Class 3"/>
    <tableColumn id="16" xr3:uid="{D716BE39-A476-4632-96B6-90BDA3911C1B}" name="Efficiency">
      <calculatedColumnFormula>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61B8319-70E0-4B50-AAC6-8D1B7B9B5C30}" name="Table14" displayName="Table14" ref="A4:C43859" totalsRowShown="0">
  <autoFilter ref="A4:C43859" xr:uid="{A63DB7CC-8627-4FF9-9A93-057C7A90AD5C}"/>
  <tableColumns count="3">
    <tableColumn id="1" xr3:uid="{D19787F8-7E9E-439E-8989-0D1C8C8EE0B3}" name="Index"/>
    <tableColumn id="4" xr3:uid="{19193738-4FBF-48AA-8F2A-7F01FF9EFF94}" name="Date and Time" dataDxfId="0"/>
    <tableColumn id="7" xr3:uid="{0A4374DB-196F-4AF5-8755-83B3303F6C7F}" name="HourlyDryBulbTemperatur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23D915E-3BCC-4DB2-B289-59729D78A4CF}" name="Table4" displayName="Table4" ref="F4:H125" totalsRowShown="0">
  <autoFilter ref="F4:H125" xr:uid="{6CC8F42B-3C73-4B47-9A3B-B01CE74EA72A}"/>
  <tableColumns count="3">
    <tableColumn id="1" xr3:uid="{EF6A1CE3-7CFF-4960-99F1-9CB2EDB40639}" name="Temp (F)"/>
    <tableColumn id="2" xr3:uid="{C9D5961C-7580-47E4-B819-3D58FDAB1C83}" name="Annual Average Hours">
      <calculatedColumnFormula>COUNTIF(Table14[HourlyDryBulbTemperature], F5)/5</calculatedColumnFormula>
    </tableColumn>
    <tableColumn id="3" xr3:uid="{8A630900-3A11-4C45-A1CF-945637294DAA}" name="Cum Hours Above Temp">
      <calculatedColumnFormula>H4-G5</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3" dT="2021-03-22T21:50:49.98" personId="{47F7E984-AD37-478C-9764-F1F309122126}" id="{310E9642-54C2-451C-A59A-10C2808A2157}">
    <text xml:space="preserve">We will need to add other locations throughout the state, not just Baton Rouge. Probably Alexandria and Shreveport as well. This can probably be done with a later update. </text>
  </threadedComment>
</ThreadedComments>
</file>

<file path=xl/threadedComments/threadedComment2.xml><?xml version="1.0" encoding="utf-8"?>
<ThreadedComments xmlns="http://schemas.microsoft.com/office/spreadsheetml/2018/threadedcomments" xmlns:x="http://schemas.openxmlformats.org/spreadsheetml/2006/main">
  <threadedComment ref="Z2" dT="2021-03-22T21:43:36.06" personId="{47F7E984-AD37-478C-9764-F1F309122126}" id="{B2006136-A273-4FBD-8F93-ADA324E28A8B}">
    <text>Can we provide some background context for this?</text>
  </threadedComment>
  <threadedComment ref="M21" dT="2021-03-22T21:08:50.62" personId="{47F7E984-AD37-478C-9764-F1F309122126}" id="{CBBDD931-E918-43FF-BD87-243F855444A0}">
    <text>Should this also be 90% to match the value used for the circulation/ventilation/HVLS fan measures?</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17" Type="http://schemas.openxmlformats.org/officeDocument/2006/relationships/hyperlink" Target="http://www.bess.illinois.edu/pdf/01243.pdf" TargetMode="External"/><Relationship Id="rId299" Type="http://schemas.openxmlformats.org/officeDocument/2006/relationships/hyperlink" Target="http://www.bess.illinois.edu/pdf/08252.pdf" TargetMode="External"/><Relationship Id="rId21" Type="http://schemas.openxmlformats.org/officeDocument/2006/relationships/hyperlink" Target="http://www.bess.illinois.edu/pdf/97189.pdf" TargetMode="External"/><Relationship Id="rId63" Type="http://schemas.openxmlformats.org/officeDocument/2006/relationships/hyperlink" Target="http://www.bess.illinois.edu/pdf/98043.pdf" TargetMode="External"/><Relationship Id="rId159" Type="http://schemas.openxmlformats.org/officeDocument/2006/relationships/hyperlink" Target="http://www.bess.illinois.edu/pdf/01206.pdf" TargetMode="External"/><Relationship Id="rId324" Type="http://schemas.openxmlformats.org/officeDocument/2006/relationships/hyperlink" Target="http://www.bess.illinois.edu/pdf/93129.pdf" TargetMode="External"/><Relationship Id="rId366" Type="http://schemas.openxmlformats.org/officeDocument/2006/relationships/hyperlink" Target="http://www.bess.illinois.edu/pdf/12157.pdf" TargetMode="External"/><Relationship Id="rId170" Type="http://schemas.openxmlformats.org/officeDocument/2006/relationships/hyperlink" Target="http://www.bess.illinois.edu/pdf/03058bd.pdf" TargetMode="External"/><Relationship Id="rId226" Type="http://schemas.openxmlformats.org/officeDocument/2006/relationships/hyperlink" Target="http://www.bess.illinois.edu/pdf/96315.pdf" TargetMode="External"/><Relationship Id="rId268" Type="http://schemas.openxmlformats.org/officeDocument/2006/relationships/hyperlink" Target="http://www.bess.illinois.edu/pdf/90147.pdf" TargetMode="External"/><Relationship Id="rId32" Type="http://schemas.openxmlformats.org/officeDocument/2006/relationships/hyperlink" Target="http://www.bess.illinois.edu/pdf/93270.pdf" TargetMode="External"/><Relationship Id="rId74" Type="http://schemas.openxmlformats.org/officeDocument/2006/relationships/hyperlink" Target="http://www.bess.illinois.edu/pdf/99224.pdf" TargetMode="External"/><Relationship Id="rId128" Type="http://schemas.openxmlformats.org/officeDocument/2006/relationships/hyperlink" Target="http://www.bess.illinois.edu/pdf/01191.pdf" TargetMode="External"/><Relationship Id="rId335" Type="http://schemas.openxmlformats.org/officeDocument/2006/relationships/hyperlink" Target="http://www.bess.illinois.edu/pdf/94375.pdf" TargetMode="External"/><Relationship Id="rId377" Type="http://schemas.openxmlformats.org/officeDocument/2006/relationships/hyperlink" Target="http://www.bess.illinois.edu/pdf/12483.pdf" TargetMode="External"/><Relationship Id="rId5" Type="http://schemas.openxmlformats.org/officeDocument/2006/relationships/hyperlink" Target="http://www.bess.illinois.edu/pdf/97184.pdf" TargetMode="External"/><Relationship Id="rId181" Type="http://schemas.openxmlformats.org/officeDocument/2006/relationships/hyperlink" Target="http://www.bess.illinois.edu/pdf/03056bd.pdf" TargetMode="External"/><Relationship Id="rId237" Type="http://schemas.openxmlformats.org/officeDocument/2006/relationships/hyperlink" Target="http://www.bess.illinois.edu/pdf/98245.pdf" TargetMode="External"/><Relationship Id="rId402" Type="http://schemas.openxmlformats.org/officeDocument/2006/relationships/hyperlink" Target="http://www.bess.illinois.edu/pdf/10416.pdf" TargetMode="External"/><Relationship Id="rId279" Type="http://schemas.openxmlformats.org/officeDocument/2006/relationships/hyperlink" Target="http://www.bess.illinois.edu/pdf/90099.pdf" TargetMode="External"/><Relationship Id="rId43" Type="http://schemas.openxmlformats.org/officeDocument/2006/relationships/hyperlink" Target="http://www.bess.illinois.edu/pdf/98165.pdf" TargetMode="External"/><Relationship Id="rId139" Type="http://schemas.openxmlformats.org/officeDocument/2006/relationships/hyperlink" Target="http://www.bess.illinois.edu/pdf/05235.pdf" TargetMode="External"/><Relationship Id="rId290" Type="http://schemas.openxmlformats.org/officeDocument/2006/relationships/hyperlink" Target="http://www.bess.illinois.edu/pdf/96240.pdf" TargetMode="External"/><Relationship Id="rId304" Type="http://schemas.openxmlformats.org/officeDocument/2006/relationships/hyperlink" Target="http://www.bess.illinois.edu/pdf/08256.pdf" TargetMode="External"/><Relationship Id="rId346" Type="http://schemas.openxmlformats.org/officeDocument/2006/relationships/hyperlink" Target="http://www.bess.illinois.edu/pdf/96304.pdf" TargetMode="External"/><Relationship Id="rId388" Type="http://schemas.openxmlformats.org/officeDocument/2006/relationships/hyperlink" Target="http://www.bess.illinois.edu/pdf/10441.pdf" TargetMode="External"/><Relationship Id="rId85" Type="http://schemas.openxmlformats.org/officeDocument/2006/relationships/hyperlink" Target="http://www.bess.illinois.edu/pdf/95272.pdf" TargetMode="External"/><Relationship Id="rId150" Type="http://schemas.openxmlformats.org/officeDocument/2006/relationships/hyperlink" Target="http://www.bess.illinois.edu/pdf/01127.pdf" TargetMode="External"/><Relationship Id="rId192" Type="http://schemas.openxmlformats.org/officeDocument/2006/relationships/hyperlink" Target="http://www.bess.illinois.edu/pdf/02015bd.pdf" TargetMode="External"/><Relationship Id="rId206" Type="http://schemas.openxmlformats.org/officeDocument/2006/relationships/hyperlink" Target="http://www.bess.illinois.edu/pdf/02409.pdf" TargetMode="External"/><Relationship Id="rId413" Type="http://schemas.openxmlformats.org/officeDocument/2006/relationships/hyperlink" Target="http://www.bess.illinois.edu/pdf/06037.pdf" TargetMode="External"/><Relationship Id="rId248" Type="http://schemas.openxmlformats.org/officeDocument/2006/relationships/hyperlink" Target="http://www.bess.illinois.edu/pdf/01342.pdf" TargetMode="External"/><Relationship Id="rId12" Type="http://schemas.openxmlformats.org/officeDocument/2006/relationships/hyperlink" Target="http://www.bess.illinois.edu/pdf/93226.pdf" TargetMode="External"/><Relationship Id="rId108" Type="http://schemas.openxmlformats.org/officeDocument/2006/relationships/hyperlink" Target="http://www.bess.illinois.edu/pdf/99175.pdf" TargetMode="External"/><Relationship Id="rId315" Type="http://schemas.openxmlformats.org/officeDocument/2006/relationships/hyperlink" Target="http://www.bess.illinois.edu/pdf/92125.pdf" TargetMode="External"/><Relationship Id="rId357" Type="http://schemas.openxmlformats.org/officeDocument/2006/relationships/hyperlink" Target="http://www.bess.illinois.edu/pdf/99075.pdf" TargetMode="External"/><Relationship Id="rId54" Type="http://schemas.openxmlformats.org/officeDocument/2006/relationships/hyperlink" Target="http://www.bess.illinois.edu/pdf/96151.pdf" TargetMode="External"/><Relationship Id="rId96" Type="http://schemas.openxmlformats.org/officeDocument/2006/relationships/hyperlink" Target="http://www.bess.illinois.edu/pdf/93030.pdf" TargetMode="External"/><Relationship Id="rId161" Type="http://schemas.openxmlformats.org/officeDocument/2006/relationships/hyperlink" Target="http://www.bess.illinois.edu/pdf/07226.pdf" TargetMode="External"/><Relationship Id="rId217" Type="http://schemas.openxmlformats.org/officeDocument/2006/relationships/hyperlink" Target="http://www.bess.illinois.edu/pdf/96323.pdf" TargetMode="External"/><Relationship Id="rId399" Type="http://schemas.openxmlformats.org/officeDocument/2006/relationships/hyperlink" Target="http://www.bess.illinois.edu/pdf/10429.pdf" TargetMode="External"/><Relationship Id="rId259" Type="http://schemas.openxmlformats.org/officeDocument/2006/relationships/hyperlink" Target="http://www.bess.illinois.edu/pdf/13592.pdf" TargetMode="External"/><Relationship Id="rId424" Type="http://schemas.openxmlformats.org/officeDocument/2006/relationships/hyperlink" Target="http://www.bess.illinois.edu/pdf/05122.pdf" TargetMode="External"/><Relationship Id="rId23" Type="http://schemas.openxmlformats.org/officeDocument/2006/relationships/hyperlink" Target="http://www.bess.illinois.edu/pdf/97188.pdf" TargetMode="External"/><Relationship Id="rId119" Type="http://schemas.openxmlformats.org/officeDocument/2006/relationships/hyperlink" Target="http://www.bess.illinois.edu/pdf/01172.pdf" TargetMode="External"/><Relationship Id="rId270" Type="http://schemas.openxmlformats.org/officeDocument/2006/relationships/hyperlink" Target="http://www.bess.illinois.edu/pdf/94332.pdf" TargetMode="External"/><Relationship Id="rId326" Type="http://schemas.openxmlformats.org/officeDocument/2006/relationships/hyperlink" Target="http://www.bess.illinois.edu/pdf/93127.pdf" TargetMode="External"/><Relationship Id="rId65" Type="http://schemas.openxmlformats.org/officeDocument/2006/relationships/hyperlink" Target="http://www.bess.illinois.edu/pdf/98029.pdf" TargetMode="External"/><Relationship Id="rId130" Type="http://schemas.openxmlformats.org/officeDocument/2006/relationships/hyperlink" Target="http://www.bess.illinois.edu/pdf/01183.pdf" TargetMode="External"/><Relationship Id="rId368" Type="http://schemas.openxmlformats.org/officeDocument/2006/relationships/hyperlink" Target="http://www.bess.illinois.edu/pdf/12155.pdf" TargetMode="External"/><Relationship Id="rId172" Type="http://schemas.openxmlformats.org/officeDocument/2006/relationships/hyperlink" Target="http://www.bess.illinois.edu/pdf/03048bd.pdf" TargetMode="External"/><Relationship Id="rId228" Type="http://schemas.openxmlformats.org/officeDocument/2006/relationships/hyperlink" Target="http://www.bess.illinois.edu/pdf/96309.pdf" TargetMode="External"/><Relationship Id="rId281" Type="http://schemas.openxmlformats.org/officeDocument/2006/relationships/hyperlink" Target="http://www.bess.illinois.edu/pdf/09004.pdf" TargetMode="External"/><Relationship Id="rId337" Type="http://schemas.openxmlformats.org/officeDocument/2006/relationships/hyperlink" Target="http://www.bess.illinois.edu/pdf/96107.pdf" TargetMode="External"/><Relationship Id="rId34" Type="http://schemas.openxmlformats.org/officeDocument/2006/relationships/hyperlink" Target="http://www.bess.illinois.edu/pdf/98111.pdf" TargetMode="External"/><Relationship Id="rId76" Type="http://schemas.openxmlformats.org/officeDocument/2006/relationships/hyperlink" Target="http://www.bess.illinois.edu/pdf/93449.pdf" TargetMode="External"/><Relationship Id="rId141" Type="http://schemas.openxmlformats.org/officeDocument/2006/relationships/hyperlink" Target="http://www.bess.illinois.edu/pdf/05236.pdf" TargetMode="External"/><Relationship Id="rId379" Type="http://schemas.openxmlformats.org/officeDocument/2006/relationships/hyperlink" Target="http://www.bess.illinois.edu/pdf/12482.pdf" TargetMode="External"/><Relationship Id="rId7" Type="http://schemas.openxmlformats.org/officeDocument/2006/relationships/hyperlink" Target="http://www.bess.illinois.edu/pdf/98176.pdf" TargetMode="External"/><Relationship Id="rId183" Type="http://schemas.openxmlformats.org/officeDocument/2006/relationships/hyperlink" Target="http://www.bess.illinois.edu/pdf/03055bd.pdf" TargetMode="External"/><Relationship Id="rId239" Type="http://schemas.openxmlformats.org/officeDocument/2006/relationships/hyperlink" Target="http://www.bess.illinois.edu/pdf/99118.pdf" TargetMode="External"/><Relationship Id="rId390" Type="http://schemas.openxmlformats.org/officeDocument/2006/relationships/hyperlink" Target="http://www.bess.illinois.edu/pdf/10444.pdf" TargetMode="External"/><Relationship Id="rId404" Type="http://schemas.openxmlformats.org/officeDocument/2006/relationships/hyperlink" Target="http://www.bess.illinois.edu/pdf/06042.pdf" TargetMode="External"/><Relationship Id="rId250" Type="http://schemas.openxmlformats.org/officeDocument/2006/relationships/hyperlink" Target="http://www.bess.illinois.edu/pdf/03002.pdf" TargetMode="External"/><Relationship Id="rId292" Type="http://schemas.openxmlformats.org/officeDocument/2006/relationships/hyperlink" Target="http://www.bess.illinois.edu/pdf/98200.pdf" TargetMode="External"/><Relationship Id="rId306" Type="http://schemas.openxmlformats.org/officeDocument/2006/relationships/hyperlink" Target="http://www.bess.illinois.edu/pdf/93140.pdf" TargetMode="External"/><Relationship Id="rId45" Type="http://schemas.openxmlformats.org/officeDocument/2006/relationships/hyperlink" Target="http://www.bess.illinois.edu/pdf/98171.pdf" TargetMode="External"/><Relationship Id="rId87" Type="http://schemas.openxmlformats.org/officeDocument/2006/relationships/hyperlink" Target="http://www.bess.illinois.edu/pdf/93021.pdf" TargetMode="External"/><Relationship Id="rId110" Type="http://schemas.openxmlformats.org/officeDocument/2006/relationships/hyperlink" Target="http://www.bess.illinois.edu/pdf/99172.pdf" TargetMode="External"/><Relationship Id="rId348" Type="http://schemas.openxmlformats.org/officeDocument/2006/relationships/hyperlink" Target="http://www.bess.illinois.edu/pdf/97339.pdf" TargetMode="External"/><Relationship Id="rId152" Type="http://schemas.openxmlformats.org/officeDocument/2006/relationships/hyperlink" Target="http://www.bess.illinois.edu/pdf/01112.pdf" TargetMode="External"/><Relationship Id="rId194" Type="http://schemas.openxmlformats.org/officeDocument/2006/relationships/hyperlink" Target="http://www.bess.illinois.edu/pdf/03043bd.pdf" TargetMode="External"/><Relationship Id="rId208" Type="http://schemas.openxmlformats.org/officeDocument/2006/relationships/hyperlink" Target="http://www.bess.illinois.edu/pdf/97279.pdf" TargetMode="External"/><Relationship Id="rId415" Type="http://schemas.openxmlformats.org/officeDocument/2006/relationships/hyperlink" Target="http://www.bess.illinois.edu/pdf/05200.pdf" TargetMode="External"/><Relationship Id="rId261" Type="http://schemas.openxmlformats.org/officeDocument/2006/relationships/hyperlink" Target="http://www.bess.illinois.edu/pdf/13566.pdf" TargetMode="External"/><Relationship Id="rId14" Type="http://schemas.openxmlformats.org/officeDocument/2006/relationships/hyperlink" Target="http://www.bess.illinois.edu/pdf/95283.pdf" TargetMode="External"/><Relationship Id="rId56" Type="http://schemas.openxmlformats.org/officeDocument/2006/relationships/hyperlink" Target="http://www.bess.illinois.edu/pdf/98039.pdf" TargetMode="External"/><Relationship Id="rId317" Type="http://schemas.openxmlformats.org/officeDocument/2006/relationships/hyperlink" Target="http://www.bess.illinois.edu/pdf/92046.pdf" TargetMode="External"/><Relationship Id="rId359" Type="http://schemas.openxmlformats.org/officeDocument/2006/relationships/hyperlink" Target="http://www.bess.illinois.edu/pdf/09342.pdf" TargetMode="External"/><Relationship Id="rId98" Type="http://schemas.openxmlformats.org/officeDocument/2006/relationships/hyperlink" Target="http://www.bess.illinois.edu/pdf/99186.pdf" TargetMode="External"/><Relationship Id="rId121" Type="http://schemas.openxmlformats.org/officeDocument/2006/relationships/hyperlink" Target="http://www.bess.illinois.edu/pdf/01181.pdf" TargetMode="External"/><Relationship Id="rId163" Type="http://schemas.openxmlformats.org/officeDocument/2006/relationships/hyperlink" Target="http://www.bess.illinois.edu/pdf/07228.pdf" TargetMode="External"/><Relationship Id="rId219" Type="http://schemas.openxmlformats.org/officeDocument/2006/relationships/hyperlink" Target="http://www.bess.illinois.edu/pdf/96337.pdf" TargetMode="External"/><Relationship Id="rId370" Type="http://schemas.openxmlformats.org/officeDocument/2006/relationships/hyperlink" Target="http://www.bess.illinois.edu/pdf/09331.pdf" TargetMode="External"/><Relationship Id="rId426" Type="http://schemas.openxmlformats.org/officeDocument/2006/relationships/printerSettings" Target="../printerSettings/printerSettings7.bin"/><Relationship Id="rId230" Type="http://schemas.openxmlformats.org/officeDocument/2006/relationships/hyperlink" Target="http://www.bess.illinois.edu/pdf/96308.pdf" TargetMode="External"/><Relationship Id="rId25" Type="http://schemas.openxmlformats.org/officeDocument/2006/relationships/hyperlink" Target="http://www.bess.illinois.edu/pdf/95282.pdf" TargetMode="External"/><Relationship Id="rId67" Type="http://schemas.openxmlformats.org/officeDocument/2006/relationships/hyperlink" Target="http://www.bess.illinois.edu/pdf/96146.pdf" TargetMode="External"/><Relationship Id="rId272" Type="http://schemas.openxmlformats.org/officeDocument/2006/relationships/hyperlink" Target="http://www.bess.illinois.edu/pdf/90146.pdf" TargetMode="External"/><Relationship Id="rId328" Type="http://schemas.openxmlformats.org/officeDocument/2006/relationships/hyperlink" Target="http://www.bess.illinois.edu/pdf/94047.pdf" TargetMode="External"/><Relationship Id="rId132" Type="http://schemas.openxmlformats.org/officeDocument/2006/relationships/hyperlink" Target="http://www.bess.illinois.edu/pdf/01219.pdf" TargetMode="External"/><Relationship Id="rId174" Type="http://schemas.openxmlformats.org/officeDocument/2006/relationships/hyperlink" Target="http://www.bess.illinois.edu/pdf/03051bd.pdf" TargetMode="External"/><Relationship Id="rId381" Type="http://schemas.openxmlformats.org/officeDocument/2006/relationships/hyperlink" Target="http://www.bess.illinois.edu/pdf/11211.pdf" TargetMode="External"/><Relationship Id="rId241" Type="http://schemas.openxmlformats.org/officeDocument/2006/relationships/hyperlink" Target="http://www.bess.illinois.edu/pdf/99112.pdf" TargetMode="External"/><Relationship Id="rId36" Type="http://schemas.openxmlformats.org/officeDocument/2006/relationships/hyperlink" Target="http://www.bess.illinois.edu/pdf/93272.pdf" TargetMode="External"/><Relationship Id="rId283" Type="http://schemas.openxmlformats.org/officeDocument/2006/relationships/hyperlink" Target="http://www.bess.illinois.edu/pdf/96372.pdf" TargetMode="External"/><Relationship Id="rId339" Type="http://schemas.openxmlformats.org/officeDocument/2006/relationships/hyperlink" Target="http://www.bess.illinois.edu/pdf/06271.pdf" TargetMode="External"/><Relationship Id="rId78" Type="http://schemas.openxmlformats.org/officeDocument/2006/relationships/hyperlink" Target="http://www.bess.illinois.edu/pdf/93373.pdf" TargetMode="External"/><Relationship Id="rId101" Type="http://schemas.openxmlformats.org/officeDocument/2006/relationships/hyperlink" Target="http://www.bess.illinois.edu/pdf/99190.pdf" TargetMode="External"/><Relationship Id="rId143" Type="http://schemas.openxmlformats.org/officeDocument/2006/relationships/hyperlink" Target="http://www.bess.illinois.edu/pdf/05238.pdf" TargetMode="External"/><Relationship Id="rId185" Type="http://schemas.openxmlformats.org/officeDocument/2006/relationships/hyperlink" Target="http://www.bess.illinois.edu/pdf/03053bd.pdf" TargetMode="External"/><Relationship Id="rId350" Type="http://schemas.openxmlformats.org/officeDocument/2006/relationships/hyperlink" Target="http://www.bess.illinois.edu/pdf/99064.pdf" TargetMode="External"/><Relationship Id="rId406" Type="http://schemas.openxmlformats.org/officeDocument/2006/relationships/hyperlink" Target="http://www.bess.illinois.edu/pdf/06043.pdf" TargetMode="External"/><Relationship Id="rId9" Type="http://schemas.openxmlformats.org/officeDocument/2006/relationships/hyperlink" Target="http://www.bess.illinois.edu/pdf/98189.pdf" TargetMode="External"/><Relationship Id="rId210" Type="http://schemas.openxmlformats.org/officeDocument/2006/relationships/hyperlink" Target="http://www.bess.illinois.edu/pdf/94030.pdf" TargetMode="External"/><Relationship Id="rId392" Type="http://schemas.openxmlformats.org/officeDocument/2006/relationships/hyperlink" Target="http://www.bess.illinois.edu/pdf/11214.pdf" TargetMode="External"/><Relationship Id="rId252" Type="http://schemas.openxmlformats.org/officeDocument/2006/relationships/hyperlink" Target="http://www.bess.illinois.edu/pdf/12615.pdf" TargetMode="External"/><Relationship Id="rId294" Type="http://schemas.openxmlformats.org/officeDocument/2006/relationships/hyperlink" Target="http://www.bess.illinois.edu/pdf/98207.pdf" TargetMode="External"/><Relationship Id="rId308" Type="http://schemas.openxmlformats.org/officeDocument/2006/relationships/hyperlink" Target="http://www.bess.illinois.edu/pdf/04044.pdf" TargetMode="External"/><Relationship Id="rId47" Type="http://schemas.openxmlformats.org/officeDocument/2006/relationships/hyperlink" Target="http://www.bess.illinois.edu/pdf/98163.pdf" TargetMode="External"/><Relationship Id="rId89" Type="http://schemas.openxmlformats.org/officeDocument/2006/relationships/hyperlink" Target="http://www.bess.illinois.edu/pdf/93023.pdf" TargetMode="External"/><Relationship Id="rId112" Type="http://schemas.openxmlformats.org/officeDocument/2006/relationships/hyperlink" Target="http://www.bess.illinois.edu/pdf/99176.pdf" TargetMode="External"/><Relationship Id="rId154" Type="http://schemas.openxmlformats.org/officeDocument/2006/relationships/hyperlink" Target="http://www.bess.illinois.edu/pdf/01203.pdf" TargetMode="External"/><Relationship Id="rId361" Type="http://schemas.openxmlformats.org/officeDocument/2006/relationships/hyperlink" Target="http://www.bess.illinois.edu/pdf/98249.pdf" TargetMode="External"/><Relationship Id="rId196" Type="http://schemas.openxmlformats.org/officeDocument/2006/relationships/hyperlink" Target="http://www.bess.illinois.edu/pdf/00071bd.pdf" TargetMode="External"/><Relationship Id="rId417" Type="http://schemas.openxmlformats.org/officeDocument/2006/relationships/hyperlink" Target="http://www.bess.illinois.edu/pdf/05202.pdf" TargetMode="External"/><Relationship Id="rId16" Type="http://schemas.openxmlformats.org/officeDocument/2006/relationships/hyperlink" Target="http://www.bess.illinois.edu/pdf/97182.pdf" TargetMode="External"/><Relationship Id="rId221" Type="http://schemas.openxmlformats.org/officeDocument/2006/relationships/hyperlink" Target="http://www.bess.illinois.edu/pdf/96361.pdf" TargetMode="External"/><Relationship Id="rId263" Type="http://schemas.openxmlformats.org/officeDocument/2006/relationships/hyperlink" Target="http://www.bess.illinois.edu/pdf/13567.pdf" TargetMode="External"/><Relationship Id="rId319" Type="http://schemas.openxmlformats.org/officeDocument/2006/relationships/hyperlink" Target="http://www.bess.illinois.edu/pdf/93132.pdf" TargetMode="External"/><Relationship Id="rId58" Type="http://schemas.openxmlformats.org/officeDocument/2006/relationships/hyperlink" Target="http://www.bess.illinois.edu/pdf/95098.pdf" TargetMode="External"/><Relationship Id="rId123" Type="http://schemas.openxmlformats.org/officeDocument/2006/relationships/hyperlink" Target="http://www.bess.illinois.edu/pdf/01091.pdf" TargetMode="External"/><Relationship Id="rId330" Type="http://schemas.openxmlformats.org/officeDocument/2006/relationships/hyperlink" Target="http://www.bess.illinois.edu/pdf/92040.pdf" TargetMode="External"/><Relationship Id="rId165" Type="http://schemas.openxmlformats.org/officeDocument/2006/relationships/hyperlink" Target="http://www.bess.illinois.edu/pdf/92250.pdf" TargetMode="External"/><Relationship Id="rId372" Type="http://schemas.openxmlformats.org/officeDocument/2006/relationships/hyperlink" Target="http://www.bess.illinois.edu/pdf/06093.pdf" TargetMode="External"/><Relationship Id="rId428" Type="http://schemas.openxmlformats.org/officeDocument/2006/relationships/table" Target="../tables/table2.xml"/><Relationship Id="rId232" Type="http://schemas.openxmlformats.org/officeDocument/2006/relationships/hyperlink" Target="http://www.bess.illinois.edu/pdf/96329.pdf" TargetMode="External"/><Relationship Id="rId274" Type="http://schemas.openxmlformats.org/officeDocument/2006/relationships/hyperlink" Target="http://www.bess.illinois.edu/pdf/93017.pdf" TargetMode="External"/><Relationship Id="rId27" Type="http://schemas.openxmlformats.org/officeDocument/2006/relationships/hyperlink" Target="http://www.bess.illinois.edu/pdf/90142.pdf" TargetMode="External"/><Relationship Id="rId69" Type="http://schemas.openxmlformats.org/officeDocument/2006/relationships/hyperlink" Target="http://www.bess.illinois.edu/pdf/95088.pdf" TargetMode="External"/><Relationship Id="rId134" Type="http://schemas.openxmlformats.org/officeDocument/2006/relationships/hyperlink" Target="http://www.bess.illinois.edu/pdf/01211.pdf" TargetMode="External"/><Relationship Id="rId80" Type="http://schemas.openxmlformats.org/officeDocument/2006/relationships/hyperlink" Target="http://www.bess.illinois.edu/pdf/94186.pdf" TargetMode="External"/><Relationship Id="rId176" Type="http://schemas.openxmlformats.org/officeDocument/2006/relationships/hyperlink" Target="http://www.bess.illinois.edu/pdf/03047bd.pdf" TargetMode="External"/><Relationship Id="rId341" Type="http://schemas.openxmlformats.org/officeDocument/2006/relationships/hyperlink" Target="http://www.bess.illinois.edu/pdf/95134.pdf" TargetMode="External"/><Relationship Id="rId383" Type="http://schemas.openxmlformats.org/officeDocument/2006/relationships/hyperlink" Target="http://www.bess.illinois.edu/pdf/11218.pdf" TargetMode="External"/><Relationship Id="rId201" Type="http://schemas.openxmlformats.org/officeDocument/2006/relationships/hyperlink" Target="http://www.bess.illinois.edu/pdf/02413.pdf" TargetMode="External"/><Relationship Id="rId243" Type="http://schemas.openxmlformats.org/officeDocument/2006/relationships/hyperlink" Target="http://www.bess.illinois.edu/pdf/01336.pdf" TargetMode="External"/><Relationship Id="rId285" Type="http://schemas.openxmlformats.org/officeDocument/2006/relationships/hyperlink" Target="http://www.bess.illinois.edu/pdf/96373.pdf" TargetMode="External"/><Relationship Id="rId38" Type="http://schemas.openxmlformats.org/officeDocument/2006/relationships/hyperlink" Target="http://www.bess.illinois.edu/pdf/93223.pdf" TargetMode="External"/><Relationship Id="rId103" Type="http://schemas.openxmlformats.org/officeDocument/2006/relationships/hyperlink" Target="http://www.bess.illinois.edu/pdf/99185.pdf" TargetMode="External"/><Relationship Id="rId310" Type="http://schemas.openxmlformats.org/officeDocument/2006/relationships/hyperlink" Target="http://www.bess.illinois.edu/pdf/08360.pdf" TargetMode="External"/><Relationship Id="rId70" Type="http://schemas.openxmlformats.org/officeDocument/2006/relationships/hyperlink" Target="http://www.bess.illinois.edu/pdf/98028.pdf" TargetMode="External"/><Relationship Id="rId91" Type="http://schemas.openxmlformats.org/officeDocument/2006/relationships/hyperlink" Target="http://www.bess.illinois.edu/pdf/93025.pdf" TargetMode="External"/><Relationship Id="rId145" Type="http://schemas.openxmlformats.org/officeDocument/2006/relationships/hyperlink" Target="http://www.bess.illinois.edu/pdf/05240.pdf" TargetMode="External"/><Relationship Id="rId166" Type="http://schemas.openxmlformats.org/officeDocument/2006/relationships/hyperlink" Target="http://www.bess.illinois.edu/pdf/92257.pdf" TargetMode="External"/><Relationship Id="rId187" Type="http://schemas.openxmlformats.org/officeDocument/2006/relationships/hyperlink" Target="http://www.bess.illinois.edu/pdf/02330bd.pdf" TargetMode="External"/><Relationship Id="rId331" Type="http://schemas.openxmlformats.org/officeDocument/2006/relationships/hyperlink" Target="http://www.bess.illinois.edu/pdf/94370.pdf" TargetMode="External"/><Relationship Id="rId352" Type="http://schemas.openxmlformats.org/officeDocument/2006/relationships/hyperlink" Target="http://www.bess.illinois.edu/pdf/12421.pdf" TargetMode="External"/><Relationship Id="rId373" Type="http://schemas.openxmlformats.org/officeDocument/2006/relationships/hyperlink" Target="http://www.bess.illinois.edu/pdf/98251.pdf" TargetMode="External"/><Relationship Id="rId394" Type="http://schemas.openxmlformats.org/officeDocument/2006/relationships/hyperlink" Target="http://www.bess.illinois.edu/pdf/11216.pdf" TargetMode="External"/><Relationship Id="rId408" Type="http://schemas.openxmlformats.org/officeDocument/2006/relationships/hyperlink" Target="http://www.bess.illinois.edu/pdf/06045.pdf" TargetMode="External"/><Relationship Id="rId1" Type="http://schemas.openxmlformats.org/officeDocument/2006/relationships/hyperlink" Target="http://www.bess.illinois.edu/pdf/93265.pdf" TargetMode="External"/><Relationship Id="rId212" Type="http://schemas.openxmlformats.org/officeDocument/2006/relationships/hyperlink" Target="http://www.bess.illinois.edu/pdf/96332.pdf" TargetMode="External"/><Relationship Id="rId233" Type="http://schemas.openxmlformats.org/officeDocument/2006/relationships/hyperlink" Target="http://www.bess.illinois.edu/pdf/96167.pdf" TargetMode="External"/><Relationship Id="rId254" Type="http://schemas.openxmlformats.org/officeDocument/2006/relationships/hyperlink" Target="http://www.bess.illinois.edu/pdf/17224.pdf" TargetMode="External"/><Relationship Id="rId28" Type="http://schemas.openxmlformats.org/officeDocument/2006/relationships/hyperlink" Target="http://www.bess.illinois.edu/pdf/93268.pdf" TargetMode="External"/><Relationship Id="rId49" Type="http://schemas.openxmlformats.org/officeDocument/2006/relationships/hyperlink" Target="http://www.bess.illinois.edu/pdf/98166.pdf" TargetMode="External"/><Relationship Id="rId114" Type="http://schemas.openxmlformats.org/officeDocument/2006/relationships/hyperlink" Target="http://www.bess.illinois.edu/pdf/01242.pdf" TargetMode="External"/><Relationship Id="rId275" Type="http://schemas.openxmlformats.org/officeDocument/2006/relationships/hyperlink" Target="http://www.bess.illinois.edu/pdf/94331.pdf" TargetMode="External"/><Relationship Id="rId296" Type="http://schemas.openxmlformats.org/officeDocument/2006/relationships/hyperlink" Target="http://www.bess.illinois.edu/pdf/98199.pdf" TargetMode="External"/><Relationship Id="rId300" Type="http://schemas.openxmlformats.org/officeDocument/2006/relationships/hyperlink" Target="http://www.bess.illinois.edu/pdf/08245.pdf" TargetMode="External"/><Relationship Id="rId60" Type="http://schemas.openxmlformats.org/officeDocument/2006/relationships/hyperlink" Target="http://www.bess.illinois.edu/pdf/92086.pdf" TargetMode="External"/><Relationship Id="rId81" Type="http://schemas.openxmlformats.org/officeDocument/2006/relationships/hyperlink" Target="http://www.bess.illinois.edu/pdf/94018.pdf" TargetMode="External"/><Relationship Id="rId135" Type="http://schemas.openxmlformats.org/officeDocument/2006/relationships/hyperlink" Target="http://www.bess.illinois.edu/pdf/01216.pdf" TargetMode="External"/><Relationship Id="rId156" Type="http://schemas.openxmlformats.org/officeDocument/2006/relationships/hyperlink" Target="http://www.bess.illinois.edu/pdf/01222.pdf" TargetMode="External"/><Relationship Id="rId177" Type="http://schemas.openxmlformats.org/officeDocument/2006/relationships/hyperlink" Target="http://www.bess.illinois.edu/pdf/02201bd.pdf" TargetMode="External"/><Relationship Id="rId198" Type="http://schemas.openxmlformats.org/officeDocument/2006/relationships/hyperlink" Target="http://www.bess.illinois.edu/pdf/02196bd.pdf" TargetMode="External"/><Relationship Id="rId321" Type="http://schemas.openxmlformats.org/officeDocument/2006/relationships/hyperlink" Target="http://www.bess.illinois.edu/pdf/93133.pdf" TargetMode="External"/><Relationship Id="rId342" Type="http://schemas.openxmlformats.org/officeDocument/2006/relationships/hyperlink" Target="http://www.bess.illinois.edu/pdf/00261.pdf" TargetMode="External"/><Relationship Id="rId363" Type="http://schemas.openxmlformats.org/officeDocument/2006/relationships/hyperlink" Target="http://www.bess.illinois.edu/pdf/93303.pdf" TargetMode="External"/><Relationship Id="rId384" Type="http://schemas.openxmlformats.org/officeDocument/2006/relationships/hyperlink" Target="http://www.bess.illinois.edu/pdf/10426.pdf" TargetMode="External"/><Relationship Id="rId419" Type="http://schemas.openxmlformats.org/officeDocument/2006/relationships/hyperlink" Target="http://www.bess.illinois.edu/pdf/06036.pdf" TargetMode="External"/><Relationship Id="rId202" Type="http://schemas.openxmlformats.org/officeDocument/2006/relationships/hyperlink" Target="http://www.bess.illinois.edu/pdf/02414.pdf" TargetMode="External"/><Relationship Id="rId223" Type="http://schemas.openxmlformats.org/officeDocument/2006/relationships/hyperlink" Target="http://www.bess.illinois.edu/pdf/97248.pdf" TargetMode="External"/><Relationship Id="rId244" Type="http://schemas.openxmlformats.org/officeDocument/2006/relationships/hyperlink" Target="http://www.bess.illinois.edu/pdf/01325.pdf" TargetMode="External"/><Relationship Id="rId18" Type="http://schemas.openxmlformats.org/officeDocument/2006/relationships/hyperlink" Target="http://www.bess.illinois.edu/pdf/93276.pdf" TargetMode="External"/><Relationship Id="rId39" Type="http://schemas.openxmlformats.org/officeDocument/2006/relationships/hyperlink" Target="http://www.bess.illinois.edu/pdf/98142.pdf" TargetMode="External"/><Relationship Id="rId265" Type="http://schemas.openxmlformats.org/officeDocument/2006/relationships/hyperlink" Target="http://www.bess.illinois.edu/pdf/18401.pdf" TargetMode="External"/><Relationship Id="rId286" Type="http://schemas.openxmlformats.org/officeDocument/2006/relationships/hyperlink" Target="http://www.bess.illinois.edu/pdf/93111.pdf" TargetMode="External"/><Relationship Id="rId50" Type="http://schemas.openxmlformats.org/officeDocument/2006/relationships/hyperlink" Target="http://www.bess.illinois.edu/pdf/98162.pdf" TargetMode="External"/><Relationship Id="rId104" Type="http://schemas.openxmlformats.org/officeDocument/2006/relationships/hyperlink" Target="http://www.bess.illinois.edu/pdf/99192.pdf" TargetMode="External"/><Relationship Id="rId125" Type="http://schemas.openxmlformats.org/officeDocument/2006/relationships/hyperlink" Target="http://www.bess.illinois.edu/pdf/01095.pdf" TargetMode="External"/><Relationship Id="rId146" Type="http://schemas.openxmlformats.org/officeDocument/2006/relationships/hyperlink" Target="http://www.bess.illinois.edu/pdf/01193.pdf" TargetMode="External"/><Relationship Id="rId167" Type="http://schemas.openxmlformats.org/officeDocument/2006/relationships/hyperlink" Target="http://www.bess.illinois.edu/pdf/00080bd.pdf" TargetMode="External"/><Relationship Id="rId188" Type="http://schemas.openxmlformats.org/officeDocument/2006/relationships/hyperlink" Target="http://www.bess.illinois.edu/pdf/02204bd.pdf" TargetMode="External"/><Relationship Id="rId311" Type="http://schemas.openxmlformats.org/officeDocument/2006/relationships/hyperlink" Target="http://www.bess.illinois.edu/pdf/08269.pdf" TargetMode="External"/><Relationship Id="rId332" Type="http://schemas.openxmlformats.org/officeDocument/2006/relationships/hyperlink" Target="http://www.bess.illinois.edu/pdf/94371.pdf" TargetMode="External"/><Relationship Id="rId353" Type="http://schemas.openxmlformats.org/officeDocument/2006/relationships/hyperlink" Target="http://www.bess.illinois.edu/pdf/90123.pdf" TargetMode="External"/><Relationship Id="rId374" Type="http://schemas.openxmlformats.org/officeDocument/2006/relationships/hyperlink" Target="http://www.bess.illinois.edu/pdf/98254.pdf" TargetMode="External"/><Relationship Id="rId395" Type="http://schemas.openxmlformats.org/officeDocument/2006/relationships/hyperlink" Target="http://www.bess.illinois.edu/pdf/11215.pdf" TargetMode="External"/><Relationship Id="rId409" Type="http://schemas.openxmlformats.org/officeDocument/2006/relationships/hyperlink" Target="http://www.bess.illinois.edu/pdf/06047.pdf" TargetMode="External"/><Relationship Id="rId71" Type="http://schemas.openxmlformats.org/officeDocument/2006/relationships/hyperlink" Target="http://www.bess.illinois.edu/pdf/96143.pdf" TargetMode="External"/><Relationship Id="rId92" Type="http://schemas.openxmlformats.org/officeDocument/2006/relationships/hyperlink" Target="http://www.bess.illinois.edu/pdf/93026.pdf" TargetMode="External"/><Relationship Id="rId213" Type="http://schemas.openxmlformats.org/officeDocument/2006/relationships/hyperlink" Target="http://www.bess.illinois.edu/pdf/96158.pdf" TargetMode="External"/><Relationship Id="rId234" Type="http://schemas.openxmlformats.org/officeDocument/2006/relationships/hyperlink" Target="http://www.bess.illinois.edu/pdf/98015.pdf" TargetMode="External"/><Relationship Id="rId420" Type="http://schemas.openxmlformats.org/officeDocument/2006/relationships/hyperlink" Target="http://www.bess.illinois.edu/pdf/06036.pdf" TargetMode="External"/><Relationship Id="rId2" Type="http://schemas.openxmlformats.org/officeDocument/2006/relationships/hyperlink" Target="http://www.bess.illinois.edu/pdf/93263.pdf" TargetMode="External"/><Relationship Id="rId29" Type="http://schemas.openxmlformats.org/officeDocument/2006/relationships/hyperlink" Target="http://www.bess.illinois.edu/pdf/93221.pdf" TargetMode="External"/><Relationship Id="rId255" Type="http://schemas.openxmlformats.org/officeDocument/2006/relationships/hyperlink" Target="http://www.bess.illinois.edu/pdf/12616.pdf" TargetMode="External"/><Relationship Id="rId276" Type="http://schemas.openxmlformats.org/officeDocument/2006/relationships/hyperlink" Target="http://www.bess.illinois.edu/pdf/90145.pdf" TargetMode="External"/><Relationship Id="rId297" Type="http://schemas.openxmlformats.org/officeDocument/2006/relationships/hyperlink" Target="http://www.bess.illinois.edu/pdf/08247.pdf" TargetMode="External"/><Relationship Id="rId40" Type="http://schemas.openxmlformats.org/officeDocument/2006/relationships/hyperlink" Target="http://www.bess.illinois.edu/pdf/94188.pdf" TargetMode="External"/><Relationship Id="rId115" Type="http://schemas.openxmlformats.org/officeDocument/2006/relationships/hyperlink" Target="http://www.bess.illinois.edu/pdf/01111.pdf" TargetMode="External"/><Relationship Id="rId136" Type="http://schemas.openxmlformats.org/officeDocument/2006/relationships/hyperlink" Target="http://www.bess.illinois.edu/pdf/01209.pdf" TargetMode="External"/><Relationship Id="rId157" Type="http://schemas.openxmlformats.org/officeDocument/2006/relationships/hyperlink" Target="http://www.bess.illinois.edu/pdf/01230.pdf" TargetMode="External"/><Relationship Id="rId178" Type="http://schemas.openxmlformats.org/officeDocument/2006/relationships/hyperlink" Target="http://www.bess.illinois.edu/pdf/02200bd.pdf" TargetMode="External"/><Relationship Id="rId301" Type="http://schemas.openxmlformats.org/officeDocument/2006/relationships/hyperlink" Target="http://www.bess.illinois.edu/pdf/08250.pdf" TargetMode="External"/><Relationship Id="rId322" Type="http://schemas.openxmlformats.org/officeDocument/2006/relationships/hyperlink" Target="http://www.bess.illinois.edu/pdf/94061.pdf" TargetMode="External"/><Relationship Id="rId343" Type="http://schemas.openxmlformats.org/officeDocument/2006/relationships/hyperlink" Target="http://www.bess.illinois.edu/pdf/97338.pdf" TargetMode="External"/><Relationship Id="rId364" Type="http://schemas.openxmlformats.org/officeDocument/2006/relationships/hyperlink" Target="http://www.bess.illinois.edu/pdf/93304.pdf" TargetMode="External"/><Relationship Id="rId61" Type="http://schemas.openxmlformats.org/officeDocument/2006/relationships/hyperlink" Target="http://www.bess.illinois.edu/pdf/92088.pdf" TargetMode="External"/><Relationship Id="rId82" Type="http://schemas.openxmlformats.org/officeDocument/2006/relationships/hyperlink" Target="http://www.bess.illinois.edu/pdf/93382.pdf" TargetMode="External"/><Relationship Id="rId199" Type="http://schemas.openxmlformats.org/officeDocument/2006/relationships/hyperlink" Target="http://www.bess.illinois.edu/pdf/03045bd.pdf" TargetMode="External"/><Relationship Id="rId203" Type="http://schemas.openxmlformats.org/officeDocument/2006/relationships/hyperlink" Target="http://www.bess.illinois.edu/pdf/02415.pdf" TargetMode="External"/><Relationship Id="rId385" Type="http://schemas.openxmlformats.org/officeDocument/2006/relationships/hyperlink" Target="http://www.bess.illinois.edu/pdf/11217.pdf" TargetMode="External"/><Relationship Id="rId19" Type="http://schemas.openxmlformats.org/officeDocument/2006/relationships/hyperlink" Target="http://www.bess.illinois.edu/pdf/93010.pdf" TargetMode="External"/><Relationship Id="rId224" Type="http://schemas.openxmlformats.org/officeDocument/2006/relationships/hyperlink" Target="http://www.bess.illinois.edu/pdf/97250.pdf" TargetMode="External"/><Relationship Id="rId245" Type="http://schemas.openxmlformats.org/officeDocument/2006/relationships/hyperlink" Target="http://www.bess.illinois.edu/pdf/01329.pdf" TargetMode="External"/><Relationship Id="rId266" Type="http://schemas.openxmlformats.org/officeDocument/2006/relationships/hyperlink" Target="http://www.bess.illinois.edu/pdf/18401.pdf" TargetMode="External"/><Relationship Id="rId287" Type="http://schemas.openxmlformats.org/officeDocument/2006/relationships/hyperlink" Target="http://www.bess.illinois.edu/pdf/98229.pdf" TargetMode="External"/><Relationship Id="rId410" Type="http://schemas.openxmlformats.org/officeDocument/2006/relationships/hyperlink" Target="http://www.bess.illinois.edu/pdf/06046.pdf" TargetMode="External"/><Relationship Id="rId30" Type="http://schemas.openxmlformats.org/officeDocument/2006/relationships/hyperlink" Target="http://www.bess.illinois.edu/pdf/93008.pdf" TargetMode="External"/><Relationship Id="rId105" Type="http://schemas.openxmlformats.org/officeDocument/2006/relationships/hyperlink" Target="http://www.bess.illinois.edu/pdf/99166.pdf" TargetMode="External"/><Relationship Id="rId126" Type="http://schemas.openxmlformats.org/officeDocument/2006/relationships/hyperlink" Target="http://www.bess.illinois.edu/pdf/01195.pdf" TargetMode="External"/><Relationship Id="rId147" Type="http://schemas.openxmlformats.org/officeDocument/2006/relationships/hyperlink" Target="http://www.bess.illinois.edu/pdf/01194.pdf" TargetMode="External"/><Relationship Id="rId168" Type="http://schemas.openxmlformats.org/officeDocument/2006/relationships/hyperlink" Target="http://www.bess.illinois.edu/pdf/00075bd.pdf" TargetMode="External"/><Relationship Id="rId312" Type="http://schemas.openxmlformats.org/officeDocument/2006/relationships/hyperlink" Target="http://www.bess.illinois.edu/pdf/08268.pdf" TargetMode="External"/><Relationship Id="rId333" Type="http://schemas.openxmlformats.org/officeDocument/2006/relationships/hyperlink" Target="http://www.bess.illinois.edu/pdf/94383.pdf" TargetMode="External"/><Relationship Id="rId354" Type="http://schemas.openxmlformats.org/officeDocument/2006/relationships/hyperlink" Target="http://www.bess.illinois.edu/pdf/96159p.pdf" TargetMode="External"/><Relationship Id="rId51" Type="http://schemas.openxmlformats.org/officeDocument/2006/relationships/hyperlink" Target="http://www.bess.illinois.edu/pdf/98172.pdf" TargetMode="External"/><Relationship Id="rId72" Type="http://schemas.openxmlformats.org/officeDocument/2006/relationships/hyperlink" Target="http://www.bess.illinois.edu/pdf/99225.pdf" TargetMode="External"/><Relationship Id="rId93" Type="http://schemas.openxmlformats.org/officeDocument/2006/relationships/hyperlink" Target="http://www.bess.illinois.edu/pdf/93027.pdf" TargetMode="External"/><Relationship Id="rId189" Type="http://schemas.openxmlformats.org/officeDocument/2006/relationships/hyperlink" Target="http://www.bess.illinois.edu/pdf/02011bd.pdf" TargetMode="External"/><Relationship Id="rId375" Type="http://schemas.openxmlformats.org/officeDocument/2006/relationships/hyperlink" Target="http://www.bess.illinois.edu/pdf/93301.pdf" TargetMode="External"/><Relationship Id="rId396" Type="http://schemas.openxmlformats.org/officeDocument/2006/relationships/hyperlink" Target="http://www.bess.illinois.edu/pdf/11209.pdf" TargetMode="External"/><Relationship Id="rId3" Type="http://schemas.openxmlformats.org/officeDocument/2006/relationships/hyperlink" Target="http://www.bess.illinois.edu/pdf/95286.pdf" TargetMode="External"/><Relationship Id="rId214" Type="http://schemas.openxmlformats.org/officeDocument/2006/relationships/hyperlink" Target="http://www.bess.illinois.edu/pdf/96198.pdf" TargetMode="External"/><Relationship Id="rId235" Type="http://schemas.openxmlformats.org/officeDocument/2006/relationships/hyperlink" Target="http://www.bess.illinois.edu/pdf/98011.pdf" TargetMode="External"/><Relationship Id="rId256" Type="http://schemas.openxmlformats.org/officeDocument/2006/relationships/hyperlink" Target="http://www.bess.illinois.edu/pdf/12619.pdf" TargetMode="External"/><Relationship Id="rId277" Type="http://schemas.openxmlformats.org/officeDocument/2006/relationships/hyperlink" Target="http://www.bess.illinois.edu/pdf/95184.pdf" TargetMode="External"/><Relationship Id="rId298" Type="http://schemas.openxmlformats.org/officeDocument/2006/relationships/hyperlink" Target="http://www.bess.illinois.edu/pdf/08248.pdf" TargetMode="External"/><Relationship Id="rId400" Type="http://schemas.openxmlformats.org/officeDocument/2006/relationships/hyperlink" Target="http://www.bess.illinois.edu/pdf/10410.pdf" TargetMode="External"/><Relationship Id="rId421" Type="http://schemas.openxmlformats.org/officeDocument/2006/relationships/hyperlink" Target="http://www.bess.illinois.edu/pdf/06050.pdf" TargetMode="External"/><Relationship Id="rId116" Type="http://schemas.openxmlformats.org/officeDocument/2006/relationships/hyperlink" Target="http://www.bess.illinois.edu/pdf/01103.pdf" TargetMode="External"/><Relationship Id="rId137" Type="http://schemas.openxmlformats.org/officeDocument/2006/relationships/hyperlink" Target="http://www.bess.illinois.edu/pdf/01210.pdf" TargetMode="External"/><Relationship Id="rId158" Type="http://schemas.openxmlformats.org/officeDocument/2006/relationships/hyperlink" Target="http://www.bess.illinois.edu/pdf/01231.pdf" TargetMode="External"/><Relationship Id="rId302" Type="http://schemas.openxmlformats.org/officeDocument/2006/relationships/hyperlink" Target="http://www.bess.illinois.edu/pdf/08253.pdf" TargetMode="External"/><Relationship Id="rId323" Type="http://schemas.openxmlformats.org/officeDocument/2006/relationships/hyperlink" Target="http://www.bess.illinois.edu/pdf/92126.pdf" TargetMode="External"/><Relationship Id="rId344" Type="http://schemas.openxmlformats.org/officeDocument/2006/relationships/hyperlink" Target="http://www.bess.illinois.edu/pdf/96304.pdf" TargetMode="External"/><Relationship Id="rId20" Type="http://schemas.openxmlformats.org/officeDocument/2006/relationships/hyperlink" Target="http://www.bess.illinois.edu/pdf/95289.pdf" TargetMode="External"/><Relationship Id="rId41" Type="http://schemas.openxmlformats.org/officeDocument/2006/relationships/hyperlink" Target="http://www.bess.illinois.edu/pdf/98173.pdf" TargetMode="External"/><Relationship Id="rId62" Type="http://schemas.openxmlformats.org/officeDocument/2006/relationships/hyperlink" Target="http://www.bess.illinois.edu/pdf/98042.pdf" TargetMode="External"/><Relationship Id="rId83" Type="http://schemas.openxmlformats.org/officeDocument/2006/relationships/hyperlink" Target="http://www.bess.illinois.edu/pdf/94328.pdf" TargetMode="External"/><Relationship Id="rId179" Type="http://schemas.openxmlformats.org/officeDocument/2006/relationships/hyperlink" Target="http://www.bess.illinois.edu/pdf/03059bd.pdf" TargetMode="External"/><Relationship Id="rId365" Type="http://schemas.openxmlformats.org/officeDocument/2006/relationships/hyperlink" Target="http://www.bess.illinois.edu/pdf/04163.pdf" TargetMode="External"/><Relationship Id="rId386" Type="http://schemas.openxmlformats.org/officeDocument/2006/relationships/hyperlink" Target="http://www.bess.illinois.edu/pdf/10443.pdf" TargetMode="External"/><Relationship Id="rId190" Type="http://schemas.openxmlformats.org/officeDocument/2006/relationships/hyperlink" Target="http://www.bess.illinois.edu/pdf/02012bd.pdf" TargetMode="External"/><Relationship Id="rId204" Type="http://schemas.openxmlformats.org/officeDocument/2006/relationships/hyperlink" Target="http://www.bess.illinois.edu/pdf/02417.pdf" TargetMode="External"/><Relationship Id="rId225" Type="http://schemas.openxmlformats.org/officeDocument/2006/relationships/hyperlink" Target="http://www.bess.illinois.edu/pdf/96313.pdf" TargetMode="External"/><Relationship Id="rId246" Type="http://schemas.openxmlformats.org/officeDocument/2006/relationships/hyperlink" Target="http://www.bess.illinois.edu/pdf/01337.pdf" TargetMode="External"/><Relationship Id="rId267" Type="http://schemas.openxmlformats.org/officeDocument/2006/relationships/hyperlink" Target="http://www.bess.illinois.edu/pdf/93012.pdf" TargetMode="External"/><Relationship Id="rId288" Type="http://schemas.openxmlformats.org/officeDocument/2006/relationships/hyperlink" Target="http://www.bess.illinois.edu/pdf/98197.pdf" TargetMode="External"/><Relationship Id="rId411" Type="http://schemas.openxmlformats.org/officeDocument/2006/relationships/hyperlink" Target="http://www.bess.illinois.edu/pdf/06039.pdf" TargetMode="External"/><Relationship Id="rId106" Type="http://schemas.openxmlformats.org/officeDocument/2006/relationships/hyperlink" Target="http://www.bess.illinois.edu/pdf/99168.pdf" TargetMode="External"/><Relationship Id="rId127" Type="http://schemas.openxmlformats.org/officeDocument/2006/relationships/hyperlink" Target="http://www.bess.illinois.edu/pdf/01196.pdf" TargetMode="External"/><Relationship Id="rId313" Type="http://schemas.openxmlformats.org/officeDocument/2006/relationships/hyperlink" Target="http://www.bess.illinois.edu/pdf/08362.pdf" TargetMode="External"/><Relationship Id="rId10" Type="http://schemas.openxmlformats.org/officeDocument/2006/relationships/hyperlink" Target="http://www.bess.illinois.edu/pdf/93269.pdf" TargetMode="External"/><Relationship Id="rId31" Type="http://schemas.openxmlformats.org/officeDocument/2006/relationships/hyperlink" Target="http://www.bess.illinois.edu/pdf/93273.pdf" TargetMode="External"/><Relationship Id="rId52" Type="http://schemas.openxmlformats.org/officeDocument/2006/relationships/hyperlink" Target="http://www.bess.illinois.edu/pdf/98169.pdf" TargetMode="External"/><Relationship Id="rId73" Type="http://schemas.openxmlformats.org/officeDocument/2006/relationships/hyperlink" Target="http://www.bess.illinois.edu/pdf/99223.pdf" TargetMode="External"/><Relationship Id="rId94" Type="http://schemas.openxmlformats.org/officeDocument/2006/relationships/hyperlink" Target="http://www.bess.illinois.edu/pdf/93028.pdf" TargetMode="External"/><Relationship Id="rId148" Type="http://schemas.openxmlformats.org/officeDocument/2006/relationships/hyperlink" Target="http://www.bess.illinois.edu/pdf/01217.pdf" TargetMode="External"/><Relationship Id="rId169" Type="http://schemas.openxmlformats.org/officeDocument/2006/relationships/hyperlink" Target="http://www.bess.illinois.edu/pdf/03057bd.pdf" TargetMode="External"/><Relationship Id="rId334" Type="http://schemas.openxmlformats.org/officeDocument/2006/relationships/hyperlink" Target="http://www.bess.illinois.edu/pdf/93393.pdf" TargetMode="External"/><Relationship Id="rId355" Type="http://schemas.openxmlformats.org/officeDocument/2006/relationships/hyperlink" Target="http://www.bess.illinois.edu/pdf/96199p.pdf" TargetMode="External"/><Relationship Id="rId376" Type="http://schemas.openxmlformats.org/officeDocument/2006/relationships/hyperlink" Target="http://www.bess.illinois.edu/pdf/93300.pdf" TargetMode="External"/><Relationship Id="rId397" Type="http://schemas.openxmlformats.org/officeDocument/2006/relationships/hyperlink" Target="http://www.bess.illinois.edu/pdf/11224.pdf" TargetMode="External"/><Relationship Id="rId4" Type="http://schemas.openxmlformats.org/officeDocument/2006/relationships/hyperlink" Target="http://www.bess.illinois.edu/pdf/95293.pdf" TargetMode="External"/><Relationship Id="rId180" Type="http://schemas.openxmlformats.org/officeDocument/2006/relationships/hyperlink" Target="http://www.bess.illinois.edu/pdf/03060bd.pdf" TargetMode="External"/><Relationship Id="rId215" Type="http://schemas.openxmlformats.org/officeDocument/2006/relationships/hyperlink" Target="http://www.bess.illinois.edu/pdf/96326.pdf" TargetMode="External"/><Relationship Id="rId236" Type="http://schemas.openxmlformats.org/officeDocument/2006/relationships/hyperlink" Target="http://www.bess.illinois.edu/pdf/98244.pdf" TargetMode="External"/><Relationship Id="rId257" Type="http://schemas.openxmlformats.org/officeDocument/2006/relationships/hyperlink" Target="http://www.bess.illinois.edu/pdf/12617.pdf" TargetMode="External"/><Relationship Id="rId278" Type="http://schemas.openxmlformats.org/officeDocument/2006/relationships/hyperlink" Target="http://www.bess.illinois.edu/pdf/92060.pdf" TargetMode="External"/><Relationship Id="rId401" Type="http://schemas.openxmlformats.org/officeDocument/2006/relationships/hyperlink" Target="http://www.bess.illinois.edu/pdf/10418.pdf" TargetMode="External"/><Relationship Id="rId422" Type="http://schemas.openxmlformats.org/officeDocument/2006/relationships/hyperlink" Target="http://www.bess.illinois.edu/pdf/06050.pdf" TargetMode="External"/><Relationship Id="rId303" Type="http://schemas.openxmlformats.org/officeDocument/2006/relationships/hyperlink" Target="http://www.bess.illinois.edu/pdf/08257.pdf" TargetMode="External"/><Relationship Id="rId42" Type="http://schemas.openxmlformats.org/officeDocument/2006/relationships/hyperlink" Target="http://www.bess.illinois.edu/pdf/98174.pdf" TargetMode="External"/><Relationship Id="rId84" Type="http://schemas.openxmlformats.org/officeDocument/2006/relationships/hyperlink" Target="http://www.bess.illinois.edu/pdf/95269.pdf" TargetMode="External"/><Relationship Id="rId138" Type="http://schemas.openxmlformats.org/officeDocument/2006/relationships/hyperlink" Target="http://www.bess.illinois.edu/pdf/05234.pdf" TargetMode="External"/><Relationship Id="rId345" Type="http://schemas.openxmlformats.org/officeDocument/2006/relationships/hyperlink" Target="http://www.bess.illinois.edu/pdf/96297.pdf" TargetMode="External"/><Relationship Id="rId387" Type="http://schemas.openxmlformats.org/officeDocument/2006/relationships/hyperlink" Target="http://www.bess.illinois.edu/pdf/11226.pdf" TargetMode="External"/><Relationship Id="rId191" Type="http://schemas.openxmlformats.org/officeDocument/2006/relationships/hyperlink" Target="http://www.bess.illinois.edu/pdf/02071bd.pdf" TargetMode="External"/><Relationship Id="rId205" Type="http://schemas.openxmlformats.org/officeDocument/2006/relationships/hyperlink" Target="http://www.bess.illinois.edu/pdf/02418.pdf" TargetMode="External"/><Relationship Id="rId247" Type="http://schemas.openxmlformats.org/officeDocument/2006/relationships/hyperlink" Target="http://www.bess.illinois.edu/pdf/01417.pdf" TargetMode="External"/><Relationship Id="rId412" Type="http://schemas.openxmlformats.org/officeDocument/2006/relationships/hyperlink" Target="http://www.bess.illinois.edu/pdf/06038.pdf" TargetMode="External"/><Relationship Id="rId107" Type="http://schemas.openxmlformats.org/officeDocument/2006/relationships/hyperlink" Target="http://www.bess.illinois.edu/pdf/99170.pdf" TargetMode="External"/><Relationship Id="rId289" Type="http://schemas.openxmlformats.org/officeDocument/2006/relationships/hyperlink" Target="http://www.bess.illinois.edu/pdf/98230.pdf" TargetMode="External"/><Relationship Id="rId11" Type="http://schemas.openxmlformats.org/officeDocument/2006/relationships/hyperlink" Target="http://www.bess.illinois.edu/pdf/93009.pdf" TargetMode="External"/><Relationship Id="rId53" Type="http://schemas.openxmlformats.org/officeDocument/2006/relationships/hyperlink" Target="http://www.bess.illinois.edu/pdf/93239.pdf" TargetMode="External"/><Relationship Id="rId149" Type="http://schemas.openxmlformats.org/officeDocument/2006/relationships/hyperlink" Target="http://www.bess.illinois.edu/pdf/01218.pdf" TargetMode="External"/><Relationship Id="rId314" Type="http://schemas.openxmlformats.org/officeDocument/2006/relationships/hyperlink" Target="http://www.bess.illinois.edu/pdf/08359.pdf" TargetMode="External"/><Relationship Id="rId356" Type="http://schemas.openxmlformats.org/officeDocument/2006/relationships/hyperlink" Target="http://www.bess.illinois.edu/pdf/99074.pdf" TargetMode="External"/><Relationship Id="rId398" Type="http://schemas.openxmlformats.org/officeDocument/2006/relationships/hyperlink" Target="http://www.bess.illinois.edu/pdf/10433.pdf" TargetMode="External"/><Relationship Id="rId95" Type="http://schemas.openxmlformats.org/officeDocument/2006/relationships/hyperlink" Target="http://www.bess.illinois.edu/pdf/93029.pdf" TargetMode="External"/><Relationship Id="rId160" Type="http://schemas.openxmlformats.org/officeDocument/2006/relationships/hyperlink" Target="http://www.bess.illinois.edu/pdf/01227.pdf" TargetMode="External"/><Relationship Id="rId216" Type="http://schemas.openxmlformats.org/officeDocument/2006/relationships/hyperlink" Target="http://www.bess.illinois.edu/pdf/96338.pdf" TargetMode="External"/><Relationship Id="rId423" Type="http://schemas.openxmlformats.org/officeDocument/2006/relationships/hyperlink" Target="http://www.bess.illinois.edu/pdf/05121.pdf" TargetMode="External"/><Relationship Id="rId258" Type="http://schemas.openxmlformats.org/officeDocument/2006/relationships/hyperlink" Target="http://www.bess.illinois.edu/pdf/12618.pdf" TargetMode="External"/><Relationship Id="rId22" Type="http://schemas.openxmlformats.org/officeDocument/2006/relationships/hyperlink" Target="http://www.bess.illinois.edu/pdf/97181.pdf" TargetMode="External"/><Relationship Id="rId64" Type="http://schemas.openxmlformats.org/officeDocument/2006/relationships/hyperlink" Target="http://www.bess.illinois.edu/pdf/98030.pdf" TargetMode="External"/><Relationship Id="rId118" Type="http://schemas.openxmlformats.org/officeDocument/2006/relationships/hyperlink" Target="http://www.bess.illinois.edu/pdf/01104.pdf" TargetMode="External"/><Relationship Id="rId325" Type="http://schemas.openxmlformats.org/officeDocument/2006/relationships/hyperlink" Target="http://www.bess.illinois.edu/pdf/92037.pdf" TargetMode="External"/><Relationship Id="rId367" Type="http://schemas.openxmlformats.org/officeDocument/2006/relationships/hyperlink" Target="http://www.bess.illinois.edu/pdf/09333.pdf" TargetMode="External"/><Relationship Id="rId171" Type="http://schemas.openxmlformats.org/officeDocument/2006/relationships/hyperlink" Target="http://www.bess.illinois.edu/pdf/03049bd.pdf" TargetMode="External"/><Relationship Id="rId227" Type="http://schemas.openxmlformats.org/officeDocument/2006/relationships/hyperlink" Target="http://www.bess.illinois.edu/pdf/96318.pdf" TargetMode="External"/><Relationship Id="rId269" Type="http://schemas.openxmlformats.org/officeDocument/2006/relationships/hyperlink" Target="http://www.bess.illinois.edu/pdf/93443.pdf" TargetMode="External"/><Relationship Id="rId33" Type="http://schemas.openxmlformats.org/officeDocument/2006/relationships/hyperlink" Target="http://www.bess.illinois.edu/pdf/93224.pdf" TargetMode="External"/><Relationship Id="rId129" Type="http://schemas.openxmlformats.org/officeDocument/2006/relationships/hyperlink" Target="http://www.bess.illinois.edu/pdf/01192.pdf" TargetMode="External"/><Relationship Id="rId280" Type="http://schemas.openxmlformats.org/officeDocument/2006/relationships/hyperlink" Target="http://www.bess.illinois.edu/pdf/92061.pdf" TargetMode="External"/><Relationship Id="rId336" Type="http://schemas.openxmlformats.org/officeDocument/2006/relationships/hyperlink" Target="http://www.bess.illinois.edu/pdf/94376.pdf" TargetMode="External"/><Relationship Id="rId75" Type="http://schemas.openxmlformats.org/officeDocument/2006/relationships/hyperlink" Target="http://www.bess.illinois.edu/pdf/96366.pdf" TargetMode="External"/><Relationship Id="rId140" Type="http://schemas.openxmlformats.org/officeDocument/2006/relationships/hyperlink" Target="http://www.bess.illinois.edu/pdf/05237.pdf" TargetMode="External"/><Relationship Id="rId182" Type="http://schemas.openxmlformats.org/officeDocument/2006/relationships/hyperlink" Target="http://www.bess.illinois.edu/pdf/03054bd.pdf" TargetMode="External"/><Relationship Id="rId378" Type="http://schemas.openxmlformats.org/officeDocument/2006/relationships/hyperlink" Target="http://www.bess.illinois.edu/pdf/12485.pdf" TargetMode="External"/><Relationship Id="rId403" Type="http://schemas.openxmlformats.org/officeDocument/2006/relationships/hyperlink" Target="http://www.bess.illinois.edu/pdf/06044.pdf" TargetMode="External"/><Relationship Id="rId6" Type="http://schemas.openxmlformats.org/officeDocument/2006/relationships/hyperlink" Target="http://www.bess.illinois.edu/pdf/93222.pdf" TargetMode="External"/><Relationship Id="rId238" Type="http://schemas.openxmlformats.org/officeDocument/2006/relationships/hyperlink" Target="http://www.bess.illinois.edu/pdf/98246.pdf" TargetMode="External"/><Relationship Id="rId291" Type="http://schemas.openxmlformats.org/officeDocument/2006/relationships/hyperlink" Target="http://www.bess.illinois.edu/pdf/98203.pdf" TargetMode="External"/><Relationship Id="rId305" Type="http://schemas.openxmlformats.org/officeDocument/2006/relationships/hyperlink" Target="http://www.bess.illinois.edu/pdf/93108.pdf" TargetMode="External"/><Relationship Id="rId347" Type="http://schemas.openxmlformats.org/officeDocument/2006/relationships/hyperlink" Target="http://www.bess.illinois.edu/pdf/93423.pdf" TargetMode="External"/><Relationship Id="rId44" Type="http://schemas.openxmlformats.org/officeDocument/2006/relationships/hyperlink" Target="http://www.bess.illinois.edu/pdf/98161.pdf" TargetMode="External"/><Relationship Id="rId86" Type="http://schemas.openxmlformats.org/officeDocument/2006/relationships/hyperlink" Target="http://www.bess.illinois.edu/pdf/93020.pdf" TargetMode="External"/><Relationship Id="rId151" Type="http://schemas.openxmlformats.org/officeDocument/2006/relationships/hyperlink" Target="http://www.bess.illinois.edu/pdf/01115.pdf" TargetMode="External"/><Relationship Id="rId389" Type="http://schemas.openxmlformats.org/officeDocument/2006/relationships/hyperlink" Target="http://www.bess.illinois.edu/pdf/10408.pdf" TargetMode="External"/><Relationship Id="rId193" Type="http://schemas.openxmlformats.org/officeDocument/2006/relationships/hyperlink" Target="http://www.bess.illinois.edu/pdf/03042bd.pdf" TargetMode="External"/><Relationship Id="rId207" Type="http://schemas.openxmlformats.org/officeDocument/2006/relationships/hyperlink" Target="http://www.bess.illinois.edu/pdf/02411.pdf" TargetMode="External"/><Relationship Id="rId249" Type="http://schemas.openxmlformats.org/officeDocument/2006/relationships/hyperlink" Target="http://www.bess.illinois.edu/pdf/03001.pdf" TargetMode="External"/><Relationship Id="rId414" Type="http://schemas.openxmlformats.org/officeDocument/2006/relationships/hyperlink" Target="http://www.bess.illinois.edu/pdf/05144.pdf" TargetMode="External"/><Relationship Id="rId13" Type="http://schemas.openxmlformats.org/officeDocument/2006/relationships/hyperlink" Target="http://www.bess.illinois.edu/pdf/93264.pdf" TargetMode="External"/><Relationship Id="rId109" Type="http://schemas.openxmlformats.org/officeDocument/2006/relationships/hyperlink" Target="http://www.bess.illinois.edu/pdf/99174.pdf" TargetMode="External"/><Relationship Id="rId260" Type="http://schemas.openxmlformats.org/officeDocument/2006/relationships/hyperlink" Target="http://www.bess.illinois.edu/pdf/13591.pdf" TargetMode="External"/><Relationship Id="rId316" Type="http://schemas.openxmlformats.org/officeDocument/2006/relationships/hyperlink" Target="http://www.bess.illinois.edu/pdf/94070.pdf" TargetMode="External"/><Relationship Id="rId55" Type="http://schemas.openxmlformats.org/officeDocument/2006/relationships/hyperlink" Target="http://www.bess.illinois.edu/pdf/93236.pdf" TargetMode="External"/><Relationship Id="rId97" Type="http://schemas.openxmlformats.org/officeDocument/2006/relationships/hyperlink" Target="http://www.bess.illinois.edu/pdf/93031.pdf" TargetMode="External"/><Relationship Id="rId120" Type="http://schemas.openxmlformats.org/officeDocument/2006/relationships/hyperlink" Target="http://www.bess.illinois.edu/pdf/01176.pdf" TargetMode="External"/><Relationship Id="rId358" Type="http://schemas.openxmlformats.org/officeDocument/2006/relationships/hyperlink" Target="http://www.bess.illinois.edu/pdf/02117.pdf" TargetMode="External"/><Relationship Id="rId162" Type="http://schemas.openxmlformats.org/officeDocument/2006/relationships/hyperlink" Target="http://www.bess.illinois.edu/pdf/07230.pdf" TargetMode="External"/><Relationship Id="rId218" Type="http://schemas.openxmlformats.org/officeDocument/2006/relationships/hyperlink" Target="http://www.bess.illinois.edu/pdf/96160.pdf" TargetMode="External"/><Relationship Id="rId425" Type="http://schemas.openxmlformats.org/officeDocument/2006/relationships/hyperlink" Target="http://www.bess.illinois.edu/pdf/05123.pdf" TargetMode="External"/><Relationship Id="rId271" Type="http://schemas.openxmlformats.org/officeDocument/2006/relationships/hyperlink" Target="http://www.bess.illinois.edu/pdf/90149.pdf" TargetMode="External"/><Relationship Id="rId24" Type="http://schemas.openxmlformats.org/officeDocument/2006/relationships/hyperlink" Target="http://www.bess.illinois.edu/pdf/97190.pdf" TargetMode="External"/><Relationship Id="rId66" Type="http://schemas.openxmlformats.org/officeDocument/2006/relationships/hyperlink" Target="http://www.bess.illinois.edu/pdf/96147.pdf" TargetMode="External"/><Relationship Id="rId131" Type="http://schemas.openxmlformats.org/officeDocument/2006/relationships/hyperlink" Target="http://www.bess.illinois.edu/pdf/01184.pdf" TargetMode="External"/><Relationship Id="rId327" Type="http://schemas.openxmlformats.org/officeDocument/2006/relationships/hyperlink" Target="http://www.bess.illinois.edu/pdf/93126.pdf" TargetMode="External"/><Relationship Id="rId369" Type="http://schemas.openxmlformats.org/officeDocument/2006/relationships/hyperlink" Target="http://www.bess.illinois.edu/pdf/09335.pdf" TargetMode="External"/><Relationship Id="rId173" Type="http://schemas.openxmlformats.org/officeDocument/2006/relationships/hyperlink" Target="http://www.bess.illinois.edu/pdf/03050bd.pdf" TargetMode="External"/><Relationship Id="rId229" Type="http://schemas.openxmlformats.org/officeDocument/2006/relationships/hyperlink" Target="http://www.bess.illinois.edu/pdf/96328.pdf" TargetMode="External"/><Relationship Id="rId380" Type="http://schemas.openxmlformats.org/officeDocument/2006/relationships/hyperlink" Target="http://www.bess.illinois.edu/pdf/11212.pdf" TargetMode="External"/><Relationship Id="rId240" Type="http://schemas.openxmlformats.org/officeDocument/2006/relationships/hyperlink" Target="http://www.bess.illinois.edu/pdf/99113.pdf" TargetMode="External"/><Relationship Id="rId35" Type="http://schemas.openxmlformats.org/officeDocument/2006/relationships/hyperlink" Target="http://www.bess.illinois.edu/pdf/94187.pdf" TargetMode="External"/><Relationship Id="rId77" Type="http://schemas.openxmlformats.org/officeDocument/2006/relationships/hyperlink" Target="http://www.bess.illinois.edu/pdf/92011.pdf" TargetMode="External"/><Relationship Id="rId100" Type="http://schemas.openxmlformats.org/officeDocument/2006/relationships/hyperlink" Target="http://www.bess.illinois.edu/pdf/99191.pdf" TargetMode="External"/><Relationship Id="rId282" Type="http://schemas.openxmlformats.org/officeDocument/2006/relationships/hyperlink" Target="http://www.bess.illinois.edu/pdf/09325.pdf" TargetMode="External"/><Relationship Id="rId338" Type="http://schemas.openxmlformats.org/officeDocument/2006/relationships/hyperlink" Target="http://www.bess.illinois.edu/pdf/99059.pdf" TargetMode="External"/><Relationship Id="rId8" Type="http://schemas.openxmlformats.org/officeDocument/2006/relationships/hyperlink" Target="http://www.bess.illinois.edu/pdf/98177.pdf" TargetMode="External"/><Relationship Id="rId142" Type="http://schemas.openxmlformats.org/officeDocument/2006/relationships/hyperlink" Target="http://www.bess.illinois.edu/pdf/05233.pdf" TargetMode="External"/><Relationship Id="rId184" Type="http://schemas.openxmlformats.org/officeDocument/2006/relationships/hyperlink" Target="http://www.bess.illinois.edu/pdf/03052bd.pdf" TargetMode="External"/><Relationship Id="rId391" Type="http://schemas.openxmlformats.org/officeDocument/2006/relationships/hyperlink" Target="http://www.bess.illinois.edu/pdf/10414.pdf" TargetMode="External"/><Relationship Id="rId405" Type="http://schemas.openxmlformats.org/officeDocument/2006/relationships/hyperlink" Target="http://www.bess.illinois.edu/pdf/06043.pdf" TargetMode="External"/><Relationship Id="rId251" Type="http://schemas.openxmlformats.org/officeDocument/2006/relationships/hyperlink" Target="http://www.bess.illinois.edu/pdf/03003.pdf" TargetMode="External"/><Relationship Id="rId46" Type="http://schemas.openxmlformats.org/officeDocument/2006/relationships/hyperlink" Target="http://www.bess.illinois.edu/pdf/98170.pdf" TargetMode="External"/><Relationship Id="rId293" Type="http://schemas.openxmlformats.org/officeDocument/2006/relationships/hyperlink" Target="http://www.bess.illinois.edu/pdf/98206.pdf" TargetMode="External"/><Relationship Id="rId307" Type="http://schemas.openxmlformats.org/officeDocument/2006/relationships/hyperlink" Target="http://www.bess.illinois.edu/pdf/04038.pdf" TargetMode="External"/><Relationship Id="rId349" Type="http://schemas.openxmlformats.org/officeDocument/2006/relationships/hyperlink" Target="http://www.bess.illinois.edu/pdf/99061.pdf" TargetMode="External"/><Relationship Id="rId88" Type="http://schemas.openxmlformats.org/officeDocument/2006/relationships/hyperlink" Target="http://www.bess.illinois.edu/pdf/93022.pdf" TargetMode="External"/><Relationship Id="rId111" Type="http://schemas.openxmlformats.org/officeDocument/2006/relationships/hyperlink" Target="http://www.bess.illinois.edu/pdf/99165.pdf" TargetMode="External"/><Relationship Id="rId153" Type="http://schemas.openxmlformats.org/officeDocument/2006/relationships/hyperlink" Target="http://www.bess.illinois.edu/pdf/01198.pdf" TargetMode="External"/><Relationship Id="rId195" Type="http://schemas.openxmlformats.org/officeDocument/2006/relationships/hyperlink" Target="http://www.bess.illinois.edu/pdf/00072bd.pdf" TargetMode="External"/><Relationship Id="rId209" Type="http://schemas.openxmlformats.org/officeDocument/2006/relationships/hyperlink" Target="http://www.bess.illinois.edu/pdf/97067.pdf" TargetMode="External"/><Relationship Id="rId360" Type="http://schemas.openxmlformats.org/officeDocument/2006/relationships/hyperlink" Target="http://www.bess.illinois.edu/pdf/09344.pdf" TargetMode="External"/><Relationship Id="rId416" Type="http://schemas.openxmlformats.org/officeDocument/2006/relationships/hyperlink" Target="http://www.bess.illinois.edu/pdf/05203.pdf" TargetMode="External"/><Relationship Id="rId220" Type="http://schemas.openxmlformats.org/officeDocument/2006/relationships/hyperlink" Target="http://www.bess.illinois.edu/pdf/96362.pdf" TargetMode="External"/><Relationship Id="rId15" Type="http://schemas.openxmlformats.org/officeDocument/2006/relationships/hyperlink" Target="http://www.bess.illinois.edu/pdf/97183.pdf" TargetMode="External"/><Relationship Id="rId57" Type="http://schemas.openxmlformats.org/officeDocument/2006/relationships/hyperlink" Target="http://www.bess.illinois.edu/pdf/98038.pdf" TargetMode="External"/><Relationship Id="rId262" Type="http://schemas.openxmlformats.org/officeDocument/2006/relationships/hyperlink" Target="http://www.bess.illinois.edu/pdf/13569.pdf" TargetMode="External"/><Relationship Id="rId318" Type="http://schemas.openxmlformats.org/officeDocument/2006/relationships/hyperlink" Target="http://www.bess.illinois.edu/pdf/92049.pdf" TargetMode="External"/><Relationship Id="rId99" Type="http://schemas.openxmlformats.org/officeDocument/2006/relationships/hyperlink" Target="http://www.bess.illinois.edu/pdf/99188.pdf" TargetMode="External"/><Relationship Id="rId122" Type="http://schemas.openxmlformats.org/officeDocument/2006/relationships/hyperlink" Target="http://www.bess.illinois.edu/pdf/01173.pdf" TargetMode="External"/><Relationship Id="rId164" Type="http://schemas.openxmlformats.org/officeDocument/2006/relationships/hyperlink" Target="http://www.bess.illinois.edu/pdf/07229.pdf" TargetMode="External"/><Relationship Id="rId371" Type="http://schemas.openxmlformats.org/officeDocument/2006/relationships/hyperlink" Target="http://www.bess.illinois.edu/pdf/06092.pdf" TargetMode="External"/><Relationship Id="rId427" Type="http://schemas.openxmlformats.org/officeDocument/2006/relationships/table" Target="../tables/table1.xml"/><Relationship Id="rId26" Type="http://schemas.openxmlformats.org/officeDocument/2006/relationships/hyperlink" Target="http://www.bess.illinois.edu/pdf/95290.pdf" TargetMode="External"/><Relationship Id="rId231" Type="http://schemas.openxmlformats.org/officeDocument/2006/relationships/hyperlink" Target="http://www.bess.illinois.edu/pdf/96330.pdf" TargetMode="External"/><Relationship Id="rId273" Type="http://schemas.openxmlformats.org/officeDocument/2006/relationships/hyperlink" Target="http://www.bess.illinois.edu/pdf/92197.pdf" TargetMode="External"/><Relationship Id="rId329" Type="http://schemas.openxmlformats.org/officeDocument/2006/relationships/hyperlink" Target="http://www.bess.illinois.edu/pdf/94046.pdf" TargetMode="External"/><Relationship Id="rId68" Type="http://schemas.openxmlformats.org/officeDocument/2006/relationships/hyperlink" Target="http://www.bess.illinois.edu/pdf/98044.pdf" TargetMode="External"/><Relationship Id="rId133" Type="http://schemas.openxmlformats.org/officeDocument/2006/relationships/hyperlink" Target="http://www.bess.illinois.edu/pdf/01220.pdf" TargetMode="External"/><Relationship Id="rId175" Type="http://schemas.openxmlformats.org/officeDocument/2006/relationships/hyperlink" Target="http://www.bess.illinois.edu/pdf/03046bd.pdf" TargetMode="External"/><Relationship Id="rId340" Type="http://schemas.openxmlformats.org/officeDocument/2006/relationships/hyperlink" Target="http://www.bess.illinois.edu/pdf/06273.pdf" TargetMode="External"/><Relationship Id="rId200" Type="http://schemas.openxmlformats.org/officeDocument/2006/relationships/hyperlink" Target="http://www.bess.illinois.edu/pdf/03044bd.pdf" TargetMode="External"/><Relationship Id="rId382" Type="http://schemas.openxmlformats.org/officeDocument/2006/relationships/hyperlink" Target="http://www.bess.illinois.edu/pdf/10447.pdf" TargetMode="External"/><Relationship Id="rId242" Type="http://schemas.openxmlformats.org/officeDocument/2006/relationships/hyperlink" Target="http://www.bess.illinois.edu/pdf/01326.pdf" TargetMode="External"/><Relationship Id="rId284" Type="http://schemas.openxmlformats.org/officeDocument/2006/relationships/hyperlink" Target="http://www.bess.illinois.edu/pdf/96371.pdf" TargetMode="External"/><Relationship Id="rId37" Type="http://schemas.openxmlformats.org/officeDocument/2006/relationships/hyperlink" Target="http://www.bess.illinois.edu/pdf/93271.pdf" TargetMode="External"/><Relationship Id="rId79" Type="http://schemas.openxmlformats.org/officeDocument/2006/relationships/hyperlink" Target="http://www.bess.illinois.edu/pdf/94270.pdf" TargetMode="External"/><Relationship Id="rId102" Type="http://schemas.openxmlformats.org/officeDocument/2006/relationships/hyperlink" Target="http://www.bess.illinois.edu/pdf/99189.pdf" TargetMode="External"/><Relationship Id="rId144" Type="http://schemas.openxmlformats.org/officeDocument/2006/relationships/hyperlink" Target="http://www.bess.illinois.edu/pdf/05239.pdf" TargetMode="External"/><Relationship Id="rId90" Type="http://schemas.openxmlformats.org/officeDocument/2006/relationships/hyperlink" Target="http://www.bess.illinois.edu/pdf/93024.pdf" TargetMode="External"/><Relationship Id="rId186" Type="http://schemas.openxmlformats.org/officeDocument/2006/relationships/hyperlink" Target="http://www.bess.illinois.edu/pdf/96262bd.pdf" TargetMode="External"/><Relationship Id="rId351" Type="http://schemas.openxmlformats.org/officeDocument/2006/relationships/hyperlink" Target="http://www.bess.illinois.edu/pdf/12423.pdf" TargetMode="External"/><Relationship Id="rId393" Type="http://schemas.openxmlformats.org/officeDocument/2006/relationships/hyperlink" Target="http://www.bess.illinois.edu/pdf/11213.pdf" TargetMode="External"/><Relationship Id="rId407" Type="http://schemas.openxmlformats.org/officeDocument/2006/relationships/hyperlink" Target="http://www.bess.illinois.edu/pdf/06048.pdf" TargetMode="External"/><Relationship Id="rId211" Type="http://schemas.openxmlformats.org/officeDocument/2006/relationships/hyperlink" Target="http://www.bess.illinois.edu/pdf/96068.pdf" TargetMode="External"/><Relationship Id="rId253" Type="http://schemas.openxmlformats.org/officeDocument/2006/relationships/hyperlink" Target="http://www.bess.illinois.edu/pdf/12614.pdf" TargetMode="External"/><Relationship Id="rId295" Type="http://schemas.openxmlformats.org/officeDocument/2006/relationships/hyperlink" Target="http://www.bess.illinois.edu/pdf/98202.pdf" TargetMode="External"/><Relationship Id="rId309" Type="http://schemas.openxmlformats.org/officeDocument/2006/relationships/hyperlink" Target="http://www.bess.illinois.edu/pdf/08361.pdf" TargetMode="External"/><Relationship Id="rId48" Type="http://schemas.openxmlformats.org/officeDocument/2006/relationships/hyperlink" Target="http://www.bess.illinois.edu/pdf/98175.pdf" TargetMode="External"/><Relationship Id="rId113" Type="http://schemas.openxmlformats.org/officeDocument/2006/relationships/hyperlink" Target="http://www.bess.illinois.edu/pdf/01246.pdf" TargetMode="External"/><Relationship Id="rId320" Type="http://schemas.openxmlformats.org/officeDocument/2006/relationships/hyperlink" Target="http://www.bess.illinois.edu/pdf/94066.pdf" TargetMode="External"/><Relationship Id="rId155" Type="http://schemas.openxmlformats.org/officeDocument/2006/relationships/hyperlink" Target="http://www.bess.illinois.edu/pdf/01207.pdf" TargetMode="External"/><Relationship Id="rId197" Type="http://schemas.openxmlformats.org/officeDocument/2006/relationships/hyperlink" Target="http://www.bess.illinois.edu/pdf/02197bd.pdf" TargetMode="External"/><Relationship Id="rId362" Type="http://schemas.openxmlformats.org/officeDocument/2006/relationships/hyperlink" Target="http://www.bess.illinois.edu/pdf/98252.pdf" TargetMode="External"/><Relationship Id="rId418" Type="http://schemas.openxmlformats.org/officeDocument/2006/relationships/hyperlink" Target="http://www.bess.illinois.edu/pdf/05201.pdf" TargetMode="External"/><Relationship Id="rId222" Type="http://schemas.openxmlformats.org/officeDocument/2006/relationships/hyperlink" Target="http://www.bess.illinois.edu/pdf/97247.pdf" TargetMode="External"/><Relationship Id="rId264" Type="http://schemas.openxmlformats.org/officeDocument/2006/relationships/hyperlink" Target="http://www.bess.illinois.edu/pdf/13568.pdf" TargetMode="External"/><Relationship Id="rId17" Type="http://schemas.openxmlformats.org/officeDocument/2006/relationships/hyperlink" Target="http://www.bess.illinois.edu/pdf/93275.pdf" TargetMode="External"/><Relationship Id="rId59" Type="http://schemas.openxmlformats.org/officeDocument/2006/relationships/hyperlink" Target="http://www.bess.illinois.edu/pdf/92092.pdf" TargetMode="External"/><Relationship Id="rId124" Type="http://schemas.openxmlformats.org/officeDocument/2006/relationships/hyperlink" Target="http://www.bess.illinois.edu/pdf/01086.pdf" TargetMode="External"/></Relationships>
</file>

<file path=xl/worksheets/_rels/sheet12.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vmlDrawing" Target="../drawings/vmlDrawing2.vml"/><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 Id="rId4" Type="http://schemas.microsoft.com/office/2017/10/relationships/threadedComment" Target="../threadedComments/threadedComment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bess.illinois.edu/"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22074-ADF3-4506-9D6C-BFB5D0E887D5}">
  <sheetPr>
    <tabColor theme="0" tint="-0.499984740745262"/>
  </sheetPr>
  <dimension ref="B8:F33"/>
  <sheetViews>
    <sheetView showGridLines="0" showRowColHeaders="0" tabSelected="1" zoomScaleNormal="100" workbookViewId="0">
      <selection activeCell="C9" sqref="C9"/>
    </sheetView>
  </sheetViews>
  <sheetFormatPr defaultColWidth="9.140625" defaultRowHeight="12.75"/>
  <cols>
    <col min="1" max="1" width="9.140625" style="5"/>
    <col min="2" max="2" width="36" style="5" customWidth="1"/>
    <col min="3" max="3" width="64.42578125" style="5" customWidth="1"/>
    <col min="4" max="4" width="9.140625" style="5"/>
    <col min="5" max="5" width="19.42578125" style="5" customWidth="1"/>
    <col min="6" max="6" width="76.7109375" style="5" bestFit="1" customWidth="1"/>
    <col min="7" max="16384" width="9.140625" style="5"/>
  </cols>
  <sheetData>
    <row r="8" spans="2:6" ht="27" customHeight="1">
      <c r="B8" s="122" t="s">
        <v>0</v>
      </c>
      <c r="C8" s="122"/>
      <c r="E8" s="122" t="s">
        <v>1</v>
      </c>
      <c r="F8" s="122"/>
    </row>
    <row r="9" spans="2:6" ht="27" customHeight="1">
      <c r="B9" s="33" t="s">
        <v>2</v>
      </c>
      <c r="C9" s="35"/>
      <c r="E9" s="123" t="s">
        <v>3</v>
      </c>
      <c r="F9" s="124"/>
    </row>
    <row r="10" spans="2:6" ht="27" customHeight="1">
      <c r="B10" s="33" t="s">
        <v>4</v>
      </c>
      <c r="C10" s="35"/>
      <c r="E10" s="123" t="s">
        <v>5</v>
      </c>
      <c r="F10" s="124"/>
    </row>
    <row r="11" spans="2:6" ht="27" customHeight="1">
      <c r="B11" s="33" t="s">
        <v>6</v>
      </c>
      <c r="C11" s="35"/>
      <c r="E11" s="125" t="s">
        <v>7</v>
      </c>
      <c r="F11" s="125"/>
    </row>
    <row r="12" spans="2:6" ht="27" customHeight="1">
      <c r="B12" s="33" t="s">
        <v>8</v>
      </c>
      <c r="C12" s="35"/>
      <c r="E12" s="129" t="s">
        <v>9</v>
      </c>
      <c r="F12" s="130"/>
    </row>
    <row r="13" spans="2:6" ht="27" customHeight="1">
      <c r="B13" s="33" t="s">
        <v>10</v>
      </c>
      <c r="C13" s="36"/>
      <c r="E13" s="123" t="s">
        <v>11</v>
      </c>
      <c r="F13" s="124"/>
    </row>
    <row r="14" spans="2:6" ht="27" customHeight="1">
      <c r="B14" s="33" t="s">
        <v>12</v>
      </c>
      <c r="C14" s="35"/>
      <c r="E14" s="79" t="s">
        <v>13</v>
      </c>
      <c r="F14" s="81" t="s">
        <v>14</v>
      </c>
    </row>
    <row r="15" spans="2:6" ht="27" customHeight="1">
      <c r="B15" s="33" t="s">
        <v>15</v>
      </c>
      <c r="C15" s="35"/>
      <c r="E15" s="80" t="s">
        <v>16</v>
      </c>
      <c r="F15" s="82" t="s">
        <v>17</v>
      </c>
    </row>
    <row r="16" spans="2:6" ht="27" customHeight="1">
      <c r="B16" s="33" t="s">
        <v>18</v>
      </c>
      <c r="C16" s="37"/>
    </row>
    <row r="17" spans="2:6" ht="27" customHeight="1">
      <c r="B17" s="6"/>
      <c r="C17" s="6"/>
      <c r="E17" s="127" t="s">
        <v>19</v>
      </c>
      <c r="F17" s="128"/>
    </row>
    <row r="18" spans="2:6" ht="27" customHeight="1">
      <c r="B18" s="122" t="s">
        <v>20</v>
      </c>
      <c r="C18" s="122"/>
      <c r="E18" s="83" t="s">
        <v>21</v>
      </c>
      <c r="F18" s="35"/>
    </row>
    <row r="19" spans="2:6" ht="27" customHeight="1">
      <c r="B19" s="33" t="s">
        <v>2</v>
      </c>
      <c r="C19" s="35"/>
      <c r="E19" s="83" t="s">
        <v>22</v>
      </c>
      <c r="F19" s="35"/>
    </row>
    <row r="20" spans="2:6" ht="27" customHeight="1">
      <c r="B20" s="33" t="s">
        <v>23</v>
      </c>
      <c r="C20" s="35"/>
    </row>
    <row r="21" spans="2:6" ht="27" customHeight="1">
      <c r="B21" s="33" t="s">
        <v>24</v>
      </c>
      <c r="C21" s="35"/>
    </row>
    <row r="22" spans="2:6" ht="27" customHeight="1">
      <c r="B22" s="33" t="s">
        <v>8</v>
      </c>
      <c r="C22" s="35"/>
    </row>
    <row r="23" spans="2:6" ht="27" customHeight="1">
      <c r="B23" s="33" t="s">
        <v>10</v>
      </c>
      <c r="C23" s="36"/>
    </row>
    <row r="24" spans="2:6" ht="27" customHeight="1">
      <c r="E24" s="6"/>
      <c r="F24" s="6"/>
    </row>
    <row r="25" spans="2:6" s="6" customFormat="1" ht="27.75" customHeight="1">
      <c r="B25" s="33" t="s">
        <v>25</v>
      </c>
      <c r="C25" s="34" t="str">
        <f>'Change Log'!B5</f>
        <v>Agriculture 2025 - v3.0</v>
      </c>
    </row>
    <row r="26" spans="2:6" s="6" customFormat="1" ht="22.5" customHeight="1">
      <c r="E26" s="5"/>
      <c r="F26" s="5"/>
    </row>
    <row r="28" spans="2:6" ht="28.5" customHeight="1">
      <c r="B28" s="126" t="s">
        <v>26</v>
      </c>
      <c r="C28" s="126"/>
    </row>
    <row r="29" spans="2:6">
      <c r="D29" s="6"/>
    </row>
    <row r="30" spans="2:6">
      <c r="D30" s="6"/>
    </row>
    <row r="31" spans="2:6">
      <c r="D31" s="6"/>
    </row>
    <row r="32" spans="2:6">
      <c r="D32" s="6"/>
    </row>
    <row r="33" spans="4:4">
      <c r="D33" s="6"/>
    </row>
  </sheetData>
  <sheetProtection algorithmName="SHA-512" hashValue="lg8+uXuxhJEU4ttOcQ5EedN67NBp8P8TtkgAsuxNVbq+4cY6tx3G3iY2t+GKgHNs8+Vxdx9olJD5o7p+Czvs+A==" saltValue="rjKj0iLc9fv3svGa6sShCQ==" spinCount="100000" sheet="1" selectLockedCells="1"/>
  <mergeCells count="10">
    <mergeCell ref="B28:C28"/>
    <mergeCell ref="E13:F13"/>
    <mergeCell ref="B18:C18"/>
    <mergeCell ref="E17:F17"/>
    <mergeCell ref="E12:F12"/>
    <mergeCell ref="B8:C8"/>
    <mergeCell ref="E8:F8"/>
    <mergeCell ref="E9:F9"/>
    <mergeCell ref="E10:F10"/>
    <mergeCell ref="E11:F11"/>
  </mergeCells>
  <dataValidations count="2">
    <dataValidation type="list" allowBlank="1" showInputMessage="1" showErrorMessage="1" sqref="F18" xr:uid="{94F2A3A7-5176-45F9-B5AD-05362440BE39}">
      <formula1>List_ProgramType</formula1>
    </dataValidation>
    <dataValidation type="list" allowBlank="1" showInputMessage="1" showErrorMessage="1" sqref="F19" xr:uid="{3E70ED44-5C82-4DFA-9E95-67B26234BB26}">
      <formula1>List_ProjectStage</formula1>
    </dataValidation>
  </dataValidations>
  <pageMargins left="0.7" right="0.7" top="0.75" bottom="0.75" header="0.3" footer="0.3"/>
  <pageSetup scale="82" orientation="landscape" verticalDpi="1200" r:id="rId1"/>
  <colBreaks count="1" manualBreakCount="1">
    <brk id="4" max="1048575" man="1"/>
  </col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A95D3-9100-4928-8E11-9E4B3CD26DD6}">
  <sheetPr>
    <tabColor rgb="FF003C71"/>
  </sheetPr>
  <dimension ref="B1:G15"/>
  <sheetViews>
    <sheetView showGridLines="0" showRowColHeaders="0" zoomScaleNormal="100" workbookViewId="0">
      <selection activeCell="C3" sqref="C3"/>
    </sheetView>
  </sheetViews>
  <sheetFormatPr defaultColWidth="8.85546875" defaultRowHeight="12.75"/>
  <cols>
    <col min="1" max="1" width="2.85546875" style="10" customWidth="1"/>
    <col min="2" max="2" width="37.42578125" style="10" bestFit="1" customWidth="1"/>
    <col min="3" max="3" width="42.140625" style="10" customWidth="1"/>
    <col min="4" max="4" width="56.85546875" style="10" customWidth="1"/>
    <col min="5" max="5" width="5.7109375" style="10" customWidth="1"/>
    <col min="6" max="6" width="40.85546875" style="10" bestFit="1" customWidth="1"/>
    <col min="7" max="7" width="18.42578125" style="10" bestFit="1" customWidth="1"/>
    <col min="8" max="8" width="27.7109375" style="10" customWidth="1"/>
    <col min="9" max="9" width="27" style="10" bestFit="1" customWidth="1"/>
    <col min="10" max="10" width="10.42578125" style="10" bestFit="1" customWidth="1"/>
    <col min="11" max="11" width="13.85546875" style="10" bestFit="1" customWidth="1"/>
    <col min="12" max="12" width="4.7109375" style="10" bestFit="1" customWidth="1"/>
    <col min="13" max="13" width="20" style="10" bestFit="1" customWidth="1"/>
    <col min="14" max="14" width="37" style="10" bestFit="1" customWidth="1"/>
    <col min="15" max="15" width="37" style="10" customWidth="1"/>
    <col min="16" max="16" width="46" style="10" bestFit="1" customWidth="1"/>
    <col min="17" max="17" width="38" style="10" customWidth="1"/>
    <col min="18" max="18" width="37.85546875" style="10" bestFit="1" customWidth="1"/>
    <col min="19" max="19" width="4.7109375" style="10" bestFit="1" customWidth="1"/>
    <col min="20" max="20" width="14.85546875" style="10" bestFit="1" customWidth="1"/>
    <col min="21" max="21" width="10.42578125" style="10" bestFit="1" customWidth="1"/>
    <col min="22" max="22" width="13.85546875" style="10" bestFit="1" customWidth="1"/>
    <col min="23" max="23" width="4.7109375" style="10" bestFit="1" customWidth="1"/>
    <col min="24" max="24" width="20" style="10" bestFit="1" customWidth="1"/>
    <col min="25" max="25" width="30.140625" style="10" bestFit="1" customWidth="1"/>
    <col min="26" max="16384" width="8.85546875" style="10"/>
  </cols>
  <sheetData>
    <row r="1" spans="2:7" ht="59.1" customHeight="1" thickBot="1"/>
    <row r="2" spans="2:7" ht="23.25" customHeight="1" thickBot="1">
      <c r="B2" s="165" t="s">
        <v>156</v>
      </c>
      <c r="C2" s="166"/>
      <c r="D2" s="167"/>
      <c r="F2" s="76" t="s">
        <v>157</v>
      </c>
      <c r="G2" s="101">
        <f>C11-C12</f>
        <v>0</v>
      </c>
    </row>
    <row r="3" spans="2:7" ht="25.5">
      <c r="B3" s="92" t="s">
        <v>158</v>
      </c>
      <c r="C3" s="71"/>
      <c r="D3" s="68" t="s">
        <v>159</v>
      </c>
      <c r="F3" s="77" t="s">
        <v>160</v>
      </c>
      <c r="G3" s="102">
        <f>C13-C14</f>
        <v>0</v>
      </c>
    </row>
    <row r="4" spans="2:7">
      <c r="B4" s="93" t="s">
        <v>161</v>
      </c>
      <c r="C4" s="72"/>
      <c r="D4" s="69" t="s">
        <v>162</v>
      </c>
      <c r="F4" s="77" t="s">
        <v>163</v>
      </c>
      <c r="G4" s="103">
        <f>G$3*Input_Avg_KWh_Rate</f>
        <v>0</v>
      </c>
    </row>
    <row r="5" spans="2:7" ht="38.25">
      <c r="B5" s="93" t="s">
        <v>164</v>
      </c>
      <c r="C5" s="72"/>
      <c r="D5" s="69" t="s">
        <v>165</v>
      </c>
      <c r="F5" s="77" t="s">
        <v>166</v>
      </c>
      <c r="G5" s="103">
        <f>C15</f>
        <v>0</v>
      </c>
    </row>
    <row r="6" spans="2:7" ht="25.5">
      <c r="B6" s="93" t="s">
        <v>167</v>
      </c>
      <c r="C6" s="72"/>
      <c r="D6" s="69" t="s">
        <v>168</v>
      </c>
      <c r="F6" s="77" t="s">
        <v>169</v>
      </c>
      <c r="G6" s="103">
        <f>MIN($G$5, Value_MaxIncentive-SUM(Summary!$G$3:$G$11), G3*Value_Ag_IncentiveRate)</f>
        <v>0</v>
      </c>
    </row>
    <row r="7" spans="2:7" ht="26.25" thickBot="1">
      <c r="B7" s="93" t="s">
        <v>170</v>
      </c>
      <c r="C7" s="72"/>
      <c r="D7" s="69" t="s">
        <v>171</v>
      </c>
      <c r="F7" s="78" t="s">
        <v>172</v>
      </c>
      <c r="G7" s="104">
        <f>IFERROR((G5-G6)/G4,0)</f>
        <v>0</v>
      </c>
    </row>
    <row r="8" spans="2:7" ht="38.25">
      <c r="B8" s="93" t="s">
        <v>173</v>
      </c>
      <c r="C8" s="72"/>
      <c r="D8" s="69" t="s">
        <v>174</v>
      </c>
    </row>
    <row r="9" spans="2:7" ht="25.5">
      <c r="B9" s="93" t="s">
        <v>175</v>
      </c>
      <c r="C9" s="72"/>
      <c r="D9" s="69" t="s">
        <v>176</v>
      </c>
    </row>
    <row r="10" spans="2:7" ht="25.5">
      <c r="B10" s="93" t="s">
        <v>177</v>
      </c>
      <c r="C10" s="72"/>
      <c r="D10" s="69" t="s">
        <v>178</v>
      </c>
    </row>
    <row r="11" spans="2:7" ht="76.5">
      <c r="B11" s="93" t="s">
        <v>179</v>
      </c>
      <c r="C11" s="73"/>
      <c r="D11" s="69" t="s">
        <v>180</v>
      </c>
    </row>
    <row r="12" spans="2:7" ht="76.5">
      <c r="B12" s="93" t="s">
        <v>181</v>
      </c>
      <c r="C12" s="73"/>
      <c r="D12" s="69" t="s">
        <v>182</v>
      </c>
    </row>
    <row r="13" spans="2:7" ht="76.5">
      <c r="B13" s="93" t="s">
        <v>183</v>
      </c>
      <c r="C13" s="74"/>
      <c r="D13" s="69" t="s">
        <v>184</v>
      </c>
    </row>
    <row r="14" spans="2:7" ht="76.5">
      <c r="B14" s="93" t="s">
        <v>185</v>
      </c>
      <c r="C14" s="74"/>
      <c r="D14" s="69" t="s">
        <v>186</v>
      </c>
    </row>
    <row r="15" spans="2:7" ht="64.5" thickBot="1">
      <c r="B15" s="94" t="s">
        <v>58</v>
      </c>
      <c r="C15" s="75"/>
      <c r="D15" s="70" t="s">
        <v>187</v>
      </c>
    </row>
  </sheetData>
  <sheetProtection algorithmName="SHA-512" hashValue="cBELuIPqJP8pDiqrhTN5GZSjix8fBNEGL25KoPIsJsSvuTBS4DUcTN8bsnB8PFzS3nKOS47AK6QiEIEkRkALng==" saltValue="NsRu87SiuVLjMwFq/qozyw==" spinCount="100000" sheet="1" selectLockedCells="1"/>
  <mergeCells count="1">
    <mergeCell ref="B2:D2"/>
  </mergeCells>
  <dataValidations count="2">
    <dataValidation type="list" allowBlank="1" showInputMessage="1" showErrorMessage="1" sqref="C5" xr:uid="{1EF31B55-D009-44C7-B90F-43C5188CC4E4}">
      <formula1>List_CustomProjClass</formula1>
    </dataValidation>
    <dataValidation type="list" allowBlank="1" showInputMessage="1" showErrorMessage="1" sqref="C4" xr:uid="{56D7EDC2-47D6-4204-B833-C58D8E7B58FD}">
      <formula1>List_CustomProjType</formula1>
    </dataValidation>
  </dataValidations>
  <hyperlinks>
    <hyperlink ref="B5" location="Instructions!C26" display="Project Classification - 5" xr:uid="{9EDFE7BC-D69D-4E7A-BFB0-76900B092C77}"/>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35F30-370E-424C-AF76-EE77DFB6D772}">
  <sheetPr>
    <tabColor rgb="FF000000"/>
  </sheetPr>
  <dimension ref="A1:AP429"/>
  <sheetViews>
    <sheetView workbookViewId="0">
      <selection activeCell="K30" sqref="K30"/>
    </sheetView>
  </sheetViews>
  <sheetFormatPr defaultColWidth="8.85546875" defaultRowHeight="15"/>
  <cols>
    <col min="3" max="3" width="9.42578125" customWidth="1"/>
    <col min="4" max="5" width="18.28515625" customWidth="1"/>
    <col min="7" max="7" width="10.42578125" customWidth="1"/>
    <col min="8" max="12" width="13.85546875" customWidth="1"/>
    <col min="15" max="16" width="9" customWidth="1"/>
    <col min="17" max="17" width="25.140625" customWidth="1"/>
    <col min="18" max="19" width="12" bestFit="1" customWidth="1"/>
    <col min="27" max="27" width="9.42578125" customWidth="1"/>
    <col min="28" max="28" width="20.42578125" customWidth="1"/>
    <col min="29" max="29" width="28.140625" customWidth="1"/>
    <col min="30" max="30" width="13" customWidth="1"/>
    <col min="31" max="31" width="18.85546875" customWidth="1"/>
    <col min="32" max="32" width="31.7109375" customWidth="1"/>
    <col min="33" max="33" width="28.42578125" customWidth="1"/>
    <col min="39" max="39" width="26" customWidth="1"/>
    <col min="41" max="41" width="12.140625" bestFit="1" customWidth="1"/>
  </cols>
  <sheetData>
    <row r="1" spans="1:42">
      <c r="A1" t="s">
        <v>188</v>
      </c>
    </row>
    <row r="2" spans="1:42" ht="21">
      <c r="A2" s="4" t="s">
        <v>189</v>
      </c>
    </row>
    <row r="3" spans="1:42" ht="21">
      <c r="A3" s="4" t="s">
        <v>190</v>
      </c>
    </row>
    <row r="4" spans="1:42">
      <c r="A4" t="s">
        <v>191</v>
      </c>
      <c r="B4" t="s">
        <v>192</v>
      </c>
      <c r="C4" t="s">
        <v>193</v>
      </c>
      <c r="D4" t="s">
        <v>194</v>
      </c>
      <c r="E4" t="s">
        <v>195</v>
      </c>
      <c r="F4" t="s">
        <v>196</v>
      </c>
      <c r="G4" t="s">
        <v>197</v>
      </c>
      <c r="H4" t="s">
        <v>198</v>
      </c>
      <c r="I4" t="s">
        <v>199</v>
      </c>
      <c r="J4" t="s">
        <v>200</v>
      </c>
      <c r="K4" t="s">
        <v>201</v>
      </c>
      <c r="L4" t="s">
        <v>202</v>
      </c>
      <c r="M4" t="s">
        <v>203</v>
      </c>
      <c r="N4" t="s">
        <v>204</v>
      </c>
      <c r="O4" t="s">
        <v>205</v>
      </c>
      <c r="V4" t="s">
        <v>191</v>
      </c>
      <c r="W4" t="s">
        <v>206</v>
      </c>
      <c r="X4" t="s">
        <v>207</v>
      </c>
      <c r="Y4" t="s">
        <v>208</v>
      </c>
      <c r="Z4" t="s">
        <v>196</v>
      </c>
      <c r="AA4" t="s">
        <v>209</v>
      </c>
      <c r="AB4" t="s">
        <v>210</v>
      </c>
      <c r="AC4" t="s">
        <v>211</v>
      </c>
      <c r="AD4" t="s">
        <v>212</v>
      </c>
      <c r="AE4" t="s">
        <v>213</v>
      </c>
      <c r="AF4" t="s">
        <v>214</v>
      </c>
      <c r="AG4" t="s">
        <v>215</v>
      </c>
      <c r="AH4" t="s">
        <v>216</v>
      </c>
      <c r="AI4" t="s">
        <v>217</v>
      </c>
      <c r="AJ4" t="s">
        <v>218</v>
      </c>
      <c r="AK4" t="s">
        <v>205</v>
      </c>
      <c r="AN4" t="s">
        <v>219</v>
      </c>
      <c r="AO4" t="s">
        <v>220</v>
      </c>
    </row>
    <row r="5" spans="1:42">
      <c r="A5" s="1">
        <v>561</v>
      </c>
      <c r="B5" s="1" t="s">
        <v>221</v>
      </c>
      <c r="C5" s="2">
        <v>261</v>
      </c>
      <c r="D5" s="1" t="s">
        <v>222</v>
      </c>
      <c r="E5" s="1" t="s">
        <v>223</v>
      </c>
      <c r="F5" s="3" t="s">
        <v>224</v>
      </c>
      <c r="G5" s="3" t="s">
        <v>225</v>
      </c>
      <c r="H5" s="3" t="s">
        <v>226</v>
      </c>
      <c r="I5" s="1">
        <v>8760</v>
      </c>
      <c r="J5" s="1">
        <v>11.7</v>
      </c>
      <c r="K5" s="1">
        <v>8050</v>
      </c>
      <c r="L5" s="1">
        <v>10.7</v>
      </c>
      <c r="M5" s="1">
        <v>0.72</v>
      </c>
      <c r="N5" s="1">
        <v>1</v>
      </c>
      <c r="O5" s="1" t="str">
        <f>IF(Table1[[#This Row],[VER 0.10" SP    cfm/Watt]]&gt;=$S$7, "Efficient", "Standard")</f>
        <v>Standard</v>
      </c>
      <c r="V5">
        <v>359</v>
      </c>
      <c r="W5" t="s">
        <v>227</v>
      </c>
      <c r="X5" t="s">
        <v>228</v>
      </c>
      <c r="Y5" t="s">
        <v>229</v>
      </c>
      <c r="Z5" t="s">
        <v>224</v>
      </c>
      <c r="AA5" t="s">
        <v>230</v>
      </c>
      <c r="AB5">
        <v>7770</v>
      </c>
      <c r="AC5">
        <v>15</v>
      </c>
      <c r="AD5">
        <v>5.29</v>
      </c>
      <c r="AE5">
        <v>0.51900000000000002</v>
      </c>
      <c r="AF5">
        <v>10.199999999999999</v>
      </c>
      <c r="AG5">
        <v>490</v>
      </c>
      <c r="AH5">
        <v>1</v>
      </c>
      <c r="AI5">
        <v>0</v>
      </c>
      <c r="AJ5">
        <v>0</v>
      </c>
      <c r="AK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c r="AM5" t="s">
        <v>231</v>
      </c>
      <c r="AO5">
        <f>QUARTILE($AF$5:$AF$120, 3)</f>
        <v>20</v>
      </c>
    </row>
    <row r="6" spans="1:42">
      <c r="A6" s="1">
        <v>555</v>
      </c>
      <c r="B6" s="1" t="s">
        <v>221</v>
      </c>
      <c r="C6" s="2">
        <v>96107</v>
      </c>
      <c r="D6" s="1" t="s">
        <v>232</v>
      </c>
      <c r="E6" s="1" t="s">
        <v>223</v>
      </c>
      <c r="F6" s="3" t="s">
        <v>224</v>
      </c>
      <c r="G6" s="3" t="s">
        <v>225</v>
      </c>
      <c r="H6" s="3" t="s">
        <v>226</v>
      </c>
      <c r="I6" s="1">
        <v>8990</v>
      </c>
      <c r="J6" s="1">
        <v>12.7</v>
      </c>
      <c r="K6" s="1">
        <v>8010</v>
      </c>
      <c r="L6" s="1">
        <v>11.1</v>
      </c>
      <c r="M6" s="1">
        <v>0.64</v>
      </c>
      <c r="N6" s="1">
        <v>1</v>
      </c>
      <c r="O6" s="1" t="str">
        <f>IF(Table1[[#This Row],[VER 0.10" SP    cfm/Watt]]&gt;=$S$7, "Efficient", "Standard")</f>
        <v>Standard</v>
      </c>
      <c r="R6" t="s">
        <v>219</v>
      </c>
      <c r="S6" t="s">
        <v>220</v>
      </c>
      <c r="V6">
        <v>172</v>
      </c>
      <c r="W6" t="s">
        <v>233</v>
      </c>
      <c r="X6" t="s">
        <v>234</v>
      </c>
      <c r="Y6" t="s">
        <v>229</v>
      </c>
      <c r="Z6" t="s">
        <v>224</v>
      </c>
      <c r="AA6" t="s">
        <v>230</v>
      </c>
      <c r="AB6">
        <v>9130</v>
      </c>
      <c r="AC6">
        <v>13.2</v>
      </c>
      <c r="AD6">
        <v>7.24</v>
      </c>
      <c r="AE6">
        <v>0.69299999999999995</v>
      </c>
      <c r="AF6">
        <v>10.4</v>
      </c>
      <c r="AG6">
        <v>820</v>
      </c>
      <c r="AH6">
        <v>1</v>
      </c>
      <c r="AI6">
        <v>0</v>
      </c>
      <c r="AJ6">
        <v>0</v>
      </c>
      <c r="AK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c r="AM6" t="s">
        <v>235</v>
      </c>
      <c r="AN6">
        <f>AVERAGEIFS(Table2[Thrust (lbf)], Table2[Size Class 1], 1, Table2[Efficiency], "Standard")</f>
        <v>10.3746511627907</v>
      </c>
      <c r="AO6">
        <f>AVERAGEIFS(Table2[Thrust Efficiency Ratio (lbf/kW)  ], Table2[Size Class 1],1,Table2[Efficiency],"Standard")</f>
        <v>16.097674418604655</v>
      </c>
      <c r="AP6">
        <f>1/AO6-1/AO5</f>
        <v>1.2120774342675514E-2</v>
      </c>
    </row>
    <row r="7" spans="1:42">
      <c r="A7" s="1">
        <v>261</v>
      </c>
      <c r="B7" s="1" t="s">
        <v>221</v>
      </c>
      <c r="C7" s="2">
        <v>2415</v>
      </c>
      <c r="D7" s="1" t="s">
        <v>236</v>
      </c>
      <c r="E7" s="1" t="s">
        <v>223</v>
      </c>
      <c r="F7" s="3" t="s">
        <v>224</v>
      </c>
      <c r="G7" s="3" t="s">
        <v>225</v>
      </c>
      <c r="H7" s="3" t="s">
        <v>226</v>
      </c>
      <c r="I7" s="1">
        <v>14150</v>
      </c>
      <c r="J7" s="1">
        <v>12.9</v>
      </c>
      <c r="K7" s="1">
        <v>13460</v>
      </c>
      <c r="L7" s="1">
        <v>12</v>
      </c>
      <c r="M7" s="1">
        <v>0.85</v>
      </c>
      <c r="N7" s="1">
        <v>1</v>
      </c>
      <c r="O7" s="1" t="str">
        <f>IF(Table1[[#This Row],[VER 0.10" SP    cfm/Watt]]&gt;=$S$7, "Efficient", "Standard")</f>
        <v>Standard</v>
      </c>
      <c r="Q7" t="s">
        <v>231</v>
      </c>
      <c r="S7">
        <f>QUARTILE($L$5:$L$122, 3)</f>
        <v>17.3</v>
      </c>
      <c r="V7">
        <v>139</v>
      </c>
      <c r="W7" t="s">
        <v>237</v>
      </c>
      <c r="X7" t="s">
        <v>238</v>
      </c>
      <c r="Y7" t="s">
        <v>229</v>
      </c>
      <c r="Z7" t="s">
        <v>224</v>
      </c>
      <c r="AA7" t="s">
        <v>230</v>
      </c>
      <c r="AB7">
        <v>8070</v>
      </c>
      <c r="AC7">
        <v>14.9</v>
      </c>
      <c r="AD7">
        <v>5.88</v>
      </c>
      <c r="AE7">
        <v>0.54300000000000004</v>
      </c>
      <c r="AF7">
        <v>10.8</v>
      </c>
      <c r="AG7">
        <v>840</v>
      </c>
      <c r="AH7">
        <v>1</v>
      </c>
      <c r="AI7">
        <v>0</v>
      </c>
      <c r="AJ7">
        <v>0</v>
      </c>
      <c r="AK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c r="AM7" t="s">
        <v>239</v>
      </c>
      <c r="AO7" s="11">
        <f>QUARTILE(AF121:AF276, 3)</f>
        <v>24.324999999999999</v>
      </c>
    </row>
    <row r="8" spans="1:42">
      <c r="A8" s="1">
        <v>321</v>
      </c>
      <c r="B8" s="1" t="s">
        <v>221</v>
      </c>
      <c r="C8" s="2">
        <v>94030</v>
      </c>
      <c r="D8" s="1" t="s">
        <v>240</v>
      </c>
      <c r="E8" s="1" t="s">
        <v>223</v>
      </c>
      <c r="F8" s="3" t="s">
        <v>224</v>
      </c>
      <c r="G8" s="3" t="s">
        <v>225</v>
      </c>
      <c r="H8" s="3" t="s">
        <v>241</v>
      </c>
      <c r="I8" s="1">
        <v>9330</v>
      </c>
      <c r="J8" s="1">
        <v>14.6</v>
      </c>
      <c r="K8" s="1">
        <v>8490</v>
      </c>
      <c r="L8" s="1">
        <v>12.8</v>
      </c>
      <c r="M8" s="1">
        <v>0.68</v>
      </c>
      <c r="N8" s="1">
        <v>1</v>
      </c>
      <c r="O8" s="1" t="str">
        <f>IF(Table1[[#This Row],[VER 0.10" SP    cfm/Watt]]&gt;=$S$7, "Efficient", "Standard")</f>
        <v>Standard</v>
      </c>
      <c r="Q8" t="s">
        <v>235</v>
      </c>
      <c r="R8">
        <f>AVERAGEIFS(Table1[Air Flow 0.10" SP    cfm], Table1[Size Class], 1, Table1[Efficiency], "Standard")</f>
        <v>9841.8390804597693</v>
      </c>
      <c r="S8">
        <f>AVERAGEIFS(Table1[VER 0.10" SP    cfm/Watt], Table1[Size Class],1,Table1[Efficiency],"Standard")</f>
        <v>15.554022988505745</v>
      </c>
      <c r="T8">
        <f>R8/S8</f>
        <v>632.75199527047005</v>
      </c>
      <c r="V8">
        <v>304</v>
      </c>
      <c r="W8" t="s">
        <v>242</v>
      </c>
      <c r="X8" t="s">
        <v>243</v>
      </c>
      <c r="Y8" t="s">
        <v>229</v>
      </c>
      <c r="Z8" t="s">
        <v>224</v>
      </c>
      <c r="AA8" t="s">
        <v>230</v>
      </c>
      <c r="AB8">
        <v>10110</v>
      </c>
      <c r="AC8">
        <v>12.5</v>
      </c>
      <c r="AD8">
        <v>9.01</v>
      </c>
      <c r="AE8">
        <v>0.80600000000000005</v>
      </c>
      <c r="AF8">
        <v>11.2</v>
      </c>
      <c r="AG8">
        <v>1130</v>
      </c>
      <c r="AH8">
        <v>1</v>
      </c>
      <c r="AI8">
        <v>0</v>
      </c>
      <c r="AJ8">
        <v>0</v>
      </c>
      <c r="AK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c r="AM8" t="s">
        <v>244</v>
      </c>
      <c r="AN8">
        <f>AVERAGEIFS(Table2[Thrust (lbf)], Table2[Size Class 2], 1, Table2[Efficiency], "Standard")</f>
        <v>24.6471794871795</v>
      </c>
      <c r="AO8">
        <f>AVERAGEIFS(Table2[Thrust Efficiency Ratio (lbf/kW)  ], Table2[Size Class 2],1,Table2[Efficiency],"Standard")</f>
        <v>21.764957264957278</v>
      </c>
      <c r="AP8">
        <f>1/AO8-1/AO7</f>
        <v>4.8354461083456868E-3</v>
      </c>
    </row>
    <row r="9" spans="1:42">
      <c r="A9" s="1">
        <v>107</v>
      </c>
      <c r="B9" s="1" t="s">
        <v>221</v>
      </c>
      <c r="C9" s="2">
        <v>93373</v>
      </c>
      <c r="D9" s="1" t="s">
        <v>245</v>
      </c>
      <c r="E9" s="1" t="s">
        <v>223</v>
      </c>
      <c r="F9" s="3" t="s">
        <v>224</v>
      </c>
      <c r="G9" s="3" t="s">
        <v>225</v>
      </c>
      <c r="H9" s="3" t="s">
        <v>226</v>
      </c>
      <c r="I9" s="1">
        <v>8960</v>
      </c>
      <c r="J9" s="1">
        <v>14.4</v>
      </c>
      <c r="K9" s="1">
        <v>8050</v>
      </c>
      <c r="L9" s="1">
        <v>12.8</v>
      </c>
      <c r="M9" s="1">
        <v>0.63</v>
      </c>
      <c r="N9" s="1">
        <v>1</v>
      </c>
      <c r="O9" s="1" t="str">
        <f>IF(Table1[[#This Row],[VER 0.10" SP    cfm/Watt]]&gt;=$S$7, "Efficient", "Standard")</f>
        <v>Standard</v>
      </c>
      <c r="Q9" t="s">
        <v>239</v>
      </c>
      <c r="S9">
        <f>QUARTILE($L$123:$L$323, 3)</f>
        <v>19.5</v>
      </c>
      <c r="V9">
        <v>508</v>
      </c>
      <c r="W9" t="s">
        <v>246</v>
      </c>
      <c r="X9" t="s">
        <v>243</v>
      </c>
      <c r="Y9" t="s">
        <v>229</v>
      </c>
      <c r="Z9" t="s">
        <v>224</v>
      </c>
      <c r="AA9" t="s">
        <v>230</v>
      </c>
      <c r="AB9">
        <v>10110</v>
      </c>
      <c r="AC9">
        <v>12.5</v>
      </c>
      <c r="AD9">
        <v>9.01</v>
      </c>
      <c r="AE9">
        <v>0.80600000000000005</v>
      </c>
      <c r="AF9">
        <v>11.2</v>
      </c>
      <c r="AG9">
        <v>1130</v>
      </c>
      <c r="AH9">
        <v>1</v>
      </c>
      <c r="AI9">
        <v>0</v>
      </c>
      <c r="AJ9">
        <v>0</v>
      </c>
      <c r="AK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c r="AM9" t="s">
        <v>247</v>
      </c>
      <c r="AO9">
        <f>QUARTILE(AF277:AF370, 3)</f>
        <v>24.5</v>
      </c>
    </row>
    <row r="10" spans="1:42">
      <c r="A10" s="1">
        <v>322</v>
      </c>
      <c r="B10" s="1" t="s">
        <v>221</v>
      </c>
      <c r="C10" s="2">
        <v>96068</v>
      </c>
      <c r="D10" s="1" t="s">
        <v>248</v>
      </c>
      <c r="E10" s="1" t="s">
        <v>223</v>
      </c>
      <c r="F10" s="3" t="s">
        <v>224</v>
      </c>
      <c r="G10" s="3" t="s">
        <v>225</v>
      </c>
      <c r="H10" s="3" t="s">
        <v>241</v>
      </c>
      <c r="I10" s="1">
        <v>10220</v>
      </c>
      <c r="J10" s="1">
        <v>14.8</v>
      </c>
      <c r="K10" s="1">
        <v>9420</v>
      </c>
      <c r="L10" s="1">
        <v>13.2</v>
      </c>
      <c r="M10" s="1">
        <v>0.73</v>
      </c>
      <c r="N10" s="1">
        <v>1</v>
      </c>
      <c r="O10" s="1" t="str">
        <f>IF(Table1[[#This Row],[VER 0.10" SP    cfm/Watt]]&gt;=$S$7, "Efficient", "Standard")</f>
        <v>Standard</v>
      </c>
      <c r="Q10" t="s">
        <v>244</v>
      </c>
      <c r="R10">
        <f>AVERAGEIFS(Table1[Air Flow 0.10" SP    cfm], Table1[Size Class], 2, Table1[Efficiency], "Standard")</f>
        <v>19907.382550335569</v>
      </c>
      <c r="S10">
        <f>AVERAGEIFS(Table1[VER 0.10" SP    cfm/Watt], Table1[Size Class],2,Table1[Efficiency],"Standard")</f>
        <v>17.389261744966454</v>
      </c>
      <c r="T10">
        <f>R10/S10</f>
        <v>1144.808954071786</v>
      </c>
      <c r="V10">
        <v>537</v>
      </c>
      <c r="W10" t="s">
        <v>249</v>
      </c>
      <c r="X10" t="s">
        <v>250</v>
      </c>
      <c r="Y10" t="s">
        <v>251</v>
      </c>
      <c r="Z10" t="s">
        <v>224</v>
      </c>
      <c r="AA10" t="s">
        <v>230</v>
      </c>
      <c r="AB10">
        <v>8850</v>
      </c>
      <c r="AC10">
        <v>14.8</v>
      </c>
      <c r="AD10">
        <v>6.92</v>
      </c>
      <c r="AE10">
        <v>0.59899999999999998</v>
      </c>
      <c r="AF10">
        <v>11.5</v>
      </c>
      <c r="AG10">
        <v>830</v>
      </c>
      <c r="AH10">
        <v>1</v>
      </c>
      <c r="AI10">
        <v>0</v>
      </c>
      <c r="AJ10">
        <v>0</v>
      </c>
      <c r="AK1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c r="AM10" t="s">
        <v>252</v>
      </c>
      <c r="AN10">
        <f>AVERAGEIFS(Table2[Thrust (lbf)], Table2[Size Class 3], 1, Table2[Efficiency], "Standard")</f>
        <v>31.79545454545454</v>
      </c>
      <c r="AO10">
        <f>AVERAGEIFS(Table2[Thrust Efficiency Ratio (lbf/kW)  ], Table2[Size Class 3],1,Table2[Efficiency],"Standard")</f>
        <v>22.381818181818183</v>
      </c>
      <c r="AP10">
        <f>1/AO10-1/AO9</f>
        <v>3.8627961338881661E-3</v>
      </c>
    </row>
    <row r="11" spans="1:42">
      <c r="A11" s="1">
        <v>335</v>
      </c>
      <c r="B11" s="1" t="s">
        <v>221</v>
      </c>
      <c r="C11" s="2">
        <v>96323</v>
      </c>
      <c r="D11" s="1" t="s">
        <v>253</v>
      </c>
      <c r="E11" s="1" t="s">
        <v>223</v>
      </c>
      <c r="F11" s="3" t="s">
        <v>224</v>
      </c>
      <c r="G11" s="3" t="s">
        <v>225</v>
      </c>
      <c r="H11" s="3" t="s">
        <v>226</v>
      </c>
      <c r="I11" s="1">
        <v>10010</v>
      </c>
      <c r="J11" s="1">
        <v>14.8</v>
      </c>
      <c r="K11" s="1">
        <v>9330</v>
      </c>
      <c r="L11" s="1">
        <v>13.4</v>
      </c>
      <c r="M11" s="1">
        <v>0.77</v>
      </c>
      <c r="N11" s="1">
        <v>1</v>
      </c>
      <c r="O11" s="1" t="str">
        <f>IF(Table1[[#This Row],[VER 0.10" SP    cfm/Watt]]&gt;=$S$7, "Efficient", "Standard")</f>
        <v>Standard</v>
      </c>
      <c r="Q11" t="s">
        <v>247</v>
      </c>
      <c r="S11">
        <f>QUARTILE($L$324:$L$429, 3)</f>
        <v>21.7</v>
      </c>
      <c r="V11">
        <v>81</v>
      </c>
      <c r="W11" t="s">
        <v>254</v>
      </c>
      <c r="X11" t="s">
        <v>255</v>
      </c>
      <c r="Y11" t="s">
        <v>229</v>
      </c>
      <c r="Z11" t="s">
        <v>224</v>
      </c>
      <c r="AA11" t="s">
        <v>230</v>
      </c>
      <c r="AB11">
        <v>8240</v>
      </c>
      <c r="AC11">
        <v>16.3</v>
      </c>
      <c r="AD11">
        <v>5.97</v>
      </c>
      <c r="AE11">
        <v>0.505</v>
      </c>
      <c r="AF11">
        <v>11.8</v>
      </c>
      <c r="AG11">
        <v>560</v>
      </c>
      <c r="AH11">
        <v>1</v>
      </c>
      <c r="AI11">
        <v>0</v>
      </c>
      <c r="AJ11">
        <v>0</v>
      </c>
      <c r="AK1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2" spans="1:42">
      <c r="A12" s="1">
        <v>690</v>
      </c>
      <c r="B12" s="1" t="s">
        <v>221</v>
      </c>
      <c r="C12" s="2">
        <v>6042</v>
      </c>
      <c r="D12" s="1" t="s">
        <v>256</v>
      </c>
      <c r="E12" s="1" t="s">
        <v>223</v>
      </c>
      <c r="F12" s="3" t="s">
        <v>224</v>
      </c>
      <c r="G12" s="3" t="s">
        <v>230</v>
      </c>
      <c r="H12" s="3" t="s">
        <v>241</v>
      </c>
      <c r="I12" s="1">
        <v>14600</v>
      </c>
      <c r="J12" s="1">
        <v>14.8</v>
      </c>
      <c r="K12" s="1">
        <v>14000</v>
      </c>
      <c r="L12" s="1">
        <v>13.6</v>
      </c>
      <c r="M12" s="1">
        <v>0.86</v>
      </c>
      <c r="N12" s="1">
        <v>1</v>
      </c>
      <c r="O12" s="1" t="str">
        <f>IF(Table1[[#This Row],[VER 0.10" SP    cfm/Watt]]&gt;=$S$7, "Efficient", "Standard")</f>
        <v>Standard</v>
      </c>
      <c r="Q12" t="s">
        <v>252</v>
      </c>
      <c r="R12">
        <f>AVERAGEIFS(Table1[Air Flow 0.10" SP    cfm], Table1[Size Class], 3, Table1[Efficiency], "Standard")</f>
        <v>25216.883116883117</v>
      </c>
      <c r="S12">
        <f>AVERAGEIFS(Table1[VER 0.10" SP    cfm/Watt], Table1[Size Class],3,Table1[Efficiency],"Standard")</f>
        <v>19.037662337662336</v>
      </c>
      <c r="T12">
        <f>R12/S12</f>
        <v>1324.5787570775633</v>
      </c>
      <c r="V12">
        <v>284</v>
      </c>
      <c r="W12" t="s">
        <v>257</v>
      </c>
      <c r="X12" t="s">
        <v>258</v>
      </c>
      <c r="Y12" t="s">
        <v>251</v>
      </c>
      <c r="Z12" t="s">
        <v>224</v>
      </c>
      <c r="AA12" t="s">
        <v>230</v>
      </c>
      <c r="AB12">
        <v>8980</v>
      </c>
      <c r="AC12">
        <v>15</v>
      </c>
      <c r="AD12">
        <v>7.17</v>
      </c>
      <c r="AE12">
        <v>0.6</v>
      </c>
      <c r="AF12">
        <v>11.9</v>
      </c>
      <c r="AG12">
        <v>800</v>
      </c>
      <c r="AH12">
        <v>1</v>
      </c>
      <c r="AI12">
        <v>0</v>
      </c>
      <c r="AJ12">
        <v>0</v>
      </c>
      <c r="AK1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3" spans="1:42">
      <c r="A13" s="1">
        <v>331</v>
      </c>
      <c r="B13" s="1" t="s">
        <v>221</v>
      </c>
      <c r="C13" s="2">
        <v>96326</v>
      </c>
      <c r="D13" s="1" t="s">
        <v>259</v>
      </c>
      <c r="E13" s="1" t="s">
        <v>223</v>
      </c>
      <c r="F13" s="3" t="s">
        <v>224</v>
      </c>
      <c r="G13" s="3" t="s">
        <v>225</v>
      </c>
      <c r="H13" s="3" t="s">
        <v>226</v>
      </c>
      <c r="I13" s="1">
        <v>10300</v>
      </c>
      <c r="J13" s="1">
        <v>15.3</v>
      </c>
      <c r="K13" s="1">
        <v>9590</v>
      </c>
      <c r="L13" s="1">
        <v>13.8</v>
      </c>
      <c r="M13" s="1">
        <v>0.78</v>
      </c>
      <c r="N13" s="1">
        <v>1</v>
      </c>
      <c r="O13" s="1" t="str">
        <f>IF(Table1[[#This Row],[VER 0.10" SP    cfm/Watt]]&gt;=$S$7, "Efficient", "Standard")</f>
        <v>Standard</v>
      </c>
      <c r="V13">
        <v>236</v>
      </c>
      <c r="W13" t="s">
        <v>260</v>
      </c>
      <c r="X13" t="s">
        <v>261</v>
      </c>
      <c r="Y13" t="s">
        <v>229</v>
      </c>
      <c r="Z13" t="s">
        <v>224</v>
      </c>
      <c r="AA13" t="s">
        <v>230</v>
      </c>
      <c r="AB13">
        <v>7790</v>
      </c>
      <c r="AC13">
        <v>17.7</v>
      </c>
      <c r="AD13">
        <v>5.3</v>
      </c>
      <c r="AE13">
        <v>0.439</v>
      </c>
      <c r="AF13">
        <v>12.1</v>
      </c>
      <c r="AG13">
        <v>610</v>
      </c>
      <c r="AH13">
        <v>1</v>
      </c>
      <c r="AI13">
        <v>0</v>
      </c>
      <c r="AJ13">
        <v>0</v>
      </c>
      <c r="AK1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4" spans="1:42">
      <c r="A14" s="1">
        <v>333</v>
      </c>
      <c r="B14" s="1" t="s">
        <v>221</v>
      </c>
      <c r="C14" s="2">
        <v>96338</v>
      </c>
      <c r="D14" s="1" t="s">
        <v>262</v>
      </c>
      <c r="E14" s="1" t="s">
        <v>223</v>
      </c>
      <c r="F14" s="3" t="s">
        <v>224</v>
      </c>
      <c r="G14" s="3" t="s">
        <v>225</v>
      </c>
      <c r="H14" s="3" t="s">
        <v>226</v>
      </c>
      <c r="I14" s="1">
        <v>10320</v>
      </c>
      <c r="J14" s="1">
        <v>15.3</v>
      </c>
      <c r="K14" s="1">
        <v>9590</v>
      </c>
      <c r="L14" s="1">
        <v>13.8</v>
      </c>
      <c r="M14" s="1">
        <v>0.78</v>
      </c>
      <c r="N14" s="1">
        <v>1</v>
      </c>
      <c r="O14" s="1" t="str">
        <f>IF(Table1[[#This Row],[VER 0.10" SP    cfm/Watt]]&gt;=$S$7, "Efficient", "Standard")</f>
        <v>Standard</v>
      </c>
      <c r="V14">
        <v>234</v>
      </c>
      <c r="W14" t="s">
        <v>263</v>
      </c>
      <c r="X14" t="s">
        <v>264</v>
      </c>
      <c r="Y14" t="s">
        <v>251</v>
      </c>
      <c r="Z14" t="s">
        <v>224</v>
      </c>
      <c r="AA14" t="s">
        <v>230</v>
      </c>
      <c r="AB14">
        <v>8060</v>
      </c>
      <c r="AC14">
        <v>17.2</v>
      </c>
      <c r="AD14">
        <v>5.83</v>
      </c>
      <c r="AE14">
        <v>0.46899999999999997</v>
      </c>
      <c r="AF14">
        <v>12.4</v>
      </c>
      <c r="AG14">
        <v>740</v>
      </c>
      <c r="AH14">
        <v>1</v>
      </c>
      <c r="AI14">
        <v>0</v>
      </c>
      <c r="AJ14">
        <v>0</v>
      </c>
      <c r="AK1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5" spans="1:42">
      <c r="A15" s="1">
        <v>206</v>
      </c>
      <c r="B15" s="1" t="s">
        <v>221</v>
      </c>
      <c r="C15" s="2">
        <v>92250</v>
      </c>
      <c r="D15" s="1" t="s">
        <v>265</v>
      </c>
      <c r="E15" s="1" t="s">
        <v>223</v>
      </c>
      <c r="F15" s="3" t="s">
        <v>224</v>
      </c>
      <c r="G15" s="3" t="s">
        <v>230</v>
      </c>
      <c r="H15" s="3" t="s">
        <v>226</v>
      </c>
      <c r="I15" s="1">
        <v>11050</v>
      </c>
      <c r="J15" s="1">
        <v>15.7</v>
      </c>
      <c r="K15" s="1">
        <v>9890</v>
      </c>
      <c r="L15" s="1">
        <v>13.8</v>
      </c>
      <c r="M15" s="1">
        <v>0.42</v>
      </c>
      <c r="N15" s="1">
        <v>1</v>
      </c>
      <c r="O15" s="1" t="str">
        <f>IF(Table1[[#This Row],[VER 0.10" SP    cfm/Watt]]&gt;=$S$7, "Efficient", "Standard")</f>
        <v>Standard</v>
      </c>
      <c r="V15">
        <v>130</v>
      </c>
      <c r="W15" t="s">
        <v>266</v>
      </c>
      <c r="X15" t="s">
        <v>267</v>
      </c>
      <c r="Y15" t="s">
        <v>268</v>
      </c>
      <c r="Z15" t="s">
        <v>224</v>
      </c>
      <c r="AA15" t="s">
        <v>230</v>
      </c>
      <c r="AB15">
        <v>11880</v>
      </c>
      <c r="AC15">
        <v>12.5</v>
      </c>
      <c r="AD15">
        <v>12.7</v>
      </c>
      <c r="AE15">
        <v>0.95199999999999996</v>
      </c>
      <c r="AF15">
        <v>13.3</v>
      </c>
      <c r="AG15">
        <v>700</v>
      </c>
      <c r="AH15">
        <v>1</v>
      </c>
      <c r="AI15">
        <v>0</v>
      </c>
      <c r="AJ15">
        <v>0</v>
      </c>
      <c r="AK1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6" spans="1:42">
      <c r="A16" s="1">
        <v>207</v>
      </c>
      <c r="B16" s="1" t="s">
        <v>221</v>
      </c>
      <c r="C16" s="2">
        <v>92257</v>
      </c>
      <c r="D16" s="1" t="s">
        <v>269</v>
      </c>
      <c r="E16" s="1" t="s">
        <v>223</v>
      </c>
      <c r="F16" s="3" t="s">
        <v>224</v>
      </c>
      <c r="G16" s="3" t="s">
        <v>230</v>
      </c>
      <c r="H16" s="3" t="s">
        <v>226</v>
      </c>
      <c r="I16" s="1">
        <v>10040</v>
      </c>
      <c r="J16" s="1">
        <v>16.8</v>
      </c>
      <c r="K16" s="1">
        <v>8460</v>
      </c>
      <c r="L16" s="1">
        <v>13.9</v>
      </c>
      <c r="M16" s="1">
        <v>0.38</v>
      </c>
      <c r="N16" s="1">
        <v>1</v>
      </c>
      <c r="O16" s="1" t="str">
        <f>IF(Table1[[#This Row],[VER 0.10" SP    cfm/Watt]]&gt;=$S$7, "Efficient", "Standard")</f>
        <v>Standard</v>
      </c>
      <c r="V16">
        <v>126</v>
      </c>
      <c r="W16" t="s">
        <v>270</v>
      </c>
      <c r="X16" t="s">
        <v>271</v>
      </c>
      <c r="Y16" t="s">
        <v>251</v>
      </c>
      <c r="Z16" t="s">
        <v>224</v>
      </c>
      <c r="AA16" t="s">
        <v>230</v>
      </c>
      <c r="AB16">
        <v>9340</v>
      </c>
      <c r="AC16">
        <v>16.5</v>
      </c>
      <c r="AD16">
        <v>7.61</v>
      </c>
      <c r="AE16">
        <v>0.56599999999999995</v>
      </c>
      <c r="AF16">
        <v>13.4</v>
      </c>
      <c r="AG16">
        <v>850</v>
      </c>
      <c r="AH16">
        <v>1</v>
      </c>
      <c r="AI16">
        <v>0</v>
      </c>
      <c r="AJ16">
        <v>0</v>
      </c>
      <c r="AK1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7" spans="1:37">
      <c r="A17" s="1">
        <v>325</v>
      </c>
      <c r="B17" s="1" t="s">
        <v>221</v>
      </c>
      <c r="C17" s="2">
        <v>96332</v>
      </c>
      <c r="D17" s="1" t="s">
        <v>272</v>
      </c>
      <c r="E17" s="1" t="s">
        <v>223</v>
      </c>
      <c r="F17" s="3" t="s">
        <v>224</v>
      </c>
      <c r="G17" s="3" t="s">
        <v>225</v>
      </c>
      <c r="H17" s="3" t="s">
        <v>226</v>
      </c>
      <c r="I17" s="1">
        <v>10400</v>
      </c>
      <c r="J17" s="1">
        <v>15.4</v>
      </c>
      <c r="K17" s="1">
        <v>9640</v>
      </c>
      <c r="L17" s="1">
        <v>14</v>
      </c>
      <c r="M17" s="1">
        <v>0.76</v>
      </c>
      <c r="N17" s="1">
        <v>1</v>
      </c>
      <c r="O17" s="1" t="str">
        <f>IF(Table1[[#This Row],[VER 0.10" SP    cfm/Watt]]&gt;=$S$7, "Efficient", "Standard")</f>
        <v>Standard</v>
      </c>
      <c r="V17">
        <v>235</v>
      </c>
      <c r="W17" t="s">
        <v>273</v>
      </c>
      <c r="X17" t="s">
        <v>274</v>
      </c>
      <c r="Y17" t="s">
        <v>229</v>
      </c>
      <c r="Z17" t="s">
        <v>224</v>
      </c>
      <c r="AA17" t="s">
        <v>230</v>
      </c>
      <c r="AB17">
        <v>8270</v>
      </c>
      <c r="AC17">
        <v>18.7</v>
      </c>
      <c r="AD17">
        <v>5.98</v>
      </c>
      <c r="AE17">
        <v>0.442</v>
      </c>
      <c r="AF17">
        <v>13.5</v>
      </c>
      <c r="AG17">
        <v>810</v>
      </c>
      <c r="AH17">
        <v>1</v>
      </c>
      <c r="AI17">
        <v>0</v>
      </c>
      <c r="AJ17">
        <v>0</v>
      </c>
      <c r="AK1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8" spans="1:37">
      <c r="A18" s="1">
        <v>227</v>
      </c>
      <c r="B18" s="1" t="s">
        <v>221</v>
      </c>
      <c r="C18" s="2" t="s">
        <v>275</v>
      </c>
      <c r="D18" s="1" t="s">
        <v>276</v>
      </c>
      <c r="E18" s="1" t="s">
        <v>223</v>
      </c>
      <c r="F18" s="3" t="s">
        <v>224</v>
      </c>
      <c r="G18" s="3" t="s">
        <v>225</v>
      </c>
      <c r="H18" s="3" t="s">
        <v>226</v>
      </c>
      <c r="I18" s="1">
        <v>15210</v>
      </c>
      <c r="J18" s="1">
        <v>15.2</v>
      </c>
      <c r="K18" s="1">
        <v>14460</v>
      </c>
      <c r="L18" s="1">
        <v>14</v>
      </c>
      <c r="M18" s="1">
        <v>0.84</v>
      </c>
      <c r="N18" s="1">
        <v>1</v>
      </c>
      <c r="O18" s="1" t="str">
        <f>IF(Table1[[#This Row],[VER 0.10" SP    cfm/Watt]]&gt;=$S$7, "Efficient", "Standard")</f>
        <v>Standard</v>
      </c>
      <c r="V18">
        <v>373</v>
      </c>
      <c r="W18" t="s">
        <v>277</v>
      </c>
      <c r="X18" t="s">
        <v>278</v>
      </c>
      <c r="Y18" t="s">
        <v>251</v>
      </c>
      <c r="Z18" t="s">
        <v>224</v>
      </c>
      <c r="AA18" t="s">
        <v>230</v>
      </c>
      <c r="AB18">
        <v>9910</v>
      </c>
      <c r="AC18">
        <v>16</v>
      </c>
      <c r="AD18">
        <v>8.5299999999999994</v>
      </c>
      <c r="AE18">
        <v>0.61799999999999999</v>
      </c>
      <c r="AF18">
        <v>13.8</v>
      </c>
      <c r="AG18">
        <v>960</v>
      </c>
      <c r="AH18">
        <v>1</v>
      </c>
      <c r="AI18">
        <v>0</v>
      </c>
      <c r="AJ18">
        <v>0</v>
      </c>
      <c r="AK1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9" spans="1:37">
      <c r="A19" s="1">
        <v>215</v>
      </c>
      <c r="B19" s="1" t="s">
        <v>221</v>
      </c>
      <c r="C19" s="2" t="s">
        <v>279</v>
      </c>
      <c r="D19" s="1" t="s">
        <v>280</v>
      </c>
      <c r="E19" s="1" t="s">
        <v>223</v>
      </c>
      <c r="F19" s="3" t="s">
        <v>224</v>
      </c>
      <c r="G19" s="3" t="s">
        <v>225</v>
      </c>
      <c r="H19" s="3" t="s">
        <v>226</v>
      </c>
      <c r="I19" s="1">
        <v>9590</v>
      </c>
      <c r="J19" s="1">
        <v>17.100000000000001</v>
      </c>
      <c r="K19" s="1">
        <v>8400</v>
      </c>
      <c r="L19" s="1">
        <v>14.2</v>
      </c>
      <c r="M19" s="1">
        <v>0.39</v>
      </c>
      <c r="N19" s="1">
        <v>1</v>
      </c>
      <c r="O19" s="1" t="str">
        <f>IF(Table1[[#This Row],[VER 0.10" SP    cfm/Watt]]&gt;=$S$7, "Efficient", "Standard")</f>
        <v>Standard</v>
      </c>
      <c r="V19">
        <v>385</v>
      </c>
      <c r="W19" t="s">
        <v>281</v>
      </c>
      <c r="X19" t="s">
        <v>282</v>
      </c>
      <c r="Y19" t="s">
        <v>229</v>
      </c>
      <c r="Z19" t="s">
        <v>224</v>
      </c>
      <c r="AA19" t="s">
        <v>230</v>
      </c>
      <c r="AB19">
        <v>8240</v>
      </c>
      <c r="AC19">
        <v>18.7</v>
      </c>
      <c r="AD19">
        <v>6.12</v>
      </c>
      <c r="AE19">
        <v>0.44</v>
      </c>
      <c r="AF19">
        <v>13.9</v>
      </c>
      <c r="AG19">
        <v>750</v>
      </c>
      <c r="AH19">
        <v>1</v>
      </c>
      <c r="AI19">
        <v>0</v>
      </c>
      <c r="AJ19">
        <v>0</v>
      </c>
      <c r="AK1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0" spans="1:37">
      <c r="A20" s="1">
        <v>228</v>
      </c>
      <c r="B20" s="1" t="s">
        <v>221</v>
      </c>
      <c r="C20" s="2" t="s">
        <v>283</v>
      </c>
      <c r="D20" s="1" t="s">
        <v>284</v>
      </c>
      <c r="E20" s="1" t="s">
        <v>285</v>
      </c>
      <c r="F20" s="3" t="s">
        <v>224</v>
      </c>
      <c r="G20" s="3" t="s">
        <v>225</v>
      </c>
      <c r="H20" s="3" t="s">
        <v>226</v>
      </c>
      <c r="I20" s="1">
        <v>14680</v>
      </c>
      <c r="J20" s="1">
        <v>15.8</v>
      </c>
      <c r="K20" s="1">
        <v>13910</v>
      </c>
      <c r="L20" s="1">
        <v>14.4</v>
      </c>
      <c r="M20" s="1">
        <v>0.82</v>
      </c>
      <c r="N20" s="1">
        <v>1</v>
      </c>
      <c r="O20" s="1" t="str">
        <f>IF(Table1[[#This Row],[VER 0.10" SP    cfm/Watt]]&gt;=$S$7, "Efficient", "Standard")</f>
        <v>Standard</v>
      </c>
      <c r="V20">
        <v>232</v>
      </c>
      <c r="W20" t="s">
        <v>286</v>
      </c>
      <c r="X20" t="s">
        <v>287</v>
      </c>
      <c r="Y20" t="s">
        <v>251</v>
      </c>
      <c r="Z20" t="s">
        <v>224</v>
      </c>
      <c r="AA20" t="s">
        <v>230</v>
      </c>
      <c r="AB20">
        <v>9290</v>
      </c>
      <c r="AC20">
        <v>16.8</v>
      </c>
      <c r="AD20">
        <v>7.73</v>
      </c>
      <c r="AE20">
        <v>0.55200000000000005</v>
      </c>
      <c r="AF20">
        <v>14</v>
      </c>
      <c r="AG20">
        <v>920</v>
      </c>
      <c r="AH20">
        <v>1</v>
      </c>
      <c r="AI20">
        <v>0</v>
      </c>
      <c r="AJ20">
        <v>0</v>
      </c>
      <c r="AK2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1" spans="1:37">
      <c r="A21" s="1">
        <v>557</v>
      </c>
      <c r="B21" s="1" t="s">
        <v>221</v>
      </c>
      <c r="C21" s="2">
        <v>6271</v>
      </c>
      <c r="D21" s="1" t="s">
        <v>288</v>
      </c>
      <c r="E21" s="1" t="s">
        <v>223</v>
      </c>
      <c r="F21" s="3" t="s">
        <v>224</v>
      </c>
      <c r="G21" s="3" t="s">
        <v>230</v>
      </c>
      <c r="H21" s="3" t="s">
        <v>226</v>
      </c>
      <c r="I21" s="1">
        <v>10800</v>
      </c>
      <c r="J21" s="1">
        <v>16.899999999999999</v>
      </c>
      <c r="K21" s="1">
        <v>9700</v>
      </c>
      <c r="L21" s="1">
        <v>14.4</v>
      </c>
      <c r="M21" s="1">
        <v>0.68</v>
      </c>
      <c r="N21" s="1">
        <v>1</v>
      </c>
      <c r="O21" s="1" t="str">
        <f>IF(Table1[[#This Row],[VER 0.10" SP    cfm/Watt]]&gt;=$S$7, "Efficient", "Standard")</f>
        <v>Standard</v>
      </c>
      <c r="V21">
        <v>458</v>
      </c>
      <c r="W21" t="s">
        <v>289</v>
      </c>
      <c r="X21" t="s">
        <v>290</v>
      </c>
      <c r="Y21" t="s">
        <v>251</v>
      </c>
      <c r="Z21" t="s">
        <v>224</v>
      </c>
      <c r="AA21" t="s">
        <v>230</v>
      </c>
      <c r="AB21">
        <v>8050</v>
      </c>
      <c r="AC21">
        <v>19.5</v>
      </c>
      <c r="AD21">
        <v>5.82</v>
      </c>
      <c r="AE21">
        <v>0.41299999999999998</v>
      </c>
      <c r="AF21">
        <v>14.1</v>
      </c>
      <c r="AG21">
        <v>730</v>
      </c>
      <c r="AH21">
        <v>1</v>
      </c>
      <c r="AI21">
        <v>0</v>
      </c>
      <c r="AJ21">
        <v>0</v>
      </c>
      <c r="AK2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2" spans="1:37">
      <c r="A22" s="1">
        <v>329</v>
      </c>
      <c r="B22" s="1" t="s">
        <v>221</v>
      </c>
      <c r="C22" s="2">
        <v>96198</v>
      </c>
      <c r="D22" s="1" t="s">
        <v>291</v>
      </c>
      <c r="E22" s="1" t="s">
        <v>223</v>
      </c>
      <c r="F22" s="3" t="s">
        <v>224</v>
      </c>
      <c r="G22" s="3" t="s">
        <v>230</v>
      </c>
      <c r="H22" s="3" t="s">
        <v>226</v>
      </c>
      <c r="I22" s="1">
        <v>10740</v>
      </c>
      <c r="J22" s="1">
        <v>15.8</v>
      </c>
      <c r="K22" s="1">
        <v>10090</v>
      </c>
      <c r="L22" s="1">
        <v>14.5</v>
      </c>
      <c r="M22" s="1">
        <v>0.78</v>
      </c>
      <c r="N22" s="1">
        <v>1</v>
      </c>
      <c r="O22" s="1" t="str">
        <f>IF(Table1[[#This Row],[VER 0.10" SP    cfm/Watt]]&gt;=$S$7, "Efficient", "Standard")</f>
        <v>Standard</v>
      </c>
      <c r="V22">
        <v>288</v>
      </c>
      <c r="W22" t="s">
        <v>292</v>
      </c>
      <c r="X22" t="s">
        <v>293</v>
      </c>
      <c r="Y22" t="s">
        <v>251</v>
      </c>
      <c r="Z22" t="s">
        <v>224</v>
      </c>
      <c r="AA22" t="s">
        <v>230</v>
      </c>
      <c r="AB22">
        <v>9240</v>
      </c>
      <c r="AC22">
        <v>17.7</v>
      </c>
      <c r="AD22">
        <v>7.52</v>
      </c>
      <c r="AE22">
        <v>0.52100000000000002</v>
      </c>
      <c r="AF22">
        <v>14.4</v>
      </c>
      <c r="AG22">
        <v>910</v>
      </c>
      <c r="AH22">
        <v>1</v>
      </c>
      <c r="AI22">
        <v>0</v>
      </c>
      <c r="AJ22">
        <v>0</v>
      </c>
      <c r="AK2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3" spans="1:37">
      <c r="A23" s="1">
        <v>558</v>
      </c>
      <c r="B23" s="1" t="s">
        <v>221</v>
      </c>
      <c r="C23" s="2">
        <v>6273</v>
      </c>
      <c r="D23" s="1" t="s">
        <v>294</v>
      </c>
      <c r="E23" s="1" t="s">
        <v>223</v>
      </c>
      <c r="F23" s="3" t="s">
        <v>224</v>
      </c>
      <c r="G23" s="3" t="s">
        <v>230</v>
      </c>
      <c r="H23" s="3" t="s">
        <v>226</v>
      </c>
      <c r="I23" s="1">
        <v>11600</v>
      </c>
      <c r="J23" s="1">
        <v>16</v>
      </c>
      <c r="K23" s="1">
        <v>10700</v>
      </c>
      <c r="L23" s="1">
        <v>14.5</v>
      </c>
      <c r="M23" s="1">
        <v>0.72</v>
      </c>
      <c r="N23" s="1">
        <v>1</v>
      </c>
      <c r="O23" s="1" t="str">
        <f>IF(Table1[[#This Row],[VER 0.10" SP    cfm/Watt]]&gt;=$S$7, "Efficient", "Standard")</f>
        <v>Standard</v>
      </c>
      <c r="V23">
        <v>379</v>
      </c>
      <c r="W23" t="s">
        <v>295</v>
      </c>
      <c r="X23" t="s">
        <v>296</v>
      </c>
      <c r="Y23" t="s">
        <v>268</v>
      </c>
      <c r="Z23" t="s">
        <v>224</v>
      </c>
      <c r="AA23" t="s">
        <v>230</v>
      </c>
      <c r="AB23">
        <v>11700</v>
      </c>
      <c r="AC23">
        <v>14.3</v>
      </c>
      <c r="AD23">
        <v>11.8</v>
      </c>
      <c r="AE23">
        <v>0.81899999999999995</v>
      </c>
      <c r="AF23">
        <v>14.4</v>
      </c>
      <c r="AG23">
        <v>820</v>
      </c>
      <c r="AH23">
        <v>1</v>
      </c>
      <c r="AI23">
        <v>0</v>
      </c>
      <c r="AJ23">
        <v>0</v>
      </c>
      <c r="AK2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4" spans="1:37">
      <c r="A24" s="1">
        <v>603</v>
      </c>
      <c r="B24" s="1" t="s">
        <v>221</v>
      </c>
      <c r="C24" s="2">
        <v>98252</v>
      </c>
      <c r="D24" s="1" t="s">
        <v>297</v>
      </c>
      <c r="E24" s="1" t="s">
        <v>223</v>
      </c>
      <c r="F24" s="3" t="s">
        <v>224</v>
      </c>
      <c r="G24" s="3" t="s">
        <v>225</v>
      </c>
      <c r="H24" s="3" t="s">
        <v>241</v>
      </c>
      <c r="I24" s="1">
        <v>9230</v>
      </c>
      <c r="J24" s="1">
        <v>16.7</v>
      </c>
      <c r="K24" s="1">
        <v>8230</v>
      </c>
      <c r="L24" s="1">
        <v>14.6</v>
      </c>
      <c r="M24" s="1">
        <v>0.47</v>
      </c>
      <c r="N24" s="1">
        <v>1</v>
      </c>
      <c r="O24" s="1" t="str">
        <f>IF(Table1[[#This Row],[VER 0.10" SP    cfm/Watt]]&gt;=$S$7, "Efficient", "Standard")</f>
        <v>Standard</v>
      </c>
      <c r="V24">
        <v>459</v>
      </c>
      <c r="W24" t="s">
        <v>298</v>
      </c>
      <c r="X24" t="s">
        <v>299</v>
      </c>
      <c r="Y24" t="s">
        <v>229</v>
      </c>
      <c r="Z24" t="s">
        <v>224</v>
      </c>
      <c r="AA24" t="s">
        <v>230</v>
      </c>
      <c r="AB24">
        <v>7820</v>
      </c>
      <c r="AC24">
        <v>19.8</v>
      </c>
      <c r="AD24">
        <v>5.68</v>
      </c>
      <c r="AE24">
        <v>0.39400000000000002</v>
      </c>
      <c r="AF24">
        <v>14.4</v>
      </c>
      <c r="AG24">
        <v>810</v>
      </c>
      <c r="AH24">
        <v>1</v>
      </c>
      <c r="AI24">
        <v>0</v>
      </c>
      <c r="AJ24">
        <v>0</v>
      </c>
      <c r="AK2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5" spans="1:37">
      <c r="A25" s="1">
        <v>336</v>
      </c>
      <c r="B25" s="1" t="s">
        <v>221</v>
      </c>
      <c r="C25" s="2">
        <v>96160</v>
      </c>
      <c r="D25" s="1" t="s">
        <v>300</v>
      </c>
      <c r="E25" s="1" t="s">
        <v>223</v>
      </c>
      <c r="F25" s="3" t="s">
        <v>224</v>
      </c>
      <c r="G25" s="3" t="s">
        <v>225</v>
      </c>
      <c r="H25" s="3" t="s">
        <v>226</v>
      </c>
      <c r="I25" s="1">
        <v>9880</v>
      </c>
      <c r="J25" s="1">
        <v>16.100000000000001</v>
      </c>
      <c r="K25" s="1">
        <v>9150</v>
      </c>
      <c r="L25" s="1">
        <v>14.7</v>
      </c>
      <c r="M25" s="1">
        <v>0.71</v>
      </c>
      <c r="N25" s="1">
        <v>1</v>
      </c>
      <c r="O25" s="1" t="str">
        <f>IF(Table1[[#This Row],[VER 0.10" SP    cfm/Watt]]&gt;=$S$7, "Efficient", "Standard")</f>
        <v>Standard</v>
      </c>
      <c r="V25">
        <v>131</v>
      </c>
      <c r="W25" t="s">
        <v>301</v>
      </c>
      <c r="X25" t="s">
        <v>302</v>
      </c>
      <c r="Y25" t="s">
        <v>268</v>
      </c>
      <c r="Z25" t="s">
        <v>224</v>
      </c>
      <c r="AA25" t="s">
        <v>230</v>
      </c>
      <c r="AB25">
        <v>9800</v>
      </c>
      <c r="AC25">
        <v>16.8</v>
      </c>
      <c r="AD25">
        <v>8.65</v>
      </c>
      <c r="AE25">
        <v>0.58499999999999996</v>
      </c>
      <c r="AF25">
        <v>14.8</v>
      </c>
      <c r="AG25">
        <v>660</v>
      </c>
      <c r="AH25">
        <v>1</v>
      </c>
      <c r="AI25">
        <v>0</v>
      </c>
      <c r="AJ25">
        <v>0</v>
      </c>
      <c r="AK2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6" spans="1:37">
      <c r="A26" s="1">
        <v>339</v>
      </c>
      <c r="B26" s="1" t="s">
        <v>221</v>
      </c>
      <c r="C26" s="2">
        <v>96337</v>
      </c>
      <c r="D26" s="1" t="s">
        <v>303</v>
      </c>
      <c r="E26" s="1" t="s">
        <v>223</v>
      </c>
      <c r="F26" s="3" t="s">
        <v>224</v>
      </c>
      <c r="G26" s="3" t="s">
        <v>225</v>
      </c>
      <c r="H26" s="3" t="s">
        <v>226</v>
      </c>
      <c r="I26" s="1">
        <v>9700</v>
      </c>
      <c r="J26" s="1">
        <v>16.7</v>
      </c>
      <c r="K26" s="1">
        <v>8960</v>
      </c>
      <c r="L26" s="1">
        <v>14.7</v>
      </c>
      <c r="M26" s="1">
        <v>0.74</v>
      </c>
      <c r="N26" s="1">
        <v>1</v>
      </c>
      <c r="O26" s="1" t="str">
        <f>IF(Table1[[#This Row],[VER 0.10" SP    cfm/Watt]]&gt;=$S$7, "Efficient", "Standard")</f>
        <v>Standard</v>
      </c>
      <c r="V26">
        <v>138</v>
      </c>
      <c r="W26" t="s">
        <v>304</v>
      </c>
      <c r="X26" t="s">
        <v>305</v>
      </c>
      <c r="Y26" t="s">
        <v>306</v>
      </c>
      <c r="Z26" t="s">
        <v>224</v>
      </c>
      <c r="AA26" t="s">
        <v>230</v>
      </c>
      <c r="AB26">
        <v>10120</v>
      </c>
      <c r="AC26">
        <v>16.899999999999999</v>
      </c>
      <c r="AD26">
        <v>8.8800000000000008</v>
      </c>
      <c r="AE26">
        <v>0.6</v>
      </c>
      <c r="AF26">
        <v>14.8</v>
      </c>
      <c r="AG26">
        <v>830</v>
      </c>
      <c r="AH26">
        <v>1</v>
      </c>
      <c r="AI26">
        <v>0</v>
      </c>
      <c r="AJ26">
        <v>0</v>
      </c>
      <c r="AK2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7" spans="1:37" ht="30">
      <c r="A27" s="1">
        <v>694</v>
      </c>
      <c r="B27" s="1" t="s">
        <v>221</v>
      </c>
      <c r="C27" s="2">
        <v>6045</v>
      </c>
      <c r="D27" s="1" t="s">
        <v>307</v>
      </c>
      <c r="E27" s="1" t="s">
        <v>223</v>
      </c>
      <c r="F27" s="3" t="s">
        <v>224</v>
      </c>
      <c r="G27" s="3" t="s">
        <v>230</v>
      </c>
      <c r="H27" s="3" t="s">
        <v>241</v>
      </c>
      <c r="I27" s="1">
        <v>15100</v>
      </c>
      <c r="J27" s="1">
        <v>16.399999999999999</v>
      </c>
      <c r="K27" s="1">
        <v>14300</v>
      </c>
      <c r="L27" s="1">
        <v>14.7</v>
      </c>
      <c r="M27" s="1">
        <v>0.83</v>
      </c>
      <c r="N27" s="1">
        <v>1</v>
      </c>
      <c r="O27" s="1" t="str">
        <f>IF(Table1[[#This Row],[VER 0.10" SP    cfm/Watt]]&gt;=$S$7, "Efficient", "Standard")</f>
        <v>Standard</v>
      </c>
      <c r="V27">
        <v>374</v>
      </c>
      <c r="W27" t="s">
        <v>308</v>
      </c>
      <c r="X27" t="s">
        <v>309</v>
      </c>
      <c r="Y27" t="s">
        <v>251</v>
      </c>
      <c r="Z27" t="s">
        <v>224</v>
      </c>
      <c r="AA27" t="s">
        <v>230</v>
      </c>
      <c r="AB27">
        <v>9550</v>
      </c>
      <c r="AC27">
        <v>17.899999999999999</v>
      </c>
      <c r="AD27">
        <v>7.92</v>
      </c>
      <c r="AE27">
        <v>0.53400000000000003</v>
      </c>
      <c r="AF27">
        <v>14.8</v>
      </c>
      <c r="AG27">
        <v>900</v>
      </c>
      <c r="AH27">
        <v>1</v>
      </c>
      <c r="AI27">
        <v>0</v>
      </c>
      <c r="AJ27">
        <v>0</v>
      </c>
      <c r="AK2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8" spans="1:37">
      <c r="A28" s="1">
        <v>106</v>
      </c>
      <c r="B28" s="1" t="s">
        <v>221</v>
      </c>
      <c r="C28" s="2">
        <v>92011</v>
      </c>
      <c r="D28" s="1" t="s">
        <v>310</v>
      </c>
      <c r="E28" s="1" t="s">
        <v>223</v>
      </c>
      <c r="F28" s="3" t="s">
        <v>224</v>
      </c>
      <c r="G28" s="3" t="s">
        <v>230</v>
      </c>
      <c r="H28" s="3" t="s">
        <v>226</v>
      </c>
      <c r="I28" s="1">
        <v>10900</v>
      </c>
      <c r="J28" s="1">
        <v>16.5</v>
      </c>
      <c r="K28" s="1">
        <v>9900</v>
      </c>
      <c r="L28" s="1">
        <v>14.7</v>
      </c>
      <c r="M28" s="1">
        <v>0.67</v>
      </c>
      <c r="N28" s="1">
        <v>1</v>
      </c>
      <c r="O28" s="1" t="str">
        <f>IF(Table1[[#This Row],[VER 0.10" SP    cfm/Watt]]&gt;=$S$7, "Efficient", "Standard")</f>
        <v>Standard</v>
      </c>
      <c r="V28">
        <v>460</v>
      </c>
      <c r="W28" t="s">
        <v>311</v>
      </c>
      <c r="X28" t="s">
        <v>312</v>
      </c>
      <c r="Y28" t="s">
        <v>229</v>
      </c>
      <c r="Z28" t="s">
        <v>224</v>
      </c>
      <c r="AA28" t="s">
        <v>230</v>
      </c>
      <c r="AB28">
        <v>8010</v>
      </c>
      <c r="AC28">
        <v>20.100000000000001</v>
      </c>
      <c r="AD28">
        <v>5.9</v>
      </c>
      <c r="AE28">
        <v>0.39900000000000002</v>
      </c>
      <c r="AF28">
        <v>14.8</v>
      </c>
      <c r="AG28">
        <v>860</v>
      </c>
      <c r="AH28">
        <v>1</v>
      </c>
      <c r="AI28">
        <v>0</v>
      </c>
      <c r="AJ28">
        <v>0</v>
      </c>
      <c r="AK2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9" spans="1:37">
      <c r="A29" s="1">
        <v>344</v>
      </c>
      <c r="B29" s="1" t="s">
        <v>221</v>
      </c>
      <c r="C29" s="2">
        <v>97247</v>
      </c>
      <c r="D29" s="1" t="s">
        <v>313</v>
      </c>
      <c r="E29" s="1" t="s">
        <v>223</v>
      </c>
      <c r="F29" s="3" t="s">
        <v>224</v>
      </c>
      <c r="G29" s="3" t="s">
        <v>225</v>
      </c>
      <c r="H29" s="3" t="s">
        <v>226</v>
      </c>
      <c r="I29" s="1">
        <v>9120</v>
      </c>
      <c r="J29" s="1">
        <v>16.899999999999999</v>
      </c>
      <c r="K29" s="1">
        <v>8360</v>
      </c>
      <c r="L29" s="1">
        <v>14.8</v>
      </c>
      <c r="M29" s="1">
        <v>0.72</v>
      </c>
      <c r="N29" s="1">
        <v>1</v>
      </c>
      <c r="O29" s="1" t="str">
        <f>IF(Table1[[#This Row],[VER 0.10" SP    cfm/Watt]]&gt;=$S$7, "Efficient", "Standard")</f>
        <v>Standard</v>
      </c>
      <c r="V29">
        <v>72</v>
      </c>
      <c r="W29" t="s">
        <v>314</v>
      </c>
      <c r="X29" t="s">
        <v>315</v>
      </c>
      <c r="Y29" t="s">
        <v>251</v>
      </c>
      <c r="Z29" t="s">
        <v>224</v>
      </c>
      <c r="AA29" t="s">
        <v>230</v>
      </c>
      <c r="AB29">
        <v>9500</v>
      </c>
      <c r="AC29">
        <v>18.2</v>
      </c>
      <c r="AD29">
        <v>7.81</v>
      </c>
      <c r="AE29">
        <v>0.52200000000000002</v>
      </c>
      <c r="AF29">
        <v>15</v>
      </c>
      <c r="AG29">
        <v>930</v>
      </c>
      <c r="AH29">
        <v>1</v>
      </c>
      <c r="AI29">
        <v>0</v>
      </c>
      <c r="AJ29">
        <v>0</v>
      </c>
      <c r="AK2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0" spans="1:37">
      <c r="A30" s="1">
        <v>72</v>
      </c>
      <c r="B30" s="1" t="s">
        <v>221</v>
      </c>
      <c r="C30" s="2">
        <v>95098</v>
      </c>
      <c r="D30" s="1" t="s">
        <v>316</v>
      </c>
      <c r="E30" s="1" t="s">
        <v>223</v>
      </c>
      <c r="F30" s="3" t="s">
        <v>224</v>
      </c>
      <c r="G30" s="3" t="s">
        <v>225</v>
      </c>
      <c r="H30" s="3" t="s">
        <v>226</v>
      </c>
      <c r="I30" s="1">
        <v>9650</v>
      </c>
      <c r="J30" s="1">
        <v>16.3</v>
      </c>
      <c r="K30" s="1">
        <v>9120</v>
      </c>
      <c r="L30" s="1">
        <v>14.9</v>
      </c>
      <c r="M30" s="1">
        <v>0.81</v>
      </c>
      <c r="N30" s="1">
        <v>1</v>
      </c>
      <c r="O30" s="1" t="str">
        <f>IF(Table1[[#This Row],[VER 0.10" SP    cfm/Watt]]&gt;=$S$7, "Efficient", "Standard")</f>
        <v>Standard</v>
      </c>
      <c r="V30">
        <v>439</v>
      </c>
      <c r="W30" t="s">
        <v>317</v>
      </c>
      <c r="X30" t="s">
        <v>318</v>
      </c>
      <c r="Y30" t="s">
        <v>251</v>
      </c>
      <c r="Z30" t="s">
        <v>224</v>
      </c>
      <c r="AA30" t="s">
        <v>230</v>
      </c>
      <c r="AB30">
        <v>9470</v>
      </c>
      <c r="AC30">
        <v>18.2</v>
      </c>
      <c r="AD30">
        <v>7.77</v>
      </c>
      <c r="AE30">
        <v>0.51900000000000002</v>
      </c>
      <c r="AF30">
        <v>15</v>
      </c>
      <c r="AG30">
        <v>970</v>
      </c>
      <c r="AH30">
        <v>1</v>
      </c>
      <c r="AI30">
        <v>0</v>
      </c>
      <c r="AJ30">
        <v>0</v>
      </c>
      <c r="AK3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1" spans="1:37">
      <c r="A31" s="1">
        <v>412</v>
      </c>
      <c r="B31" s="1" t="s">
        <v>221</v>
      </c>
      <c r="C31" s="2">
        <v>90147</v>
      </c>
      <c r="D31" s="1" t="s">
        <v>319</v>
      </c>
      <c r="E31" s="1" t="s">
        <v>223</v>
      </c>
      <c r="F31" s="3" t="s">
        <v>224</v>
      </c>
      <c r="G31" s="3" t="s">
        <v>225</v>
      </c>
      <c r="H31" s="3" t="s">
        <v>241</v>
      </c>
      <c r="I31" s="1">
        <v>9600</v>
      </c>
      <c r="J31" s="1">
        <v>16.899999999999999</v>
      </c>
      <c r="K31" s="1">
        <v>8900</v>
      </c>
      <c r="L31" s="1">
        <v>15</v>
      </c>
      <c r="M31" s="1">
        <v>0.76</v>
      </c>
      <c r="N31" s="1">
        <v>1</v>
      </c>
      <c r="O31" s="1" t="str">
        <f>IF(Table1[[#This Row],[VER 0.10" SP    cfm/Watt]]&gt;=$S$7, "Efficient", "Standard")</f>
        <v>Standard</v>
      </c>
      <c r="V31">
        <v>203</v>
      </c>
      <c r="W31" t="s">
        <v>320</v>
      </c>
      <c r="X31" t="s">
        <v>321</v>
      </c>
      <c r="Y31" t="s">
        <v>251</v>
      </c>
      <c r="Z31" t="s">
        <v>224</v>
      </c>
      <c r="AA31" t="s">
        <v>230</v>
      </c>
      <c r="AB31">
        <v>9790</v>
      </c>
      <c r="AC31">
        <v>17.8</v>
      </c>
      <c r="AD31">
        <v>8.3000000000000007</v>
      </c>
      <c r="AE31">
        <v>0.55100000000000005</v>
      </c>
      <c r="AF31">
        <v>15.1</v>
      </c>
      <c r="AG31">
        <v>950</v>
      </c>
      <c r="AH31">
        <v>1</v>
      </c>
      <c r="AI31">
        <v>0</v>
      </c>
      <c r="AJ31">
        <v>0</v>
      </c>
      <c r="AK3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2" spans="1:37">
      <c r="A32" s="1">
        <v>346</v>
      </c>
      <c r="B32" s="1" t="s">
        <v>221</v>
      </c>
      <c r="C32" s="2">
        <v>97248</v>
      </c>
      <c r="D32" s="1" t="s">
        <v>322</v>
      </c>
      <c r="E32" s="1" t="s">
        <v>223</v>
      </c>
      <c r="F32" s="3" t="s">
        <v>224</v>
      </c>
      <c r="G32" s="3" t="s">
        <v>225</v>
      </c>
      <c r="H32" s="3" t="s">
        <v>226</v>
      </c>
      <c r="I32" s="1">
        <v>9240</v>
      </c>
      <c r="J32" s="1">
        <v>17.2</v>
      </c>
      <c r="K32" s="1">
        <v>8470</v>
      </c>
      <c r="L32" s="1">
        <v>15.1</v>
      </c>
      <c r="M32" s="1">
        <v>0.72</v>
      </c>
      <c r="N32" s="1">
        <v>1</v>
      </c>
      <c r="O32" s="1" t="str">
        <f>IF(Table1[[#This Row],[VER 0.10" SP    cfm/Watt]]&gt;=$S$7, "Efficient", "Standard")</f>
        <v>Standard</v>
      </c>
      <c r="V32">
        <v>457</v>
      </c>
      <c r="W32" t="s">
        <v>323</v>
      </c>
      <c r="X32" t="s">
        <v>324</v>
      </c>
      <c r="Y32" t="s">
        <v>251</v>
      </c>
      <c r="Z32" t="s">
        <v>224</v>
      </c>
      <c r="AA32" t="s">
        <v>230</v>
      </c>
      <c r="AB32">
        <v>8470</v>
      </c>
      <c r="AC32">
        <v>19.3</v>
      </c>
      <c r="AD32">
        <v>6.67</v>
      </c>
      <c r="AE32">
        <v>0.439</v>
      </c>
      <c r="AF32">
        <v>15.2</v>
      </c>
      <c r="AG32">
        <v>1040</v>
      </c>
      <c r="AH32">
        <v>1</v>
      </c>
      <c r="AI32">
        <v>0</v>
      </c>
      <c r="AJ32">
        <v>0</v>
      </c>
      <c r="AK3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3" spans="1:37">
      <c r="A33" s="1">
        <v>556</v>
      </c>
      <c r="B33" s="1" t="s">
        <v>221</v>
      </c>
      <c r="C33" s="2">
        <v>99059</v>
      </c>
      <c r="D33" s="1" t="s">
        <v>325</v>
      </c>
      <c r="E33" s="1" t="s">
        <v>223</v>
      </c>
      <c r="F33" s="3" t="s">
        <v>224</v>
      </c>
      <c r="G33" s="3" t="s">
        <v>230</v>
      </c>
      <c r="H33" s="3" t="s">
        <v>226</v>
      </c>
      <c r="I33" s="1">
        <v>11680</v>
      </c>
      <c r="J33" s="1">
        <v>17.399999999999999</v>
      </c>
      <c r="K33" s="1">
        <v>10630</v>
      </c>
      <c r="L33" s="1">
        <v>15.1</v>
      </c>
      <c r="M33" s="1">
        <v>0.68</v>
      </c>
      <c r="N33" s="1">
        <v>1</v>
      </c>
      <c r="O33" s="1" t="str">
        <f>IF(Table1[[#This Row],[VER 0.10" SP    cfm/Watt]]&gt;=$S$7, "Efficient", "Standard")</f>
        <v>Standard</v>
      </c>
      <c r="V33">
        <v>456</v>
      </c>
      <c r="W33" t="s">
        <v>326</v>
      </c>
      <c r="X33" t="s">
        <v>327</v>
      </c>
      <c r="Y33" t="s">
        <v>251</v>
      </c>
      <c r="Z33" t="s">
        <v>224</v>
      </c>
      <c r="AA33" t="s">
        <v>230</v>
      </c>
      <c r="AB33">
        <v>9170</v>
      </c>
      <c r="AC33">
        <v>18.3</v>
      </c>
      <c r="AD33">
        <v>7.63</v>
      </c>
      <c r="AE33">
        <v>0.5</v>
      </c>
      <c r="AF33">
        <v>15.3</v>
      </c>
      <c r="AG33">
        <v>960</v>
      </c>
      <c r="AH33">
        <v>1</v>
      </c>
      <c r="AI33">
        <v>0</v>
      </c>
      <c r="AJ33">
        <v>0</v>
      </c>
      <c r="AK3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4" spans="1:37">
      <c r="A34" s="1">
        <v>606</v>
      </c>
      <c r="B34" s="1" t="s">
        <v>221</v>
      </c>
      <c r="C34" s="2">
        <v>4163</v>
      </c>
      <c r="D34" s="1" t="s">
        <v>328</v>
      </c>
      <c r="E34" s="1" t="s">
        <v>223</v>
      </c>
      <c r="F34" s="3" t="s">
        <v>329</v>
      </c>
      <c r="G34" s="3" t="s">
        <v>230</v>
      </c>
      <c r="H34" s="3" t="s">
        <v>241</v>
      </c>
      <c r="I34" s="1">
        <v>15900</v>
      </c>
      <c r="J34" s="1">
        <v>17.3</v>
      </c>
      <c r="K34" s="1">
        <v>14400</v>
      </c>
      <c r="L34" s="1">
        <v>15.2</v>
      </c>
      <c r="M34" s="1">
        <v>0.69</v>
      </c>
      <c r="N34" s="1">
        <v>1</v>
      </c>
      <c r="O34" s="1" t="str">
        <f>IF(Table1[[#This Row],[VER 0.10" SP    cfm/Watt]]&gt;=$S$7, "Efficient", "Standard")</f>
        <v>Standard</v>
      </c>
      <c r="V34">
        <v>190</v>
      </c>
      <c r="W34" t="s">
        <v>330</v>
      </c>
      <c r="X34" t="s">
        <v>331</v>
      </c>
      <c r="Y34" t="s">
        <v>268</v>
      </c>
      <c r="Z34" t="s">
        <v>224</v>
      </c>
      <c r="AA34" t="s">
        <v>230</v>
      </c>
      <c r="AB34">
        <v>9800</v>
      </c>
      <c r="AC34">
        <v>18.3</v>
      </c>
      <c r="AD34">
        <v>8.33</v>
      </c>
      <c r="AE34">
        <v>0.53500000000000003</v>
      </c>
      <c r="AF34">
        <v>15.6</v>
      </c>
      <c r="AG34">
        <v>880</v>
      </c>
      <c r="AH34">
        <v>1</v>
      </c>
      <c r="AI34">
        <v>0</v>
      </c>
      <c r="AJ34">
        <v>0</v>
      </c>
      <c r="AK3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5" spans="1:37">
      <c r="A35" s="1">
        <v>218</v>
      </c>
      <c r="B35" s="1" t="s">
        <v>221</v>
      </c>
      <c r="C35" s="2" t="s">
        <v>332</v>
      </c>
      <c r="D35" s="1" t="s">
        <v>333</v>
      </c>
      <c r="E35" s="1" t="s">
        <v>223</v>
      </c>
      <c r="F35" s="3" t="s">
        <v>224</v>
      </c>
      <c r="G35" s="3" t="s">
        <v>230</v>
      </c>
      <c r="H35" s="3" t="s">
        <v>226</v>
      </c>
      <c r="I35" s="1">
        <v>10030</v>
      </c>
      <c r="J35" s="1">
        <v>18.5</v>
      </c>
      <c r="K35" s="1">
        <v>8790</v>
      </c>
      <c r="L35" s="1">
        <v>15.2</v>
      </c>
      <c r="M35" s="1">
        <v>0.38</v>
      </c>
      <c r="N35" s="1">
        <v>1</v>
      </c>
      <c r="O35" s="1" t="str">
        <f>IF(Table1[[#This Row],[VER 0.10" SP    cfm/Watt]]&gt;=$S$7, "Efficient", "Standard")</f>
        <v>Standard</v>
      </c>
      <c r="V35">
        <v>128</v>
      </c>
      <c r="W35" t="s">
        <v>334</v>
      </c>
      <c r="X35" t="s">
        <v>335</v>
      </c>
      <c r="Y35" t="s">
        <v>268</v>
      </c>
      <c r="Z35" t="s">
        <v>224</v>
      </c>
      <c r="AA35" t="s">
        <v>230</v>
      </c>
      <c r="AB35">
        <v>9650</v>
      </c>
      <c r="AC35">
        <v>19</v>
      </c>
      <c r="AD35">
        <v>7.99</v>
      </c>
      <c r="AE35">
        <v>0.50900000000000001</v>
      </c>
      <c r="AF35">
        <v>15.7</v>
      </c>
      <c r="AG35">
        <v>730</v>
      </c>
      <c r="AH35">
        <v>1</v>
      </c>
      <c r="AI35">
        <v>0</v>
      </c>
      <c r="AJ35">
        <v>0</v>
      </c>
      <c r="AK3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6" spans="1:37">
      <c r="A36" s="1">
        <v>259</v>
      </c>
      <c r="B36" s="1" t="s">
        <v>221</v>
      </c>
      <c r="C36" s="2">
        <v>2413</v>
      </c>
      <c r="D36" s="1" t="s">
        <v>336</v>
      </c>
      <c r="E36" s="1" t="s">
        <v>223</v>
      </c>
      <c r="F36" s="3" t="s">
        <v>224</v>
      </c>
      <c r="G36" s="3" t="s">
        <v>225</v>
      </c>
      <c r="H36" s="3" t="s">
        <v>226</v>
      </c>
      <c r="I36" s="1">
        <v>10190</v>
      </c>
      <c r="J36" s="1">
        <v>17.399999999999999</v>
      </c>
      <c r="K36" s="1">
        <v>9380</v>
      </c>
      <c r="L36" s="1">
        <v>15.3</v>
      </c>
      <c r="M36" s="1">
        <v>0.75</v>
      </c>
      <c r="N36" s="1">
        <v>1</v>
      </c>
      <c r="O36" s="1" t="str">
        <f>IF(Table1[[#This Row],[VER 0.10" SP    cfm/Watt]]&gt;=$S$7, "Efficient", "Standard")</f>
        <v>Standard</v>
      </c>
      <c r="V36">
        <v>82</v>
      </c>
      <c r="W36" t="s">
        <v>337</v>
      </c>
      <c r="X36" t="s">
        <v>338</v>
      </c>
      <c r="Y36" t="s">
        <v>251</v>
      </c>
      <c r="Z36" t="s">
        <v>224</v>
      </c>
      <c r="AA36" t="s">
        <v>230</v>
      </c>
      <c r="AB36">
        <v>9800</v>
      </c>
      <c r="AC36">
        <v>18.399999999999999</v>
      </c>
      <c r="AD36">
        <v>8.4</v>
      </c>
      <c r="AE36">
        <v>0.53200000000000003</v>
      </c>
      <c r="AF36">
        <v>15.8</v>
      </c>
      <c r="AG36">
        <v>880</v>
      </c>
      <c r="AH36">
        <v>1</v>
      </c>
      <c r="AI36">
        <v>0</v>
      </c>
      <c r="AJ36">
        <v>0</v>
      </c>
      <c r="AK3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7" spans="1:37">
      <c r="A37" s="1">
        <v>602</v>
      </c>
      <c r="B37" s="1" t="s">
        <v>221</v>
      </c>
      <c r="C37" s="2">
        <v>98249</v>
      </c>
      <c r="D37" s="1" t="s">
        <v>339</v>
      </c>
      <c r="E37" s="1" t="s">
        <v>223</v>
      </c>
      <c r="F37" s="3" t="s">
        <v>224</v>
      </c>
      <c r="G37" s="3" t="s">
        <v>225</v>
      </c>
      <c r="H37" s="3" t="s">
        <v>241</v>
      </c>
      <c r="I37" s="1">
        <v>9320</v>
      </c>
      <c r="J37" s="1">
        <v>17.2</v>
      </c>
      <c r="K37" s="1">
        <v>8380</v>
      </c>
      <c r="L37" s="1">
        <v>15.3</v>
      </c>
      <c r="M37" s="1">
        <v>0.47</v>
      </c>
      <c r="N37" s="1">
        <v>1</v>
      </c>
      <c r="O37" s="1" t="str">
        <f>IF(Table1[[#This Row],[VER 0.10" SP    cfm/Watt]]&gt;=$S$7, "Efficient", "Standard")</f>
        <v>Standard</v>
      </c>
      <c r="V37">
        <v>127</v>
      </c>
      <c r="W37" t="s">
        <v>340</v>
      </c>
      <c r="X37" t="s">
        <v>341</v>
      </c>
      <c r="Y37" t="s">
        <v>268</v>
      </c>
      <c r="Z37" t="s">
        <v>224</v>
      </c>
      <c r="AA37" t="s">
        <v>230</v>
      </c>
      <c r="AB37">
        <v>9720</v>
      </c>
      <c r="AC37">
        <v>18.600000000000001</v>
      </c>
      <c r="AD37">
        <v>8.27</v>
      </c>
      <c r="AE37">
        <v>0.52300000000000002</v>
      </c>
      <c r="AF37">
        <v>15.8</v>
      </c>
      <c r="AG37">
        <v>750</v>
      </c>
      <c r="AH37">
        <v>1</v>
      </c>
      <c r="AI37">
        <v>0</v>
      </c>
      <c r="AJ37">
        <v>0</v>
      </c>
      <c r="AK3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8" spans="1:37">
      <c r="A38" s="1">
        <v>343</v>
      </c>
      <c r="B38" s="1" t="s">
        <v>221</v>
      </c>
      <c r="C38" s="2">
        <v>96361</v>
      </c>
      <c r="D38" s="1" t="s">
        <v>342</v>
      </c>
      <c r="E38" s="1" t="s">
        <v>223</v>
      </c>
      <c r="F38" s="3" t="s">
        <v>224</v>
      </c>
      <c r="G38" s="3" t="s">
        <v>230</v>
      </c>
      <c r="H38" s="3" t="s">
        <v>226</v>
      </c>
      <c r="I38" s="1">
        <v>11030</v>
      </c>
      <c r="J38" s="1">
        <v>17.3</v>
      </c>
      <c r="K38" s="1">
        <v>10370</v>
      </c>
      <c r="L38" s="1">
        <v>15.4</v>
      </c>
      <c r="M38" s="1">
        <v>0.79</v>
      </c>
      <c r="N38" s="1">
        <v>1</v>
      </c>
      <c r="O38" s="1" t="str">
        <f>IF(Table1[[#This Row],[VER 0.10" SP    cfm/Watt]]&gt;=$S$7, "Efficient", "Standard")</f>
        <v>Standard</v>
      </c>
      <c r="V38">
        <v>378</v>
      </c>
      <c r="W38" t="s">
        <v>343</v>
      </c>
      <c r="X38" t="s">
        <v>296</v>
      </c>
      <c r="Y38" t="s">
        <v>268</v>
      </c>
      <c r="Z38" t="s">
        <v>224</v>
      </c>
      <c r="AA38" t="s">
        <v>230</v>
      </c>
      <c r="AB38">
        <v>10030</v>
      </c>
      <c r="AC38">
        <v>18.3</v>
      </c>
      <c r="AD38">
        <v>8.6999999999999993</v>
      </c>
      <c r="AE38">
        <v>0.54900000000000004</v>
      </c>
      <c r="AF38">
        <v>15.8</v>
      </c>
      <c r="AG38">
        <v>710</v>
      </c>
      <c r="AH38">
        <v>1</v>
      </c>
      <c r="AI38">
        <v>0</v>
      </c>
      <c r="AJ38">
        <v>0</v>
      </c>
      <c r="AK3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9" spans="1:37">
      <c r="A39" s="1">
        <v>6</v>
      </c>
      <c r="B39" s="1" t="s">
        <v>221</v>
      </c>
      <c r="C39" s="2">
        <v>95286</v>
      </c>
      <c r="D39" s="1" t="s">
        <v>344</v>
      </c>
      <c r="E39" s="1" t="s">
        <v>223</v>
      </c>
      <c r="F39" s="3" t="s">
        <v>224</v>
      </c>
      <c r="G39" s="3" t="s">
        <v>225</v>
      </c>
      <c r="H39" s="3" t="s">
        <v>241</v>
      </c>
      <c r="I39" s="1">
        <v>10930</v>
      </c>
      <c r="J39" s="1">
        <v>16.8</v>
      </c>
      <c r="K39" s="1">
        <v>10330</v>
      </c>
      <c r="L39" s="1">
        <v>15.4</v>
      </c>
      <c r="M39" s="1">
        <v>0.82</v>
      </c>
      <c r="N39" s="1">
        <v>1</v>
      </c>
      <c r="O39" s="1" t="str">
        <f>IF(Table1[[#This Row],[VER 0.10" SP    cfm/Watt]]&gt;=$S$7, "Efficient", "Standard")</f>
        <v>Standard</v>
      </c>
      <c r="V39">
        <v>428</v>
      </c>
      <c r="W39" t="s">
        <v>345</v>
      </c>
      <c r="X39" t="s">
        <v>346</v>
      </c>
      <c r="Y39" t="s">
        <v>268</v>
      </c>
      <c r="Z39" t="s">
        <v>224</v>
      </c>
      <c r="AA39" t="s">
        <v>230</v>
      </c>
      <c r="AB39">
        <v>9720</v>
      </c>
      <c r="AC39">
        <v>18.399999999999999</v>
      </c>
      <c r="AD39">
        <v>8.42</v>
      </c>
      <c r="AE39">
        <v>0.52900000000000003</v>
      </c>
      <c r="AF39">
        <v>15.9</v>
      </c>
      <c r="AG39">
        <v>830</v>
      </c>
      <c r="AH39">
        <v>1</v>
      </c>
      <c r="AI39">
        <v>0</v>
      </c>
      <c r="AJ39">
        <v>0</v>
      </c>
      <c r="AK3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40" spans="1:37">
      <c r="A40" s="1">
        <v>341</v>
      </c>
      <c r="B40" s="1" t="s">
        <v>221</v>
      </c>
      <c r="C40" s="2">
        <v>96362</v>
      </c>
      <c r="D40" s="1" t="s">
        <v>347</v>
      </c>
      <c r="E40" s="1" t="s">
        <v>223</v>
      </c>
      <c r="F40" s="3" t="s">
        <v>224</v>
      </c>
      <c r="G40" s="3" t="s">
        <v>230</v>
      </c>
      <c r="H40" s="3" t="s">
        <v>226</v>
      </c>
      <c r="I40" s="1">
        <v>11470</v>
      </c>
      <c r="J40" s="1">
        <v>17.3</v>
      </c>
      <c r="K40" s="1">
        <v>10730</v>
      </c>
      <c r="L40" s="1">
        <v>15.5</v>
      </c>
      <c r="M40" s="1">
        <v>0.78</v>
      </c>
      <c r="N40" s="1">
        <v>1</v>
      </c>
      <c r="O40" s="1" t="str">
        <f>IF(Table1[[#This Row],[VER 0.10" SP    cfm/Watt]]&gt;=$S$7, "Efficient", "Standard")</f>
        <v>Standard</v>
      </c>
      <c r="V40">
        <v>186</v>
      </c>
      <c r="W40" t="s">
        <v>348</v>
      </c>
      <c r="X40" t="s">
        <v>349</v>
      </c>
      <c r="Y40" t="s">
        <v>268</v>
      </c>
      <c r="Z40" t="s">
        <v>224</v>
      </c>
      <c r="AA40" t="s">
        <v>230</v>
      </c>
      <c r="AB40">
        <v>13700</v>
      </c>
      <c r="AC40">
        <v>13.2</v>
      </c>
      <c r="AD40">
        <v>16.7</v>
      </c>
      <c r="AE40">
        <v>1.0409999999999999</v>
      </c>
      <c r="AF40">
        <v>16.100000000000001</v>
      </c>
      <c r="AG40">
        <v>1010</v>
      </c>
      <c r="AH40">
        <v>1</v>
      </c>
      <c r="AI40">
        <v>0</v>
      </c>
      <c r="AJ40">
        <v>0</v>
      </c>
      <c r="AK4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41" spans="1:37">
      <c r="A41" s="1">
        <v>229</v>
      </c>
      <c r="B41" s="1" t="s">
        <v>221</v>
      </c>
      <c r="C41" s="2" t="s">
        <v>350</v>
      </c>
      <c r="D41" s="1" t="s">
        <v>351</v>
      </c>
      <c r="E41" s="1" t="s">
        <v>285</v>
      </c>
      <c r="F41" s="3" t="s">
        <v>224</v>
      </c>
      <c r="G41" s="3" t="s">
        <v>230</v>
      </c>
      <c r="H41" s="3" t="s">
        <v>226</v>
      </c>
      <c r="I41" s="1">
        <v>15340</v>
      </c>
      <c r="J41" s="1">
        <v>17.399999999999999</v>
      </c>
      <c r="K41" s="1">
        <v>14440</v>
      </c>
      <c r="L41" s="1">
        <v>15.5</v>
      </c>
      <c r="M41" s="1">
        <v>0.82</v>
      </c>
      <c r="N41" s="1">
        <v>1</v>
      </c>
      <c r="O41" s="1" t="str">
        <f>IF(Table1[[#This Row],[VER 0.10" SP    cfm/Watt]]&gt;=$S$7, "Efficient", "Standard")</f>
        <v>Standard</v>
      </c>
      <c r="V41">
        <v>95</v>
      </c>
      <c r="W41" t="s">
        <v>352</v>
      </c>
      <c r="X41" t="s">
        <v>353</v>
      </c>
      <c r="Y41" t="s">
        <v>251</v>
      </c>
      <c r="Z41" t="s">
        <v>224</v>
      </c>
      <c r="AA41" t="s">
        <v>230</v>
      </c>
      <c r="AB41">
        <v>9800</v>
      </c>
      <c r="AC41">
        <v>19</v>
      </c>
      <c r="AD41">
        <v>8.36</v>
      </c>
      <c r="AE41">
        <v>0.51700000000000002</v>
      </c>
      <c r="AF41">
        <v>16.2</v>
      </c>
      <c r="AG41">
        <v>1040</v>
      </c>
      <c r="AH41">
        <v>1</v>
      </c>
      <c r="AI41">
        <v>0</v>
      </c>
      <c r="AJ41">
        <v>0</v>
      </c>
      <c r="AK4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42" spans="1:37">
      <c r="A42" s="1">
        <v>578</v>
      </c>
      <c r="B42" s="1" t="s">
        <v>221</v>
      </c>
      <c r="C42" s="2">
        <v>90123</v>
      </c>
      <c r="D42" s="1" t="s">
        <v>354</v>
      </c>
      <c r="E42" s="1" t="s">
        <v>223</v>
      </c>
      <c r="F42" s="3" t="s">
        <v>224</v>
      </c>
      <c r="G42" s="3" t="s">
        <v>225</v>
      </c>
      <c r="H42" s="3" t="s">
        <v>226</v>
      </c>
      <c r="I42" s="1">
        <v>8600</v>
      </c>
      <c r="J42" s="1">
        <v>17.3</v>
      </c>
      <c r="K42" s="1">
        <v>7900</v>
      </c>
      <c r="L42" s="1">
        <v>15.5</v>
      </c>
      <c r="M42" s="1">
        <v>0.7</v>
      </c>
      <c r="N42" s="1">
        <v>1</v>
      </c>
      <c r="O42" s="1" t="str">
        <f>IF(Table1[[#This Row],[VER 0.10" SP    cfm/Watt]]&gt;=$S$7, "Efficient", "Standard")</f>
        <v>Standard</v>
      </c>
      <c r="V42">
        <v>125</v>
      </c>
      <c r="W42" t="s">
        <v>355</v>
      </c>
      <c r="X42" t="s">
        <v>356</v>
      </c>
      <c r="Y42" t="s">
        <v>251</v>
      </c>
      <c r="Z42" t="s">
        <v>224</v>
      </c>
      <c r="AA42" t="s">
        <v>230</v>
      </c>
      <c r="AB42">
        <v>10050</v>
      </c>
      <c r="AC42">
        <v>17.600000000000001</v>
      </c>
      <c r="AD42">
        <v>9.32</v>
      </c>
      <c r="AE42">
        <v>0.57199999999999995</v>
      </c>
      <c r="AF42">
        <v>16.3</v>
      </c>
      <c r="AG42">
        <v>1180</v>
      </c>
      <c r="AH42">
        <v>1</v>
      </c>
      <c r="AI42">
        <v>0</v>
      </c>
      <c r="AJ42">
        <v>0</v>
      </c>
      <c r="AK4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43" spans="1:37">
      <c r="A43" s="1">
        <v>225</v>
      </c>
      <c r="B43" s="1" t="s">
        <v>221</v>
      </c>
      <c r="C43" s="2" t="s">
        <v>357</v>
      </c>
      <c r="D43" s="1" t="s">
        <v>276</v>
      </c>
      <c r="E43" s="1" t="s">
        <v>223</v>
      </c>
      <c r="F43" s="3" t="s">
        <v>224</v>
      </c>
      <c r="G43" s="3" t="s">
        <v>230</v>
      </c>
      <c r="H43" s="3" t="s">
        <v>226</v>
      </c>
      <c r="I43" s="1">
        <v>16200</v>
      </c>
      <c r="J43" s="1">
        <v>17.100000000000001</v>
      </c>
      <c r="K43" s="1">
        <v>15330</v>
      </c>
      <c r="L43" s="1">
        <v>15.6</v>
      </c>
      <c r="M43" s="1">
        <v>0.83</v>
      </c>
      <c r="N43" s="1">
        <v>1</v>
      </c>
      <c r="O43" s="1" t="str">
        <f>IF(Table1[[#This Row],[VER 0.10" SP    cfm/Watt]]&gt;=$S$7, "Efficient", "Standard")</f>
        <v>Standard</v>
      </c>
      <c r="V43">
        <v>384</v>
      </c>
      <c r="W43" t="s">
        <v>358</v>
      </c>
      <c r="X43" t="s">
        <v>359</v>
      </c>
      <c r="Y43" t="s">
        <v>229</v>
      </c>
      <c r="Z43" t="s">
        <v>224</v>
      </c>
      <c r="AA43" t="s">
        <v>230</v>
      </c>
      <c r="AB43">
        <v>9770</v>
      </c>
      <c r="AC43">
        <v>19.3</v>
      </c>
      <c r="AD43">
        <v>8.35</v>
      </c>
      <c r="AE43">
        <v>0.50700000000000001</v>
      </c>
      <c r="AF43">
        <v>16.5</v>
      </c>
      <c r="AG43">
        <v>805</v>
      </c>
      <c r="AH43">
        <v>1</v>
      </c>
      <c r="AI43">
        <v>0</v>
      </c>
      <c r="AJ43">
        <v>0</v>
      </c>
      <c r="AK4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44" spans="1:37">
      <c r="A44" s="1">
        <v>691</v>
      </c>
      <c r="B44" s="1" t="s">
        <v>221</v>
      </c>
      <c r="C44" s="2">
        <v>6043</v>
      </c>
      <c r="D44" s="1" t="s">
        <v>360</v>
      </c>
      <c r="E44" s="1" t="s">
        <v>223</v>
      </c>
      <c r="F44" s="3" t="s">
        <v>224</v>
      </c>
      <c r="G44" s="3" t="s">
        <v>230</v>
      </c>
      <c r="H44" s="3" t="s">
        <v>241</v>
      </c>
      <c r="I44" s="1">
        <v>11700</v>
      </c>
      <c r="J44" s="1">
        <v>17.899999999999999</v>
      </c>
      <c r="K44" s="1">
        <v>10800</v>
      </c>
      <c r="L44" s="1">
        <v>15.7</v>
      </c>
      <c r="M44" s="1">
        <v>0.59</v>
      </c>
      <c r="N44" s="1">
        <v>1</v>
      </c>
      <c r="O44" s="1" t="str">
        <f>IF(Table1[[#This Row],[VER 0.10" SP    cfm/Watt]]&gt;=$S$7, "Efficient", "Standard")</f>
        <v>Standard</v>
      </c>
      <c r="V44">
        <v>360</v>
      </c>
      <c r="W44" t="s">
        <v>361</v>
      </c>
      <c r="X44" t="s">
        <v>362</v>
      </c>
      <c r="Y44" t="s">
        <v>251</v>
      </c>
      <c r="Z44" t="s">
        <v>224</v>
      </c>
      <c r="AA44" t="s">
        <v>230</v>
      </c>
      <c r="AB44">
        <v>10190</v>
      </c>
      <c r="AC44">
        <v>18.8</v>
      </c>
      <c r="AD44">
        <v>9.11</v>
      </c>
      <c r="AE44">
        <v>0.54200000000000004</v>
      </c>
      <c r="AF44">
        <v>16.8</v>
      </c>
      <c r="AG44">
        <v>810</v>
      </c>
      <c r="AH44">
        <v>1</v>
      </c>
      <c r="AI44">
        <v>0</v>
      </c>
      <c r="AJ44">
        <v>0</v>
      </c>
      <c r="AK4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45" spans="1:37">
      <c r="A45" s="1">
        <v>692</v>
      </c>
      <c r="B45" s="1" t="s">
        <v>221</v>
      </c>
      <c r="C45" s="2">
        <v>6043</v>
      </c>
      <c r="D45" s="1" t="s">
        <v>360</v>
      </c>
      <c r="E45" s="1" t="s">
        <v>223</v>
      </c>
      <c r="F45" s="3" t="s">
        <v>224</v>
      </c>
      <c r="G45" s="3" t="s">
        <v>230</v>
      </c>
      <c r="H45" s="3" t="s">
        <v>241</v>
      </c>
      <c r="I45" s="1">
        <v>11700</v>
      </c>
      <c r="J45" s="1">
        <v>17.899999999999999</v>
      </c>
      <c r="K45" s="1">
        <v>10800</v>
      </c>
      <c r="L45" s="1">
        <v>15.7</v>
      </c>
      <c r="M45" s="1">
        <v>0.59</v>
      </c>
      <c r="N45" s="1">
        <v>1</v>
      </c>
      <c r="O45" s="1" t="str">
        <f>IF(Table1[[#This Row],[VER 0.10" SP    cfm/Watt]]&gt;=$S$7, "Efficient", "Standard")</f>
        <v>Standard</v>
      </c>
      <c r="V45">
        <v>289</v>
      </c>
      <c r="W45" t="s">
        <v>363</v>
      </c>
      <c r="X45" t="s">
        <v>364</v>
      </c>
      <c r="Y45" t="s">
        <v>229</v>
      </c>
      <c r="Z45" t="s">
        <v>224</v>
      </c>
      <c r="AA45" t="s">
        <v>230</v>
      </c>
      <c r="AB45">
        <v>9260</v>
      </c>
      <c r="AC45">
        <v>20.8</v>
      </c>
      <c r="AD45">
        <v>7.55</v>
      </c>
      <c r="AE45">
        <v>0.44600000000000001</v>
      </c>
      <c r="AF45">
        <v>16.899999999999999</v>
      </c>
      <c r="AG45">
        <v>720</v>
      </c>
      <c r="AH45">
        <v>1</v>
      </c>
      <c r="AI45">
        <v>0</v>
      </c>
      <c r="AJ45">
        <v>0</v>
      </c>
      <c r="AK4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46" spans="1:37">
      <c r="A46" s="1">
        <v>508</v>
      </c>
      <c r="B46" s="1" t="s">
        <v>221</v>
      </c>
      <c r="C46" s="2">
        <v>92125</v>
      </c>
      <c r="D46" s="1" t="s">
        <v>365</v>
      </c>
      <c r="E46" s="1" t="s">
        <v>223</v>
      </c>
      <c r="F46" s="3" t="s">
        <v>224</v>
      </c>
      <c r="G46" s="3" t="s">
        <v>225</v>
      </c>
      <c r="H46" s="3" t="s">
        <v>241</v>
      </c>
      <c r="I46" s="1">
        <v>9790</v>
      </c>
      <c r="J46" s="1">
        <v>17</v>
      </c>
      <c r="K46" s="1">
        <v>9210</v>
      </c>
      <c r="L46" s="1">
        <v>15.8</v>
      </c>
      <c r="M46" s="1">
        <v>0.54</v>
      </c>
      <c r="N46" s="1">
        <v>1</v>
      </c>
      <c r="O46" s="1" t="str">
        <f>IF(Table1[[#This Row],[VER 0.10" SP    cfm/Watt]]&gt;=$S$7, "Efficient", "Standard")</f>
        <v>Standard</v>
      </c>
      <c r="V46">
        <v>31</v>
      </c>
      <c r="W46" t="s">
        <v>366</v>
      </c>
      <c r="X46" t="s">
        <v>367</v>
      </c>
      <c r="Y46" t="s">
        <v>251</v>
      </c>
      <c r="Z46" t="s">
        <v>224</v>
      </c>
      <c r="AA46" t="s">
        <v>230</v>
      </c>
      <c r="AB46">
        <v>10340</v>
      </c>
      <c r="AC46">
        <v>19.100000000000001</v>
      </c>
      <c r="AD46">
        <v>9.2200000000000006</v>
      </c>
      <c r="AE46">
        <v>0.54100000000000004</v>
      </c>
      <c r="AF46">
        <v>17</v>
      </c>
      <c r="AG46">
        <v>1050</v>
      </c>
      <c r="AH46">
        <v>1</v>
      </c>
      <c r="AI46">
        <v>0</v>
      </c>
      <c r="AJ46">
        <v>0</v>
      </c>
      <c r="AK4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47" spans="1:37">
      <c r="A47" s="1">
        <v>230</v>
      </c>
      <c r="B47" s="1" t="s">
        <v>221</v>
      </c>
      <c r="C47" s="2" t="s">
        <v>368</v>
      </c>
      <c r="D47" s="1" t="s">
        <v>369</v>
      </c>
      <c r="E47" s="1" t="s">
        <v>223</v>
      </c>
      <c r="F47" s="3" t="s">
        <v>224</v>
      </c>
      <c r="G47" s="3" t="s">
        <v>225</v>
      </c>
      <c r="H47" s="3" t="s">
        <v>226</v>
      </c>
      <c r="I47" s="1">
        <v>9210</v>
      </c>
      <c r="J47" s="1">
        <v>19.399999999999999</v>
      </c>
      <c r="K47" s="1">
        <v>7900</v>
      </c>
      <c r="L47" s="1">
        <v>15.9</v>
      </c>
      <c r="M47" s="1">
        <v>0.42</v>
      </c>
      <c r="N47" s="1">
        <v>1</v>
      </c>
      <c r="O47" s="1" t="str">
        <f>IF(Table1[[#This Row],[VER 0.10" SP    cfm/Watt]]&gt;=$S$7, "Efficient", "Standard")</f>
        <v>Standard</v>
      </c>
      <c r="V47">
        <v>129</v>
      </c>
      <c r="W47" t="s">
        <v>370</v>
      </c>
      <c r="X47" t="s">
        <v>371</v>
      </c>
      <c r="Y47" t="s">
        <v>268</v>
      </c>
      <c r="Z47" t="s">
        <v>224</v>
      </c>
      <c r="AA47" t="s">
        <v>230</v>
      </c>
      <c r="AB47">
        <v>10290</v>
      </c>
      <c r="AC47">
        <v>18.5</v>
      </c>
      <c r="AD47">
        <v>9.49</v>
      </c>
      <c r="AE47">
        <v>0.55500000000000005</v>
      </c>
      <c r="AF47">
        <v>17.100000000000001</v>
      </c>
      <c r="AG47">
        <v>820</v>
      </c>
      <c r="AH47">
        <v>1</v>
      </c>
      <c r="AI47">
        <v>0</v>
      </c>
      <c r="AJ47">
        <v>0</v>
      </c>
      <c r="AK4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48" spans="1:37">
      <c r="A48" s="1">
        <v>463</v>
      </c>
      <c r="B48" s="1" t="s">
        <v>221</v>
      </c>
      <c r="C48" s="2">
        <v>93111</v>
      </c>
      <c r="D48" s="1" t="s">
        <v>372</v>
      </c>
      <c r="E48" s="1" t="s">
        <v>223</v>
      </c>
      <c r="F48" s="3" t="s">
        <v>224</v>
      </c>
      <c r="G48" s="3" t="s">
        <v>225</v>
      </c>
      <c r="H48" s="3" t="s">
        <v>226</v>
      </c>
      <c r="I48" s="1">
        <v>9150</v>
      </c>
      <c r="J48" s="1">
        <v>18.3</v>
      </c>
      <c r="K48" s="1">
        <v>8150</v>
      </c>
      <c r="L48" s="1">
        <v>15.9</v>
      </c>
      <c r="M48" s="1">
        <v>0.59</v>
      </c>
      <c r="N48" s="1">
        <v>1</v>
      </c>
      <c r="O48" s="1" t="str">
        <f>IF(Table1[[#This Row],[VER 0.10" SP    cfm/Watt]]&gt;=$S$7, "Efficient", "Standard")</f>
        <v>Standard</v>
      </c>
      <c r="V48">
        <v>306</v>
      </c>
      <c r="W48" t="s">
        <v>373</v>
      </c>
      <c r="X48" t="s">
        <v>374</v>
      </c>
      <c r="Y48" t="s">
        <v>268</v>
      </c>
      <c r="Z48" t="s">
        <v>224</v>
      </c>
      <c r="AA48" t="s">
        <v>230</v>
      </c>
      <c r="AB48">
        <v>11330</v>
      </c>
      <c r="AC48">
        <v>17.100000000000001</v>
      </c>
      <c r="AD48">
        <v>11.3</v>
      </c>
      <c r="AE48">
        <v>0.66100000000000003</v>
      </c>
      <c r="AF48">
        <v>17.2</v>
      </c>
      <c r="AG48">
        <v>980</v>
      </c>
      <c r="AH48">
        <v>1</v>
      </c>
      <c r="AI48">
        <v>0</v>
      </c>
      <c r="AJ48">
        <v>0</v>
      </c>
      <c r="AK4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49" spans="1:37">
      <c r="A49" s="1">
        <v>531</v>
      </c>
      <c r="B49" s="1" t="s">
        <v>221</v>
      </c>
      <c r="C49" s="2">
        <v>93393</v>
      </c>
      <c r="D49" s="1" t="s">
        <v>375</v>
      </c>
      <c r="E49" s="1" t="s">
        <v>223</v>
      </c>
      <c r="F49" s="3" t="s">
        <v>224</v>
      </c>
      <c r="G49" s="3" t="s">
        <v>225</v>
      </c>
      <c r="H49" s="3" t="s">
        <v>241</v>
      </c>
      <c r="I49" s="1">
        <v>10060</v>
      </c>
      <c r="J49" s="1">
        <v>18.5</v>
      </c>
      <c r="K49" s="1">
        <v>9280</v>
      </c>
      <c r="L49" s="1">
        <v>15.9</v>
      </c>
      <c r="M49" s="1">
        <v>0.72</v>
      </c>
      <c r="N49" s="1">
        <v>1</v>
      </c>
      <c r="O49" s="1" t="str">
        <f>IF(Table1[[#This Row],[VER 0.10" SP    cfm/Watt]]&gt;=$S$7, "Efficient", "Standard")</f>
        <v>Standard</v>
      </c>
      <c r="V49">
        <v>423</v>
      </c>
      <c r="W49" t="s">
        <v>376</v>
      </c>
      <c r="X49" t="s">
        <v>377</v>
      </c>
      <c r="Y49" t="s">
        <v>306</v>
      </c>
      <c r="Z49" t="s">
        <v>224</v>
      </c>
      <c r="AA49" t="s">
        <v>225</v>
      </c>
      <c r="AB49">
        <v>16120</v>
      </c>
      <c r="AC49">
        <v>11.9</v>
      </c>
      <c r="AD49">
        <v>23.2</v>
      </c>
      <c r="AE49">
        <v>1.351</v>
      </c>
      <c r="AF49">
        <v>17.2</v>
      </c>
      <c r="AG49">
        <v>1610</v>
      </c>
      <c r="AH49">
        <v>1</v>
      </c>
      <c r="AI49">
        <v>0</v>
      </c>
      <c r="AJ49">
        <v>0</v>
      </c>
      <c r="AK4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50" spans="1:37">
      <c r="A50" s="1">
        <v>509</v>
      </c>
      <c r="B50" s="1" t="s">
        <v>221</v>
      </c>
      <c r="C50" s="2">
        <v>94070</v>
      </c>
      <c r="D50" s="1" t="s">
        <v>378</v>
      </c>
      <c r="E50" s="1" t="s">
        <v>223</v>
      </c>
      <c r="F50" s="3" t="s">
        <v>224</v>
      </c>
      <c r="G50" s="3" t="s">
        <v>225</v>
      </c>
      <c r="H50" s="3" t="s">
        <v>241</v>
      </c>
      <c r="I50" s="1">
        <v>9760</v>
      </c>
      <c r="J50" s="1">
        <v>18</v>
      </c>
      <c r="K50" s="1">
        <v>8980</v>
      </c>
      <c r="L50" s="1">
        <v>15.9</v>
      </c>
      <c r="M50" s="1">
        <v>0.66</v>
      </c>
      <c r="N50" s="1">
        <v>1</v>
      </c>
      <c r="O50" s="1" t="str">
        <f>IF(Table1[[#This Row],[VER 0.10" SP    cfm/Watt]]&gt;=$S$7, "Efficient", "Standard")</f>
        <v>Standard</v>
      </c>
      <c r="V50">
        <v>509</v>
      </c>
      <c r="W50" t="s">
        <v>379</v>
      </c>
      <c r="X50" t="s">
        <v>374</v>
      </c>
      <c r="Y50" t="s">
        <v>268</v>
      </c>
      <c r="Z50" t="s">
        <v>224</v>
      </c>
      <c r="AA50" t="s">
        <v>230</v>
      </c>
      <c r="AB50">
        <v>11330</v>
      </c>
      <c r="AC50">
        <v>17.100000000000001</v>
      </c>
      <c r="AD50">
        <v>11.3</v>
      </c>
      <c r="AE50">
        <v>0.66100000000000003</v>
      </c>
      <c r="AF50">
        <v>17.2</v>
      </c>
      <c r="AG50">
        <v>980</v>
      </c>
      <c r="AH50">
        <v>1</v>
      </c>
      <c r="AI50">
        <v>0</v>
      </c>
      <c r="AJ50">
        <v>0</v>
      </c>
      <c r="AK5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51" spans="1:37">
      <c r="A51" s="1">
        <v>123</v>
      </c>
      <c r="B51" s="1" t="s">
        <v>221</v>
      </c>
      <c r="C51" s="2">
        <v>93027</v>
      </c>
      <c r="D51" s="1" t="s">
        <v>380</v>
      </c>
      <c r="E51" s="1" t="s">
        <v>223</v>
      </c>
      <c r="F51" s="3" t="s">
        <v>224</v>
      </c>
      <c r="G51" s="3" t="s">
        <v>225</v>
      </c>
      <c r="H51" s="3" t="s">
        <v>241</v>
      </c>
      <c r="I51" s="1">
        <v>9750</v>
      </c>
      <c r="J51" s="1">
        <v>17.899999999999999</v>
      </c>
      <c r="K51" s="1">
        <v>8760</v>
      </c>
      <c r="L51" s="1">
        <v>15.9</v>
      </c>
      <c r="M51" s="1">
        <v>0.42</v>
      </c>
      <c r="N51" s="1">
        <v>1</v>
      </c>
      <c r="O51" s="1" t="str">
        <f>IF(Table1[[#This Row],[VER 0.10" SP    cfm/Watt]]&gt;=$S$7, "Efficient", "Standard")</f>
        <v>Standard</v>
      </c>
      <c r="V51">
        <v>233</v>
      </c>
      <c r="W51" t="s">
        <v>381</v>
      </c>
      <c r="X51" t="s">
        <v>382</v>
      </c>
      <c r="Y51" t="s">
        <v>251</v>
      </c>
      <c r="Z51" t="s">
        <v>224</v>
      </c>
      <c r="AA51" t="s">
        <v>230</v>
      </c>
      <c r="AB51">
        <v>8690</v>
      </c>
      <c r="AC51">
        <v>22.8</v>
      </c>
      <c r="AD51">
        <v>6.69</v>
      </c>
      <c r="AE51">
        <v>0.38100000000000001</v>
      </c>
      <c r="AF51">
        <v>17.5</v>
      </c>
      <c r="AG51">
        <v>930</v>
      </c>
      <c r="AH51">
        <v>1</v>
      </c>
      <c r="AI51">
        <v>0</v>
      </c>
      <c r="AJ51">
        <v>0</v>
      </c>
      <c r="AK5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52" spans="1:37">
      <c r="A52" s="1">
        <v>426</v>
      </c>
      <c r="B52" s="1" t="s">
        <v>221</v>
      </c>
      <c r="C52" s="2">
        <v>95184</v>
      </c>
      <c r="D52" s="1" t="s">
        <v>383</v>
      </c>
      <c r="E52" s="1" t="s">
        <v>223</v>
      </c>
      <c r="F52" s="3" t="s">
        <v>224</v>
      </c>
      <c r="G52" s="3" t="s">
        <v>225</v>
      </c>
      <c r="H52" s="3" t="s">
        <v>226</v>
      </c>
      <c r="I52" s="1">
        <v>9130</v>
      </c>
      <c r="J52" s="1">
        <v>18.100000000000001</v>
      </c>
      <c r="K52" s="1">
        <v>8050</v>
      </c>
      <c r="L52" s="1">
        <v>15.9</v>
      </c>
      <c r="M52" s="1">
        <v>0.55000000000000004</v>
      </c>
      <c r="N52" s="1">
        <v>1</v>
      </c>
      <c r="O52" s="1" t="str">
        <f>IF(Table1[[#This Row],[VER 0.10" SP    cfm/Watt]]&gt;=$S$7, "Efficient", "Standard")</f>
        <v>Standard</v>
      </c>
      <c r="V52">
        <v>376</v>
      </c>
      <c r="W52" t="s">
        <v>384</v>
      </c>
      <c r="X52" t="s">
        <v>385</v>
      </c>
      <c r="Y52" t="s">
        <v>268</v>
      </c>
      <c r="Z52" t="s">
        <v>224</v>
      </c>
      <c r="AA52" t="s">
        <v>230</v>
      </c>
      <c r="AB52">
        <v>9840</v>
      </c>
      <c r="AC52">
        <v>19.899999999999999</v>
      </c>
      <c r="AD52">
        <v>8.68</v>
      </c>
      <c r="AE52">
        <v>0.495</v>
      </c>
      <c r="AF52">
        <v>17.5</v>
      </c>
      <c r="AG52">
        <v>800</v>
      </c>
      <c r="AH52">
        <v>1</v>
      </c>
      <c r="AI52">
        <v>0</v>
      </c>
      <c r="AJ52">
        <v>0</v>
      </c>
      <c r="AK5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53" spans="1:37">
      <c r="A53" s="1">
        <v>439</v>
      </c>
      <c r="B53" s="1" t="s">
        <v>221</v>
      </c>
      <c r="C53" s="2">
        <v>92060</v>
      </c>
      <c r="D53" s="1" t="s">
        <v>386</v>
      </c>
      <c r="E53" s="1" t="s">
        <v>223</v>
      </c>
      <c r="F53" s="3" t="s">
        <v>224</v>
      </c>
      <c r="G53" s="3" t="s">
        <v>225</v>
      </c>
      <c r="H53" s="3" t="s">
        <v>241</v>
      </c>
      <c r="I53" s="1">
        <v>10360</v>
      </c>
      <c r="J53" s="1">
        <v>17.899999999999999</v>
      </c>
      <c r="K53" s="1">
        <v>9520</v>
      </c>
      <c r="L53" s="1">
        <v>15.9</v>
      </c>
      <c r="M53" s="1">
        <v>0.62</v>
      </c>
      <c r="N53" s="1">
        <v>1</v>
      </c>
      <c r="O53" s="1" t="str">
        <f>IF(Table1[[#This Row],[VER 0.10" SP    cfm/Watt]]&gt;=$S$7, "Efficient", "Standard")</f>
        <v>Standard</v>
      </c>
      <c r="V53">
        <v>179</v>
      </c>
      <c r="W53" t="s">
        <v>387</v>
      </c>
      <c r="X53" t="s">
        <v>388</v>
      </c>
      <c r="Y53" t="s">
        <v>306</v>
      </c>
      <c r="Z53" t="s">
        <v>224</v>
      </c>
      <c r="AA53" t="s">
        <v>225</v>
      </c>
      <c r="AB53">
        <v>15930</v>
      </c>
      <c r="AC53">
        <v>12.6</v>
      </c>
      <c r="AD53">
        <v>22.2</v>
      </c>
      <c r="AE53">
        <v>1.262</v>
      </c>
      <c r="AF53">
        <v>17.600000000000001</v>
      </c>
      <c r="AG53">
        <v>1540</v>
      </c>
      <c r="AH53">
        <v>1</v>
      </c>
      <c r="AI53">
        <v>0</v>
      </c>
      <c r="AJ53">
        <v>0</v>
      </c>
      <c r="AK5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54" spans="1:37">
      <c r="A54" s="1">
        <v>5</v>
      </c>
      <c r="B54" s="1" t="s">
        <v>221</v>
      </c>
      <c r="C54" s="2">
        <v>93263</v>
      </c>
      <c r="D54" s="1" t="s">
        <v>389</v>
      </c>
      <c r="E54" s="1" t="s">
        <v>223</v>
      </c>
      <c r="F54" s="3" t="s">
        <v>224</v>
      </c>
      <c r="G54" s="3" t="s">
        <v>225</v>
      </c>
      <c r="H54" s="3" t="s">
        <v>241</v>
      </c>
      <c r="I54" s="1">
        <v>9090</v>
      </c>
      <c r="J54" s="1">
        <v>18.5</v>
      </c>
      <c r="K54" s="1">
        <v>8310</v>
      </c>
      <c r="L54" s="1">
        <v>16</v>
      </c>
      <c r="M54" s="1">
        <v>0.72</v>
      </c>
      <c r="N54" s="1">
        <v>1</v>
      </c>
      <c r="O54" s="1" t="str">
        <f>IF(Table1[[#This Row],[VER 0.10" SP    cfm/Watt]]&gt;=$S$7, "Efficient", "Standard")</f>
        <v>Standard</v>
      </c>
      <c r="V54">
        <v>94</v>
      </c>
      <c r="W54" t="s">
        <v>390</v>
      </c>
      <c r="X54" t="s">
        <v>391</v>
      </c>
      <c r="Y54" t="s">
        <v>268</v>
      </c>
      <c r="Z54" t="s">
        <v>224</v>
      </c>
      <c r="AA54" t="s">
        <v>230</v>
      </c>
      <c r="AB54">
        <v>10200</v>
      </c>
      <c r="AC54">
        <v>20</v>
      </c>
      <c r="AD54">
        <v>9.0500000000000007</v>
      </c>
      <c r="AE54">
        <v>0.51100000000000001</v>
      </c>
      <c r="AF54">
        <v>17.7</v>
      </c>
      <c r="AG54">
        <v>800</v>
      </c>
      <c r="AH54">
        <v>1</v>
      </c>
      <c r="AI54">
        <v>0</v>
      </c>
      <c r="AJ54">
        <v>0</v>
      </c>
      <c r="AK5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55" spans="1:37">
      <c r="A55" s="1">
        <v>4</v>
      </c>
      <c r="B55" s="1" t="s">
        <v>221</v>
      </c>
      <c r="C55" s="2">
        <v>93265</v>
      </c>
      <c r="D55" s="1" t="s">
        <v>392</v>
      </c>
      <c r="E55" s="1" t="s">
        <v>223</v>
      </c>
      <c r="F55" s="3" t="s">
        <v>224</v>
      </c>
      <c r="G55" s="3" t="s">
        <v>225</v>
      </c>
      <c r="H55" s="3" t="s">
        <v>241</v>
      </c>
      <c r="I55" s="1">
        <v>9090</v>
      </c>
      <c r="J55" s="1">
        <v>18.7</v>
      </c>
      <c r="K55" s="1">
        <v>8400</v>
      </c>
      <c r="L55" s="1">
        <v>16.2</v>
      </c>
      <c r="M55" s="1">
        <v>0.73</v>
      </c>
      <c r="N55" s="1">
        <v>1</v>
      </c>
      <c r="O55" s="1" t="str">
        <f>IF(Table1[[#This Row],[VER 0.10" SP    cfm/Watt]]&gt;=$S$7, "Efficient", "Standard")</f>
        <v>Standard</v>
      </c>
      <c r="V55">
        <v>184</v>
      </c>
      <c r="W55" t="s">
        <v>393</v>
      </c>
      <c r="X55" t="s">
        <v>394</v>
      </c>
      <c r="Y55" t="s">
        <v>268</v>
      </c>
      <c r="Z55" t="s">
        <v>224</v>
      </c>
      <c r="AA55" t="s">
        <v>230</v>
      </c>
      <c r="AB55">
        <v>10740</v>
      </c>
      <c r="AC55">
        <v>18.8</v>
      </c>
      <c r="AD55">
        <v>10.1</v>
      </c>
      <c r="AE55">
        <v>0.56999999999999995</v>
      </c>
      <c r="AF55">
        <v>17.7</v>
      </c>
      <c r="AG55">
        <v>940</v>
      </c>
      <c r="AH55">
        <v>1</v>
      </c>
      <c r="AI55">
        <v>0</v>
      </c>
      <c r="AJ55">
        <v>0</v>
      </c>
      <c r="AK5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56" spans="1:37">
      <c r="A56" s="1">
        <v>124</v>
      </c>
      <c r="B56" s="1" t="s">
        <v>221</v>
      </c>
      <c r="C56" s="2">
        <v>93028</v>
      </c>
      <c r="D56" s="1" t="s">
        <v>380</v>
      </c>
      <c r="E56" s="1" t="s">
        <v>223</v>
      </c>
      <c r="F56" s="3" t="s">
        <v>224</v>
      </c>
      <c r="G56" s="3" t="s">
        <v>225</v>
      </c>
      <c r="H56" s="3" t="s">
        <v>241</v>
      </c>
      <c r="I56" s="1">
        <v>9760</v>
      </c>
      <c r="J56" s="1">
        <v>18.3</v>
      </c>
      <c r="K56" s="1">
        <v>8790</v>
      </c>
      <c r="L56" s="1">
        <v>16.2</v>
      </c>
      <c r="M56" s="1">
        <v>0.47</v>
      </c>
      <c r="N56" s="1">
        <v>1</v>
      </c>
      <c r="O56" s="1" t="str">
        <f>IF(Table1[[#This Row],[VER 0.10" SP    cfm/Watt]]&gt;=$S$7, "Efficient", "Standard")</f>
        <v>Standard</v>
      </c>
      <c r="V56">
        <v>181</v>
      </c>
      <c r="W56" t="s">
        <v>395</v>
      </c>
      <c r="X56" t="s">
        <v>396</v>
      </c>
      <c r="Y56" t="s">
        <v>306</v>
      </c>
      <c r="Z56" t="s">
        <v>224</v>
      </c>
      <c r="AA56" t="s">
        <v>225</v>
      </c>
      <c r="AB56">
        <v>14590</v>
      </c>
      <c r="AC56">
        <v>14.2</v>
      </c>
      <c r="AD56">
        <v>18.600000000000001</v>
      </c>
      <c r="AE56">
        <v>1.026</v>
      </c>
      <c r="AF56">
        <v>18.100000000000001</v>
      </c>
      <c r="AG56">
        <v>1370</v>
      </c>
      <c r="AH56">
        <v>1</v>
      </c>
      <c r="AI56">
        <v>0</v>
      </c>
      <c r="AJ56">
        <v>0</v>
      </c>
      <c r="AK5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57" spans="1:37">
      <c r="A57" s="1">
        <v>105</v>
      </c>
      <c r="B57" s="1" t="s">
        <v>221</v>
      </c>
      <c r="C57" s="2">
        <v>93449</v>
      </c>
      <c r="D57" s="1" t="s">
        <v>397</v>
      </c>
      <c r="E57" s="1" t="s">
        <v>223</v>
      </c>
      <c r="F57" s="3" t="s">
        <v>224</v>
      </c>
      <c r="G57" s="3" t="s">
        <v>225</v>
      </c>
      <c r="H57" s="3" t="s">
        <v>241</v>
      </c>
      <c r="I57" s="1">
        <v>9010</v>
      </c>
      <c r="J57" s="1">
        <v>18</v>
      </c>
      <c r="K57" s="1">
        <v>8420</v>
      </c>
      <c r="L57" s="1">
        <v>16.3</v>
      </c>
      <c r="M57" s="1">
        <v>0.7</v>
      </c>
      <c r="N57" s="1">
        <v>1</v>
      </c>
      <c r="O57" s="1" t="str">
        <f>IF(Table1[[#This Row],[VER 0.10" SP    cfm/Watt]]&gt;=$S$7, "Efficient", "Standard")</f>
        <v>Standard</v>
      </c>
      <c r="V57">
        <v>30</v>
      </c>
      <c r="W57" t="s">
        <v>398</v>
      </c>
      <c r="X57" t="s">
        <v>399</v>
      </c>
      <c r="Y57" t="s">
        <v>251</v>
      </c>
      <c r="Z57" t="s">
        <v>224</v>
      </c>
      <c r="AA57" t="s">
        <v>230</v>
      </c>
      <c r="AB57">
        <v>10110</v>
      </c>
      <c r="AC57">
        <v>20.5</v>
      </c>
      <c r="AD57">
        <v>8.99</v>
      </c>
      <c r="AE57">
        <v>0.49199999999999999</v>
      </c>
      <c r="AF57">
        <v>18.2</v>
      </c>
      <c r="AG57">
        <v>1010</v>
      </c>
      <c r="AH57">
        <v>1</v>
      </c>
      <c r="AI57">
        <v>0</v>
      </c>
      <c r="AJ57">
        <v>0</v>
      </c>
      <c r="AK5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58" spans="1:37">
      <c r="A58" s="1">
        <v>562</v>
      </c>
      <c r="B58" s="1" t="s">
        <v>221</v>
      </c>
      <c r="C58" s="2">
        <v>97338</v>
      </c>
      <c r="D58" s="1" t="s">
        <v>400</v>
      </c>
      <c r="E58" s="1" t="s">
        <v>223</v>
      </c>
      <c r="F58" s="3" t="s">
        <v>224</v>
      </c>
      <c r="G58" s="3" t="s">
        <v>230</v>
      </c>
      <c r="H58" s="3" t="s">
        <v>226</v>
      </c>
      <c r="I58" s="1">
        <v>12540</v>
      </c>
      <c r="J58" s="1">
        <v>18.899999999999999</v>
      </c>
      <c r="K58" s="1">
        <v>11370</v>
      </c>
      <c r="L58" s="1">
        <v>16.3</v>
      </c>
      <c r="M58" s="1">
        <v>0.69</v>
      </c>
      <c r="N58" s="1">
        <v>1</v>
      </c>
      <c r="O58" s="1" t="str">
        <f>IF(Table1[[#This Row],[VER 0.10" SP    cfm/Watt]]&gt;=$S$7, "Efficient", "Standard")</f>
        <v>Standard</v>
      </c>
      <c r="V58">
        <v>189</v>
      </c>
      <c r="W58" t="s">
        <v>401</v>
      </c>
      <c r="X58" t="s">
        <v>402</v>
      </c>
      <c r="Y58" t="s">
        <v>306</v>
      </c>
      <c r="Z58" t="s">
        <v>224</v>
      </c>
      <c r="AA58" t="s">
        <v>225</v>
      </c>
      <c r="AB58">
        <v>10700</v>
      </c>
      <c r="AC58">
        <v>19.100000000000001</v>
      </c>
      <c r="AD58">
        <v>10.199999999999999</v>
      </c>
      <c r="AE58">
        <v>0.56100000000000005</v>
      </c>
      <c r="AF58">
        <v>18.2</v>
      </c>
      <c r="AG58">
        <v>1060</v>
      </c>
      <c r="AH58">
        <v>1</v>
      </c>
      <c r="AI58">
        <v>0</v>
      </c>
      <c r="AJ58">
        <v>0</v>
      </c>
      <c r="AK5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59" spans="1:37">
      <c r="A59" s="1">
        <v>601</v>
      </c>
      <c r="B59" s="1" t="s">
        <v>221</v>
      </c>
      <c r="C59" s="2">
        <v>9344</v>
      </c>
      <c r="D59" s="1" t="s">
        <v>403</v>
      </c>
      <c r="E59" s="1" t="s">
        <v>223</v>
      </c>
      <c r="F59" s="3" t="s">
        <v>224</v>
      </c>
      <c r="G59" s="3" t="s">
        <v>225</v>
      </c>
      <c r="H59" s="3" t="s">
        <v>241</v>
      </c>
      <c r="I59" s="1">
        <v>8630</v>
      </c>
      <c r="J59" s="1">
        <v>18.100000000000001</v>
      </c>
      <c r="K59" s="1">
        <v>8030</v>
      </c>
      <c r="L59" s="1">
        <v>16.399999999999999</v>
      </c>
      <c r="M59" s="1">
        <v>0.71</v>
      </c>
      <c r="N59" s="1">
        <v>1</v>
      </c>
      <c r="O59" s="1" t="str">
        <f>IF(Table1[[#This Row],[VER 0.10" SP    cfm/Watt]]&gt;=$S$7, "Efficient", "Standard")</f>
        <v>Standard</v>
      </c>
      <c r="V59">
        <v>454</v>
      </c>
      <c r="W59" t="s">
        <v>404</v>
      </c>
      <c r="X59" t="s">
        <v>405</v>
      </c>
      <c r="Y59" t="s">
        <v>306</v>
      </c>
      <c r="Z59" t="s">
        <v>224</v>
      </c>
      <c r="AA59" t="s">
        <v>225</v>
      </c>
      <c r="AB59">
        <v>12690</v>
      </c>
      <c r="AC59">
        <v>16.399999999999999</v>
      </c>
      <c r="AD59">
        <v>14.1</v>
      </c>
      <c r="AE59">
        <v>0.77500000000000002</v>
      </c>
      <c r="AF59">
        <v>18.2</v>
      </c>
      <c r="AG59">
        <v>1180</v>
      </c>
      <c r="AH59">
        <v>1</v>
      </c>
      <c r="AI59">
        <v>0</v>
      </c>
      <c r="AJ59">
        <v>0</v>
      </c>
      <c r="AK5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60" spans="1:37">
      <c r="A60" s="1">
        <v>326</v>
      </c>
      <c r="B60" s="1" t="s">
        <v>221</v>
      </c>
      <c r="C60" s="2">
        <v>96158</v>
      </c>
      <c r="D60" s="1" t="s">
        <v>406</v>
      </c>
      <c r="E60" s="1" t="s">
        <v>223</v>
      </c>
      <c r="F60" s="3" t="s">
        <v>224</v>
      </c>
      <c r="G60" s="3" t="s">
        <v>230</v>
      </c>
      <c r="H60" s="3" t="s">
        <v>241</v>
      </c>
      <c r="I60" s="1">
        <v>10930</v>
      </c>
      <c r="J60" s="1">
        <v>18.3</v>
      </c>
      <c r="K60" s="1">
        <v>10080</v>
      </c>
      <c r="L60" s="1">
        <v>16.399999999999999</v>
      </c>
      <c r="M60" s="1">
        <v>0.73</v>
      </c>
      <c r="N60" s="1">
        <v>1</v>
      </c>
      <c r="O60" s="1" t="str">
        <f>IF(Table1[[#This Row],[VER 0.10" SP    cfm/Watt]]&gt;=$S$7, "Efficient", "Standard")</f>
        <v>Standard</v>
      </c>
      <c r="V60">
        <v>133</v>
      </c>
      <c r="W60" t="s">
        <v>407</v>
      </c>
      <c r="X60" t="s">
        <v>408</v>
      </c>
      <c r="Y60" t="s">
        <v>306</v>
      </c>
      <c r="Z60" t="s">
        <v>224</v>
      </c>
      <c r="AA60" t="s">
        <v>225</v>
      </c>
      <c r="AB60">
        <v>11900</v>
      </c>
      <c r="AC60">
        <v>17.5</v>
      </c>
      <c r="AD60">
        <v>12.4</v>
      </c>
      <c r="AE60">
        <v>0.67900000000000005</v>
      </c>
      <c r="AF60">
        <v>18.3</v>
      </c>
      <c r="AG60">
        <v>740</v>
      </c>
      <c r="AH60">
        <v>1</v>
      </c>
      <c r="AI60">
        <v>0</v>
      </c>
      <c r="AJ60">
        <v>0</v>
      </c>
      <c r="AK6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61" spans="1:37" ht="30">
      <c r="A61" s="1">
        <v>696</v>
      </c>
      <c r="B61" s="1" t="s">
        <v>221</v>
      </c>
      <c r="C61" s="2">
        <v>6046</v>
      </c>
      <c r="D61" s="1" t="s">
        <v>409</v>
      </c>
      <c r="E61" s="1" t="s">
        <v>223</v>
      </c>
      <c r="F61" s="3" t="s">
        <v>224</v>
      </c>
      <c r="G61" s="3" t="s">
        <v>230</v>
      </c>
      <c r="H61" s="3" t="s">
        <v>241</v>
      </c>
      <c r="I61" s="1">
        <v>12200</v>
      </c>
      <c r="J61" s="1">
        <v>19.600000000000001</v>
      </c>
      <c r="K61" s="1">
        <v>11000</v>
      </c>
      <c r="L61" s="1">
        <v>16.399999999999999</v>
      </c>
      <c r="M61" s="1">
        <v>0.47</v>
      </c>
      <c r="N61" s="1">
        <v>1</v>
      </c>
      <c r="O61" s="1" t="str">
        <f>IF(Table1[[#This Row],[VER 0.10" SP    cfm/Watt]]&gt;=$S$7, "Efficient", "Standard")</f>
        <v>Standard</v>
      </c>
      <c r="V61">
        <v>132</v>
      </c>
      <c r="W61" t="s">
        <v>410</v>
      </c>
      <c r="X61" t="s">
        <v>411</v>
      </c>
      <c r="Y61" t="s">
        <v>306</v>
      </c>
      <c r="Z61" t="s">
        <v>224</v>
      </c>
      <c r="AA61" t="s">
        <v>225</v>
      </c>
      <c r="AB61">
        <v>11030</v>
      </c>
      <c r="AC61">
        <v>19.399999999999999</v>
      </c>
      <c r="AD61">
        <v>10.4</v>
      </c>
      <c r="AE61">
        <v>0.56799999999999995</v>
      </c>
      <c r="AF61">
        <v>18.399999999999999</v>
      </c>
      <c r="AG61">
        <v>790</v>
      </c>
      <c r="AH61">
        <v>1</v>
      </c>
      <c r="AI61">
        <v>0</v>
      </c>
      <c r="AJ61">
        <v>0</v>
      </c>
      <c r="AK6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62" spans="1:37">
      <c r="A62" s="1">
        <v>220</v>
      </c>
      <c r="B62" s="1" t="s">
        <v>221</v>
      </c>
      <c r="C62" s="2" t="s">
        <v>412</v>
      </c>
      <c r="D62" s="1" t="s">
        <v>413</v>
      </c>
      <c r="E62" s="1" t="s">
        <v>285</v>
      </c>
      <c r="F62" s="3" t="s">
        <v>224</v>
      </c>
      <c r="G62" s="3" t="s">
        <v>225</v>
      </c>
      <c r="H62" s="3" t="s">
        <v>226</v>
      </c>
      <c r="I62" s="1">
        <v>9740</v>
      </c>
      <c r="J62" s="1">
        <v>19.600000000000001</v>
      </c>
      <c r="K62" s="1">
        <v>8590</v>
      </c>
      <c r="L62" s="1">
        <v>16.5</v>
      </c>
      <c r="M62" s="1">
        <v>0.41</v>
      </c>
      <c r="N62" s="1">
        <v>1</v>
      </c>
      <c r="O62" s="1" t="str">
        <f>IF(Table1[[#This Row],[VER 0.10" SP    cfm/Watt]]&gt;=$S$7, "Efficient", "Standard")</f>
        <v>Standard</v>
      </c>
      <c r="V62">
        <v>188</v>
      </c>
      <c r="W62" t="s">
        <v>414</v>
      </c>
      <c r="X62" t="s">
        <v>415</v>
      </c>
      <c r="Y62" t="s">
        <v>268</v>
      </c>
      <c r="Z62" t="s">
        <v>224</v>
      </c>
      <c r="AA62" t="s">
        <v>230</v>
      </c>
      <c r="AB62">
        <v>11230</v>
      </c>
      <c r="AC62">
        <v>18.3</v>
      </c>
      <c r="AD62">
        <v>11.3</v>
      </c>
      <c r="AE62">
        <v>0.61499999999999999</v>
      </c>
      <c r="AF62">
        <v>18.399999999999999</v>
      </c>
      <c r="AG62">
        <v>890</v>
      </c>
      <c r="AH62">
        <v>1</v>
      </c>
      <c r="AI62">
        <v>0</v>
      </c>
      <c r="AJ62">
        <v>0</v>
      </c>
      <c r="AK6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63" spans="1:37">
      <c r="A63" s="1">
        <v>122</v>
      </c>
      <c r="B63" s="1" t="s">
        <v>221</v>
      </c>
      <c r="C63" s="2">
        <v>93026</v>
      </c>
      <c r="D63" s="1" t="s">
        <v>380</v>
      </c>
      <c r="E63" s="1" t="s">
        <v>223</v>
      </c>
      <c r="F63" s="3" t="s">
        <v>224</v>
      </c>
      <c r="G63" s="3" t="s">
        <v>225</v>
      </c>
      <c r="H63" s="3" t="s">
        <v>241</v>
      </c>
      <c r="I63" s="1">
        <v>9750</v>
      </c>
      <c r="J63" s="1">
        <v>18.600000000000001</v>
      </c>
      <c r="K63" s="1">
        <v>8790</v>
      </c>
      <c r="L63" s="1">
        <v>16.5</v>
      </c>
      <c r="M63" s="1">
        <v>0.46</v>
      </c>
      <c r="N63" s="1">
        <v>1</v>
      </c>
      <c r="O63" s="1" t="str">
        <f>IF(Table1[[#This Row],[VER 0.10" SP    cfm/Watt]]&gt;=$S$7, "Efficient", "Standard")</f>
        <v>Standard</v>
      </c>
      <c r="V63">
        <v>320</v>
      </c>
      <c r="W63" t="s">
        <v>416</v>
      </c>
      <c r="X63" t="s">
        <v>417</v>
      </c>
      <c r="Y63" t="s">
        <v>306</v>
      </c>
      <c r="Z63" t="s">
        <v>224</v>
      </c>
      <c r="AA63" t="s">
        <v>225</v>
      </c>
      <c r="AB63">
        <v>15990</v>
      </c>
      <c r="AC63">
        <v>14.1</v>
      </c>
      <c r="AD63">
        <v>21</v>
      </c>
      <c r="AE63">
        <v>1.1359999999999999</v>
      </c>
      <c r="AF63">
        <v>18.5</v>
      </c>
      <c r="AG63">
        <v>1350</v>
      </c>
      <c r="AH63">
        <v>1</v>
      </c>
      <c r="AI63">
        <v>0</v>
      </c>
      <c r="AJ63">
        <v>0</v>
      </c>
      <c r="AK6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64" spans="1:37">
      <c r="A64" s="1">
        <v>605</v>
      </c>
      <c r="B64" s="1" t="s">
        <v>221</v>
      </c>
      <c r="C64" s="2">
        <v>93304</v>
      </c>
      <c r="D64" s="1" t="s">
        <v>418</v>
      </c>
      <c r="E64" s="1" t="s">
        <v>223</v>
      </c>
      <c r="F64" s="3" t="s">
        <v>224</v>
      </c>
      <c r="G64" s="3" t="s">
        <v>230</v>
      </c>
      <c r="H64" s="3" t="s">
        <v>241</v>
      </c>
      <c r="I64" s="1">
        <v>11270</v>
      </c>
      <c r="J64" s="1">
        <v>18.8</v>
      </c>
      <c r="K64" s="1">
        <v>10230</v>
      </c>
      <c r="L64" s="1">
        <v>16.5</v>
      </c>
      <c r="M64" s="1">
        <v>0.51</v>
      </c>
      <c r="N64" s="1">
        <v>1</v>
      </c>
      <c r="O64" s="1" t="str">
        <f>IF(Table1[[#This Row],[VER 0.10" SP    cfm/Watt]]&gt;=$S$7, "Efficient", "Standard")</f>
        <v>Standard</v>
      </c>
      <c r="V64">
        <v>357</v>
      </c>
      <c r="W64" t="s">
        <v>419</v>
      </c>
      <c r="X64" t="s">
        <v>420</v>
      </c>
      <c r="Y64" t="s">
        <v>306</v>
      </c>
      <c r="Z64" t="s">
        <v>224</v>
      </c>
      <c r="AA64" t="s">
        <v>225</v>
      </c>
      <c r="AB64">
        <v>11840</v>
      </c>
      <c r="AC64">
        <v>18.100000000000001</v>
      </c>
      <c r="AD64">
        <v>12.1</v>
      </c>
      <c r="AE64">
        <v>0.65500000000000003</v>
      </c>
      <c r="AF64">
        <v>18.5</v>
      </c>
      <c r="AG64">
        <v>1200</v>
      </c>
      <c r="AH64">
        <v>1</v>
      </c>
      <c r="AI64">
        <v>0</v>
      </c>
      <c r="AJ64">
        <v>0</v>
      </c>
      <c r="AK6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65" spans="1:37">
      <c r="A65" s="1">
        <v>411</v>
      </c>
      <c r="B65" s="1" t="s">
        <v>221</v>
      </c>
      <c r="C65" s="2">
        <v>93012</v>
      </c>
      <c r="D65" s="1" t="s">
        <v>421</v>
      </c>
      <c r="E65" s="1" t="s">
        <v>223</v>
      </c>
      <c r="F65" s="3" t="s">
        <v>224</v>
      </c>
      <c r="G65" s="3" t="s">
        <v>225</v>
      </c>
      <c r="H65" s="3" t="s">
        <v>241</v>
      </c>
      <c r="I65" s="1">
        <v>9390</v>
      </c>
      <c r="J65" s="1">
        <v>18.899999999999999</v>
      </c>
      <c r="K65" s="1">
        <v>8610</v>
      </c>
      <c r="L65" s="1">
        <v>16.600000000000001</v>
      </c>
      <c r="M65" s="1">
        <v>0.66</v>
      </c>
      <c r="N65" s="1">
        <v>1</v>
      </c>
      <c r="O65" s="1" t="str">
        <f>IF(Table1[[#This Row],[VER 0.10" SP    cfm/Watt]]&gt;=$S$7, "Efficient", "Standard")</f>
        <v>Standard</v>
      </c>
      <c r="V65">
        <v>451</v>
      </c>
      <c r="W65" t="s">
        <v>422</v>
      </c>
      <c r="X65" t="s">
        <v>423</v>
      </c>
      <c r="Y65" t="s">
        <v>306</v>
      </c>
      <c r="Z65" t="s">
        <v>224</v>
      </c>
      <c r="AA65" t="s">
        <v>225</v>
      </c>
      <c r="AB65">
        <v>11370</v>
      </c>
      <c r="AC65">
        <v>17.8</v>
      </c>
      <c r="AD65">
        <v>11.9</v>
      </c>
      <c r="AE65">
        <v>0.63900000000000001</v>
      </c>
      <c r="AF65">
        <v>18.5</v>
      </c>
      <c r="AG65">
        <v>1090</v>
      </c>
      <c r="AH65">
        <v>1</v>
      </c>
      <c r="AI65">
        <v>0</v>
      </c>
      <c r="AJ65">
        <v>0</v>
      </c>
      <c r="AK6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66" spans="1:37">
      <c r="A66" s="1">
        <v>416</v>
      </c>
      <c r="B66" s="1" t="s">
        <v>221</v>
      </c>
      <c r="C66" s="2">
        <v>90149</v>
      </c>
      <c r="D66" s="1" t="s">
        <v>424</v>
      </c>
      <c r="E66" s="1" t="s">
        <v>223</v>
      </c>
      <c r="F66" s="3" t="s">
        <v>224</v>
      </c>
      <c r="G66" s="3" t="s">
        <v>225</v>
      </c>
      <c r="H66" s="3" t="s">
        <v>241</v>
      </c>
      <c r="I66" s="1">
        <v>9600</v>
      </c>
      <c r="J66" s="1">
        <v>18.7</v>
      </c>
      <c r="K66" s="1">
        <v>8900</v>
      </c>
      <c r="L66" s="1">
        <v>16.600000000000001</v>
      </c>
      <c r="M66" s="1">
        <v>0.73</v>
      </c>
      <c r="N66" s="1">
        <v>1</v>
      </c>
      <c r="O66" s="1" t="str">
        <f>IF(Table1[[#This Row],[VER 0.10" SP    cfm/Watt]]&gt;=$S$7, "Efficient", "Standard")</f>
        <v>Standard</v>
      </c>
      <c r="V66">
        <v>425</v>
      </c>
      <c r="W66" t="s">
        <v>425</v>
      </c>
      <c r="X66" t="s">
        <v>426</v>
      </c>
      <c r="Y66" t="s">
        <v>306</v>
      </c>
      <c r="Z66" t="s">
        <v>224</v>
      </c>
      <c r="AA66" t="s">
        <v>225</v>
      </c>
      <c r="AB66">
        <v>14850</v>
      </c>
      <c r="AC66">
        <v>14.4</v>
      </c>
      <c r="AD66">
        <v>19.2</v>
      </c>
      <c r="AE66">
        <v>1.032</v>
      </c>
      <c r="AF66">
        <v>18.600000000000001</v>
      </c>
      <c r="AG66">
        <v>1450</v>
      </c>
      <c r="AH66">
        <v>1</v>
      </c>
      <c r="AI66">
        <v>0</v>
      </c>
      <c r="AJ66">
        <v>0</v>
      </c>
      <c r="AK6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67" spans="1:37">
      <c r="A67" s="1">
        <v>66</v>
      </c>
      <c r="B67" s="1" t="s">
        <v>221</v>
      </c>
      <c r="C67" s="2">
        <v>96151</v>
      </c>
      <c r="D67" s="1" t="s">
        <v>427</v>
      </c>
      <c r="E67" s="1" t="s">
        <v>223</v>
      </c>
      <c r="F67" s="3" t="s">
        <v>224</v>
      </c>
      <c r="G67" s="3" t="s">
        <v>230</v>
      </c>
      <c r="H67" s="3" t="s">
        <v>241</v>
      </c>
      <c r="I67" s="1">
        <v>11870</v>
      </c>
      <c r="J67" s="1">
        <v>18.7</v>
      </c>
      <c r="K67" s="1">
        <v>10920</v>
      </c>
      <c r="L67" s="1">
        <v>16.600000000000001</v>
      </c>
      <c r="M67" s="1">
        <v>0.72</v>
      </c>
      <c r="N67" s="1">
        <v>1</v>
      </c>
      <c r="O67" s="1" t="str">
        <f>IF(Table1[[#This Row],[VER 0.10" SP    cfm/Watt]]&gt;=$S$7, "Efficient", "Standard")</f>
        <v>Standard</v>
      </c>
      <c r="V67">
        <v>229</v>
      </c>
      <c r="W67" t="s">
        <v>428</v>
      </c>
      <c r="X67" t="s">
        <v>429</v>
      </c>
      <c r="Y67" t="s">
        <v>306</v>
      </c>
      <c r="Z67" t="s">
        <v>224</v>
      </c>
      <c r="AA67" t="s">
        <v>225</v>
      </c>
      <c r="AB67">
        <v>12240</v>
      </c>
      <c r="AC67">
        <v>17.5</v>
      </c>
      <c r="AD67">
        <v>13.1</v>
      </c>
      <c r="AE67">
        <v>0.7</v>
      </c>
      <c r="AF67">
        <v>18.7</v>
      </c>
      <c r="AG67">
        <v>1060</v>
      </c>
      <c r="AH67">
        <v>1</v>
      </c>
      <c r="AI67">
        <v>0</v>
      </c>
      <c r="AJ67">
        <v>0</v>
      </c>
      <c r="AK6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68" spans="1:37">
      <c r="A68" s="1">
        <v>71</v>
      </c>
      <c r="B68" s="1" t="s">
        <v>221</v>
      </c>
      <c r="C68" s="2">
        <v>98038</v>
      </c>
      <c r="D68" s="1" t="s">
        <v>430</v>
      </c>
      <c r="E68" s="1" t="s">
        <v>223</v>
      </c>
      <c r="F68" s="3" t="s">
        <v>224</v>
      </c>
      <c r="G68" s="3" t="s">
        <v>230</v>
      </c>
      <c r="H68" s="3" t="s">
        <v>226</v>
      </c>
      <c r="I68" s="1">
        <v>11000</v>
      </c>
      <c r="J68" s="1">
        <v>18.600000000000001</v>
      </c>
      <c r="K68" s="1">
        <v>10180</v>
      </c>
      <c r="L68" s="1">
        <v>16.600000000000001</v>
      </c>
      <c r="M68" s="1">
        <v>0.72</v>
      </c>
      <c r="N68" s="1">
        <v>1</v>
      </c>
      <c r="O68" s="1" t="str">
        <f>IF(Table1[[#This Row],[VER 0.10" SP    cfm/Watt]]&gt;=$S$7, "Efficient", "Standard")</f>
        <v>Standard</v>
      </c>
      <c r="V68">
        <v>135</v>
      </c>
      <c r="W68" t="s">
        <v>431</v>
      </c>
      <c r="X68" t="s">
        <v>432</v>
      </c>
      <c r="Y68" t="s">
        <v>306</v>
      </c>
      <c r="Z68" t="s">
        <v>224</v>
      </c>
      <c r="AA68" t="s">
        <v>225</v>
      </c>
      <c r="AB68">
        <v>10000</v>
      </c>
      <c r="AC68">
        <v>21.4</v>
      </c>
      <c r="AD68">
        <v>8.7799999999999994</v>
      </c>
      <c r="AE68">
        <v>0.46800000000000003</v>
      </c>
      <c r="AF68">
        <v>18.8</v>
      </c>
      <c r="AG68">
        <v>680</v>
      </c>
      <c r="AH68">
        <v>1</v>
      </c>
      <c r="AI68">
        <v>0</v>
      </c>
      <c r="AJ68">
        <v>0</v>
      </c>
      <c r="AK6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69" spans="1:37">
      <c r="A69" s="1">
        <v>120</v>
      </c>
      <c r="B69" s="1" t="s">
        <v>221</v>
      </c>
      <c r="C69" s="2">
        <v>93024</v>
      </c>
      <c r="D69" s="1" t="s">
        <v>433</v>
      </c>
      <c r="E69" s="1" t="s">
        <v>223</v>
      </c>
      <c r="F69" s="3" t="s">
        <v>224</v>
      </c>
      <c r="G69" s="3" t="s">
        <v>225</v>
      </c>
      <c r="H69" s="3" t="s">
        <v>241</v>
      </c>
      <c r="I69" s="1">
        <v>10360</v>
      </c>
      <c r="J69" s="1">
        <v>19.2</v>
      </c>
      <c r="K69" s="1">
        <v>9400</v>
      </c>
      <c r="L69" s="1">
        <v>16.7</v>
      </c>
      <c r="M69" s="1">
        <v>0.37</v>
      </c>
      <c r="N69" s="1">
        <v>1</v>
      </c>
      <c r="O69" s="1" t="str">
        <f>IF(Table1[[#This Row],[VER 0.10" SP    cfm/Watt]]&gt;=$S$7, "Efficient", "Standard")</f>
        <v>Standard</v>
      </c>
      <c r="V69">
        <v>136</v>
      </c>
      <c r="W69" t="s">
        <v>434</v>
      </c>
      <c r="X69" t="s">
        <v>435</v>
      </c>
      <c r="Y69" t="s">
        <v>306</v>
      </c>
      <c r="Z69" t="s">
        <v>224</v>
      </c>
      <c r="AA69" t="s">
        <v>225</v>
      </c>
      <c r="AB69">
        <v>10430</v>
      </c>
      <c r="AC69">
        <v>21</v>
      </c>
      <c r="AD69">
        <v>9.36</v>
      </c>
      <c r="AE69">
        <v>0.497</v>
      </c>
      <c r="AF69">
        <v>18.8</v>
      </c>
      <c r="AG69">
        <v>780</v>
      </c>
      <c r="AH69">
        <v>1</v>
      </c>
      <c r="AI69">
        <v>0</v>
      </c>
      <c r="AJ69">
        <v>0</v>
      </c>
      <c r="AK6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70" spans="1:37">
      <c r="A70" s="1">
        <v>260</v>
      </c>
      <c r="B70" s="1" t="s">
        <v>221</v>
      </c>
      <c r="C70" s="2">
        <v>2414</v>
      </c>
      <c r="D70" s="1" t="s">
        <v>336</v>
      </c>
      <c r="E70" s="1" t="s">
        <v>223</v>
      </c>
      <c r="F70" s="3" t="s">
        <v>224</v>
      </c>
      <c r="G70" s="3" t="s">
        <v>230</v>
      </c>
      <c r="H70" s="3" t="s">
        <v>226</v>
      </c>
      <c r="I70" s="1">
        <v>10720</v>
      </c>
      <c r="J70" s="1">
        <v>19</v>
      </c>
      <c r="K70" s="1">
        <v>9980</v>
      </c>
      <c r="L70" s="1">
        <v>16.8</v>
      </c>
      <c r="M70" s="1">
        <v>0.75</v>
      </c>
      <c r="N70" s="1">
        <v>1</v>
      </c>
      <c r="O70" s="1" t="str">
        <f>IF(Table1[[#This Row],[VER 0.10" SP    cfm/Watt]]&gt;=$S$7, "Efficient", "Standard")</f>
        <v>Standard</v>
      </c>
      <c r="V70">
        <v>185</v>
      </c>
      <c r="W70" t="s">
        <v>436</v>
      </c>
      <c r="X70" t="s">
        <v>437</v>
      </c>
      <c r="Y70" t="s">
        <v>268</v>
      </c>
      <c r="Z70" t="s">
        <v>224</v>
      </c>
      <c r="AA70" t="s">
        <v>225</v>
      </c>
      <c r="AB70">
        <v>14410</v>
      </c>
      <c r="AC70">
        <v>14.6</v>
      </c>
      <c r="AD70">
        <v>18.5</v>
      </c>
      <c r="AE70">
        <v>0.98399999999999999</v>
      </c>
      <c r="AF70">
        <v>18.8</v>
      </c>
      <c r="AG70">
        <v>1140</v>
      </c>
      <c r="AH70">
        <v>1</v>
      </c>
      <c r="AI70">
        <v>0</v>
      </c>
      <c r="AJ70">
        <v>0</v>
      </c>
      <c r="AK7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71" spans="1:37">
      <c r="A71" s="1">
        <v>585</v>
      </c>
      <c r="B71" s="1" t="s">
        <v>221</v>
      </c>
      <c r="C71" s="2" t="s">
        <v>438</v>
      </c>
      <c r="D71" s="1" t="s">
        <v>439</v>
      </c>
      <c r="E71" s="1" t="s">
        <v>223</v>
      </c>
      <c r="F71" s="3" t="s">
        <v>224</v>
      </c>
      <c r="G71" s="3" t="s">
        <v>230</v>
      </c>
      <c r="H71" s="3" t="s">
        <v>226</v>
      </c>
      <c r="I71" s="1">
        <v>10970</v>
      </c>
      <c r="J71" s="1">
        <v>18.600000000000001</v>
      </c>
      <c r="K71" s="1">
        <v>10200</v>
      </c>
      <c r="L71" s="1">
        <v>16.8</v>
      </c>
      <c r="M71" s="1">
        <v>0.73</v>
      </c>
      <c r="N71" s="1">
        <v>1</v>
      </c>
      <c r="O71" s="1" t="str">
        <f>IF(Table1[[#This Row],[VER 0.10" SP    cfm/Watt]]&gt;=$S$7, "Efficient", "Standard")</f>
        <v>Standard</v>
      </c>
      <c r="V71">
        <v>375</v>
      </c>
      <c r="W71" t="s">
        <v>440</v>
      </c>
      <c r="X71" t="s">
        <v>441</v>
      </c>
      <c r="Y71" t="s">
        <v>268</v>
      </c>
      <c r="Z71" t="s">
        <v>224</v>
      </c>
      <c r="AA71" t="s">
        <v>230</v>
      </c>
      <c r="AB71">
        <v>9810</v>
      </c>
      <c r="AC71">
        <v>21.8</v>
      </c>
      <c r="AD71">
        <v>8.42</v>
      </c>
      <c r="AE71">
        <v>0.44900000000000001</v>
      </c>
      <c r="AF71">
        <v>18.8</v>
      </c>
      <c r="AG71">
        <v>770</v>
      </c>
      <c r="AH71">
        <v>1</v>
      </c>
      <c r="AI71">
        <v>0</v>
      </c>
      <c r="AJ71">
        <v>0</v>
      </c>
      <c r="AK7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72" spans="1:37">
      <c r="A72" s="1">
        <v>415</v>
      </c>
      <c r="B72" s="1" t="s">
        <v>221</v>
      </c>
      <c r="C72" s="2">
        <v>94332</v>
      </c>
      <c r="D72" s="1" t="s">
        <v>442</v>
      </c>
      <c r="E72" s="1" t="s">
        <v>223</v>
      </c>
      <c r="F72" s="3" t="s">
        <v>224</v>
      </c>
      <c r="G72" s="3" t="s">
        <v>225</v>
      </c>
      <c r="H72" s="3" t="s">
        <v>241</v>
      </c>
      <c r="I72" s="1">
        <v>9120</v>
      </c>
      <c r="J72" s="1">
        <v>19.3</v>
      </c>
      <c r="K72" s="1">
        <v>8310</v>
      </c>
      <c r="L72" s="1">
        <v>16.899999999999999</v>
      </c>
      <c r="M72" s="1">
        <v>0.66</v>
      </c>
      <c r="N72" s="1">
        <v>1</v>
      </c>
      <c r="O72" s="1" t="str">
        <f>IF(Table1[[#This Row],[VER 0.10" SP    cfm/Watt]]&gt;=$S$7, "Efficient", "Standard")</f>
        <v>Standard</v>
      </c>
      <c r="V72">
        <v>283</v>
      </c>
      <c r="W72" t="s">
        <v>443</v>
      </c>
      <c r="X72">
        <v>936050</v>
      </c>
      <c r="Y72" t="s">
        <v>268</v>
      </c>
      <c r="Z72" t="s">
        <v>224</v>
      </c>
      <c r="AA72" t="s">
        <v>230</v>
      </c>
      <c r="AB72">
        <v>10520</v>
      </c>
      <c r="AC72">
        <v>20.399999999999999</v>
      </c>
      <c r="AD72">
        <v>9.7799999999999994</v>
      </c>
      <c r="AE72">
        <v>0.51500000000000001</v>
      </c>
      <c r="AF72">
        <v>19</v>
      </c>
      <c r="AG72">
        <v>920</v>
      </c>
      <c r="AH72">
        <v>1</v>
      </c>
      <c r="AI72">
        <v>0</v>
      </c>
      <c r="AJ72">
        <v>0</v>
      </c>
      <c r="AK7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73" spans="1:37">
      <c r="A73" s="1">
        <v>235</v>
      </c>
      <c r="B73" s="1" t="s">
        <v>221</v>
      </c>
      <c r="C73" s="2" t="s">
        <v>444</v>
      </c>
      <c r="D73" s="1" t="s">
        <v>445</v>
      </c>
      <c r="E73" s="1" t="s">
        <v>223</v>
      </c>
      <c r="F73" s="3" t="s">
        <v>224</v>
      </c>
      <c r="G73" s="3" t="s">
        <v>225</v>
      </c>
      <c r="H73" s="3" t="s">
        <v>226</v>
      </c>
      <c r="I73" s="1">
        <v>10050</v>
      </c>
      <c r="J73" s="1">
        <v>19.3</v>
      </c>
      <c r="K73" s="1">
        <v>9280</v>
      </c>
      <c r="L73" s="1">
        <v>16.899999999999999</v>
      </c>
      <c r="M73" s="1">
        <v>0.76</v>
      </c>
      <c r="N73" s="1">
        <v>1</v>
      </c>
      <c r="O73" s="1" t="str">
        <f>IF(Table1[[#This Row],[VER 0.10" SP    cfm/Watt]]&gt;=$S$7, "Efficient", "Standard")</f>
        <v>Standard</v>
      </c>
      <c r="V73">
        <v>230</v>
      </c>
      <c r="W73" t="s">
        <v>446</v>
      </c>
      <c r="X73" t="s">
        <v>447</v>
      </c>
      <c r="Y73" t="s">
        <v>306</v>
      </c>
      <c r="Z73" t="s">
        <v>224</v>
      </c>
      <c r="AA73" t="s">
        <v>225</v>
      </c>
      <c r="AB73">
        <v>10080</v>
      </c>
      <c r="AC73">
        <v>21</v>
      </c>
      <c r="AD73">
        <v>9.19</v>
      </c>
      <c r="AE73">
        <v>0.48</v>
      </c>
      <c r="AF73">
        <v>19.100000000000001</v>
      </c>
      <c r="AG73">
        <v>920</v>
      </c>
      <c r="AH73">
        <v>1</v>
      </c>
      <c r="AI73">
        <v>0</v>
      </c>
      <c r="AJ73">
        <v>0</v>
      </c>
      <c r="AK7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74" spans="1:37">
      <c r="A74" s="1">
        <v>67</v>
      </c>
      <c r="B74" s="1" t="s">
        <v>221</v>
      </c>
      <c r="C74" s="2">
        <v>93236</v>
      </c>
      <c r="D74" s="1" t="s">
        <v>448</v>
      </c>
      <c r="E74" s="1" t="s">
        <v>223</v>
      </c>
      <c r="F74" s="3" t="s">
        <v>224</v>
      </c>
      <c r="G74" s="3" t="s">
        <v>230</v>
      </c>
      <c r="H74" s="3" t="s">
        <v>226</v>
      </c>
      <c r="I74" s="1">
        <v>10400</v>
      </c>
      <c r="J74" s="1">
        <v>19.100000000000001</v>
      </c>
      <c r="K74" s="1">
        <v>9530</v>
      </c>
      <c r="L74" s="1">
        <v>16.899999999999999</v>
      </c>
      <c r="M74" s="1">
        <v>0.71</v>
      </c>
      <c r="N74" s="1">
        <v>1</v>
      </c>
      <c r="O74" s="1" t="str">
        <f>IF(Table1[[#This Row],[VER 0.10" SP    cfm/Watt]]&gt;=$S$7, "Efficient", "Standard")</f>
        <v>Standard</v>
      </c>
      <c r="V74">
        <v>540</v>
      </c>
      <c r="W74" t="s">
        <v>449</v>
      </c>
      <c r="X74" t="s">
        <v>450</v>
      </c>
      <c r="Y74" t="s">
        <v>251</v>
      </c>
      <c r="Z74" t="s">
        <v>224</v>
      </c>
      <c r="AA74" t="s">
        <v>230</v>
      </c>
      <c r="AB74">
        <v>9430</v>
      </c>
      <c r="AC74">
        <v>23</v>
      </c>
      <c r="AD74">
        <v>7.82</v>
      </c>
      <c r="AE74">
        <v>0.41</v>
      </c>
      <c r="AF74">
        <v>19.100000000000001</v>
      </c>
      <c r="AG74">
        <v>790</v>
      </c>
      <c r="AH74">
        <v>1</v>
      </c>
      <c r="AI74">
        <v>0</v>
      </c>
      <c r="AJ74">
        <v>0</v>
      </c>
      <c r="AK7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75" spans="1:37">
      <c r="A75" s="1">
        <v>413</v>
      </c>
      <c r="B75" s="1" t="s">
        <v>221</v>
      </c>
      <c r="C75" s="2">
        <v>93443</v>
      </c>
      <c r="D75" s="1" t="s">
        <v>451</v>
      </c>
      <c r="E75" s="1" t="s">
        <v>223</v>
      </c>
      <c r="F75" s="3" t="s">
        <v>224</v>
      </c>
      <c r="G75" s="3" t="s">
        <v>225</v>
      </c>
      <c r="H75" s="3" t="s">
        <v>241</v>
      </c>
      <c r="I75" s="1">
        <v>9340</v>
      </c>
      <c r="J75" s="1">
        <v>19.7</v>
      </c>
      <c r="K75" s="1">
        <v>8460</v>
      </c>
      <c r="L75" s="1">
        <v>17</v>
      </c>
      <c r="M75" s="1">
        <v>0.66</v>
      </c>
      <c r="N75" s="1">
        <v>1</v>
      </c>
      <c r="O75" s="1" t="str">
        <f>IF(Table1[[#This Row],[VER 0.10" SP    cfm/Watt]]&gt;=$S$7, "Efficient", "Standard")</f>
        <v>Standard</v>
      </c>
      <c r="V75">
        <v>182</v>
      </c>
      <c r="W75" t="s">
        <v>452</v>
      </c>
      <c r="X75" t="s">
        <v>453</v>
      </c>
      <c r="Y75" t="s">
        <v>268</v>
      </c>
      <c r="Z75" t="s">
        <v>224</v>
      </c>
      <c r="AA75" t="s">
        <v>225</v>
      </c>
      <c r="AB75">
        <v>11170</v>
      </c>
      <c r="AC75">
        <v>19.7</v>
      </c>
      <c r="AD75">
        <v>10.9</v>
      </c>
      <c r="AE75">
        <v>0.56599999999999995</v>
      </c>
      <c r="AF75">
        <v>19.2</v>
      </c>
      <c r="AG75">
        <v>980</v>
      </c>
      <c r="AH75">
        <v>1</v>
      </c>
      <c r="AI75">
        <v>0</v>
      </c>
      <c r="AJ75">
        <v>0</v>
      </c>
      <c r="AK7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76" spans="1:37">
      <c r="A76" s="1">
        <v>233</v>
      </c>
      <c r="B76" s="1" t="s">
        <v>221</v>
      </c>
      <c r="C76" s="2" t="s">
        <v>454</v>
      </c>
      <c r="D76" s="1" t="s">
        <v>455</v>
      </c>
      <c r="E76" s="1" t="s">
        <v>285</v>
      </c>
      <c r="F76" s="3" t="s">
        <v>224</v>
      </c>
      <c r="G76" s="3" t="s">
        <v>225</v>
      </c>
      <c r="H76" s="3" t="s">
        <v>226</v>
      </c>
      <c r="I76" s="1">
        <v>9340</v>
      </c>
      <c r="J76" s="1">
        <v>20.5</v>
      </c>
      <c r="K76" s="1">
        <v>8170</v>
      </c>
      <c r="L76" s="1">
        <v>17</v>
      </c>
      <c r="M76" s="1">
        <v>0.43</v>
      </c>
      <c r="N76" s="1">
        <v>1</v>
      </c>
      <c r="O76" s="1" t="str">
        <f>IF(Table1[[#This Row],[VER 0.10" SP    cfm/Watt]]&gt;=$S$7, "Efficient", "Standard")</f>
        <v>Standard</v>
      </c>
      <c r="V76">
        <v>41</v>
      </c>
      <c r="W76" t="s">
        <v>456</v>
      </c>
      <c r="X76" t="s">
        <v>417</v>
      </c>
      <c r="Y76" t="s">
        <v>306</v>
      </c>
      <c r="Z76" t="s">
        <v>224</v>
      </c>
      <c r="AA76" t="s">
        <v>225</v>
      </c>
      <c r="AB76">
        <v>16260</v>
      </c>
      <c r="AC76">
        <v>14.5</v>
      </c>
      <c r="AD76">
        <v>21.8</v>
      </c>
      <c r="AE76">
        <v>1.1240000000000001</v>
      </c>
      <c r="AF76">
        <v>19.399999999999999</v>
      </c>
      <c r="AG76">
        <v>1260</v>
      </c>
      <c r="AH76">
        <v>1</v>
      </c>
      <c r="AI76">
        <v>0</v>
      </c>
      <c r="AJ76">
        <v>0</v>
      </c>
      <c r="AK7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77" spans="1:37">
      <c r="A77" s="1">
        <v>234</v>
      </c>
      <c r="B77" s="1" t="s">
        <v>221</v>
      </c>
      <c r="C77" s="2" t="s">
        <v>457</v>
      </c>
      <c r="D77" s="1" t="s">
        <v>458</v>
      </c>
      <c r="E77" s="1" t="s">
        <v>459</v>
      </c>
      <c r="F77" s="3" t="s">
        <v>224</v>
      </c>
      <c r="G77" s="3" t="s">
        <v>225</v>
      </c>
      <c r="H77" s="3" t="s">
        <v>226</v>
      </c>
      <c r="I77" s="1">
        <v>9530</v>
      </c>
      <c r="J77" s="1">
        <v>20.399999999999999</v>
      </c>
      <c r="K77" s="1">
        <v>8260</v>
      </c>
      <c r="L77" s="1">
        <v>17</v>
      </c>
      <c r="M77" s="1">
        <v>0.44</v>
      </c>
      <c r="N77" s="1">
        <v>1</v>
      </c>
      <c r="O77" s="1" t="str">
        <f>IF(Table1[[#This Row],[VER 0.10" SP    cfm/Watt]]&gt;=$S$7, "Efficient", "Standard")</f>
        <v>Standard</v>
      </c>
      <c r="V77">
        <v>319</v>
      </c>
      <c r="W77" t="s">
        <v>460</v>
      </c>
      <c r="X77" t="s">
        <v>461</v>
      </c>
      <c r="Y77" t="s">
        <v>306</v>
      </c>
      <c r="Z77" t="s">
        <v>224</v>
      </c>
      <c r="AA77" t="s">
        <v>225</v>
      </c>
      <c r="AB77">
        <v>13730</v>
      </c>
      <c r="AC77">
        <v>17.100000000000001</v>
      </c>
      <c r="AD77">
        <v>15.5</v>
      </c>
      <c r="AE77">
        <v>0.80100000000000005</v>
      </c>
      <c r="AF77">
        <v>19.399999999999999</v>
      </c>
      <c r="AG77">
        <v>1120</v>
      </c>
      <c r="AH77">
        <v>1</v>
      </c>
      <c r="AI77">
        <v>0</v>
      </c>
      <c r="AJ77">
        <v>0</v>
      </c>
      <c r="AK7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78" spans="1:37">
      <c r="A78" s="1">
        <v>236</v>
      </c>
      <c r="B78" s="1" t="s">
        <v>221</v>
      </c>
      <c r="C78" s="2" t="s">
        <v>462</v>
      </c>
      <c r="D78" s="1" t="s">
        <v>463</v>
      </c>
      <c r="E78" s="1" t="s">
        <v>285</v>
      </c>
      <c r="F78" s="3" t="s">
        <v>224</v>
      </c>
      <c r="G78" s="3" t="s">
        <v>225</v>
      </c>
      <c r="H78" s="3" t="s">
        <v>226</v>
      </c>
      <c r="I78" s="1">
        <v>9540</v>
      </c>
      <c r="J78" s="1">
        <v>19.7</v>
      </c>
      <c r="K78" s="1">
        <v>8690</v>
      </c>
      <c r="L78" s="1">
        <v>17</v>
      </c>
      <c r="M78" s="1">
        <v>0.72</v>
      </c>
      <c r="N78" s="1">
        <v>1</v>
      </c>
      <c r="O78" s="1" t="str">
        <f>IF(Table1[[#This Row],[VER 0.10" SP    cfm/Watt]]&gt;=$S$7, "Efficient", "Standard")</f>
        <v>Standard</v>
      </c>
      <c r="V78">
        <v>382</v>
      </c>
      <c r="W78" t="s">
        <v>464</v>
      </c>
      <c r="X78" t="s">
        <v>465</v>
      </c>
      <c r="Y78" t="s">
        <v>306</v>
      </c>
      <c r="Z78" t="s">
        <v>224</v>
      </c>
      <c r="AA78" t="s">
        <v>225</v>
      </c>
      <c r="AB78">
        <v>10420</v>
      </c>
      <c r="AC78">
        <v>21.8</v>
      </c>
      <c r="AD78">
        <v>9.2899999999999991</v>
      </c>
      <c r="AE78">
        <v>0.47799999999999998</v>
      </c>
      <c r="AF78">
        <v>19.399999999999999</v>
      </c>
      <c r="AG78">
        <v>820</v>
      </c>
      <c r="AH78">
        <v>1</v>
      </c>
      <c r="AI78">
        <v>0</v>
      </c>
      <c r="AJ78">
        <v>0</v>
      </c>
      <c r="AK7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79" spans="1:37">
      <c r="A79" s="1">
        <v>586</v>
      </c>
      <c r="B79" s="1" t="s">
        <v>221</v>
      </c>
      <c r="C79" s="2" t="s">
        <v>466</v>
      </c>
      <c r="D79" s="1" t="s">
        <v>467</v>
      </c>
      <c r="E79" s="1" t="s">
        <v>223</v>
      </c>
      <c r="F79" s="3" t="s">
        <v>224</v>
      </c>
      <c r="G79" s="3" t="s">
        <v>230</v>
      </c>
      <c r="H79" s="3" t="s">
        <v>226</v>
      </c>
      <c r="I79" s="1">
        <v>11960</v>
      </c>
      <c r="J79" s="1">
        <v>19</v>
      </c>
      <c r="K79" s="1">
        <v>11190</v>
      </c>
      <c r="L79" s="1">
        <v>17</v>
      </c>
      <c r="M79" s="1">
        <v>0.79</v>
      </c>
      <c r="N79" s="1">
        <v>1</v>
      </c>
      <c r="O79" s="1" t="str">
        <f>IF(Table1[[#This Row],[VER 0.10" SP    cfm/Watt]]&gt;=$S$7, "Efficient", "Standard")</f>
        <v>Standard</v>
      </c>
      <c r="V79">
        <v>381</v>
      </c>
      <c r="W79" t="s">
        <v>468</v>
      </c>
      <c r="X79" t="s">
        <v>469</v>
      </c>
      <c r="Y79" t="s">
        <v>306</v>
      </c>
      <c r="Z79" t="s">
        <v>224</v>
      </c>
      <c r="AA79" t="s">
        <v>225</v>
      </c>
      <c r="AB79">
        <v>13170</v>
      </c>
      <c r="AC79">
        <v>17.2</v>
      </c>
      <c r="AD79">
        <v>15.1</v>
      </c>
      <c r="AE79">
        <v>0.76700000000000002</v>
      </c>
      <c r="AF79">
        <v>19.600000000000001</v>
      </c>
      <c r="AG79">
        <v>900</v>
      </c>
      <c r="AH79">
        <v>1</v>
      </c>
      <c r="AI79">
        <v>0</v>
      </c>
      <c r="AJ79">
        <v>0</v>
      </c>
      <c r="AK7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80" spans="1:37">
      <c r="A80" s="1">
        <v>121</v>
      </c>
      <c r="B80" s="1" t="s">
        <v>221</v>
      </c>
      <c r="C80" s="2">
        <v>93025</v>
      </c>
      <c r="D80" s="1" t="s">
        <v>433</v>
      </c>
      <c r="E80" s="1" t="s">
        <v>223</v>
      </c>
      <c r="F80" s="3" t="s">
        <v>224</v>
      </c>
      <c r="G80" s="3" t="s">
        <v>225</v>
      </c>
      <c r="H80" s="3" t="s">
        <v>241</v>
      </c>
      <c r="I80" s="1">
        <v>10600</v>
      </c>
      <c r="J80" s="1">
        <v>19.3</v>
      </c>
      <c r="K80" s="1">
        <v>9630</v>
      </c>
      <c r="L80" s="1">
        <v>17</v>
      </c>
      <c r="M80" s="1">
        <v>0.41</v>
      </c>
      <c r="N80" s="1">
        <v>1</v>
      </c>
      <c r="O80" s="1" t="str">
        <f>IF(Table1[[#This Row],[VER 0.10" SP    cfm/Watt]]&gt;=$S$7, "Efficient", "Standard")</f>
        <v>Standard</v>
      </c>
      <c r="V80">
        <v>541</v>
      </c>
      <c r="W80" t="s">
        <v>470</v>
      </c>
      <c r="X80" t="s">
        <v>471</v>
      </c>
      <c r="Y80" t="s">
        <v>229</v>
      </c>
      <c r="Z80" t="s">
        <v>224</v>
      </c>
      <c r="AA80" t="s">
        <v>230</v>
      </c>
      <c r="AB80">
        <v>9700</v>
      </c>
      <c r="AC80">
        <v>22.8</v>
      </c>
      <c r="AD80">
        <v>8.32</v>
      </c>
      <c r="AE80">
        <v>0.42499999999999999</v>
      </c>
      <c r="AF80">
        <v>19.600000000000001</v>
      </c>
      <c r="AG80">
        <v>960</v>
      </c>
      <c r="AH80">
        <v>1</v>
      </c>
      <c r="AI80">
        <v>0</v>
      </c>
      <c r="AJ80">
        <v>0</v>
      </c>
      <c r="AK8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81" spans="1:37">
      <c r="A81" s="1">
        <v>604</v>
      </c>
      <c r="B81" s="1" t="s">
        <v>221</v>
      </c>
      <c r="C81" s="2">
        <v>93303</v>
      </c>
      <c r="D81" s="1" t="s">
        <v>472</v>
      </c>
      <c r="E81" s="1" t="s">
        <v>223</v>
      </c>
      <c r="F81" s="3" t="s">
        <v>224</v>
      </c>
      <c r="G81" s="3" t="s">
        <v>230</v>
      </c>
      <c r="H81" s="3" t="s">
        <v>241</v>
      </c>
      <c r="I81" s="1">
        <v>11090</v>
      </c>
      <c r="J81" s="1">
        <v>19.7</v>
      </c>
      <c r="K81" s="1">
        <v>10000</v>
      </c>
      <c r="L81" s="1">
        <v>17</v>
      </c>
      <c r="M81" s="1">
        <v>0.49</v>
      </c>
      <c r="N81" s="1">
        <v>1</v>
      </c>
      <c r="O81" s="1" t="str">
        <f>IF(Table1[[#This Row],[VER 0.10" SP    cfm/Watt]]&gt;=$S$7, "Efficient", "Standard")</f>
        <v>Standard</v>
      </c>
      <c r="V81">
        <v>137</v>
      </c>
      <c r="W81" t="s">
        <v>473</v>
      </c>
      <c r="X81" t="s">
        <v>474</v>
      </c>
      <c r="Y81" t="s">
        <v>306</v>
      </c>
      <c r="Z81" t="s">
        <v>224</v>
      </c>
      <c r="AA81" t="s">
        <v>225</v>
      </c>
      <c r="AB81">
        <v>10740</v>
      </c>
      <c r="AC81">
        <v>20.9</v>
      </c>
      <c r="AD81">
        <v>10.1</v>
      </c>
      <c r="AE81">
        <v>0.51400000000000001</v>
      </c>
      <c r="AF81">
        <v>19.7</v>
      </c>
      <c r="AG81">
        <v>800</v>
      </c>
      <c r="AH81">
        <v>1</v>
      </c>
      <c r="AI81">
        <v>0</v>
      </c>
      <c r="AJ81">
        <v>0</v>
      </c>
      <c r="AK8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82" spans="1:37">
      <c r="A82" s="1">
        <v>239</v>
      </c>
      <c r="B82" s="1" t="s">
        <v>221</v>
      </c>
      <c r="C82" s="2" t="s">
        <v>475</v>
      </c>
      <c r="D82" s="1" t="s">
        <v>476</v>
      </c>
      <c r="E82" s="1" t="s">
        <v>223</v>
      </c>
      <c r="F82" s="3" t="s">
        <v>224</v>
      </c>
      <c r="G82" s="3" t="s">
        <v>225</v>
      </c>
      <c r="H82" s="3" t="s">
        <v>226</v>
      </c>
      <c r="I82" s="1">
        <v>11830</v>
      </c>
      <c r="J82" s="1">
        <v>19.8</v>
      </c>
      <c r="K82" s="1">
        <v>10920</v>
      </c>
      <c r="L82" s="1">
        <v>17.100000000000001</v>
      </c>
      <c r="M82" s="1">
        <v>0.67</v>
      </c>
      <c r="N82" s="1">
        <v>1</v>
      </c>
      <c r="O82" s="1" t="str">
        <f>IF(Table1[[#This Row],[VER 0.10" SP    cfm/Watt]]&gt;=$S$7, "Efficient", "Standard")</f>
        <v>Standard</v>
      </c>
      <c r="V82">
        <v>377</v>
      </c>
      <c r="W82" t="s">
        <v>477</v>
      </c>
      <c r="X82" t="s">
        <v>478</v>
      </c>
      <c r="Y82" t="s">
        <v>268</v>
      </c>
      <c r="Z82" t="s">
        <v>224</v>
      </c>
      <c r="AA82" t="s">
        <v>230</v>
      </c>
      <c r="AB82">
        <v>10320</v>
      </c>
      <c r="AC82">
        <v>21</v>
      </c>
      <c r="AD82">
        <v>9.68</v>
      </c>
      <c r="AE82">
        <v>0.49099999999999999</v>
      </c>
      <c r="AF82">
        <v>19.7</v>
      </c>
      <c r="AG82">
        <v>880</v>
      </c>
      <c r="AH82">
        <v>1</v>
      </c>
      <c r="AI82">
        <v>0</v>
      </c>
      <c r="AJ82">
        <v>0</v>
      </c>
      <c r="AK8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83" spans="1:37">
      <c r="A83" s="1">
        <v>104</v>
      </c>
      <c r="B83" s="1" t="s">
        <v>221</v>
      </c>
      <c r="C83" s="2">
        <v>96366</v>
      </c>
      <c r="D83" s="1" t="s">
        <v>479</v>
      </c>
      <c r="E83" s="1" t="s">
        <v>223</v>
      </c>
      <c r="F83" s="3" t="s">
        <v>224</v>
      </c>
      <c r="G83" s="3" t="s">
        <v>230</v>
      </c>
      <c r="H83" s="3" t="s">
        <v>226</v>
      </c>
      <c r="I83" s="1">
        <v>11310</v>
      </c>
      <c r="J83" s="1">
        <v>19.600000000000001</v>
      </c>
      <c r="K83" s="1">
        <v>10360</v>
      </c>
      <c r="L83" s="1">
        <v>17.100000000000001</v>
      </c>
      <c r="M83" s="1">
        <v>0.68</v>
      </c>
      <c r="N83" s="1">
        <v>1</v>
      </c>
      <c r="O83" s="1" t="str">
        <f>IF(Table1[[#This Row],[VER 0.10" SP    cfm/Watt]]&gt;=$S$7, "Efficient", "Standard")</f>
        <v>Standard</v>
      </c>
      <c r="V83">
        <v>544</v>
      </c>
      <c r="W83" t="s">
        <v>480</v>
      </c>
      <c r="X83" t="s">
        <v>481</v>
      </c>
      <c r="Y83" t="s">
        <v>229</v>
      </c>
      <c r="Z83" t="s">
        <v>224</v>
      </c>
      <c r="AA83" t="s">
        <v>225</v>
      </c>
      <c r="AB83">
        <v>20800</v>
      </c>
      <c r="AC83">
        <v>10.7</v>
      </c>
      <c r="AD83">
        <v>38.299999999999997</v>
      </c>
      <c r="AE83">
        <v>1.94</v>
      </c>
      <c r="AF83">
        <v>19.7</v>
      </c>
      <c r="AG83">
        <v>1920</v>
      </c>
      <c r="AH83">
        <v>1</v>
      </c>
      <c r="AI83">
        <v>0</v>
      </c>
      <c r="AJ83">
        <v>0</v>
      </c>
      <c r="AK8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84" spans="1:37">
      <c r="A84" s="1">
        <v>64</v>
      </c>
      <c r="B84" s="1" t="s">
        <v>221</v>
      </c>
      <c r="C84" s="2">
        <v>93239</v>
      </c>
      <c r="D84" s="1" t="s">
        <v>482</v>
      </c>
      <c r="E84" s="1" t="s">
        <v>223</v>
      </c>
      <c r="F84" s="3" t="s">
        <v>224</v>
      </c>
      <c r="G84" s="3" t="s">
        <v>230</v>
      </c>
      <c r="H84" s="3" t="s">
        <v>241</v>
      </c>
      <c r="I84" s="1">
        <v>11800</v>
      </c>
      <c r="J84" s="1">
        <v>19.399999999999999</v>
      </c>
      <c r="K84" s="1">
        <v>10880</v>
      </c>
      <c r="L84" s="1">
        <v>17.100000000000001</v>
      </c>
      <c r="M84" s="1">
        <v>0.68</v>
      </c>
      <c r="N84" s="1">
        <v>1</v>
      </c>
      <c r="O84" s="1" t="str">
        <f>IF(Table1[[#This Row],[VER 0.10" SP    cfm/Watt]]&gt;=$S$7, "Efficient", "Standard")</f>
        <v>Standard</v>
      </c>
      <c r="V84">
        <v>455</v>
      </c>
      <c r="W84" t="s">
        <v>483</v>
      </c>
      <c r="X84" t="s">
        <v>484</v>
      </c>
      <c r="Y84" t="s">
        <v>306</v>
      </c>
      <c r="Z84" t="s">
        <v>224</v>
      </c>
      <c r="AA84" t="s">
        <v>225</v>
      </c>
      <c r="AB84">
        <v>10460</v>
      </c>
      <c r="AC84">
        <v>20.7</v>
      </c>
      <c r="AD84">
        <v>9.99</v>
      </c>
      <c r="AE84">
        <v>0.505</v>
      </c>
      <c r="AF84">
        <v>19.8</v>
      </c>
      <c r="AG84">
        <v>950</v>
      </c>
      <c r="AH84">
        <v>1</v>
      </c>
      <c r="AI84">
        <v>0</v>
      </c>
      <c r="AJ84">
        <v>0</v>
      </c>
      <c r="AK8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85" spans="1:37">
      <c r="A85" s="1">
        <v>7</v>
      </c>
      <c r="B85" s="1" t="s">
        <v>221</v>
      </c>
      <c r="C85" s="2">
        <v>95293</v>
      </c>
      <c r="D85" s="1" t="s">
        <v>485</v>
      </c>
      <c r="E85" s="1" t="s">
        <v>223</v>
      </c>
      <c r="F85" s="3" t="s">
        <v>224</v>
      </c>
      <c r="G85" s="3" t="s">
        <v>230</v>
      </c>
      <c r="H85" s="3" t="s">
        <v>241</v>
      </c>
      <c r="I85" s="1">
        <v>11800</v>
      </c>
      <c r="J85" s="1">
        <v>18.7</v>
      </c>
      <c r="K85" s="1">
        <v>11200</v>
      </c>
      <c r="L85" s="1">
        <v>17.100000000000001</v>
      </c>
      <c r="M85" s="1">
        <v>0.82</v>
      </c>
      <c r="N85" s="1">
        <v>1</v>
      </c>
      <c r="O85" s="1" t="str">
        <f>IF(Table1[[#This Row],[VER 0.10" SP    cfm/Watt]]&gt;=$S$7, "Efficient", "Standard")</f>
        <v>Standard</v>
      </c>
      <c r="V85">
        <v>134</v>
      </c>
      <c r="W85" t="s">
        <v>486</v>
      </c>
      <c r="X85" t="s">
        <v>487</v>
      </c>
      <c r="Y85" t="s">
        <v>306</v>
      </c>
      <c r="Z85" t="s">
        <v>224</v>
      </c>
      <c r="AA85" t="s">
        <v>225</v>
      </c>
      <c r="AB85">
        <v>10520</v>
      </c>
      <c r="AC85">
        <v>21.5</v>
      </c>
      <c r="AD85">
        <v>9.7799999999999994</v>
      </c>
      <c r="AE85">
        <v>0.49</v>
      </c>
      <c r="AF85">
        <v>20</v>
      </c>
      <c r="AG85">
        <v>750</v>
      </c>
      <c r="AH85">
        <v>1</v>
      </c>
      <c r="AI85">
        <v>0</v>
      </c>
      <c r="AJ85">
        <v>0</v>
      </c>
      <c r="AK8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86" spans="1:37" ht="30">
      <c r="A86" s="1">
        <v>695</v>
      </c>
      <c r="B86" s="1" t="s">
        <v>221</v>
      </c>
      <c r="C86" s="2">
        <v>6047</v>
      </c>
      <c r="D86" s="1" t="s">
        <v>488</v>
      </c>
      <c r="E86" s="1" t="s">
        <v>223</v>
      </c>
      <c r="F86" s="3" t="s">
        <v>224</v>
      </c>
      <c r="G86" s="3" t="s">
        <v>230</v>
      </c>
      <c r="H86" s="3" t="s">
        <v>241</v>
      </c>
      <c r="I86" s="1">
        <v>10500</v>
      </c>
      <c r="J86" s="1">
        <v>19.5</v>
      </c>
      <c r="K86" s="1">
        <v>9500</v>
      </c>
      <c r="L86" s="1">
        <v>17.100000000000001</v>
      </c>
      <c r="M86" s="1">
        <v>0.75</v>
      </c>
      <c r="N86" s="1">
        <v>1</v>
      </c>
      <c r="O86" s="1" t="str">
        <f>IF(Table1[[#This Row],[VER 0.10" SP    cfm/Watt]]&gt;=$S$7, "Efficient", "Standard")</f>
        <v>Standard</v>
      </c>
      <c r="V86">
        <v>323</v>
      </c>
      <c r="W86" t="s">
        <v>489</v>
      </c>
      <c r="X86" t="s">
        <v>490</v>
      </c>
      <c r="Y86" t="s">
        <v>306</v>
      </c>
      <c r="Z86" t="s">
        <v>224</v>
      </c>
      <c r="AA86" t="s">
        <v>225</v>
      </c>
      <c r="AB86">
        <v>11120</v>
      </c>
      <c r="AC86">
        <v>21.1</v>
      </c>
      <c r="AD86">
        <v>10.6</v>
      </c>
      <c r="AE86">
        <v>0.52700000000000002</v>
      </c>
      <c r="AF86">
        <v>20</v>
      </c>
      <c r="AG86">
        <v>1010</v>
      </c>
      <c r="AH86">
        <v>1</v>
      </c>
      <c r="AI86">
        <v>0</v>
      </c>
      <c r="AJ86">
        <v>0</v>
      </c>
      <c r="AK8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87" spans="1:37">
      <c r="A87" s="1">
        <v>607</v>
      </c>
      <c r="B87" s="1" t="s">
        <v>221</v>
      </c>
      <c r="C87" s="2">
        <v>12157</v>
      </c>
      <c r="D87" s="1" t="s">
        <v>491</v>
      </c>
      <c r="E87" s="1" t="s">
        <v>223</v>
      </c>
      <c r="F87" s="3" t="s">
        <v>329</v>
      </c>
      <c r="G87" s="3" t="s">
        <v>225</v>
      </c>
      <c r="H87" s="3" t="s">
        <v>241</v>
      </c>
      <c r="I87" s="1">
        <v>13800</v>
      </c>
      <c r="J87" s="1">
        <v>19.899999999999999</v>
      </c>
      <c r="K87" s="1">
        <v>12600</v>
      </c>
      <c r="L87" s="1">
        <v>17.2</v>
      </c>
      <c r="M87" s="1">
        <v>0.54</v>
      </c>
      <c r="N87" s="1">
        <v>1</v>
      </c>
      <c r="O87" s="1" t="str">
        <f>IF(Table1[[#This Row],[VER 0.10" SP    cfm/Watt]]&gt;=$S$7, "Efficient", "Standard")</f>
        <v>Standard</v>
      </c>
      <c r="V87">
        <v>427</v>
      </c>
      <c r="W87" t="s">
        <v>492</v>
      </c>
      <c r="X87" t="s">
        <v>493</v>
      </c>
      <c r="Y87" t="s">
        <v>306</v>
      </c>
      <c r="Z87" t="s">
        <v>224</v>
      </c>
      <c r="AA87" t="s">
        <v>225</v>
      </c>
      <c r="AB87">
        <v>10610</v>
      </c>
      <c r="AC87">
        <v>21</v>
      </c>
      <c r="AD87">
        <v>10.1</v>
      </c>
      <c r="AE87">
        <v>0.505</v>
      </c>
      <c r="AF87">
        <v>20</v>
      </c>
      <c r="AG87">
        <v>1080</v>
      </c>
      <c r="AH87">
        <v>1</v>
      </c>
      <c r="AI87">
        <v>0</v>
      </c>
      <c r="AJ87">
        <v>0</v>
      </c>
      <c r="AK8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88" spans="1:37">
      <c r="A88" s="1">
        <v>210</v>
      </c>
      <c r="B88" s="1" t="s">
        <v>221</v>
      </c>
      <c r="C88" s="2" t="s">
        <v>494</v>
      </c>
      <c r="D88" s="1" t="s">
        <v>495</v>
      </c>
      <c r="E88" s="1" t="s">
        <v>223</v>
      </c>
      <c r="F88" s="3" t="s">
        <v>224</v>
      </c>
      <c r="G88" s="3" t="s">
        <v>225</v>
      </c>
      <c r="H88" s="3" t="s">
        <v>226</v>
      </c>
      <c r="I88" s="1">
        <v>10540</v>
      </c>
      <c r="J88" s="1">
        <v>19.399999999999999</v>
      </c>
      <c r="K88" s="1">
        <v>9730</v>
      </c>
      <c r="L88" s="1">
        <v>17.2</v>
      </c>
      <c r="M88" s="1">
        <v>0.71</v>
      </c>
      <c r="N88" s="1">
        <v>1</v>
      </c>
      <c r="O88" s="1" t="str">
        <f>IF(Table1[[#This Row],[VER 0.10" SP    cfm/Watt]]&gt;=$S$7, "Efficient", "Standard")</f>
        <v>Standard</v>
      </c>
      <c r="V88">
        <v>187</v>
      </c>
      <c r="W88" t="s">
        <v>496</v>
      </c>
      <c r="X88" t="s">
        <v>497</v>
      </c>
      <c r="Y88" t="s">
        <v>268</v>
      </c>
      <c r="Z88" t="s">
        <v>224</v>
      </c>
      <c r="AA88" t="s">
        <v>225</v>
      </c>
      <c r="AB88">
        <v>11850</v>
      </c>
      <c r="AC88">
        <v>19.100000000000001</v>
      </c>
      <c r="AD88">
        <v>12.6</v>
      </c>
      <c r="AE88">
        <v>0.61899999999999999</v>
      </c>
      <c r="AF88">
        <v>20.3</v>
      </c>
      <c r="AG88">
        <v>980</v>
      </c>
      <c r="AH88">
        <v>1</v>
      </c>
      <c r="AI88">
        <v>0</v>
      </c>
      <c r="AJ88">
        <v>0</v>
      </c>
      <c r="AK8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89" spans="1:37">
      <c r="A89" s="1">
        <v>223</v>
      </c>
      <c r="B89" s="1" t="s">
        <v>221</v>
      </c>
      <c r="C89" s="2" t="s">
        <v>498</v>
      </c>
      <c r="D89" s="1" t="s">
        <v>499</v>
      </c>
      <c r="E89" s="1" t="s">
        <v>459</v>
      </c>
      <c r="F89" s="3" t="s">
        <v>224</v>
      </c>
      <c r="G89" s="3" t="s">
        <v>225</v>
      </c>
      <c r="H89" s="3" t="s">
        <v>226</v>
      </c>
      <c r="I89" s="1">
        <v>9790</v>
      </c>
      <c r="J89" s="1">
        <v>20.5</v>
      </c>
      <c r="K89" s="1">
        <v>8610</v>
      </c>
      <c r="L89" s="1">
        <v>17.2</v>
      </c>
      <c r="M89" s="1">
        <v>0.38</v>
      </c>
      <c r="N89" s="1">
        <v>1</v>
      </c>
      <c r="O89" s="1" t="str">
        <f>IF(Table1[[#This Row],[VER 0.10" SP    cfm/Watt]]&gt;=$S$7, "Efficient", "Standard")</f>
        <v>Standard</v>
      </c>
      <c r="V89">
        <v>452</v>
      </c>
      <c r="W89" t="s">
        <v>500</v>
      </c>
      <c r="X89" t="s">
        <v>501</v>
      </c>
      <c r="Y89" t="s">
        <v>306</v>
      </c>
      <c r="Z89" t="s">
        <v>224</v>
      </c>
      <c r="AA89" t="s">
        <v>225</v>
      </c>
      <c r="AB89">
        <v>9810</v>
      </c>
      <c r="AC89">
        <v>22.8</v>
      </c>
      <c r="AD89">
        <v>8.7100000000000009</v>
      </c>
      <c r="AE89">
        <v>0.43</v>
      </c>
      <c r="AF89">
        <v>20.3</v>
      </c>
      <c r="AG89">
        <v>910</v>
      </c>
      <c r="AH89">
        <v>1</v>
      </c>
      <c r="AI89">
        <v>0</v>
      </c>
      <c r="AJ89">
        <v>0</v>
      </c>
      <c r="AK8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90" spans="1:37">
      <c r="A90" s="1">
        <v>70</v>
      </c>
      <c r="B90" s="1" t="s">
        <v>221</v>
      </c>
      <c r="C90" s="2">
        <v>98039</v>
      </c>
      <c r="D90" s="1" t="s">
        <v>502</v>
      </c>
      <c r="E90" s="1" t="s">
        <v>223</v>
      </c>
      <c r="F90" s="3" t="s">
        <v>224</v>
      </c>
      <c r="G90" s="3" t="s">
        <v>230</v>
      </c>
      <c r="H90" s="3" t="s">
        <v>241</v>
      </c>
      <c r="I90" s="1">
        <v>11380</v>
      </c>
      <c r="J90" s="1">
        <v>19.600000000000001</v>
      </c>
      <c r="K90" s="1">
        <v>10490</v>
      </c>
      <c r="L90" s="1">
        <v>17.2</v>
      </c>
      <c r="M90" s="1">
        <v>0.73</v>
      </c>
      <c r="N90" s="1">
        <v>1</v>
      </c>
      <c r="O90" s="1" t="str">
        <f>IF(Table1[[#This Row],[VER 0.10" SP    cfm/Watt]]&gt;=$S$7, "Efficient", "Standard")</f>
        <v>Standard</v>
      </c>
      <c r="V90">
        <v>183</v>
      </c>
      <c r="W90" t="s">
        <v>503</v>
      </c>
      <c r="X90" t="s">
        <v>504</v>
      </c>
      <c r="Y90" t="s">
        <v>306</v>
      </c>
      <c r="Z90" t="s">
        <v>224</v>
      </c>
      <c r="AA90" t="s">
        <v>225</v>
      </c>
      <c r="AB90">
        <v>11520</v>
      </c>
      <c r="AC90">
        <v>20</v>
      </c>
      <c r="AD90">
        <v>11.7</v>
      </c>
      <c r="AE90">
        <v>0.57599999999999996</v>
      </c>
      <c r="AF90">
        <v>20.399999999999999</v>
      </c>
      <c r="AG90">
        <v>1160</v>
      </c>
      <c r="AH90">
        <v>1</v>
      </c>
      <c r="AI90">
        <v>0</v>
      </c>
      <c r="AJ90">
        <v>0</v>
      </c>
      <c r="AK9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91" spans="1:37">
      <c r="A91" s="1">
        <v>119</v>
      </c>
      <c r="B91" s="1" t="s">
        <v>221</v>
      </c>
      <c r="C91" s="2">
        <v>93023</v>
      </c>
      <c r="D91" s="1" t="s">
        <v>433</v>
      </c>
      <c r="E91" s="1" t="s">
        <v>223</v>
      </c>
      <c r="F91" s="3" t="s">
        <v>224</v>
      </c>
      <c r="G91" s="3" t="s">
        <v>225</v>
      </c>
      <c r="H91" s="3" t="s">
        <v>241</v>
      </c>
      <c r="I91" s="1">
        <v>10420</v>
      </c>
      <c r="J91" s="1">
        <v>19.600000000000001</v>
      </c>
      <c r="K91" s="1">
        <v>9470</v>
      </c>
      <c r="L91" s="1">
        <v>17.2</v>
      </c>
      <c r="M91" s="1">
        <v>0.39</v>
      </c>
      <c r="N91" s="1">
        <v>1</v>
      </c>
      <c r="O91" s="1" t="str">
        <f>IF(Table1[[#This Row],[VER 0.10" SP    cfm/Watt]]&gt;=$S$7, "Efficient", "Standard")</f>
        <v>Standard</v>
      </c>
      <c r="V91">
        <v>305</v>
      </c>
      <c r="W91" t="s">
        <v>505</v>
      </c>
      <c r="X91" t="s">
        <v>374</v>
      </c>
      <c r="Y91" t="s">
        <v>268</v>
      </c>
      <c r="Z91" t="s">
        <v>224</v>
      </c>
      <c r="AA91" t="s">
        <v>225</v>
      </c>
      <c r="AB91">
        <v>12140</v>
      </c>
      <c r="AC91">
        <v>19</v>
      </c>
      <c r="AD91">
        <v>13.1</v>
      </c>
      <c r="AE91">
        <v>0.64</v>
      </c>
      <c r="AF91">
        <v>20.5</v>
      </c>
      <c r="AG91">
        <v>1120</v>
      </c>
      <c r="AH91">
        <v>1</v>
      </c>
      <c r="AI91">
        <v>0</v>
      </c>
      <c r="AJ91">
        <v>0</v>
      </c>
      <c r="AK9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92" spans="1:37">
      <c r="A92" s="1">
        <v>460</v>
      </c>
      <c r="B92" s="1" t="s">
        <v>221</v>
      </c>
      <c r="C92" s="2">
        <v>96372</v>
      </c>
      <c r="D92" s="1" t="s">
        <v>372</v>
      </c>
      <c r="E92" s="1" t="s">
        <v>223</v>
      </c>
      <c r="F92" s="3" t="s">
        <v>224</v>
      </c>
      <c r="G92" s="3" t="s">
        <v>230</v>
      </c>
      <c r="H92" s="3" t="s">
        <v>226</v>
      </c>
      <c r="I92" s="1">
        <v>11430</v>
      </c>
      <c r="J92" s="1">
        <v>19.5</v>
      </c>
      <c r="K92" s="1">
        <v>10600</v>
      </c>
      <c r="L92" s="1">
        <v>17.3</v>
      </c>
      <c r="M92" s="1">
        <v>0.74</v>
      </c>
      <c r="N92" s="1">
        <v>1</v>
      </c>
      <c r="O92" s="1" t="str">
        <f>IF(Table1[[#This Row],[VER 0.10" SP    cfm/Watt]]&gt;=$S$7, "Efficient", "Standard")</f>
        <v>Efficient</v>
      </c>
      <c r="V92">
        <v>510</v>
      </c>
      <c r="W92" t="s">
        <v>506</v>
      </c>
      <c r="X92" t="s">
        <v>374</v>
      </c>
      <c r="Y92" t="s">
        <v>268</v>
      </c>
      <c r="Z92" t="s">
        <v>224</v>
      </c>
      <c r="AA92" t="s">
        <v>225</v>
      </c>
      <c r="AB92">
        <v>12140</v>
      </c>
      <c r="AC92">
        <v>19</v>
      </c>
      <c r="AD92">
        <v>13.1</v>
      </c>
      <c r="AE92">
        <v>0.64</v>
      </c>
      <c r="AF92">
        <v>20.5</v>
      </c>
      <c r="AG92">
        <v>1120</v>
      </c>
      <c r="AH92">
        <v>1</v>
      </c>
      <c r="AI92">
        <v>0</v>
      </c>
      <c r="AJ92">
        <v>0</v>
      </c>
      <c r="AK9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93" spans="1:37">
      <c r="A93" s="1">
        <v>461</v>
      </c>
      <c r="B93" s="1" t="s">
        <v>221</v>
      </c>
      <c r="C93" s="2">
        <v>96371</v>
      </c>
      <c r="D93" s="1" t="s">
        <v>372</v>
      </c>
      <c r="E93" s="1" t="s">
        <v>223</v>
      </c>
      <c r="F93" s="3" t="s">
        <v>224</v>
      </c>
      <c r="G93" s="3" t="s">
        <v>230</v>
      </c>
      <c r="H93" s="3" t="s">
        <v>241</v>
      </c>
      <c r="I93" s="1">
        <v>11380</v>
      </c>
      <c r="J93" s="1">
        <v>19.5</v>
      </c>
      <c r="K93" s="1">
        <v>10500</v>
      </c>
      <c r="L93" s="1">
        <v>17.3</v>
      </c>
      <c r="M93" s="1">
        <v>0.73</v>
      </c>
      <c r="N93" s="1">
        <v>1</v>
      </c>
      <c r="O93" s="1" t="str">
        <f>IF(Table1[[#This Row],[VER 0.10" SP    cfm/Watt]]&gt;=$S$7, "Efficient", "Standard")</f>
        <v>Efficient</v>
      </c>
      <c r="V93">
        <v>358</v>
      </c>
      <c r="W93" t="s">
        <v>507</v>
      </c>
      <c r="X93" t="s">
        <v>508</v>
      </c>
      <c r="Y93" t="s">
        <v>306</v>
      </c>
      <c r="Z93" t="s">
        <v>224</v>
      </c>
      <c r="AA93" t="s">
        <v>225</v>
      </c>
      <c r="AB93">
        <v>11730</v>
      </c>
      <c r="AC93">
        <v>20.3</v>
      </c>
      <c r="AD93">
        <v>11.9</v>
      </c>
      <c r="AE93">
        <v>0.57699999999999996</v>
      </c>
      <c r="AF93">
        <v>20.6</v>
      </c>
      <c r="AG93">
        <v>1120</v>
      </c>
      <c r="AH93">
        <v>1</v>
      </c>
      <c r="AI93">
        <v>0</v>
      </c>
      <c r="AJ93">
        <v>0</v>
      </c>
      <c r="AK9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94" spans="1:37">
      <c r="A94" s="1">
        <v>532</v>
      </c>
      <c r="B94" s="1" t="s">
        <v>221</v>
      </c>
      <c r="C94" s="2">
        <v>94375</v>
      </c>
      <c r="D94" s="1" t="s">
        <v>509</v>
      </c>
      <c r="E94" s="1" t="s">
        <v>223</v>
      </c>
      <c r="F94" s="3" t="s">
        <v>224</v>
      </c>
      <c r="G94" s="3" t="s">
        <v>230</v>
      </c>
      <c r="H94" s="3" t="s">
        <v>241</v>
      </c>
      <c r="I94" s="1">
        <v>10400</v>
      </c>
      <c r="J94" s="1">
        <v>19.7</v>
      </c>
      <c r="K94" s="1">
        <v>9710</v>
      </c>
      <c r="L94" s="1">
        <v>17.3</v>
      </c>
      <c r="M94" s="1">
        <v>0.75</v>
      </c>
      <c r="N94" s="1">
        <v>1</v>
      </c>
      <c r="O94" s="1" t="str">
        <f>IF(Table1[[#This Row],[VER 0.10" SP    cfm/Watt]]&gt;=$S$7, "Efficient", "Standard")</f>
        <v>Efficient</v>
      </c>
      <c r="V94">
        <v>424</v>
      </c>
      <c r="W94" t="s">
        <v>510</v>
      </c>
      <c r="X94" t="s">
        <v>511</v>
      </c>
      <c r="Y94" t="s">
        <v>306</v>
      </c>
      <c r="Z94" t="s">
        <v>224</v>
      </c>
      <c r="AA94" t="s">
        <v>225</v>
      </c>
      <c r="AB94">
        <v>11870</v>
      </c>
      <c r="AC94">
        <v>19.399999999999999</v>
      </c>
      <c r="AD94">
        <v>12.6</v>
      </c>
      <c r="AE94">
        <v>0.61299999999999999</v>
      </c>
      <c r="AF94">
        <v>20.6</v>
      </c>
      <c r="AG94">
        <v>1150</v>
      </c>
      <c r="AH94">
        <v>1</v>
      </c>
      <c r="AI94">
        <v>0</v>
      </c>
      <c r="AJ94">
        <v>0</v>
      </c>
      <c r="AK9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95" spans="1:37">
      <c r="A95" s="1">
        <v>348</v>
      </c>
      <c r="B95" s="1" t="s">
        <v>221</v>
      </c>
      <c r="C95" s="2">
        <v>97250</v>
      </c>
      <c r="D95" s="1" t="s">
        <v>512</v>
      </c>
      <c r="E95" s="1" t="s">
        <v>223</v>
      </c>
      <c r="F95" s="3" t="s">
        <v>224</v>
      </c>
      <c r="G95" s="3" t="s">
        <v>230</v>
      </c>
      <c r="H95" s="3" t="s">
        <v>226</v>
      </c>
      <c r="I95" s="1">
        <v>10210</v>
      </c>
      <c r="J95" s="1">
        <v>20.3</v>
      </c>
      <c r="K95" s="1">
        <v>9320</v>
      </c>
      <c r="L95" s="1">
        <v>17.399999999999999</v>
      </c>
      <c r="M95" s="1">
        <v>0.71</v>
      </c>
      <c r="N95" s="1">
        <v>1</v>
      </c>
      <c r="O95" s="1" t="str">
        <f>IF(Table1[[#This Row],[VER 0.10" SP    cfm/Watt]]&gt;=$S$7, "Efficient", "Standard")</f>
        <v>Efficient</v>
      </c>
      <c r="V95">
        <v>40</v>
      </c>
      <c r="W95" t="s">
        <v>513</v>
      </c>
      <c r="X95" t="s">
        <v>461</v>
      </c>
      <c r="Y95" t="s">
        <v>306</v>
      </c>
      <c r="Z95" t="s">
        <v>224</v>
      </c>
      <c r="AA95" t="s">
        <v>225</v>
      </c>
      <c r="AB95">
        <v>13800</v>
      </c>
      <c r="AC95">
        <v>18.3</v>
      </c>
      <c r="AD95">
        <v>15.7</v>
      </c>
      <c r="AE95">
        <v>0.755</v>
      </c>
      <c r="AF95">
        <v>20.7</v>
      </c>
      <c r="AG95">
        <v>1200</v>
      </c>
      <c r="AH95">
        <v>1</v>
      </c>
      <c r="AI95">
        <v>0</v>
      </c>
      <c r="AJ95">
        <v>0</v>
      </c>
      <c r="AK9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96" spans="1:37">
      <c r="A96" s="1">
        <v>263</v>
      </c>
      <c r="B96" s="1" t="s">
        <v>221</v>
      </c>
      <c r="C96" s="2">
        <v>2418</v>
      </c>
      <c r="D96" s="1" t="s">
        <v>514</v>
      </c>
      <c r="E96" s="1" t="s">
        <v>223</v>
      </c>
      <c r="F96" s="3" t="s">
        <v>224</v>
      </c>
      <c r="G96" s="3" t="s">
        <v>230</v>
      </c>
      <c r="H96" s="3" t="s">
        <v>226</v>
      </c>
      <c r="I96" s="1">
        <v>12020</v>
      </c>
      <c r="J96" s="1">
        <v>19.8</v>
      </c>
      <c r="K96" s="1">
        <v>11030</v>
      </c>
      <c r="L96" s="1">
        <v>17.399999999999999</v>
      </c>
      <c r="M96" s="1">
        <v>0.63</v>
      </c>
      <c r="N96" s="1">
        <v>1</v>
      </c>
      <c r="O96" s="1" t="str">
        <f>IF(Table1[[#This Row],[VER 0.10" SP    cfm/Watt]]&gt;=$S$7, "Efficient", "Standard")</f>
        <v>Efficient</v>
      </c>
      <c r="V96">
        <v>42</v>
      </c>
      <c r="W96" t="s">
        <v>515</v>
      </c>
      <c r="X96" t="s">
        <v>516</v>
      </c>
      <c r="Y96" t="s">
        <v>306</v>
      </c>
      <c r="Z96" t="s">
        <v>224</v>
      </c>
      <c r="AA96" t="s">
        <v>225</v>
      </c>
      <c r="AB96">
        <v>10940</v>
      </c>
      <c r="AC96">
        <v>22.1</v>
      </c>
      <c r="AD96">
        <v>10.199999999999999</v>
      </c>
      <c r="AE96">
        <v>0.495</v>
      </c>
      <c r="AF96">
        <v>20.7</v>
      </c>
      <c r="AG96">
        <v>790</v>
      </c>
      <c r="AH96">
        <v>1</v>
      </c>
      <c r="AI96">
        <v>0</v>
      </c>
      <c r="AJ96">
        <v>0</v>
      </c>
      <c r="AK9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97" spans="1:37">
      <c r="A97" s="1">
        <v>9</v>
      </c>
      <c r="B97" s="1" t="s">
        <v>221</v>
      </c>
      <c r="C97" s="2">
        <v>93222</v>
      </c>
      <c r="D97" s="1" t="s">
        <v>517</v>
      </c>
      <c r="E97" s="1" t="s">
        <v>223</v>
      </c>
      <c r="F97" s="3" t="s">
        <v>224</v>
      </c>
      <c r="G97" s="3" t="s">
        <v>225</v>
      </c>
      <c r="H97" s="3" t="s">
        <v>241</v>
      </c>
      <c r="I97" s="1">
        <v>9980</v>
      </c>
      <c r="J97" s="1">
        <v>19.3</v>
      </c>
      <c r="K97" s="1">
        <v>9150</v>
      </c>
      <c r="L97" s="1">
        <v>17.399999999999999</v>
      </c>
      <c r="M97" s="1">
        <v>0.63</v>
      </c>
      <c r="N97" s="1">
        <v>1</v>
      </c>
      <c r="O97" s="1" t="str">
        <f>IF(Table1[[#This Row],[VER 0.10" SP    cfm/Watt]]&gt;=$S$7, "Efficient", "Standard")</f>
        <v>Efficient</v>
      </c>
      <c r="V97">
        <v>44</v>
      </c>
      <c r="W97" t="s">
        <v>518</v>
      </c>
      <c r="X97" t="s">
        <v>490</v>
      </c>
      <c r="Y97" t="s">
        <v>306</v>
      </c>
      <c r="Z97" t="s">
        <v>224</v>
      </c>
      <c r="AA97" t="s">
        <v>225</v>
      </c>
      <c r="AB97">
        <v>11280</v>
      </c>
      <c r="AC97">
        <v>21.9</v>
      </c>
      <c r="AD97">
        <v>10.8</v>
      </c>
      <c r="AE97">
        <v>0.51600000000000001</v>
      </c>
      <c r="AF97">
        <v>21</v>
      </c>
      <c r="AG97">
        <v>1010</v>
      </c>
      <c r="AH97">
        <v>1</v>
      </c>
      <c r="AI97">
        <v>0</v>
      </c>
      <c r="AJ97">
        <v>0</v>
      </c>
      <c r="AK9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98" spans="1:37">
      <c r="A98" s="1">
        <v>211</v>
      </c>
      <c r="B98" s="1" t="s">
        <v>221</v>
      </c>
      <c r="C98" s="2" t="s">
        <v>519</v>
      </c>
      <c r="D98" s="1" t="s">
        <v>520</v>
      </c>
      <c r="E98" s="1" t="s">
        <v>285</v>
      </c>
      <c r="F98" s="3" t="s">
        <v>224</v>
      </c>
      <c r="G98" s="3" t="s">
        <v>225</v>
      </c>
      <c r="H98" s="3" t="s">
        <v>226</v>
      </c>
      <c r="I98" s="1">
        <v>10300</v>
      </c>
      <c r="J98" s="1">
        <v>20.6</v>
      </c>
      <c r="K98" s="1">
        <v>9340</v>
      </c>
      <c r="L98" s="1">
        <v>17.5</v>
      </c>
      <c r="M98" s="1">
        <v>0.69</v>
      </c>
      <c r="N98" s="1">
        <v>1</v>
      </c>
      <c r="O98" s="1" t="str">
        <f>IF(Table1[[#This Row],[VER 0.10" SP    cfm/Watt]]&gt;=$S$7, "Efficient", "Standard")</f>
        <v>Efficient</v>
      </c>
      <c r="V98">
        <v>324</v>
      </c>
      <c r="W98" t="s">
        <v>521</v>
      </c>
      <c r="X98" t="s">
        <v>522</v>
      </c>
      <c r="Y98" t="s">
        <v>306</v>
      </c>
      <c r="Z98" t="s">
        <v>224</v>
      </c>
      <c r="AA98" t="s">
        <v>225</v>
      </c>
      <c r="AB98">
        <v>10970</v>
      </c>
      <c r="AC98">
        <v>22.5</v>
      </c>
      <c r="AD98">
        <v>10.199999999999999</v>
      </c>
      <c r="AE98">
        <v>0.48699999999999999</v>
      </c>
      <c r="AF98">
        <v>21</v>
      </c>
      <c r="AG98">
        <v>920</v>
      </c>
      <c r="AH98">
        <v>1</v>
      </c>
      <c r="AI98">
        <v>0</v>
      </c>
      <c r="AJ98">
        <v>0</v>
      </c>
      <c r="AK9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99" spans="1:37">
      <c r="A99" s="1">
        <v>116</v>
      </c>
      <c r="B99" s="1" t="s">
        <v>221</v>
      </c>
      <c r="C99" s="2">
        <v>93020</v>
      </c>
      <c r="D99" s="1" t="s">
        <v>433</v>
      </c>
      <c r="E99" s="1" t="s">
        <v>223</v>
      </c>
      <c r="F99" s="3" t="s">
        <v>224</v>
      </c>
      <c r="G99" s="3" t="s">
        <v>230</v>
      </c>
      <c r="H99" s="3" t="s">
        <v>241</v>
      </c>
      <c r="I99" s="1">
        <v>11920</v>
      </c>
      <c r="J99" s="1">
        <v>20.100000000000001</v>
      </c>
      <c r="K99" s="1">
        <v>10930</v>
      </c>
      <c r="L99" s="1">
        <v>17.600000000000001</v>
      </c>
      <c r="M99" s="1">
        <v>0.72</v>
      </c>
      <c r="N99" s="1">
        <v>1</v>
      </c>
      <c r="O99" s="1" t="str">
        <f>IF(Table1[[#This Row],[VER 0.10" SP    cfm/Watt]]&gt;=$S$7, "Efficient", "Standard")</f>
        <v>Efficient</v>
      </c>
      <c r="V99">
        <v>318</v>
      </c>
      <c r="W99" t="s">
        <v>523</v>
      </c>
      <c r="X99" t="s">
        <v>524</v>
      </c>
      <c r="Y99" t="s">
        <v>306</v>
      </c>
      <c r="Z99" t="s">
        <v>224</v>
      </c>
      <c r="AA99" t="s">
        <v>225</v>
      </c>
      <c r="AB99">
        <v>11920</v>
      </c>
      <c r="AC99">
        <v>21.5</v>
      </c>
      <c r="AD99">
        <v>11.7</v>
      </c>
      <c r="AE99">
        <v>0.55500000000000005</v>
      </c>
      <c r="AF99">
        <v>21.1</v>
      </c>
      <c r="AG99">
        <v>970</v>
      </c>
      <c r="AH99">
        <v>1</v>
      </c>
      <c r="AI99">
        <v>0</v>
      </c>
      <c r="AJ99">
        <v>0</v>
      </c>
      <c r="AK9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00" spans="1:37">
      <c r="A100" s="1">
        <v>221</v>
      </c>
      <c r="B100" s="1" t="s">
        <v>221</v>
      </c>
      <c r="C100" s="2" t="s">
        <v>525</v>
      </c>
      <c r="D100" s="1" t="s">
        <v>526</v>
      </c>
      <c r="E100" s="1" t="s">
        <v>285</v>
      </c>
      <c r="F100" s="3" t="s">
        <v>224</v>
      </c>
      <c r="G100" s="3" t="s">
        <v>230</v>
      </c>
      <c r="H100" s="3" t="s">
        <v>226</v>
      </c>
      <c r="I100" s="1">
        <v>10280</v>
      </c>
      <c r="J100" s="1">
        <v>21.4</v>
      </c>
      <c r="K100" s="1">
        <v>9060</v>
      </c>
      <c r="L100" s="1">
        <v>17.7</v>
      </c>
      <c r="M100" s="1">
        <v>0.39</v>
      </c>
      <c r="N100" s="1">
        <v>1</v>
      </c>
      <c r="O100" s="1" t="str">
        <f>IF(Table1[[#This Row],[VER 0.10" SP    cfm/Watt]]&gt;=$S$7, "Efficient", "Standard")</f>
        <v>Efficient</v>
      </c>
      <c r="V100">
        <v>349</v>
      </c>
      <c r="W100" t="s">
        <v>527</v>
      </c>
      <c r="X100" t="s">
        <v>528</v>
      </c>
      <c r="Y100" t="s">
        <v>251</v>
      </c>
      <c r="Z100" t="s">
        <v>224</v>
      </c>
      <c r="AA100" t="s">
        <v>230</v>
      </c>
      <c r="AB100">
        <v>9800</v>
      </c>
      <c r="AC100">
        <v>22.8</v>
      </c>
      <c r="AD100">
        <v>9.0500000000000007</v>
      </c>
      <c r="AE100">
        <v>0.43</v>
      </c>
      <c r="AF100">
        <v>21.1</v>
      </c>
      <c r="AG100">
        <v>1110</v>
      </c>
      <c r="AH100">
        <v>1</v>
      </c>
      <c r="AI100">
        <v>0</v>
      </c>
      <c r="AJ100">
        <v>0</v>
      </c>
      <c r="AK10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01" spans="1:37">
      <c r="A101" s="1">
        <v>126</v>
      </c>
      <c r="B101" s="1" t="s">
        <v>221</v>
      </c>
      <c r="C101" s="2">
        <v>93030</v>
      </c>
      <c r="D101" s="1" t="s">
        <v>380</v>
      </c>
      <c r="E101" s="1" t="s">
        <v>223</v>
      </c>
      <c r="F101" s="3" t="s">
        <v>224</v>
      </c>
      <c r="G101" s="3" t="s">
        <v>230</v>
      </c>
      <c r="H101" s="3" t="s">
        <v>241</v>
      </c>
      <c r="I101" s="1">
        <v>10840</v>
      </c>
      <c r="J101" s="1">
        <v>20.5</v>
      </c>
      <c r="K101" s="1">
        <v>9710</v>
      </c>
      <c r="L101" s="1">
        <v>17.7</v>
      </c>
      <c r="M101" s="1">
        <v>0.57999999999999996</v>
      </c>
      <c r="N101" s="1">
        <v>1</v>
      </c>
      <c r="O101" s="1" t="str">
        <f>IF(Table1[[#This Row],[VER 0.10" SP    cfm/Watt]]&gt;=$S$7, "Efficient", "Standard")</f>
        <v>Efficient</v>
      </c>
      <c r="V101">
        <v>180</v>
      </c>
      <c r="W101" t="s">
        <v>529</v>
      </c>
      <c r="X101" t="s">
        <v>530</v>
      </c>
      <c r="Y101" t="s">
        <v>306</v>
      </c>
      <c r="Z101" t="s">
        <v>224</v>
      </c>
      <c r="AA101" t="s">
        <v>225</v>
      </c>
      <c r="AB101">
        <v>11970</v>
      </c>
      <c r="AC101">
        <v>20.2</v>
      </c>
      <c r="AD101">
        <v>12.5</v>
      </c>
      <c r="AE101">
        <v>0.59199999999999997</v>
      </c>
      <c r="AF101">
        <v>21.2</v>
      </c>
      <c r="AG101">
        <v>1160</v>
      </c>
      <c r="AH101">
        <v>1</v>
      </c>
      <c r="AI101">
        <v>0</v>
      </c>
      <c r="AJ101">
        <v>0</v>
      </c>
      <c r="AK10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02" spans="1:37">
      <c r="A102" s="1">
        <v>600</v>
      </c>
      <c r="B102" s="1" t="s">
        <v>221</v>
      </c>
      <c r="C102" s="2">
        <v>9342</v>
      </c>
      <c r="D102" s="1" t="s">
        <v>531</v>
      </c>
      <c r="E102" s="1" t="s">
        <v>223</v>
      </c>
      <c r="F102" s="3" t="s">
        <v>224</v>
      </c>
      <c r="G102" s="3" t="s">
        <v>225</v>
      </c>
      <c r="H102" s="3" t="s">
        <v>241</v>
      </c>
      <c r="I102" s="1">
        <v>8390</v>
      </c>
      <c r="J102" s="1">
        <v>21.4</v>
      </c>
      <c r="K102" s="1">
        <v>7270</v>
      </c>
      <c r="L102" s="1">
        <v>17.8</v>
      </c>
      <c r="M102" s="1">
        <v>0.34</v>
      </c>
      <c r="N102" s="1">
        <v>1</v>
      </c>
      <c r="O102" s="1" t="str">
        <f>IF(Table1[[#This Row],[VER 0.10" SP    cfm/Watt]]&gt;=$S$7, "Efficient", "Standard")</f>
        <v>Efficient</v>
      </c>
      <c r="V102">
        <v>231</v>
      </c>
      <c r="W102" t="s">
        <v>532</v>
      </c>
      <c r="X102" t="s">
        <v>533</v>
      </c>
      <c r="Y102" t="s">
        <v>306</v>
      </c>
      <c r="Z102" t="s">
        <v>224</v>
      </c>
      <c r="AA102" t="s">
        <v>225</v>
      </c>
      <c r="AB102">
        <v>11030</v>
      </c>
      <c r="AC102">
        <v>22</v>
      </c>
      <c r="AD102">
        <v>10.6</v>
      </c>
      <c r="AE102">
        <v>0.502</v>
      </c>
      <c r="AF102">
        <v>21.2</v>
      </c>
      <c r="AG102">
        <v>900</v>
      </c>
      <c r="AH102">
        <v>1</v>
      </c>
      <c r="AI102">
        <v>0</v>
      </c>
      <c r="AJ102">
        <v>0</v>
      </c>
      <c r="AK10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03" spans="1:37">
      <c r="A103" s="1">
        <v>689</v>
      </c>
      <c r="B103" s="1" t="s">
        <v>221</v>
      </c>
      <c r="C103" s="2">
        <v>6044</v>
      </c>
      <c r="D103" s="1" t="s">
        <v>534</v>
      </c>
      <c r="E103" s="1" t="s">
        <v>223</v>
      </c>
      <c r="F103" s="3" t="s">
        <v>224</v>
      </c>
      <c r="G103" s="3" t="s">
        <v>230</v>
      </c>
      <c r="H103" s="3" t="s">
        <v>241</v>
      </c>
      <c r="I103" s="1">
        <v>12000</v>
      </c>
      <c r="J103" s="1">
        <v>19.8</v>
      </c>
      <c r="K103" s="1">
        <v>11300</v>
      </c>
      <c r="L103" s="1">
        <v>17.8</v>
      </c>
      <c r="M103" s="1">
        <v>0.79</v>
      </c>
      <c r="N103" s="1">
        <v>1</v>
      </c>
      <c r="O103" s="1" t="str">
        <f>IF(Table1[[#This Row],[VER 0.10" SP    cfm/Watt]]&gt;=$S$7, "Efficient", "Standard")</f>
        <v>Efficient</v>
      </c>
      <c r="V103">
        <v>453</v>
      </c>
      <c r="W103" t="s">
        <v>535</v>
      </c>
      <c r="X103" t="s">
        <v>536</v>
      </c>
      <c r="Y103" t="s">
        <v>306</v>
      </c>
      <c r="Z103" t="s">
        <v>224</v>
      </c>
      <c r="AA103" t="s">
        <v>225</v>
      </c>
      <c r="AB103">
        <v>9160</v>
      </c>
      <c r="AC103">
        <v>25.5</v>
      </c>
      <c r="AD103">
        <v>7.66</v>
      </c>
      <c r="AE103">
        <v>0.35899999999999999</v>
      </c>
      <c r="AF103">
        <v>21.3</v>
      </c>
      <c r="AG103">
        <v>940</v>
      </c>
      <c r="AH103">
        <v>1</v>
      </c>
      <c r="AI103">
        <v>0</v>
      </c>
      <c r="AJ103">
        <v>0</v>
      </c>
      <c r="AK10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04" spans="1:37" ht="30">
      <c r="A104" s="1">
        <v>291</v>
      </c>
      <c r="B104" s="1" t="s">
        <v>221</v>
      </c>
      <c r="C104" s="2">
        <v>97279</v>
      </c>
      <c r="D104" s="1" t="s">
        <v>537</v>
      </c>
      <c r="E104" s="1" t="s">
        <v>223</v>
      </c>
      <c r="F104" s="3" t="s">
        <v>224</v>
      </c>
      <c r="G104" s="3" t="s">
        <v>230</v>
      </c>
      <c r="H104" s="3" t="s">
        <v>226</v>
      </c>
      <c r="I104" s="1">
        <v>12190</v>
      </c>
      <c r="J104" s="1">
        <v>20.7</v>
      </c>
      <c r="K104" s="1">
        <v>11220</v>
      </c>
      <c r="L104" s="1">
        <v>18</v>
      </c>
      <c r="M104" s="1">
        <v>0.7</v>
      </c>
      <c r="N104" s="1">
        <v>1</v>
      </c>
      <c r="O104" s="1" t="str">
        <f>IF(Table1[[#This Row],[VER 0.10" SP    cfm/Watt]]&gt;=$S$7, "Efficient", "Standard")</f>
        <v>Efficient</v>
      </c>
      <c r="V104">
        <v>290</v>
      </c>
      <c r="W104" t="s">
        <v>538</v>
      </c>
      <c r="X104" t="s">
        <v>539</v>
      </c>
      <c r="Y104" t="s">
        <v>251</v>
      </c>
      <c r="Z104" t="s">
        <v>224</v>
      </c>
      <c r="AA104" t="s">
        <v>225</v>
      </c>
      <c r="AB104">
        <v>10100</v>
      </c>
      <c r="AC104">
        <v>24</v>
      </c>
      <c r="AD104">
        <v>8.98</v>
      </c>
      <c r="AE104">
        <v>0.42</v>
      </c>
      <c r="AF104">
        <v>21.4</v>
      </c>
      <c r="AG104">
        <v>910</v>
      </c>
      <c r="AH104">
        <v>1</v>
      </c>
      <c r="AI104">
        <v>0</v>
      </c>
      <c r="AJ104">
        <v>0</v>
      </c>
      <c r="AK10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05" spans="1:37">
      <c r="A105" s="1">
        <v>118</v>
      </c>
      <c r="B105" s="1" t="s">
        <v>221</v>
      </c>
      <c r="C105" s="2">
        <v>93022</v>
      </c>
      <c r="D105" s="1" t="s">
        <v>433</v>
      </c>
      <c r="E105" s="1" t="s">
        <v>223</v>
      </c>
      <c r="F105" s="3" t="s">
        <v>224</v>
      </c>
      <c r="G105" s="3" t="s">
        <v>230</v>
      </c>
      <c r="H105" s="3" t="s">
        <v>241</v>
      </c>
      <c r="I105" s="1">
        <v>11960</v>
      </c>
      <c r="J105" s="1">
        <v>20.6</v>
      </c>
      <c r="K105" s="1">
        <v>10970</v>
      </c>
      <c r="L105" s="1">
        <v>18</v>
      </c>
      <c r="M105" s="1">
        <v>0.72</v>
      </c>
      <c r="N105" s="1">
        <v>1</v>
      </c>
      <c r="O105" s="1" t="str">
        <f>IF(Table1[[#This Row],[VER 0.10" SP    cfm/Watt]]&gt;=$S$7, "Efficient", "Standard")</f>
        <v>Efficient</v>
      </c>
      <c r="V105">
        <v>380</v>
      </c>
      <c r="W105" t="s">
        <v>540</v>
      </c>
      <c r="X105" t="s">
        <v>469</v>
      </c>
      <c r="Y105" t="s">
        <v>306</v>
      </c>
      <c r="Z105" t="s">
        <v>224</v>
      </c>
      <c r="AA105" t="s">
        <v>225</v>
      </c>
      <c r="AB105">
        <v>10540</v>
      </c>
      <c r="AC105">
        <v>23.5</v>
      </c>
      <c r="AD105">
        <v>9.64</v>
      </c>
      <c r="AE105">
        <v>0.44800000000000001</v>
      </c>
      <c r="AF105">
        <v>21.5</v>
      </c>
      <c r="AG105">
        <v>700</v>
      </c>
      <c r="AH105">
        <v>1</v>
      </c>
      <c r="AI105">
        <v>0</v>
      </c>
      <c r="AJ105">
        <v>0</v>
      </c>
      <c r="AK10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06" spans="1:37">
      <c r="A106" s="1">
        <v>559</v>
      </c>
      <c r="B106" s="1" t="s">
        <v>221</v>
      </c>
      <c r="C106" s="2">
        <v>95134</v>
      </c>
      <c r="D106" s="1" t="s">
        <v>541</v>
      </c>
      <c r="E106" s="1" t="s">
        <v>223</v>
      </c>
      <c r="F106" s="3" t="s">
        <v>224</v>
      </c>
      <c r="G106" s="3" t="s">
        <v>230</v>
      </c>
      <c r="H106" s="3" t="s">
        <v>226</v>
      </c>
      <c r="I106" s="1">
        <v>9530</v>
      </c>
      <c r="J106" s="1">
        <v>20.3</v>
      </c>
      <c r="K106" s="1">
        <v>8650</v>
      </c>
      <c r="L106" s="1">
        <v>18</v>
      </c>
      <c r="M106" s="1">
        <v>0.67</v>
      </c>
      <c r="N106" s="1">
        <v>1</v>
      </c>
      <c r="O106" s="1" t="str">
        <f>IF(Table1[[#This Row],[VER 0.10" SP    cfm/Watt]]&gt;=$S$7, "Efficient", "Standard")</f>
        <v>Efficient</v>
      </c>
      <c r="V106">
        <v>45</v>
      </c>
      <c r="W106" t="s">
        <v>542</v>
      </c>
      <c r="X106" t="s">
        <v>522</v>
      </c>
      <c r="Y106" t="s">
        <v>306</v>
      </c>
      <c r="Z106" t="s">
        <v>224</v>
      </c>
      <c r="AA106" t="s">
        <v>225</v>
      </c>
      <c r="AB106">
        <v>10880</v>
      </c>
      <c r="AC106">
        <v>23.2</v>
      </c>
      <c r="AD106">
        <v>10.1</v>
      </c>
      <c r="AE106">
        <v>0.46800000000000003</v>
      </c>
      <c r="AF106">
        <v>21.6</v>
      </c>
      <c r="AG106">
        <v>960</v>
      </c>
      <c r="AH106">
        <v>1</v>
      </c>
      <c r="AI106">
        <v>0</v>
      </c>
      <c r="AJ106">
        <v>0</v>
      </c>
      <c r="AK10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07" spans="1:37">
      <c r="A107" s="1">
        <v>262</v>
      </c>
      <c r="B107" s="1" t="s">
        <v>221</v>
      </c>
      <c r="C107" s="2">
        <v>2417</v>
      </c>
      <c r="D107" s="1" t="s">
        <v>543</v>
      </c>
      <c r="E107" s="1" t="s">
        <v>223</v>
      </c>
      <c r="F107" s="3" t="s">
        <v>224</v>
      </c>
      <c r="G107" s="3" t="s">
        <v>230</v>
      </c>
      <c r="H107" s="3" t="s">
        <v>226</v>
      </c>
      <c r="I107" s="1">
        <v>9070</v>
      </c>
      <c r="J107" s="1">
        <v>23</v>
      </c>
      <c r="K107" s="1">
        <v>7530</v>
      </c>
      <c r="L107" s="1">
        <v>18.100000000000001</v>
      </c>
      <c r="M107" s="1">
        <v>0.3</v>
      </c>
      <c r="N107" s="1">
        <v>1</v>
      </c>
      <c r="O107" s="1" t="str">
        <f>IF(Table1[[#This Row],[VER 0.10" SP    cfm/Watt]]&gt;=$S$7, "Efficient", "Standard")</f>
        <v>Efficient</v>
      </c>
      <c r="V107">
        <v>426</v>
      </c>
      <c r="W107" t="s">
        <v>544</v>
      </c>
      <c r="X107" t="s">
        <v>545</v>
      </c>
      <c r="Y107" t="s">
        <v>306</v>
      </c>
      <c r="Z107" t="s">
        <v>224</v>
      </c>
      <c r="AA107" t="s">
        <v>225</v>
      </c>
      <c r="AB107">
        <v>11450</v>
      </c>
      <c r="AC107">
        <v>21.2</v>
      </c>
      <c r="AD107">
        <v>11.6</v>
      </c>
      <c r="AE107">
        <v>0.53900000000000003</v>
      </c>
      <c r="AF107">
        <v>21.6</v>
      </c>
      <c r="AG107">
        <v>1160</v>
      </c>
      <c r="AH107">
        <v>1</v>
      </c>
      <c r="AI107">
        <v>0</v>
      </c>
      <c r="AJ107">
        <v>0</v>
      </c>
      <c r="AK10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08" spans="1:37">
      <c r="A108" s="1">
        <v>8</v>
      </c>
      <c r="B108" s="1" t="s">
        <v>221</v>
      </c>
      <c r="C108" s="2">
        <v>97184</v>
      </c>
      <c r="D108" s="1" t="s">
        <v>546</v>
      </c>
      <c r="E108" s="1" t="s">
        <v>223</v>
      </c>
      <c r="F108" s="3" t="s">
        <v>224</v>
      </c>
      <c r="G108" s="3" t="s">
        <v>225</v>
      </c>
      <c r="H108" s="3" t="s">
        <v>241</v>
      </c>
      <c r="I108" s="1">
        <v>10030</v>
      </c>
      <c r="J108" s="1">
        <v>20.6</v>
      </c>
      <c r="K108" s="1">
        <v>9170</v>
      </c>
      <c r="L108" s="1">
        <v>18.100000000000001</v>
      </c>
      <c r="M108" s="1">
        <v>0.69</v>
      </c>
      <c r="N108" s="1">
        <v>1</v>
      </c>
      <c r="O108" s="1" t="str">
        <f>IF(Table1[[#This Row],[VER 0.10" SP    cfm/Watt]]&gt;=$S$7, "Efficient", "Standard")</f>
        <v>Efficient</v>
      </c>
      <c r="V108">
        <v>321</v>
      </c>
      <c r="W108" t="s">
        <v>547</v>
      </c>
      <c r="X108" t="s">
        <v>516</v>
      </c>
      <c r="Y108" t="s">
        <v>306</v>
      </c>
      <c r="Z108" t="s">
        <v>224</v>
      </c>
      <c r="AA108" t="s">
        <v>225</v>
      </c>
      <c r="AB108">
        <v>10250</v>
      </c>
      <c r="AC108">
        <v>25.2</v>
      </c>
      <c r="AD108">
        <v>8.98</v>
      </c>
      <c r="AE108">
        <v>0.40699999999999997</v>
      </c>
      <c r="AF108">
        <v>22.1</v>
      </c>
      <c r="AG108">
        <v>730</v>
      </c>
      <c r="AH108">
        <v>1</v>
      </c>
      <c r="AI108">
        <v>0</v>
      </c>
      <c r="AJ108">
        <v>0</v>
      </c>
      <c r="AK10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09" spans="1:37">
      <c r="A109" s="1">
        <v>10</v>
      </c>
      <c r="B109" s="1" t="s">
        <v>221</v>
      </c>
      <c r="C109" s="2">
        <v>98176</v>
      </c>
      <c r="D109" s="1" t="s">
        <v>548</v>
      </c>
      <c r="E109" s="1" t="s">
        <v>223</v>
      </c>
      <c r="F109" s="3" t="s">
        <v>224</v>
      </c>
      <c r="G109" s="3" t="s">
        <v>230</v>
      </c>
      <c r="H109" s="3" t="s">
        <v>241</v>
      </c>
      <c r="I109" s="1">
        <v>10580</v>
      </c>
      <c r="J109" s="1">
        <v>20.7</v>
      </c>
      <c r="K109" s="1">
        <v>9780</v>
      </c>
      <c r="L109" s="1">
        <v>18.100000000000001</v>
      </c>
      <c r="M109" s="1">
        <v>0.7</v>
      </c>
      <c r="N109" s="1">
        <v>1</v>
      </c>
      <c r="O109" s="1" t="str">
        <f>IF(Table1[[#This Row],[VER 0.10" SP    cfm/Watt]]&gt;=$S$7, "Efficient", "Standard")</f>
        <v>Efficient</v>
      </c>
      <c r="V109">
        <v>43</v>
      </c>
      <c r="W109" t="s">
        <v>549</v>
      </c>
      <c r="X109" t="s">
        <v>550</v>
      </c>
      <c r="Y109" t="s">
        <v>306</v>
      </c>
      <c r="Z109" t="s">
        <v>224</v>
      </c>
      <c r="AA109" t="s">
        <v>225</v>
      </c>
      <c r="AB109">
        <v>10350</v>
      </c>
      <c r="AC109">
        <v>25.4</v>
      </c>
      <c r="AD109">
        <v>9.16</v>
      </c>
      <c r="AE109">
        <v>0.40799999999999997</v>
      </c>
      <c r="AF109">
        <v>22.4</v>
      </c>
      <c r="AG109">
        <v>720</v>
      </c>
      <c r="AH109">
        <v>1</v>
      </c>
      <c r="AI109">
        <v>0</v>
      </c>
      <c r="AJ109">
        <v>0</v>
      </c>
      <c r="AK10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10" spans="1:37">
      <c r="A110" s="1">
        <v>510</v>
      </c>
      <c r="B110" s="1" t="s">
        <v>221</v>
      </c>
      <c r="C110" s="2">
        <v>92046</v>
      </c>
      <c r="D110" s="1" t="s">
        <v>551</v>
      </c>
      <c r="E110" s="1" t="s">
        <v>223</v>
      </c>
      <c r="F110" s="3" t="s">
        <v>224</v>
      </c>
      <c r="G110" s="3" t="s">
        <v>230</v>
      </c>
      <c r="H110" s="3" t="s">
        <v>226</v>
      </c>
      <c r="I110" s="1">
        <v>11330</v>
      </c>
      <c r="J110" s="1">
        <v>20.8</v>
      </c>
      <c r="K110" s="1">
        <v>10250</v>
      </c>
      <c r="L110" s="1">
        <v>18.100000000000001</v>
      </c>
      <c r="M110" s="1">
        <v>0.48</v>
      </c>
      <c r="N110" s="1">
        <v>1</v>
      </c>
      <c r="O110" s="1" t="str">
        <f>IF(Table1[[#This Row],[VER 0.10" SP    cfm/Watt]]&gt;=$S$7, "Efficient", "Standard")</f>
        <v>Efficient</v>
      </c>
      <c r="V110">
        <v>383</v>
      </c>
      <c r="W110" t="s">
        <v>552</v>
      </c>
      <c r="X110" t="s">
        <v>553</v>
      </c>
      <c r="Y110" t="s">
        <v>306</v>
      </c>
      <c r="Z110" t="s">
        <v>224</v>
      </c>
      <c r="AA110" t="s">
        <v>225</v>
      </c>
      <c r="AB110">
        <v>10560</v>
      </c>
      <c r="AC110">
        <v>24.2</v>
      </c>
      <c r="AD110">
        <v>9.77</v>
      </c>
      <c r="AE110">
        <v>0.437</v>
      </c>
      <c r="AF110">
        <v>22.4</v>
      </c>
      <c r="AG110">
        <v>790</v>
      </c>
      <c r="AH110">
        <v>1</v>
      </c>
      <c r="AI110">
        <v>0</v>
      </c>
      <c r="AJ110">
        <v>0</v>
      </c>
      <c r="AK11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11" spans="1:37">
      <c r="A111" s="1">
        <v>117</v>
      </c>
      <c r="B111" s="1" t="s">
        <v>221</v>
      </c>
      <c r="C111" s="2">
        <v>93021</v>
      </c>
      <c r="D111" s="1" t="s">
        <v>433</v>
      </c>
      <c r="E111" s="1" t="s">
        <v>223</v>
      </c>
      <c r="F111" s="3" t="s">
        <v>224</v>
      </c>
      <c r="G111" s="3" t="s">
        <v>230</v>
      </c>
      <c r="H111" s="3" t="s">
        <v>241</v>
      </c>
      <c r="I111" s="1">
        <v>11960</v>
      </c>
      <c r="J111" s="1">
        <v>20.6</v>
      </c>
      <c r="K111" s="1">
        <v>10970</v>
      </c>
      <c r="L111" s="1">
        <v>18.2</v>
      </c>
      <c r="M111" s="1">
        <v>0.71</v>
      </c>
      <c r="N111" s="1">
        <v>1</v>
      </c>
      <c r="O111" s="1" t="str">
        <f>IF(Table1[[#This Row],[VER 0.10" SP    cfm/Watt]]&gt;=$S$7, "Efficient", "Standard")</f>
        <v>Efficient</v>
      </c>
      <c r="V111">
        <v>322</v>
      </c>
      <c r="W111" t="s">
        <v>554</v>
      </c>
      <c r="X111" t="s">
        <v>550</v>
      </c>
      <c r="Y111" t="s">
        <v>306</v>
      </c>
      <c r="Z111" t="s">
        <v>224</v>
      </c>
      <c r="AA111" t="s">
        <v>225</v>
      </c>
      <c r="AB111">
        <v>11310</v>
      </c>
      <c r="AC111">
        <v>24</v>
      </c>
      <c r="AD111">
        <v>10.9</v>
      </c>
      <c r="AE111">
        <v>0.47199999999999998</v>
      </c>
      <c r="AF111">
        <v>23.1</v>
      </c>
      <c r="AG111">
        <v>660</v>
      </c>
      <c r="AH111">
        <v>1</v>
      </c>
      <c r="AI111">
        <v>0</v>
      </c>
      <c r="AJ111">
        <v>0</v>
      </c>
      <c r="AK11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12" spans="1:37">
      <c r="A112" s="1">
        <v>224</v>
      </c>
      <c r="B112" s="1" t="s">
        <v>221</v>
      </c>
      <c r="C112" s="2" t="s">
        <v>555</v>
      </c>
      <c r="D112" s="1" t="s">
        <v>556</v>
      </c>
      <c r="E112" s="1" t="s">
        <v>459</v>
      </c>
      <c r="F112" s="3" t="s">
        <v>224</v>
      </c>
      <c r="G112" s="3" t="s">
        <v>230</v>
      </c>
      <c r="H112" s="3" t="s">
        <v>226</v>
      </c>
      <c r="I112" s="1">
        <v>10250</v>
      </c>
      <c r="J112" s="1">
        <v>22.2</v>
      </c>
      <c r="K112" s="1">
        <v>8990</v>
      </c>
      <c r="L112" s="1">
        <v>18.3</v>
      </c>
      <c r="M112" s="1">
        <v>0.38</v>
      </c>
      <c r="N112" s="1">
        <v>1</v>
      </c>
      <c r="O112" s="1" t="str">
        <f>IF(Table1[[#This Row],[VER 0.10" SP    cfm/Watt]]&gt;=$S$7, "Efficient", "Standard")</f>
        <v>Efficient</v>
      </c>
      <c r="V112">
        <v>39</v>
      </c>
      <c r="W112" t="s">
        <v>557</v>
      </c>
      <c r="X112" t="s">
        <v>524</v>
      </c>
      <c r="Y112" t="s">
        <v>306</v>
      </c>
      <c r="Z112" t="s">
        <v>224</v>
      </c>
      <c r="AA112" t="s">
        <v>225</v>
      </c>
      <c r="AB112">
        <v>12340</v>
      </c>
      <c r="AC112">
        <v>23.7</v>
      </c>
      <c r="AD112">
        <v>12.5</v>
      </c>
      <c r="AE112">
        <v>0.52</v>
      </c>
      <c r="AF112">
        <v>24</v>
      </c>
      <c r="AG112">
        <v>960</v>
      </c>
      <c r="AH112">
        <v>1</v>
      </c>
      <c r="AI112">
        <v>0</v>
      </c>
      <c r="AJ112">
        <v>0</v>
      </c>
      <c r="AK11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13" spans="1:37">
      <c r="A113" s="1">
        <v>125</v>
      </c>
      <c r="B113" s="1" t="s">
        <v>221</v>
      </c>
      <c r="C113" s="2">
        <v>93029</v>
      </c>
      <c r="D113" s="1" t="s">
        <v>380</v>
      </c>
      <c r="E113" s="1" t="s">
        <v>223</v>
      </c>
      <c r="F113" s="3" t="s">
        <v>224</v>
      </c>
      <c r="G113" s="3" t="s">
        <v>230</v>
      </c>
      <c r="H113" s="3" t="s">
        <v>241</v>
      </c>
      <c r="I113" s="1">
        <v>10890</v>
      </c>
      <c r="J113" s="1">
        <v>21.1</v>
      </c>
      <c r="K113" s="1">
        <v>9790</v>
      </c>
      <c r="L113" s="1">
        <v>18.399999999999999</v>
      </c>
      <c r="M113" s="1">
        <v>0.57999999999999996</v>
      </c>
      <c r="N113" s="1">
        <v>1</v>
      </c>
      <c r="O113" s="1" t="str">
        <f>IF(Table1[[#This Row],[VER 0.10" SP    cfm/Watt]]&gt;=$S$7, "Efficient", "Standard")</f>
        <v>Efficient</v>
      </c>
      <c r="V113">
        <v>542</v>
      </c>
      <c r="W113" t="s">
        <v>558</v>
      </c>
      <c r="X113" t="s">
        <v>559</v>
      </c>
      <c r="Y113" t="s">
        <v>229</v>
      </c>
      <c r="Z113" t="s">
        <v>224</v>
      </c>
      <c r="AA113" t="s">
        <v>225</v>
      </c>
      <c r="AB113">
        <v>10570</v>
      </c>
      <c r="AC113">
        <v>26.8</v>
      </c>
      <c r="AD113">
        <v>9.8699999999999992</v>
      </c>
      <c r="AE113">
        <v>0.39500000000000002</v>
      </c>
      <c r="AF113">
        <v>25</v>
      </c>
      <c r="AG113">
        <v>1000</v>
      </c>
      <c r="AH113">
        <v>1</v>
      </c>
      <c r="AI113">
        <v>0</v>
      </c>
      <c r="AJ113">
        <v>0</v>
      </c>
      <c r="AK11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14" spans="1:37">
      <c r="A114" s="1">
        <v>511</v>
      </c>
      <c r="B114" s="1" t="s">
        <v>221</v>
      </c>
      <c r="C114" s="2">
        <v>92049</v>
      </c>
      <c r="D114" s="1" t="s">
        <v>560</v>
      </c>
      <c r="E114" s="1" t="s">
        <v>223</v>
      </c>
      <c r="F114" s="3" t="s">
        <v>224</v>
      </c>
      <c r="G114" s="3" t="s">
        <v>230</v>
      </c>
      <c r="H114" s="3" t="s">
        <v>241</v>
      </c>
      <c r="I114" s="1">
        <v>11360</v>
      </c>
      <c r="J114" s="1">
        <v>20.9</v>
      </c>
      <c r="K114" s="1">
        <v>10350</v>
      </c>
      <c r="L114" s="1">
        <v>18.399999999999999</v>
      </c>
      <c r="M114" s="1">
        <v>0.47</v>
      </c>
      <c r="N114" s="1">
        <v>1</v>
      </c>
      <c r="O114" s="1" t="str">
        <f>IF(Table1[[#This Row],[VER 0.10" SP    cfm/Watt]]&gt;=$S$7, "Efficient", "Standard")</f>
        <v>Efficient</v>
      </c>
      <c r="V114">
        <v>527</v>
      </c>
      <c r="W114" t="s">
        <v>561</v>
      </c>
      <c r="X114" t="s">
        <v>562</v>
      </c>
      <c r="Y114" t="s">
        <v>229</v>
      </c>
      <c r="Z114" t="s">
        <v>224</v>
      </c>
      <c r="AA114" t="s">
        <v>225</v>
      </c>
      <c r="AB114">
        <v>9900</v>
      </c>
      <c r="AC114">
        <v>30.3</v>
      </c>
      <c r="AD114">
        <v>8.74</v>
      </c>
      <c r="AE114">
        <v>0.32700000000000001</v>
      </c>
      <c r="AF114">
        <v>26.7</v>
      </c>
      <c r="AG114">
        <v>930</v>
      </c>
      <c r="AH114">
        <v>1</v>
      </c>
      <c r="AI114">
        <v>0</v>
      </c>
      <c r="AJ114">
        <v>0</v>
      </c>
      <c r="AK11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15" spans="1:37">
      <c r="A115" s="1">
        <v>11</v>
      </c>
      <c r="B115" s="1" t="s">
        <v>221</v>
      </c>
      <c r="C115" s="2">
        <v>98177</v>
      </c>
      <c r="D115" s="1" t="s">
        <v>548</v>
      </c>
      <c r="E115" s="1" t="s">
        <v>223</v>
      </c>
      <c r="F115" s="3" t="s">
        <v>224</v>
      </c>
      <c r="G115" s="3" t="s">
        <v>230</v>
      </c>
      <c r="H115" s="3" t="s">
        <v>241</v>
      </c>
      <c r="I115" s="1">
        <v>10780</v>
      </c>
      <c r="J115" s="1">
        <v>21</v>
      </c>
      <c r="K115" s="1">
        <v>9990</v>
      </c>
      <c r="L115" s="1">
        <v>18.5</v>
      </c>
      <c r="M115" s="1">
        <v>0.72</v>
      </c>
      <c r="N115" s="1">
        <v>1</v>
      </c>
      <c r="O115" s="1" t="str">
        <f>IF(Table1[[#This Row],[VER 0.10" SP    cfm/Watt]]&gt;=$S$7, "Efficient", "Standard")</f>
        <v>Efficient</v>
      </c>
      <c r="V115">
        <v>237</v>
      </c>
      <c r="W115" t="s">
        <v>563</v>
      </c>
      <c r="X115" t="s">
        <v>564</v>
      </c>
      <c r="Y115" t="s">
        <v>229</v>
      </c>
      <c r="Z115" t="s">
        <v>329</v>
      </c>
      <c r="AA115" t="s">
        <v>230</v>
      </c>
      <c r="AB115">
        <v>11720</v>
      </c>
      <c r="AC115">
        <v>10.4</v>
      </c>
      <c r="AD115">
        <v>9.11</v>
      </c>
      <c r="AE115">
        <v>1.129</v>
      </c>
      <c r="AF115">
        <v>8.1</v>
      </c>
      <c r="AG115">
        <v>380</v>
      </c>
      <c r="AH115">
        <v>1</v>
      </c>
      <c r="AI115">
        <v>0</v>
      </c>
      <c r="AJ115">
        <v>0</v>
      </c>
      <c r="AK11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16" spans="1:37">
      <c r="A116" s="1">
        <v>213</v>
      </c>
      <c r="B116" s="1" t="s">
        <v>221</v>
      </c>
      <c r="C116" s="2" t="s">
        <v>565</v>
      </c>
      <c r="D116" s="1" t="s">
        <v>566</v>
      </c>
      <c r="E116" s="1" t="s">
        <v>285</v>
      </c>
      <c r="F116" s="3" t="s">
        <v>224</v>
      </c>
      <c r="G116" s="3" t="s">
        <v>230</v>
      </c>
      <c r="H116" s="3" t="s">
        <v>226</v>
      </c>
      <c r="I116" s="1">
        <v>10660</v>
      </c>
      <c r="J116" s="1">
        <v>21.9</v>
      </c>
      <c r="K116" s="1">
        <v>9701</v>
      </c>
      <c r="L116" s="1">
        <v>18.600000000000001</v>
      </c>
      <c r="M116" s="1">
        <v>0.67</v>
      </c>
      <c r="N116" s="1">
        <v>1</v>
      </c>
      <c r="O116" s="1" t="str">
        <f>IF(Table1[[#This Row],[VER 0.10" SP    cfm/Watt]]&gt;=$S$7, "Efficient", "Standard")</f>
        <v>Efficient</v>
      </c>
      <c r="V116">
        <v>462</v>
      </c>
      <c r="W116" t="s">
        <v>567</v>
      </c>
      <c r="X116" t="s">
        <v>568</v>
      </c>
      <c r="Y116" t="s">
        <v>229</v>
      </c>
      <c r="Z116" t="s">
        <v>329</v>
      </c>
      <c r="AA116" t="s">
        <v>230</v>
      </c>
      <c r="AB116">
        <v>9580</v>
      </c>
      <c r="AC116">
        <v>19.7</v>
      </c>
      <c r="AD116">
        <v>6.21</v>
      </c>
      <c r="AE116">
        <v>0.48699999999999999</v>
      </c>
      <c r="AF116">
        <v>12.8</v>
      </c>
      <c r="AG116">
        <v>760</v>
      </c>
      <c r="AH116">
        <v>1</v>
      </c>
      <c r="AI116">
        <v>0</v>
      </c>
      <c r="AJ116">
        <v>0</v>
      </c>
      <c r="AK11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17" spans="1:37">
      <c r="A117" s="1">
        <v>462</v>
      </c>
      <c r="B117" s="1" t="s">
        <v>221</v>
      </c>
      <c r="C117" s="2">
        <v>96373</v>
      </c>
      <c r="D117" s="1" t="s">
        <v>372</v>
      </c>
      <c r="E117" s="1" t="s">
        <v>223</v>
      </c>
      <c r="F117" s="3" t="s">
        <v>224</v>
      </c>
      <c r="G117" s="3" t="s">
        <v>230</v>
      </c>
      <c r="H117" s="3" t="s">
        <v>569</v>
      </c>
      <c r="I117" s="1">
        <v>11870</v>
      </c>
      <c r="J117" s="1">
        <v>20.8</v>
      </c>
      <c r="K117" s="1">
        <v>11040</v>
      </c>
      <c r="L117" s="1">
        <v>18.600000000000001</v>
      </c>
      <c r="M117" s="1">
        <v>0.78</v>
      </c>
      <c r="N117" s="1">
        <v>1</v>
      </c>
      <c r="O117" s="1" t="str">
        <f>IF(Table1[[#This Row],[VER 0.10" SP    cfm/Watt]]&gt;=$S$7, "Efficient", "Standard")</f>
        <v>Efficient</v>
      </c>
      <c r="V117">
        <v>238</v>
      </c>
      <c r="W117" t="s">
        <v>570</v>
      </c>
      <c r="X117" t="s">
        <v>571</v>
      </c>
      <c r="Y117" t="s">
        <v>229</v>
      </c>
      <c r="Z117" t="s">
        <v>329</v>
      </c>
      <c r="AA117" t="s">
        <v>230</v>
      </c>
      <c r="AB117">
        <v>10500</v>
      </c>
      <c r="AC117">
        <v>19.100000000000001</v>
      </c>
      <c r="AD117">
        <v>7.13</v>
      </c>
      <c r="AE117">
        <v>0.55000000000000004</v>
      </c>
      <c r="AF117">
        <v>13</v>
      </c>
      <c r="AG117">
        <v>720</v>
      </c>
      <c r="AH117">
        <v>1</v>
      </c>
      <c r="AI117">
        <v>0</v>
      </c>
      <c r="AJ117">
        <v>0</v>
      </c>
      <c r="AK11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18" spans="1:37">
      <c r="A118" s="1">
        <v>693</v>
      </c>
      <c r="B118" s="1" t="s">
        <v>221</v>
      </c>
      <c r="C118" s="2">
        <v>6048</v>
      </c>
      <c r="D118" s="1" t="s">
        <v>572</v>
      </c>
      <c r="E118" s="1" t="s">
        <v>223</v>
      </c>
      <c r="F118" s="3" t="s">
        <v>224</v>
      </c>
      <c r="G118" s="3" t="s">
        <v>230</v>
      </c>
      <c r="H118" s="3" t="s">
        <v>241</v>
      </c>
      <c r="I118" s="1">
        <v>12600</v>
      </c>
      <c r="J118" s="1">
        <v>21.2</v>
      </c>
      <c r="K118" s="1">
        <v>11700</v>
      </c>
      <c r="L118" s="1">
        <v>18.600000000000001</v>
      </c>
      <c r="M118" s="1">
        <v>0.76</v>
      </c>
      <c r="N118" s="1">
        <v>1</v>
      </c>
      <c r="O118" s="1" t="str">
        <f>IF(Table1[[#This Row],[VER 0.10" SP    cfm/Watt]]&gt;=$S$7, "Efficient", "Standard")</f>
        <v>Efficient</v>
      </c>
      <c r="V118">
        <v>461</v>
      </c>
      <c r="W118" t="s">
        <v>573</v>
      </c>
      <c r="X118" t="s">
        <v>574</v>
      </c>
      <c r="Y118" t="s">
        <v>229</v>
      </c>
      <c r="Z118" t="s">
        <v>329</v>
      </c>
      <c r="AA118" t="s">
        <v>230</v>
      </c>
      <c r="AB118">
        <v>9880</v>
      </c>
      <c r="AC118">
        <v>20.7</v>
      </c>
      <c r="AD118">
        <v>6.28</v>
      </c>
      <c r="AE118">
        <v>0.47799999999999998</v>
      </c>
      <c r="AF118">
        <v>13.1</v>
      </c>
      <c r="AG118">
        <v>720</v>
      </c>
      <c r="AH118">
        <v>1</v>
      </c>
      <c r="AI118">
        <v>0</v>
      </c>
      <c r="AJ118">
        <v>0</v>
      </c>
      <c r="AK11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19" spans="1:37">
      <c r="A119" s="1">
        <v>127</v>
      </c>
      <c r="B119" s="1" t="s">
        <v>221</v>
      </c>
      <c r="C119" s="2">
        <v>93031</v>
      </c>
      <c r="D119" s="1" t="s">
        <v>380</v>
      </c>
      <c r="E119" s="1" t="s">
        <v>223</v>
      </c>
      <c r="F119" s="3" t="s">
        <v>224</v>
      </c>
      <c r="G119" s="3" t="s">
        <v>230</v>
      </c>
      <c r="H119" s="3" t="s">
        <v>241</v>
      </c>
      <c r="I119" s="1">
        <v>10870</v>
      </c>
      <c r="J119" s="1">
        <v>21.2</v>
      </c>
      <c r="K119" s="1">
        <v>9750</v>
      </c>
      <c r="L119" s="1">
        <v>18.600000000000001</v>
      </c>
      <c r="M119" s="1">
        <v>0.56000000000000005</v>
      </c>
      <c r="N119" s="1">
        <v>1</v>
      </c>
      <c r="O119" s="1" t="str">
        <f>IF(Table1[[#This Row],[VER 0.10" SP    cfm/Watt]]&gt;=$S$7, "Efficient", "Standard")</f>
        <v>Efficient</v>
      </c>
      <c r="V119">
        <v>512</v>
      </c>
      <c r="W119" t="s">
        <v>575</v>
      </c>
      <c r="X119" t="s">
        <v>576</v>
      </c>
      <c r="Y119" t="s">
        <v>268</v>
      </c>
      <c r="Z119" t="s">
        <v>329</v>
      </c>
      <c r="AA119" t="s">
        <v>230</v>
      </c>
      <c r="AB119">
        <v>16500</v>
      </c>
      <c r="AC119">
        <v>14.3</v>
      </c>
      <c r="AD119">
        <v>18.3</v>
      </c>
      <c r="AE119">
        <v>1.1499999999999999</v>
      </c>
      <c r="AF119">
        <v>15.9</v>
      </c>
      <c r="AG119">
        <v>1020</v>
      </c>
      <c r="AH119">
        <v>1</v>
      </c>
      <c r="AI119">
        <v>0</v>
      </c>
      <c r="AJ119">
        <v>0</v>
      </c>
      <c r="AK11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20" spans="1:37">
      <c r="A120" s="1">
        <v>533</v>
      </c>
      <c r="B120" s="1" t="s">
        <v>221</v>
      </c>
      <c r="C120" s="2">
        <v>94376</v>
      </c>
      <c r="D120" s="1" t="s">
        <v>577</v>
      </c>
      <c r="E120" s="1" t="s">
        <v>223</v>
      </c>
      <c r="F120" s="3" t="s">
        <v>224</v>
      </c>
      <c r="G120" s="3" t="s">
        <v>230</v>
      </c>
      <c r="H120" s="3" t="s">
        <v>226</v>
      </c>
      <c r="I120" s="1">
        <v>10960</v>
      </c>
      <c r="J120" s="1">
        <v>21.4</v>
      </c>
      <c r="K120" s="1">
        <v>10200</v>
      </c>
      <c r="L120" s="1">
        <v>18.899999999999999</v>
      </c>
      <c r="M120" s="1">
        <v>0.76</v>
      </c>
      <c r="N120" s="1">
        <v>1</v>
      </c>
      <c r="O120" s="1" t="str">
        <f>IF(Table1[[#This Row],[VER 0.10" SP    cfm/Watt]]&gt;=$S$7, "Efficient", "Standard")</f>
        <v>Efficient</v>
      </c>
      <c r="V120">
        <v>511</v>
      </c>
      <c r="W120" t="s">
        <v>578</v>
      </c>
      <c r="X120" t="s">
        <v>579</v>
      </c>
      <c r="Y120" t="s">
        <v>268</v>
      </c>
      <c r="Z120" t="s">
        <v>329</v>
      </c>
      <c r="AA120" t="s">
        <v>230</v>
      </c>
      <c r="AB120">
        <v>14200</v>
      </c>
      <c r="AC120">
        <v>19.100000000000001</v>
      </c>
      <c r="AD120">
        <v>13.7</v>
      </c>
      <c r="AE120">
        <v>0.74299999999999999</v>
      </c>
      <c r="AF120">
        <v>18.399999999999999</v>
      </c>
      <c r="AG120">
        <v>930</v>
      </c>
      <c r="AH120">
        <v>1</v>
      </c>
      <c r="AI120">
        <v>0</v>
      </c>
      <c r="AJ120">
        <v>0</v>
      </c>
      <c r="AK12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21" spans="1:37">
      <c r="A121" s="1">
        <v>12</v>
      </c>
      <c r="B121" s="1" t="s">
        <v>221</v>
      </c>
      <c r="C121" s="2">
        <v>98189</v>
      </c>
      <c r="D121" s="1" t="s">
        <v>580</v>
      </c>
      <c r="E121" s="1" t="s">
        <v>223</v>
      </c>
      <c r="F121" s="3" t="s">
        <v>224</v>
      </c>
      <c r="G121" s="3" t="s">
        <v>230</v>
      </c>
      <c r="H121" s="3" t="s">
        <v>241</v>
      </c>
      <c r="I121" s="1">
        <v>12410</v>
      </c>
      <c r="J121" s="1">
        <v>20.8</v>
      </c>
      <c r="K121" s="1">
        <v>11860</v>
      </c>
      <c r="L121" s="1">
        <v>19.2</v>
      </c>
      <c r="M121" s="1">
        <v>0.84</v>
      </c>
      <c r="N121" s="1">
        <v>1</v>
      </c>
      <c r="O121" s="1" t="str">
        <f>IF(Table1[[#This Row],[VER 0.10" SP    cfm/Watt]]&gt;=$S$7, "Efficient", "Standard")</f>
        <v>Efficient</v>
      </c>
      <c r="V121">
        <v>262</v>
      </c>
      <c r="W121" t="s">
        <v>581</v>
      </c>
      <c r="X121" t="s">
        <v>582</v>
      </c>
      <c r="Y121" t="s">
        <v>268</v>
      </c>
      <c r="Z121" t="s">
        <v>583</v>
      </c>
      <c r="AA121" t="s">
        <v>230</v>
      </c>
      <c r="AB121">
        <v>18700</v>
      </c>
      <c r="AC121">
        <v>18.899999999999999</v>
      </c>
      <c r="AD121">
        <v>16.7</v>
      </c>
      <c r="AE121">
        <v>0.98699999999999999</v>
      </c>
      <c r="AF121">
        <v>16.899999999999999</v>
      </c>
      <c r="AG121">
        <v>810</v>
      </c>
      <c r="AH121">
        <v>0</v>
      </c>
      <c r="AI121">
        <v>1</v>
      </c>
      <c r="AJ121">
        <v>0</v>
      </c>
      <c r="AK12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22" spans="1:37">
      <c r="A122" s="1">
        <v>209</v>
      </c>
      <c r="B122" s="1" t="s">
        <v>221</v>
      </c>
      <c r="C122" s="2" t="s">
        <v>584</v>
      </c>
      <c r="D122" s="1" t="s">
        <v>495</v>
      </c>
      <c r="E122" s="1" t="s">
        <v>223</v>
      </c>
      <c r="F122" s="3" t="s">
        <v>224</v>
      </c>
      <c r="G122" s="3" t="s">
        <v>230</v>
      </c>
      <c r="H122" s="3" t="s">
        <v>226</v>
      </c>
      <c r="I122" s="1">
        <v>11300</v>
      </c>
      <c r="J122" s="1">
        <v>22.5</v>
      </c>
      <c r="K122" s="1">
        <v>10450</v>
      </c>
      <c r="L122" s="1">
        <v>19.5</v>
      </c>
      <c r="M122" s="1">
        <v>0.71</v>
      </c>
      <c r="N122" s="1">
        <v>1</v>
      </c>
      <c r="O122" s="1" t="str">
        <f>IF(Table1[[#This Row],[VER 0.10" SP    cfm/Watt]]&gt;=$S$7, "Efficient", "Standard")</f>
        <v>Efficient</v>
      </c>
      <c r="V122">
        <v>261</v>
      </c>
      <c r="W122" t="s">
        <v>585</v>
      </c>
      <c r="X122" t="s">
        <v>586</v>
      </c>
      <c r="Y122" t="s">
        <v>306</v>
      </c>
      <c r="Z122" t="s">
        <v>583</v>
      </c>
      <c r="AA122" t="s">
        <v>225</v>
      </c>
      <c r="AB122">
        <v>21300</v>
      </c>
      <c r="AC122">
        <v>21.3</v>
      </c>
      <c r="AD122">
        <v>21.6</v>
      </c>
      <c r="AE122">
        <v>0.999</v>
      </c>
      <c r="AF122">
        <v>21.7</v>
      </c>
      <c r="AG122">
        <v>1180</v>
      </c>
      <c r="AH122">
        <v>0</v>
      </c>
      <c r="AI122">
        <v>1</v>
      </c>
      <c r="AJ122">
        <v>0</v>
      </c>
      <c r="AK12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23" spans="1:37">
      <c r="A123" s="1">
        <v>83</v>
      </c>
      <c r="B123" s="1" t="s">
        <v>221</v>
      </c>
      <c r="C123" s="2">
        <v>96147</v>
      </c>
      <c r="D123" s="1" t="s">
        <v>587</v>
      </c>
      <c r="E123" s="1" t="s">
        <v>223</v>
      </c>
      <c r="F123" s="3" t="s">
        <v>583</v>
      </c>
      <c r="G123" s="3" t="s">
        <v>225</v>
      </c>
      <c r="H123" s="3" t="s">
        <v>226</v>
      </c>
      <c r="I123" s="1">
        <v>21700</v>
      </c>
      <c r="J123" s="1">
        <v>13.6</v>
      </c>
      <c r="K123" s="1">
        <v>20900</v>
      </c>
      <c r="L123" s="1">
        <v>12.7</v>
      </c>
      <c r="M123" s="1">
        <v>0.86</v>
      </c>
      <c r="N123" s="1">
        <v>2</v>
      </c>
      <c r="O123" s="1" t="str">
        <f>IF(Table1[[#This Row],[VER 0.10" SP    cfm/Watt]]&gt;=$S$9, "Efficient", "Standard")</f>
        <v>Standard</v>
      </c>
      <c r="V123">
        <v>429</v>
      </c>
      <c r="W123" t="s">
        <v>588</v>
      </c>
      <c r="X123" t="s">
        <v>589</v>
      </c>
      <c r="Y123" t="s">
        <v>306</v>
      </c>
      <c r="Z123" t="s">
        <v>583</v>
      </c>
      <c r="AA123" t="s">
        <v>225</v>
      </c>
      <c r="AB123">
        <v>26300</v>
      </c>
      <c r="AC123">
        <v>17.8</v>
      </c>
      <c r="AD123">
        <v>33.1</v>
      </c>
      <c r="AE123">
        <v>1.4750000000000001</v>
      </c>
      <c r="AF123">
        <v>22.5</v>
      </c>
      <c r="AG123">
        <v>1370</v>
      </c>
      <c r="AH123">
        <v>0</v>
      </c>
      <c r="AI123">
        <v>1</v>
      </c>
      <c r="AJ123">
        <v>0</v>
      </c>
      <c r="AK12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24" spans="1:37">
      <c r="A124" s="1">
        <v>88</v>
      </c>
      <c r="B124" s="1" t="s">
        <v>221</v>
      </c>
      <c r="C124" s="2">
        <v>96143</v>
      </c>
      <c r="D124" s="1" t="s">
        <v>590</v>
      </c>
      <c r="E124" s="1" t="s">
        <v>223</v>
      </c>
      <c r="F124" s="3" t="s">
        <v>583</v>
      </c>
      <c r="G124" s="3" t="s">
        <v>225</v>
      </c>
      <c r="H124" s="3" t="s">
        <v>226</v>
      </c>
      <c r="I124" s="1">
        <v>17600</v>
      </c>
      <c r="J124" s="1">
        <v>14.9</v>
      </c>
      <c r="K124" s="1">
        <v>16100</v>
      </c>
      <c r="L124" s="1">
        <v>13.2</v>
      </c>
      <c r="M124" s="1">
        <v>0.73</v>
      </c>
      <c r="N124" s="1">
        <v>2</v>
      </c>
      <c r="O124" s="1" t="str">
        <f>IF(Table1[[#This Row],[VER 0.10" SP    cfm/Watt]]&gt;=$S$9, "Efficient", "Standard")</f>
        <v>Standard</v>
      </c>
      <c r="V124">
        <v>431</v>
      </c>
      <c r="W124" t="s">
        <v>591</v>
      </c>
      <c r="X124" t="s">
        <v>592</v>
      </c>
      <c r="Y124" t="s">
        <v>306</v>
      </c>
      <c r="Z124" t="s">
        <v>583</v>
      </c>
      <c r="AA124" t="s">
        <v>225</v>
      </c>
      <c r="AB124">
        <v>24400</v>
      </c>
      <c r="AC124">
        <v>18.3</v>
      </c>
      <c r="AD124">
        <v>30</v>
      </c>
      <c r="AE124">
        <v>1.335</v>
      </c>
      <c r="AF124">
        <v>22.5</v>
      </c>
      <c r="AG124">
        <v>1290</v>
      </c>
      <c r="AH124">
        <v>0</v>
      </c>
      <c r="AI124">
        <v>1</v>
      </c>
      <c r="AJ124">
        <v>0</v>
      </c>
      <c r="AK12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25" spans="1:37">
      <c r="A125" s="1">
        <v>28</v>
      </c>
      <c r="B125" s="1" t="s">
        <v>221</v>
      </c>
      <c r="C125" s="2">
        <v>95282</v>
      </c>
      <c r="D125" s="1" t="s">
        <v>593</v>
      </c>
      <c r="E125" s="1" t="s">
        <v>223</v>
      </c>
      <c r="F125" s="3" t="s">
        <v>583</v>
      </c>
      <c r="G125" s="3" t="s">
        <v>225</v>
      </c>
      <c r="H125" s="3" t="s">
        <v>241</v>
      </c>
      <c r="I125" s="1">
        <v>23200</v>
      </c>
      <c r="J125" s="1">
        <v>14.4</v>
      </c>
      <c r="K125" s="1">
        <v>22300</v>
      </c>
      <c r="L125" s="1">
        <v>13.5</v>
      </c>
      <c r="M125" s="1">
        <v>0.87</v>
      </c>
      <c r="N125" s="1">
        <v>2</v>
      </c>
      <c r="O125" s="1" t="str">
        <f>IF(Table1[[#This Row],[VER 0.10" SP    cfm/Watt]]&gt;=$S$9, "Efficient", "Standard")</f>
        <v>Standard</v>
      </c>
      <c r="V125">
        <v>15</v>
      </c>
      <c r="W125" t="s">
        <v>594</v>
      </c>
      <c r="X125" t="s">
        <v>595</v>
      </c>
      <c r="Y125" t="s">
        <v>306</v>
      </c>
      <c r="Z125" t="s">
        <v>583</v>
      </c>
      <c r="AA125" t="s">
        <v>225</v>
      </c>
      <c r="AB125">
        <v>21000</v>
      </c>
      <c r="AC125">
        <v>21.6</v>
      </c>
      <c r="AD125">
        <v>22.1</v>
      </c>
      <c r="AE125">
        <v>0.97299999999999998</v>
      </c>
      <c r="AF125">
        <v>22.7</v>
      </c>
      <c r="AG125">
        <v>970</v>
      </c>
      <c r="AH125">
        <v>0</v>
      </c>
      <c r="AI125">
        <v>1</v>
      </c>
      <c r="AJ125">
        <v>0</v>
      </c>
      <c r="AK12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26" spans="1:37">
      <c r="A126" s="1">
        <v>136</v>
      </c>
      <c r="B126" s="1" t="s">
        <v>221</v>
      </c>
      <c r="C126" s="2">
        <v>99168</v>
      </c>
      <c r="D126" s="1" t="s">
        <v>596</v>
      </c>
      <c r="E126" s="1" t="s">
        <v>223</v>
      </c>
      <c r="F126" s="3" t="s">
        <v>583</v>
      </c>
      <c r="G126" s="3" t="s">
        <v>225</v>
      </c>
      <c r="H126" s="3" t="s">
        <v>241</v>
      </c>
      <c r="I126" s="1">
        <v>23500</v>
      </c>
      <c r="J126" s="1">
        <v>14.3</v>
      </c>
      <c r="K126" s="1">
        <v>22600</v>
      </c>
      <c r="L126" s="1">
        <v>13.5</v>
      </c>
      <c r="M126" s="1">
        <v>0.87</v>
      </c>
      <c r="N126" s="1">
        <v>2</v>
      </c>
      <c r="O126" s="1" t="str">
        <f>IF(Table1[[#This Row],[VER 0.10" SP    cfm/Watt]]&gt;=$S$9, "Efficient", "Standard")</f>
        <v>Standard</v>
      </c>
      <c r="V126">
        <v>293</v>
      </c>
      <c r="W126" t="s">
        <v>597</v>
      </c>
      <c r="X126" t="s">
        <v>598</v>
      </c>
      <c r="Y126" t="s">
        <v>306</v>
      </c>
      <c r="Z126" t="s">
        <v>583</v>
      </c>
      <c r="AA126" t="s">
        <v>225</v>
      </c>
      <c r="AB126">
        <v>20200</v>
      </c>
      <c r="AC126">
        <v>22.7</v>
      </c>
      <c r="AD126">
        <v>20.2</v>
      </c>
      <c r="AE126">
        <v>0.88900000000000001</v>
      </c>
      <c r="AF126">
        <v>22.7</v>
      </c>
      <c r="AG126">
        <v>900</v>
      </c>
      <c r="AH126">
        <v>0</v>
      </c>
      <c r="AI126">
        <v>1</v>
      </c>
      <c r="AJ126">
        <v>0</v>
      </c>
      <c r="AK12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27" spans="1:37">
      <c r="A127" s="1">
        <v>609</v>
      </c>
      <c r="B127" s="1" t="s">
        <v>221</v>
      </c>
      <c r="C127" s="2">
        <v>12155</v>
      </c>
      <c r="D127" s="1" t="s">
        <v>599</v>
      </c>
      <c r="E127" s="1" t="s">
        <v>223</v>
      </c>
      <c r="F127" s="3" t="s">
        <v>583</v>
      </c>
      <c r="G127" s="3" t="s">
        <v>225</v>
      </c>
      <c r="H127" s="3" t="s">
        <v>241</v>
      </c>
      <c r="I127" s="1">
        <v>22300</v>
      </c>
      <c r="J127" s="1">
        <v>14.8</v>
      </c>
      <c r="K127" s="1">
        <v>21100</v>
      </c>
      <c r="L127" s="1">
        <v>13.8</v>
      </c>
      <c r="M127" s="1">
        <v>0.81</v>
      </c>
      <c r="N127" s="1">
        <v>2</v>
      </c>
      <c r="O127" s="1" t="str">
        <f>IF(Table1[[#This Row],[VER 0.10" SP    cfm/Watt]]&gt;=$S$9, "Efficient", "Standard")</f>
        <v>Standard</v>
      </c>
      <c r="V127">
        <v>191</v>
      </c>
      <c r="W127" t="s">
        <v>600</v>
      </c>
      <c r="X127" t="s">
        <v>601</v>
      </c>
      <c r="Y127" t="s">
        <v>306</v>
      </c>
      <c r="Z127" t="s">
        <v>583</v>
      </c>
      <c r="AA127" t="s">
        <v>225</v>
      </c>
      <c r="AB127">
        <v>26400</v>
      </c>
      <c r="AC127">
        <v>18.100000000000001</v>
      </c>
      <c r="AD127">
        <v>33.4</v>
      </c>
      <c r="AE127">
        <v>1.4590000000000001</v>
      </c>
      <c r="AF127">
        <v>22.9</v>
      </c>
      <c r="AG127">
        <v>1330</v>
      </c>
      <c r="AH127">
        <v>0</v>
      </c>
      <c r="AI127">
        <v>1</v>
      </c>
      <c r="AJ127">
        <v>0</v>
      </c>
      <c r="AK12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28" spans="1:37">
      <c r="A128" s="1">
        <v>129</v>
      </c>
      <c r="B128" s="1" t="s">
        <v>221</v>
      </c>
      <c r="C128" s="2">
        <v>99188</v>
      </c>
      <c r="D128" s="1" t="s">
        <v>602</v>
      </c>
      <c r="E128" s="1" t="s">
        <v>223</v>
      </c>
      <c r="F128" s="3" t="s">
        <v>583</v>
      </c>
      <c r="G128" s="3" t="s">
        <v>225</v>
      </c>
      <c r="H128" s="3" t="s">
        <v>241</v>
      </c>
      <c r="I128" s="1">
        <v>23100</v>
      </c>
      <c r="J128" s="1">
        <v>14.9</v>
      </c>
      <c r="K128" s="1">
        <v>21800</v>
      </c>
      <c r="L128" s="1">
        <v>13.8</v>
      </c>
      <c r="M128" s="1">
        <v>0.83</v>
      </c>
      <c r="N128" s="1">
        <v>2</v>
      </c>
      <c r="O128" s="1" t="str">
        <f>IF(Table1[[#This Row],[VER 0.10" SP    cfm/Watt]]&gt;=$S$9, "Efficient", "Standard")</f>
        <v>Standard</v>
      </c>
      <c r="V128">
        <v>239</v>
      </c>
      <c r="W128" t="s">
        <v>603</v>
      </c>
      <c r="X128" t="s">
        <v>604</v>
      </c>
      <c r="Y128" t="s">
        <v>306</v>
      </c>
      <c r="Z128" t="s">
        <v>583</v>
      </c>
      <c r="AA128" t="s">
        <v>225</v>
      </c>
      <c r="AB128">
        <v>22700</v>
      </c>
      <c r="AC128">
        <v>20.399999999999999</v>
      </c>
      <c r="AD128">
        <v>25.8</v>
      </c>
      <c r="AE128">
        <v>1.115</v>
      </c>
      <c r="AF128">
        <v>23.2</v>
      </c>
      <c r="AG128">
        <v>1180</v>
      </c>
      <c r="AH128">
        <v>0</v>
      </c>
      <c r="AI128">
        <v>1</v>
      </c>
      <c r="AJ128">
        <v>0</v>
      </c>
      <c r="AK12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29" spans="1:37">
      <c r="A129" s="1">
        <v>137</v>
      </c>
      <c r="B129" s="1" t="s">
        <v>221</v>
      </c>
      <c r="C129" s="2">
        <v>99170</v>
      </c>
      <c r="D129" s="1" t="s">
        <v>605</v>
      </c>
      <c r="E129" s="1" t="s">
        <v>285</v>
      </c>
      <c r="F129" s="3" t="s">
        <v>583</v>
      </c>
      <c r="G129" s="3" t="s">
        <v>225</v>
      </c>
      <c r="H129" s="3" t="s">
        <v>241</v>
      </c>
      <c r="I129" s="1">
        <v>23500</v>
      </c>
      <c r="J129" s="1">
        <v>15.2</v>
      </c>
      <c r="K129" s="1">
        <v>22400</v>
      </c>
      <c r="L129" s="1">
        <v>14.3</v>
      </c>
      <c r="M129" s="1">
        <v>0.86</v>
      </c>
      <c r="N129" s="1">
        <v>2</v>
      </c>
      <c r="O129" s="1" t="str">
        <f>IF(Table1[[#This Row],[VER 0.10" SP    cfm/Watt]]&gt;=$S$9, "Efficient", "Standard")</f>
        <v>Standard</v>
      </c>
      <c r="V129">
        <v>17</v>
      </c>
      <c r="W129" t="s">
        <v>606</v>
      </c>
      <c r="X129" t="s">
        <v>598</v>
      </c>
      <c r="Y129" t="s">
        <v>306</v>
      </c>
      <c r="Z129" t="s">
        <v>583</v>
      </c>
      <c r="AA129" t="s">
        <v>225</v>
      </c>
      <c r="AB129">
        <v>18300</v>
      </c>
      <c r="AC129">
        <v>26.3</v>
      </c>
      <c r="AD129">
        <v>16.600000000000001</v>
      </c>
      <c r="AE129">
        <v>0.69499999999999995</v>
      </c>
      <c r="AF129">
        <v>23.9</v>
      </c>
      <c r="AG129">
        <v>800</v>
      </c>
      <c r="AH129">
        <v>0</v>
      </c>
      <c r="AI129">
        <v>1</v>
      </c>
      <c r="AJ129">
        <v>0</v>
      </c>
      <c r="AK12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30" spans="1:37">
      <c r="A130" s="1">
        <v>139</v>
      </c>
      <c r="B130" s="1" t="s">
        <v>221</v>
      </c>
      <c r="C130" s="2">
        <v>99174</v>
      </c>
      <c r="D130" s="1" t="s">
        <v>607</v>
      </c>
      <c r="E130" s="1" t="s">
        <v>223</v>
      </c>
      <c r="F130" s="3" t="s">
        <v>583</v>
      </c>
      <c r="G130" s="3" t="s">
        <v>230</v>
      </c>
      <c r="H130" s="3" t="s">
        <v>241</v>
      </c>
      <c r="I130" s="1">
        <v>25000</v>
      </c>
      <c r="J130" s="1">
        <v>15.5</v>
      </c>
      <c r="K130" s="1">
        <v>24000</v>
      </c>
      <c r="L130" s="1">
        <v>14.6</v>
      </c>
      <c r="M130" s="1">
        <v>0.87</v>
      </c>
      <c r="N130" s="1">
        <v>2</v>
      </c>
      <c r="O130" s="1" t="str">
        <f>IF(Table1[[#This Row],[VER 0.10" SP    cfm/Watt]]&gt;=$S$9, "Efficient", "Standard")</f>
        <v>Standard</v>
      </c>
      <c r="V130">
        <v>194</v>
      </c>
      <c r="W130" t="s">
        <v>608</v>
      </c>
      <c r="X130" t="s">
        <v>609</v>
      </c>
      <c r="Y130" t="s">
        <v>306</v>
      </c>
      <c r="Z130" t="s">
        <v>583</v>
      </c>
      <c r="AA130" t="s">
        <v>225</v>
      </c>
      <c r="AB130">
        <v>23700</v>
      </c>
      <c r="AC130">
        <v>21.5</v>
      </c>
      <c r="AD130">
        <v>26.9</v>
      </c>
      <c r="AE130">
        <v>1.1040000000000001</v>
      </c>
      <c r="AF130">
        <v>24.3</v>
      </c>
      <c r="AG130">
        <v>1170</v>
      </c>
      <c r="AH130">
        <v>0</v>
      </c>
      <c r="AI130">
        <v>1</v>
      </c>
      <c r="AJ130">
        <v>0</v>
      </c>
      <c r="AK13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31" spans="1:37">
      <c r="A131" s="1">
        <v>473</v>
      </c>
      <c r="B131" s="1" t="s">
        <v>221</v>
      </c>
      <c r="C131" s="2">
        <v>98229</v>
      </c>
      <c r="D131" s="1" t="s">
        <v>610</v>
      </c>
      <c r="E131" s="1" t="s">
        <v>223</v>
      </c>
      <c r="F131" s="3" t="s">
        <v>583</v>
      </c>
      <c r="G131" s="3" t="s">
        <v>225</v>
      </c>
      <c r="H131" s="3" t="s">
        <v>226</v>
      </c>
      <c r="I131" s="1">
        <v>21500</v>
      </c>
      <c r="J131" s="1">
        <v>16.399999999999999</v>
      </c>
      <c r="K131" s="1">
        <v>20200</v>
      </c>
      <c r="L131" s="1">
        <v>15</v>
      </c>
      <c r="M131" s="1">
        <v>0.78</v>
      </c>
      <c r="N131" s="1">
        <v>2</v>
      </c>
      <c r="O131" s="1" t="str">
        <f>IF(Table1[[#This Row],[VER 0.10" SP    cfm/Watt]]&gt;=$S$9, "Efficient", "Standard")</f>
        <v>Standard</v>
      </c>
      <c r="V131">
        <v>192</v>
      </c>
      <c r="W131" t="s">
        <v>611</v>
      </c>
      <c r="X131" t="s">
        <v>612</v>
      </c>
      <c r="Y131" t="s">
        <v>306</v>
      </c>
      <c r="Z131" t="s">
        <v>583</v>
      </c>
      <c r="AA131" t="s">
        <v>225</v>
      </c>
      <c r="AB131">
        <v>24200</v>
      </c>
      <c r="AC131">
        <v>21.2</v>
      </c>
      <c r="AD131">
        <v>27.9</v>
      </c>
      <c r="AE131">
        <v>1.1419999999999999</v>
      </c>
      <c r="AF131">
        <v>24.5</v>
      </c>
      <c r="AG131">
        <v>1220</v>
      </c>
      <c r="AH131">
        <v>0</v>
      </c>
      <c r="AI131">
        <v>1</v>
      </c>
      <c r="AJ131">
        <v>0</v>
      </c>
      <c r="AK13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32" spans="1:37">
      <c r="A132" s="1">
        <v>593</v>
      </c>
      <c r="B132" s="1" t="s">
        <v>221</v>
      </c>
      <c r="C132" s="2">
        <v>2117</v>
      </c>
      <c r="D132" s="1" t="s">
        <v>613</v>
      </c>
      <c r="E132" s="1" t="s">
        <v>223</v>
      </c>
      <c r="F132" s="3" t="s">
        <v>583</v>
      </c>
      <c r="G132" s="3" t="s">
        <v>225</v>
      </c>
      <c r="H132" s="3" t="s">
        <v>226</v>
      </c>
      <c r="I132" s="1">
        <v>19300</v>
      </c>
      <c r="J132" s="1">
        <v>17</v>
      </c>
      <c r="K132" s="1">
        <v>17800</v>
      </c>
      <c r="L132" s="1">
        <v>15.1</v>
      </c>
      <c r="M132" s="1">
        <v>0.69</v>
      </c>
      <c r="N132" s="1">
        <v>2</v>
      </c>
      <c r="O132" s="1" t="str">
        <f>IF(Table1[[#This Row],[VER 0.10" SP    cfm/Watt]]&gt;=$S$9, "Efficient", "Standard")</f>
        <v>Standard</v>
      </c>
      <c r="V132">
        <v>193</v>
      </c>
      <c r="W132" t="s">
        <v>614</v>
      </c>
      <c r="X132" t="s">
        <v>615</v>
      </c>
      <c r="Y132" t="s">
        <v>306</v>
      </c>
      <c r="Z132" t="s">
        <v>583</v>
      </c>
      <c r="AA132" t="s">
        <v>225</v>
      </c>
      <c r="AB132">
        <v>24900</v>
      </c>
      <c r="AC132">
        <v>20.8</v>
      </c>
      <c r="AD132">
        <v>29.7</v>
      </c>
      <c r="AE132">
        <v>1.1990000000000001</v>
      </c>
      <c r="AF132">
        <v>24.7</v>
      </c>
      <c r="AG132">
        <v>1260</v>
      </c>
      <c r="AH132">
        <v>0</v>
      </c>
      <c r="AI132">
        <v>1</v>
      </c>
      <c r="AJ132">
        <v>0</v>
      </c>
      <c r="AK13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33" spans="1:37">
      <c r="A133" s="1">
        <v>140</v>
      </c>
      <c r="B133" s="1" t="s">
        <v>221</v>
      </c>
      <c r="C133" s="2">
        <v>99172</v>
      </c>
      <c r="D133" s="1" t="s">
        <v>616</v>
      </c>
      <c r="E133" s="1" t="s">
        <v>285</v>
      </c>
      <c r="F133" s="3" t="s">
        <v>583</v>
      </c>
      <c r="G133" s="3" t="s">
        <v>230</v>
      </c>
      <c r="H133" s="3" t="s">
        <v>241</v>
      </c>
      <c r="I133" s="1">
        <v>25200</v>
      </c>
      <c r="J133" s="1">
        <v>16.2</v>
      </c>
      <c r="K133" s="1">
        <v>24200</v>
      </c>
      <c r="L133" s="1">
        <v>15.3</v>
      </c>
      <c r="M133" s="1">
        <v>0.87</v>
      </c>
      <c r="N133" s="1">
        <v>2</v>
      </c>
      <c r="O133" s="1" t="str">
        <f>IF(Table1[[#This Row],[VER 0.10" SP    cfm/Watt]]&gt;=$S$9, "Efficient", "Standard")</f>
        <v>Standard</v>
      </c>
      <c r="V133">
        <v>16</v>
      </c>
      <c r="W133" t="s">
        <v>617</v>
      </c>
      <c r="X133" t="s">
        <v>595</v>
      </c>
      <c r="Y133" t="s">
        <v>306</v>
      </c>
      <c r="Z133" t="s">
        <v>583</v>
      </c>
      <c r="AA133" t="s">
        <v>225</v>
      </c>
      <c r="AB133">
        <v>20800</v>
      </c>
      <c r="AC133">
        <v>23.9</v>
      </c>
      <c r="AD133">
        <v>21.6</v>
      </c>
      <c r="AE133">
        <v>0.86899999999999999</v>
      </c>
      <c r="AF133">
        <v>24.9</v>
      </c>
      <c r="AG133">
        <v>960</v>
      </c>
      <c r="AH133">
        <v>0</v>
      </c>
      <c r="AI133">
        <v>1</v>
      </c>
      <c r="AJ133">
        <v>0</v>
      </c>
      <c r="AK13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34" spans="1:37">
      <c r="A134" s="1">
        <v>417</v>
      </c>
      <c r="B134" s="1" t="s">
        <v>221</v>
      </c>
      <c r="C134" s="2">
        <v>90146</v>
      </c>
      <c r="D134" s="1" t="s">
        <v>618</v>
      </c>
      <c r="E134" s="1" t="s">
        <v>223</v>
      </c>
      <c r="F134" s="3" t="s">
        <v>583</v>
      </c>
      <c r="G134" s="3" t="s">
        <v>225</v>
      </c>
      <c r="H134" s="3" t="s">
        <v>241</v>
      </c>
      <c r="I134" s="1">
        <v>18400</v>
      </c>
      <c r="J134" s="1">
        <v>17.2</v>
      </c>
      <c r="K134" s="1">
        <v>17200</v>
      </c>
      <c r="L134" s="1">
        <v>15.5</v>
      </c>
      <c r="M134" s="1">
        <v>0.79</v>
      </c>
      <c r="N134" s="1">
        <v>2</v>
      </c>
      <c r="O134" s="1" t="str">
        <f>IF(Table1[[#This Row],[VER 0.10" SP    cfm/Watt]]&gt;=$S$9, "Efficient", "Standard")</f>
        <v>Standard</v>
      </c>
      <c r="V134">
        <v>292</v>
      </c>
      <c r="W134" t="s">
        <v>619</v>
      </c>
      <c r="X134" t="s">
        <v>620</v>
      </c>
      <c r="Y134" t="s">
        <v>306</v>
      </c>
      <c r="Z134" t="s">
        <v>583</v>
      </c>
      <c r="AA134" t="s">
        <v>225</v>
      </c>
      <c r="AB134">
        <v>19100</v>
      </c>
      <c r="AC134">
        <v>26.5</v>
      </c>
      <c r="AD134">
        <v>18.100000000000001</v>
      </c>
      <c r="AE134">
        <v>0.72199999999999998</v>
      </c>
      <c r="AF134">
        <v>25</v>
      </c>
      <c r="AG134">
        <v>930</v>
      </c>
      <c r="AH134">
        <v>0</v>
      </c>
      <c r="AI134">
        <v>1</v>
      </c>
      <c r="AJ134">
        <v>0</v>
      </c>
      <c r="AK13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35" spans="1:37">
      <c r="A135" s="1">
        <v>29</v>
      </c>
      <c r="B135" s="1" t="s">
        <v>221</v>
      </c>
      <c r="C135" s="2">
        <v>95290</v>
      </c>
      <c r="D135" s="1" t="s">
        <v>621</v>
      </c>
      <c r="E135" s="1" t="s">
        <v>223</v>
      </c>
      <c r="F135" s="3" t="s">
        <v>583</v>
      </c>
      <c r="G135" s="3" t="s">
        <v>230</v>
      </c>
      <c r="H135" s="3" t="s">
        <v>241</v>
      </c>
      <c r="I135" s="1">
        <v>25600</v>
      </c>
      <c r="J135" s="1">
        <v>16.600000000000001</v>
      </c>
      <c r="K135" s="1">
        <v>24600</v>
      </c>
      <c r="L135" s="1">
        <v>15.5</v>
      </c>
      <c r="M135" s="1">
        <v>0.87</v>
      </c>
      <c r="N135" s="1">
        <v>2</v>
      </c>
      <c r="O135" s="1" t="str">
        <f>IF(Table1[[#This Row],[VER 0.10" SP    cfm/Watt]]&gt;=$S$9, "Efficient", "Standard")</f>
        <v>Standard</v>
      </c>
      <c r="V135">
        <v>432</v>
      </c>
      <c r="W135" t="s">
        <v>622</v>
      </c>
      <c r="X135" t="s">
        <v>623</v>
      </c>
      <c r="Y135" t="s">
        <v>306</v>
      </c>
      <c r="Z135" t="s">
        <v>583</v>
      </c>
      <c r="AA135" t="s">
        <v>225</v>
      </c>
      <c r="AB135">
        <v>23500</v>
      </c>
      <c r="AC135">
        <v>21.2</v>
      </c>
      <c r="AD135">
        <v>27.9</v>
      </c>
      <c r="AE135">
        <v>1.109</v>
      </c>
      <c r="AF135">
        <v>25.2</v>
      </c>
      <c r="AG135">
        <v>1310</v>
      </c>
      <c r="AH135">
        <v>0</v>
      </c>
      <c r="AI135">
        <v>1</v>
      </c>
      <c r="AJ135">
        <v>0</v>
      </c>
      <c r="AK13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36" spans="1:37">
      <c r="A136" s="1">
        <v>371</v>
      </c>
      <c r="B136" s="1" t="s">
        <v>221</v>
      </c>
      <c r="C136" s="2">
        <v>96167</v>
      </c>
      <c r="D136" s="1" t="s">
        <v>624</v>
      </c>
      <c r="E136" s="1" t="s">
        <v>223</v>
      </c>
      <c r="F136" s="3" t="s">
        <v>583</v>
      </c>
      <c r="G136" s="3" t="s">
        <v>225</v>
      </c>
      <c r="H136" s="3" t="s">
        <v>226</v>
      </c>
      <c r="I136" s="1">
        <v>20900</v>
      </c>
      <c r="J136" s="1">
        <v>17.100000000000001</v>
      </c>
      <c r="K136" s="1">
        <v>19400</v>
      </c>
      <c r="L136" s="1">
        <v>15.6</v>
      </c>
      <c r="M136" s="1">
        <v>0.77</v>
      </c>
      <c r="N136" s="1">
        <v>2</v>
      </c>
      <c r="O136" s="1" t="str">
        <f>IF(Table1[[#This Row],[VER 0.10" SP    cfm/Watt]]&gt;=$S$9, "Efficient", "Standard")</f>
        <v>Standard</v>
      </c>
      <c r="V136">
        <v>430</v>
      </c>
      <c r="W136" t="s">
        <v>625</v>
      </c>
      <c r="X136" t="s">
        <v>626</v>
      </c>
      <c r="Y136" t="s">
        <v>306</v>
      </c>
      <c r="Z136" t="s">
        <v>583</v>
      </c>
      <c r="AA136" t="s">
        <v>225</v>
      </c>
      <c r="AB136">
        <v>24700</v>
      </c>
      <c r="AC136">
        <v>21.5</v>
      </c>
      <c r="AD136">
        <v>29.2</v>
      </c>
      <c r="AE136">
        <v>1.151</v>
      </c>
      <c r="AF136">
        <v>25.4</v>
      </c>
      <c r="AG136">
        <v>1270</v>
      </c>
      <c r="AH136">
        <v>0</v>
      </c>
      <c r="AI136">
        <v>1</v>
      </c>
      <c r="AJ136">
        <v>0</v>
      </c>
      <c r="AK13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37" spans="1:37">
      <c r="A137" s="1">
        <v>374</v>
      </c>
      <c r="B137" s="1" t="s">
        <v>221</v>
      </c>
      <c r="C137" s="2">
        <v>98011</v>
      </c>
      <c r="D137" s="1" t="s">
        <v>627</v>
      </c>
      <c r="E137" s="1" t="s">
        <v>223</v>
      </c>
      <c r="F137" s="3" t="s">
        <v>583</v>
      </c>
      <c r="G137" s="3" t="s">
        <v>225</v>
      </c>
      <c r="H137" s="3" t="s">
        <v>226</v>
      </c>
      <c r="I137" s="1">
        <v>19100</v>
      </c>
      <c r="J137" s="1">
        <v>17.2</v>
      </c>
      <c r="K137" s="1">
        <v>17800</v>
      </c>
      <c r="L137" s="1">
        <v>15.6</v>
      </c>
      <c r="M137" s="1">
        <v>0.79</v>
      </c>
      <c r="N137" s="1">
        <v>2</v>
      </c>
      <c r="O137" s="1" t="str">
        <f>IF(Table1[[#This Row],[VER 0.10" SP    cfm/Watt]]&gt;=$S$9, "Efficient", "Standard")</f>
        <v>Standard</v>
      </c>
      <c r="V137">
        <v>14</v>
      </c>
      <c r="W137" t="s">
        <v>628</v>
      </c>
      <c r="X137" t="s">
        <v>620</v>
      </c>
      <c r="Y137" t="s">
        <v>306</v>
      </c>
      <c r="Z137" t="s">
        <v>583</v>
      </c>
      <c r="AA137" t="s">
        <v>225</v>
      </c>
      <c r="AB137">
        <v>20200</v>
      </c>
      <c r="AC137">
        <v>25.5</v>
      </c>
      <c r="AD137">
        <v>20.399999999999999</v>
      </c>
      <c r="AE137">
        <v>0.79200000000000004</v>
      </c>
      <c r="AF137">
        <v>25.7</v>
      </c>
      <c r="AG137">
        <v>940</v>
      </c>
      <c r="AH137">
        <v>0</v>
      </c>
      <c r="AI137">
        <v>1</v>
      </c>
      <c r="AJ137">
        <v>0</v>
      </c>
      <c r="AK13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38" spans="1:37">
      <c r="A138" s="1">
        <v>132</v>
      </c>
      <c r="B138" s="1" t="s">
        <v>221</v>
      </c>
      <c r="C138" s="2">
        <v>99189</v>
      </c>
      <c r="D138" s="1" t="s">
        <v>629</v>
      </c>
      <c r="E138" s="1" t="s">
        <v>223</v>
      </c>
      <c r="F138" s="3" t="s">
        <v>583</v>
      </c>
      <c r="G138" s="3" t="s">
        <v>230</v>
      </c>
      <c r="H138" s="3" t="s">
        <v>241</v>
      </c>
      <c r="I138" s="1">
        <v>24900</v>
      </c>
      <c r="J138" s="1">
        <v>16.7</v>
      </c>
      <c r="K138" s="1">
        <v>23900</v>
      </c>
      <c r="L138" s="1">
        <v>15.6</v>
      </c>
      <c r="M138" s="1">
        <v>0.84</v>
      </c>
      <c r="N138" s="1">
        <v>2</v>
      </c>
      <c r="O138" s="1" t="str">
        <f>IF(Table1[[#This Row],[VER 0.10" SP    cfm/Watt]]&gt;=$S$9, "Efficient", "Standard")</f>
        <v>Standard</v>
      </c>
      <c r="V138">
        <v>463</v>
      </c>
      <c r="W138" t="s">
        <v>630</v>
      </c>
      <c r="X138" t="s">
        <v>631</v>
      </c>
      <c r="Y138" t="s">
        <v>306</v>
      </c>
      <c r="Z138" t="s">
        <v>583</v>
      </c>
      <c r="AA138" t="s">
        <v>225</v>
      </c>
      <c r="AB138">
        <v>18900</v>
      </c>
      <c r="AC138">
        <v>26.7</v>
      </c>
      <c r="AD138">
        <v>18.3</v>
      </c>
      <c r="AE138">
        <v>0.70699999999999996</v>
      </c>
      <c r="AF138">
        <v>25.9</v>
      </c>
      <c r="AG138">
        <v>1070</v>
      </c>
      <c r="AH138">
        <v>0</v>
      </c>
      <c r="AI138">
        <v>1</v>
      </c>
      <c r="AJ138">
        <v>0</v>
      </c>
      <c r="AK13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39" spans="1:37">
      <c r="A139" s="1">
        <v>383</v>
      </c>
      <c r="B139" s="1" t="s">
        <v>221</v>
      </c>
      <c r="C139" s="2">
        <v>99112</v>
      </c>
      <c r="D139" s="1" t="s">
        <v>632</v>
      </c>
      <c r="E139" s="1" t="s">
        <v>223</v>
      </c>
      <c r="F139" s="3" t="s">
        <v>583</v>
      </c>
      <c r="G139" s="3" t="s">
        <v>225</v>
      </c>
      <c r="H139" s="3" t="s">
        <v>226</v>
      </c>
      <c r="I139" s="1">
        <v>20600</v>
      </c>
      <c r="J139" s="1">
        <v>17.2</v>
      </c>
      <c r="K139" s="1">
        <v>19400</v>
      </c>
      <c r="L139" s="1">
        <v>15.7</v>
      </c>
      <c r="M139" s="1">
        <v>0.82</v>
      </c>
      <c r="N139" s="1">
        <v>2</v>
      </c>
      <c r="O139" s="1" t="str">
        <f>IF(Table1[[#This Row],[VER 0.10" SP    cfm/Watt]]&gt;=$S$9, "Efficient", "Standard")</f>
        <v>Standard</v>
      </c>
      <c r="V139">
        <v>464</v>
      </c>
      <c r="W139" t="s">
        <v>633</v>
      </c>
      <c r="X139" t="s">
        <v>634</v>
      </c>
      <c r="Y139" t="s">
        <v>306</v>
      </c>
      <c r="Z139" t="s">
        <v>583</v>
      </c>
      <c r="AA139" t="s">
        <v>225</v>
      </c>
      <c r="AB139">
        <v>20000</v>
      </c>
      <c r="AC139">
        <v>25.4</v>
      </c>
      <c r="AD139">
        <v>20.5</v>
      </c>
      <c r="AE139">
        <v>0.78700000000000003</v>
      </c>
      <c r="AF139">
        <v>26</v>
      </c>
      <c r="AG139">
        <v>1010</v>
      </c>
      <c r="AH139">
        <v>0</v>
      </c>
      <c r="AI139">
        <v>1</v>
      </c>
      <c r="AJ139">
        <v>0</v>
      </c>
      <c r="AK13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40" spans="1:37">
      <c r="A140" s="1">
        <v>80</v>
      </c>
      <c r="B140" s="1" t="s">
        <v>221</v>
      </c>
      <c r="C140" s="2">
        <v>98043</v>
      </c>
      <c r="D140" s="1" t="s">
        <v>635</v>
      </c>
      <c r="E140" s="1" t="s">
        <v>223</v>
      </c>
      <c r="F140" s="3" t="s">
        <v>583</v>
      </c>
      <c r="G140" s="3" t="s">
        <v>225</v>
      </c>
      <c r="H140" s="3" t="s">
        <v>226</v>
      </c>
      <c r="I140" s="1">
        <v>20300</v>
      </c>
      <c r="J140" s="1">
        <v>17</v>
      </c>
      <c r="K140" s="1">
        <v>19000</v>
      </c>
      <c r="L140" s="1">
        <v>15.7</v>
      </c>
      <c r="M140" s="1">
        <v>0.76</v>
      </c>
      <c r="N140" s="1">
        <v>2</v>
      </c>
      <c r="O140" s="1" t="str">
        <f>IF(Table1[[#This Row],[VER 0.10" SP    cfm/Watt]]&gt;=$S$9, "Efficient", "Standard")</f>
        <v>Standard</v>
      </c>
      <c r="V140">
        <v>144</v>
      </c>
      <c r="W140" t="s">
        <v>636</v>
      </c>
      <c r="X140" t="s">
        <v>637</v>
      </c>
      <c r="Y140" t="s">
        <v>268</v>
      </c>
      <c r="Z140" t="s">
        <v>638</v>
      </c>
      <c r="AA140" t="s">
        <v>230</v>
      </c>
      <c r="AB140">
        <v>17000</v>
      </c>
      <c r="AC140">
        <v>18.2</v>
      </c>
      <c r="AD140">
        <v>13</v>
      </c>
      <c r="AE140">
        <v>0.93500000000000005</v>
      </c>
      <c r="AF140">
        <v>13.9</v>
      </c>
      <c r="AG140">
        <v>680</v>
      </c>
      <c r="AH140">
        <v>0</v>
      </c>
      <c r="AI140">
        <v>1</v>
      </c>
      <c r="AJ140">
        <v>0</v>
      </c>
      <c r="AK14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41" spans="1:37">
      <c r="A141" s="1">
        <v>112</v>
      </c>
      <c r="B141" s="1" t="s">
        <v>221</v>
      </c>
      <c r="C141" s="2">
        <v>94328</v>
      </c>
      <c r="D141" s="1" t="s">
        <v>639</v>
      </c>
      <c r="E141" s="1" t="s">
        <v>223</v>
      </c>
      <c r="F141" s="3" t="s">
        <v>638</v>
      </c>
      <c r="G141" s="3" t="s">
        <v>225</v>
      </c>
      <c r="H141" s="3" t="s">
        <v>241</v>
      </c>
      <c r="I141" s="1">
        <v>19300</v>
      </c>
      <c r="J141" s="1">
        <v>17.5</v>
      </c>
      <c r="K141" s="1">
        <v>18100</v>
      </c>
      <c r="L141" s="1">
        <v>15.8</v>
      </c>
      <c r="M141" s="1">
        <v>0.8</v>
      </c>
      <c r="N141" s="1">
        <v>2</v>
      </c>
      <c r="O141" s="1" t="str">
        <f>IF(Table1[[#This Row],[VER 0.10" SP    cfm/Watt]]&gt;=$S$9, "Efficient", "Standard")</f>
        <v>Standard</v>
      </c>
      <c r="V141">
        <v>23</v>
      </c>
      <c r="W141" t="s">
        <v>640</v>
      </c>
      <c r="X141" t="s">
        <v>641</v>
      </c>
      <c r="Y141" t="s">
        <v>268</v>
      </c>
      <c r="Z141" t="s">
        <v>638</v>
      </c>
      <c r="AA141" t="s">
        <v>225</v>
      </c>
      <c r="AB141">
        <v>17400</v>
      </c>
      <c r="AC141">
        <v>17.600000000000001</v>
      </c>
      <c r="AD141">
        <v>14</v>
      </c>
      <c r="AE141">
        <v>0.98899999999999999</v>
      </c>
      <c r="AF141">
        <v>14.2</v>
      </c>
      <c r="AG141">
        <v>780</v>
      </c>
      <c r="AH141">
        <v>0</v>
      </c>
      <c r="AI141">
        <v>1</v>
      </c>
      <c r="AJ141">
        <v>0</v>
      </c>
      <c r="AK14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42" spans="1:37">
      <c r="A142" s="1">
        <v>84</v>
      </c>
      <c r="B142" s="1" t="s">
        <v>221</v>
      </c>
      <c r="C142" s="2">
        <v>96146</v>
      </c>
      <c r="D142" s="1" t="s">
        <v>642</v>
      </c>
      <c r="E142" s="1" t="s">
        <v>223</v>
      </c>
      <c r="F142" s="3" t="s">
        <v>583</v>
      </c>
      <c r="G142" s="3" t="s">
        <v>225</v>
      </c>
      <c r="H142" s="3" t="s">
        <v>226</v>
      </c>
      <c r="I142" s="1">
        <v>19100</v>
      </c>
      <c r="J142" s="1">
        <v>17.2</v>
      </c>
      <c r="K142" s="1">
        <v>18000</v>
      </c>
      <c r="L142" s="1">
        <v>15.8</v>
      </c>
      <c r="M142" s="1">
        <v>0.81</v>
      </c>
      <c r="N142" s="1">
        <v>2</v>
      </c>
      <c r="O142" s="1" t="str">
        <f>IF(Table1[[#This Row],[VER 0.10" SP    cfm/Watt]]&gt;=$S$9, "Efficient", "Standard")</f>
        <v>Standard</v>
      </c>
      <c r="V142">
        <v>389</v>
      </c>
      <c r="W142" t="s">
        <v>643</v>
      </c>
      <c r="X142" t="s">
        <v>644</v>
      </c>
      <c r="Y142" t="s">
        <v>268</v>
      </c>
      <c r="Z142" t="s">
        <v>638</v>
      </c>
      <c r="AA142" t="s">
        <v>230</v>
      </c>
      <c r="AB142">
        <v>17400</v>
      </c>
      <c r="AC142">
        <v>19.2</v>
      </c>
      <c r="AD142">
        <v>13.6</v>
      </c>
      <c r="AE142">
        <v>0.90700000000000003</v>
      </c>
      <c r="AF142">
        <v>15</v>
      </c>
      <c r="AG142">
        <v>650</v>
      </c>
      <c r="AH142">
        <v>0</v>
      </c>
      <c r="AI142">
        <v>1</v>
      </c>
      <c r="AJ142">
        <v>0</v>
      </c>
      <c r="AK14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43" spans="1:37">
      <c r="A143" s="1">
        <v>73</v>
      </c>
      <c r="B143" s="1" t="s">
        <v>221</v>
      </c>
      <c r="C143" s="2">
        <v>92092</v>
      </c>
      <c r="D143" s="1" t="s">
        <v>645</v>
      </c>
      <c r="E143" s="1" t="s">
        <v>223</v>
      </c>
      <c r="F143" s="3" t="s">
        <v>583</v>
      </c>
      <c r="G143" s="3" t="s">
        <v>230</v>
      </c>
      <c r="H143" s="3" t="s">
        <v>241</v>
      </c>
      <c r="I143" s="1">
        <v>26100</v>
      </c>
      <c r="J143" s="1">
        <v>17.2</v>
      </c>
      <c r="K143" s="1">
        <v>24800</v>
      </c>
      <c r="L143" s="1">
        <v>15.9</v>
      </c>
      <c r="M143" s="1">
        <v>0.83</v>
      </c>
      <c r="N143" s="1">
        <v>2</v>
      </c>
      <c r="O143" s="1" t="str">
        <f>IF(Table1[[#This Row],[VER 0.10" SP    cfm/Watt]]&gt;=$S$9, "Efficient", "Standard")</f>
        <v>Standard</v>
      </c>
      <c r="V143">
        <v>141</v>
      </c>
      <c r="W143" t="s">
        <v>646</v>
      </c>
      <c r="X143" t="s">
        <v>647</v>
      </c>
      <c r="Y143" t="s">
        <v>268</v>
      </c>
      <c r="Z143" t="s">
        <v>638</v>
      </c>
      <c r="AA143" t="s">
        <v>230</v>
      </c>
      <c r="AB143">
        <v>20900</v>
      </c>
      <c r="AC143">
        <v>18.2</v>
      </c>
      <c r="AD143">
        <v>19.8</v>
      </c>
      <c r="AE143">
        <v>1.1499999999999999</v>
      </c>
      <c r="AF143">
        <v>17.2</v>
      </c>
      <c r="AG143">
        <v>800</v>
      </c>
      <c r="AH143">
        <v>0</v>
      </c>
      <c r="AI143">
        <v>1</v>
      </c>
      <c r="AJ143">
        <v>0</v>
      </c>
      <c r="AK14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44" spans="1:37">
      <c r="A144" s="1">
        <v>79</v>
      </c>
      <c r="B144" s="1" t="s">
        <v>221</v>
      </c>
      <c r="C144" s="2">
        <v>98042</v>
      </c>
      <c r="D144" s="1" t="s">
        <v>648</v>
      </c>
      <c r="E144" s="1" t="s">
        <v>223</v>
      </c>
      <c r="F144" s="3" t="s">
        <v>583</v>
      </c>
      <c r="G144" s="3" t="s">
        <v>225</v>
      </c>
      <c r="H144" s="3" t="s">
        <v>241</v>
      </c>
      <c r="I144" s="1">
        <v>20600</v>
      </c>
      <c r="J144" s="1">
        <v>17.399999999999999</v>
      </c>
      <c r="K144" s="1">
        <v>19100</v>
      </c>
      <c r="L144" s="1">
        <v>15.9</v>
      </c>
      <c r="M144" s="1">
        <v>0.76</v>
      </c>
      <c r="N144" s="1">
        <v>2</v>
      </c>
      <c r="O144" s="1" t="str">
        <f>IF(Table1[[#This Row],[VER 0.10" SP    cfm/Watt]]&gt;=$S$9, "Efficient", "Standard")</f>
        <v>Standard</v>
      </c>
      <c r="V144">
        <v>307</v>
      </c>
      <c r="W144" t="s">
        <v>649</v>
      </c>
      <c r="X144" t="s">
        <v>641</v>
      </c>
      <c r="Y144" t="s">
        <v>268</v>
      </c>
      <c r="Z144" t="s">
        <v>638</v>
      </c>
      <c r="AA144" t="s">
        <v>225</v>
      </c>
      <c r="AB144">
        <v>17700</v>
      </c>
      <c r="AC144">
        <v>21.5</v>
      </c>
      <c r="AD144">
        <v>14.5</v>
      </c>
      <c r="AE144">
        <v>0.82199999999999995</v>
      </c>
      <c r="AF144">
        <v>17.600000000000001</v>
      </c>
      <c r="AG144">
        <v>780</v>
      </c>
      <c r="AH144">
        <v>0</v>
      </c>
      <c r="AI144">
        <v>1</v>
      </c>
      <c r="AJ144">
        <v>0</v>
      </c>
      <c r="AK14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45" spans="1:37">
      <c r="A145" s="1">
        <v>133</v>
      </c>
      <c r="B145" s="1" t="s">
        <v>221</v>
      </c>
      <c r="C145" s="2">
        <v>99185</v>
      </c>
      <c r="D145" s="1" t="s">
        <v>650</v>
      </c>
      <c r="E145" s="1" t="s">
        <v>223</v>
      </c>
      <c r="F145" s="3" t="s">
        <v>583</v>
      </c>
      <c r="G145" s="3" t="s">
        <v>225</v>
      </c>
      <c r="H145" s="3" t="s">
        <v>241</v>
      </c>
      <c r="I145" s="1">
        <v>20200</v>
      </c>
      <c r="J145" s="1">
        <v>17.399999999999999</v>
      </c>
      <c r="K145" s="1">
        <v>18900</v>
      </c>
      <c r="L145" s="1">
        <v>15.9</v>
      </c>
      <c r="M145" s="1">
        <v>0.74</v>
      </c>
      <c r="N145" s="1">
        <v>2</v>
      </c>
      <c r="O145" s="1" t="str">
        <f>IF(Table1[[#This Row],[VER 0.10" SP    cfm/Watt]]&gt;=$S$9, "Efficient", "Standard")</f>
        <v>Standard</v>
      </c>
      <c r="V145">
        <v>388</v>
      </c>
      <c r="W145" t="s">
        <v>651</v>
      </c>
      <c r="X145" t="s">
        <v>652</v>
      </c>
      <c r="Y145" t="s">
        <v>268</v>
      </c>
      <c r="Z145" t="s">
        <v>638</v>
      </c>
      <c r="AA145" t="s">
        <v>230</v>
      </c>
      <c r="AB145">
        <v>22100</v>
      </c>
      <c r="AC145">
        <v>18.5</v>
      </c>
      <c r="AD145">
        <v>21.9</v>
      </c>
      <c r="AE145">
        <v>1.194</v>
      </c>
      <c r="AF145">
        <v>18.3</v>
      </c>
      <c r="AG145">
        <v>790</v>
      </c>
      <c r="AH145">
        <v>0</v>
      </c>
      <c r="AI145">
        <v>1</v>
      </c>
      <c r="AJ145">
        <v>0</v>
      </c>
      <c r="AK14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46" spans="1:37">
      <c r="A146" s="1">
        <v>356</v>
      </c>
      <c r="B146" s="1" t="s">
        <v>221</v>
      </c>
      <c r="C146" s="2">
        <v>96313</v>
      </c>
      <c r="D146" s="1" t="s">
        <v>653</v>
      </c>
      <c r="E146" s="1" t="s">
        <v>223</v>
      </c>
      <c r="F146" s="3" t="s">
        <v>583</v>
      </c>
      <c r="G146" s="3" t="s">
        <v>225</v>
      </c>
      <c r="H146" s="3" t="s">
        <v>226</v>
      </c>
      <c r="I146" s="1">
        <v>16600</v>
      </c>
      <c r="J146" s="1">
        <v>18</v>
      </c>
      <c r="K146" s="1">
        <v>15300</v>
      </c>
      <c r="L146" s="1">
        <v>16</v>
      </c>
      <c r="M146" s="1">
        <v>0.73</v>
      </c>
      <c r="N146" s="1">
        <v>2</v>
      </c>
      <c r="O146" s="1" t="str">
        <f>IF(Table1[[#This Row],[VER 0.10" SP    cfm/Watt]]&gt;=$S$9, "Efficient", "Standard")</f>
        <v>Standard</v>
      </c>
      <c r="V146">
        <v>25</v>
      </c>
      <c r="W146" t="s">
        <v>654</v>
      </c>
      <c r="X146" t="s">
        <v>655</v>
      </c>
      <c r="Y146" t="s">
        <v>306</v>
      </c>
      <c r="Z146" t="s">
        <v>638</v>
      </c>
      <c r="AA146" t="s">
        <v>225</v>
      </c>
      <c r="AB146">
        <v>19800</v>
      </c>
      <c r="AC146">
        <v>19.899999999999999</v>
      </c>
      <c r="AD146">
        <v>18.399999999999999</v>
      </c>
      <c r="AE146">
        <v>0.995</v>
      </c>
      <c r="AF146">
        <v>18.399999999999999</v>
      </c>
      <c r="AG146">
        <v>890</v>
      </c>
      <c r="AH146">
        <v>0</v>
      </c>
      <c r="AI146">
        <v>1</v>
      </c>
      <c r="AJ146">
        <v>0</v>
      </c>
      <c r="AK14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47" spans="1:37">
      <c r="A147" s="1">
        <v>563</v>
      </c>
      <c r="B147" s="1" t="s">
        <v>221</v>
      </c>
      <c r="C147" s="2">
        <v>96304</v>
      </c>
      <c r="D147" s="1" t="s">
        <v>656</v>
      </c>
      <c r="E147" s="1" t="s">
        <v>223</v>
      </c>
      <c r="F147" s="3" t="s">
        <v>583</v>
      </c>
      <c r="G147" s="3" t="s">
        <v>230</v>
      </c>
      <c r="H147" s="3" t="s">
        <v>226</v>
      </c>
      <c r="I147" s="1">
        <v>21000</v>
      </c>
      <c r="J147" s="1">
        <v>17.899999999999999</v>
      </c>
      <c r="K147" s="1">
        <v>19300</v>
      </c>
      <c r="L147" s="1">
        <v>16</v>
      </c>
      <c r="M147" s="1">
        <v>0.72</v>
      </c>
      <c r="N147" s="1">
        <v>2</v>
      </c>
      <c r="O147" s="1" t="str">
        <f>IF(Table1[[#This Row],[VER 0.10" SP    cfm/Watt]]&gt;=$S$9, "Efficient", "Standard")</f>
        <v>Standard</v>
      </c>
      <c r="V147">
        <v>400</v>
      </c>
      <c r="W147" t="s">
        <v>657</v>
      </c>
      <c r="X147" t="s">
        <v>658</v>
      </c>
      <c r="Y147" t="s">
        <v>306</v>
      </c>
      <c r="Z147" t="s">
        <v>638</v>
      </c>
      <c r="AA147" t="s">
        <v>225</v>
      </c>
      <c r="AB147">
        <v>29300</v>
      </c>
      <c r="AC147">
        <v>14</v>
      </c>
      <c r="AD147">
        <v>38.4</v>
      </c>
      <c r="AE147">
        <v>2.085</v>
      </c>
      <c r="AF147">
        <v>18.399999999999999</v>
      </c>
      <c r="AG147">
        <v>1200</v>
      </c>
      <c r="AH147">
        <v>0</v>
      </c>
      <c r="AI147">
        <v>1</v>
      </c>
      <c r="AJ147">
        <v>0</v>
      </c>
      <c r="AK14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48" spans="1:37" ht="30">
      <c r="A148" s="1">
        <v>565</v>
      </c>
      <c r="B148" s="1" t="s">
        <v>221</v>
      </c>
      <c r="C148" s="2">
        <v>96304</v>
      </c>
      <c r="D148" s="1" t="s">
        <v>659</v>
      </c>
      <c r="E148" s="1" t="s">
        <v>223</v>
      </c>
      <c r="F148" s="3" t="s">
        <v>583</v>
      </c>
      <c r="G148" s="3" t="s">
        <v>230</v>
      </c>
      <c r="H148" s="3" t="s">
        <v>226</v>
      </c>
      <c r="I148" s="1">
        <v>21000</v>
      </c>
      <c r="J148" s="1">
        <v>17.899999999999999</v>
      </c>
      <c r="K148" s="1">
        <v>19300</v>
      </c>
      <c r="L148" s="1">
        <v>16</v>
      </c>
      <c r="M148" s="1">
        <v>0.72</v>
      </c>
      <c r="N148" s="1">
        <v>2</v>
      </c>
      <c r="O148" s="1" t="str">
        <f>IF(Table1[[#This Row],[VER 0.10" SP    cfm/Watt]]&gt;=$S$9, "Efficient", "Standard")</f>
        <v>Standard</v>
      </c>
      <c r="V148">
        <v>24</v>
      </c>
      <c r="W148" t="s">
        <v>660</v>
      </c>
      <c r="X148" t="s">
        <v>655</v>
      </c>
      <c r="Y148" t="s">
        <v>268</v>
      </c>
      <c r="Z148" t="s">
        <v>638</v>
      </c>
      <c r="AA148" t="s">
        <v>225</v>
      </c>
      <c r="AB148">
        <v>20300</v>
      </c>
      <c r="AC148">
        <v>19.899999999999999</v>
      </c>
      <c r="AD148">
        <v>19</v>
      </c>
      <c r="AE148">
        <v>1.018</v>
      </c>
      <c r="AF148">
        <v>18.7</v>
      </c>
      <c r="AG148">
        <v>830</v>
      </c>
      <c r="AH148">
        <v>0</v>
      </c>
      <c r="AI148">
        <v>1</v>
      </c>
      <c r="AJ148">
        <v>0</v>
      </c>
      <c r="AK14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49" spans="1:37">
      <c r="A149" s="1">
        <v>108</v>
      </c>
      <c r="B149" s="1" t="s">
        <v>221</v>
      </c>
      <c r="C149" s="2">
        <v>94270</v>
      </c>
      <c r="D149" s="1" t="s">
        <v>661</v>
      </c>
      <c r="E149" s="1" t="s">
        <v>223</v>
      </c>
      <c r="F149" s="3" t="s">
        <v>583</v>
      </c>
      <c r="G149" s="3" t="s">
        <v>225</v>
      </c>
      <c r="H149" s="3" t="s">
        <v>241</v>
      </c>
      <c r="I149" s="1">
        <v>19900</v>
      </c>
      <c r="J149" s="1">
        <v>17.399999999999999</v>
      </c>
      <c r="K149" s="1">
        <v>18500</v>
      </c>
      <c r="L149" s="1">
        <v>16</v>
      </c>
      <c r="M149" s="1">
        <v>0.77</v>
      </c>
      <c r="N149" s="1">
        <v>2</v>
      </c>
      <c r="O149" s="1" t="str">
        <f>IF(Table1[[#This Row],[VER 0.10" SP    cfm/Watt]]&gt;=$S$9, "Efficient", "Standard")</f>
        <v>Standard</v>
      </c>
      <c r="V149">
        <v>549</v>
      </c>
      <c r="W149" t="s">
        <v>662</v>
      </c>
      <c r="X149" t="s">
        <v>663</v>
      </c>
      <c r="Y149" t="s">
        <v>306</v>
      </c>
      <c r="Z149" t="s">
        <v>638</v>
      </c>
      <c r="AA149" t="s">
        <v>225</v>
      </c>
      <c r="AB149">
        <v>29600</v>
      </c>
      <c r="AC149">
        <v>14.3</v>
      </c>
      <c r="AD149">
        <v>39.1</v>
      </c>
      <c r="AE149">
        <v>2.0640000000000001</v>
      </c>
      <c r="AF149">
        <v>19</v>
      </c>
      <c r="AG149">
        <v>1190</v>
      </c>
      <c r="AH149">
        <v>0</v>
      </c>
      <c r="AI149">
        <v>1</v>
      </c>
      <c r="AJ149">
        <v>0</v>
      </c>
      <c r="AK14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50" spans="1:37">
      <c r="A150" s="1">
        <v>364</v>
      </c>
      <c r="B150" s="1" t="s">
        <v>221</v>
      </c>
      <c r="C150" s="2">
        <v>96309</v>
      </c>
      <c r="D150" s="1" t="s">
        <v>664</v>
      </c>
      <c r="E150" s="1" t="s">
        <v>223</v>
      </c>
      <c r="F150" s="3" t="s">
        <v>583</v>
      </c>
      <c r="G150" s="3" t="s">
        <v>225</v>
      </c>
      <c r="H150" s="3" t="s">
        <v>226</v>
      </c>
      <c r="I150" s="1">
        <v>16500</v>
      </c>
      <c r="J150" s="1">
        <v>18</v>
      </c>
      <c r="K150" s="1">
        <v>15400</v>
      </c>
      <c r="L150" s="1">
        <v>16.100000000000001</v>
      </c>
      <c r="M150" s="1">
        <v>0.73</v>
      </c>
      <c r="N150" s="1">
        <v>2</v>
      </c>
      <c r="O150" s="1" t="str">
        <f>IF(Table1[[#This Row],[VER 0.10" SP    cfm/Watt]]&gt;=$S$9, "Efficient", "Standard")</f>
        <v>Standard</v>
      </c>
      <c r="V150">
        <v>274</v>
      </c>
      <c r="W150" t="s">
        <v>665</v>
      </c>
      <c r="X150" t="s">
        <v>666</v>
      </c>
      <c r="Y150" t="s">
        <v>306</v>
      </c>
      <c r="Z150" t="s">
        <v>638</v>
      </c>
      <c r="AA150" t="s">
        <v>225</v>
      </c>
      <c r="AB150">
        <v>22500</v>
      </c>
      <c r="AC150">
        <v>18.600000000000001</v>
      </c>
      <c r="AD150">
        <v>23</v>
      </c>
      <c r="AE150">
        <v>1.206</v>
      </c>
      <c r="AF150">
        <v>19.100000000000001</v>
      </c>
      <c r="AG150">
        <v>750</v>
      </c>
      <c r="AH150">
        <v>0</v>
      </c>
      <c r="AI150">
        <v>1</v>
      </c>
      <c r="AJ150">
        <v>0</v>
      </c>
      <c r="AK15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51" spans="1:37">
      <c r="A151" s="1">
        <v>366</v>
      </c>
      <c r="B151" s="1" t="s">
        <v>221</v>
      </c>
      <c r="C151" s="2">
        <v>96328</v>
      </c>
      <c r="D151" s="1" t="s">
        <v>667</v>
      </c>
      <c r="E151" s="1" t="s">
        <v>223</v>
      </c>
      <c r="F151" s="3" t="s">
        <v>583</v>
      </c>
      <c r="G151" s="3" t="s">
        <v>225</v>
      </c>
      <c r="H151" s="3" t="s">
        <v>226</v>
      </c>
      <c r="I151" s="1">
        <v>16700</v>
      </c>
      <c r="J151" s="1">
        <v>18.3</v>
      </c>
      <c r="K151" s="1">
        <v>15300</v>
      </c>
      <c r="L151" s="1">
        <v>16.100000000000001</v>
      </c>
      <c r="M151" s="1">
        <v>0.72</v>
      </c>
      <c r="N151" s="1">
        <v>2</v>
      </c>
      <c r="O151" s="1" t="str">
        <f>IF(Table1[[#This Row],[VER 0.10" SP    cfm/Watt]]&gt;=$S$9, "Efficient", "Standard")</f>
        <v>Standard</v>
      </c>
      <c r="V151">
        <v>26</v>
      </c>
      <c r="W151" t="s">
        <v>668</v>
      </c>
      <c r="X151" t="s">
        <v>669</v>
      </c>
      <c r="Y151" t="s">
        <v>306</v>
      </c>
      <c r="Z151" t="s">
        <v>638</v>
      </c>
      <c r="AA151" t="s">
        <v>225</v>
      </c>
      <c r="AB151">
        <v>20800</v>
      </c>
      <c r="AC151">
        <v>20</v>
      </c>
      <c r="AD151">
        <v>20</v>
      </c>
      <c r="AE151">
        <v>1.0409999999999999</v>
      </c>
      <c r="AF151">
        <v>19.3</v>
      </c>
      <c r="AG151">
        <v>840</v>
      </c>
      <c r="AH151">
        <v>0</v>
      </c>
      <c r="AI151">
        <v>1</v>
      </c>
      <c r="AJ151">
        <v>0</v>
      </c>
      <c r="AK15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52" spans="1:37">
      <c r="A152" s="1">
        <v>418</v>
      </c>
      <c r="B152" s="1" t="s">
        <v>221</v>
      </c>
      <c r="C152" s="2">
        <v>92197</v>
      </c>
      <c r="D152" s="1" t="s">
        <v>670</v>
      </c>
      <c r="E152" s="1" t="s">
        <v>223</v>
      </c>
      <c r="F152" s="3" t="s">
        <v>583</v>
      </c>
      <c r="G152" s="3" t="s">
        <v>225</v>
      </c>
      <c r="H152" s="3" t="s">
        <v>241</v>
      </c>
      <c r="I152" s="1">
        <v>17300</v>
      </c>
      <c r="J152" s="1">
        <v>18.2</v>
      </c>
      <c r="K152" s="1">
        <v>15700</v>
      </c>
      <c r="L152" s="1">
        <v>16.100000000000001</v>
      </c>
      <c r="M152" s="1">
        <v>0.71</v>
      </c>
      <c r="N152" s="1">
        <v>2</v>
      </c>
      <c r="O152" s="1" t="str">
        <f>IF(Table1[[#This Row],[VER 0.10" SP    cfm/Watt]]&gt;=$S$9, "Efficient", "Standard")</f>
        <v>Standard</v>
      </c>
      <c r="V152">
        <v>145</v>
      </c>
      <c r="W152" t="s">
        <v>671</v>
      </c>
      <c r="X152" t="s">
        <v>672</v>
      </c>
      <c r="Y152" t="s">
        <v>268</v>
      </c>
      <c r="Z152" t="s">
        <v>638</v>
      </c>
      <c r="AA152" t="s">
        <v>230</v>
      </c>
      <c r="AB152">
        <v>21000</v>
      </c>
      <c r="AC152">
        <v>20.399999999999999</v>
      </c>
      <c r="AD152">
        <v>19.8</v>
      </c>
      <c r="AE152">
        <v>1.026</v>
      </c>
      <c r="AF152">
        <v>19.3</v>
      </c>
      <c r="AG152">
        <v>750</v>
      </c>
      <c r="AH152">
        <v>0</v>
      </c>
      <c r="AI152">
        <v>1</v>
      </c>
      <c r="AJ152">
        <v>0</v>
      </c>
      <c r="AK15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53" spans="1:37">
      <c r="A153" s="1">
        <v>421</v>
      </c>
      <c r="B153" s="1" t="s">
        <v>221</v>
      </c>
      <c r="C153" s="2">
        <v>94331</v>
      </c>
      <c r="D153" s="1" t="s">
        <v>673</v>
      </c>
      <c r="E153" s="1" t="s">
        <v>223</v>
      </c>
      <c r="F153" s="3" t="s">
        <v>583</v>
      </c>
      <c r="G153" s="3" t="s">
        <v>225</v>
      </c>
      <c r="H153" s="3" t="s">
        <v>241</v>
      </c>
      <c r="I153" s="1">
        <v>17900</v>
      </c>
      <c r="J153" s="1">
        <v>17.5</v>
      </c>
      <c r="K153" s="1">
        <v>16500</v>
      </c>
      <c r="L153" s="1">
        <v>16.100000000000001</v>
      </c>
      <c r="M153" s="1">
        <v>0.74</v>
      </c>
      <c r="N153" s="1">
        <v>2</v>
      </c>
      <c r="O153" s="1" t="str">
        <f>IF(Table1[[#This Row],[VER 0.10" SP    cfm/Watt]]&gt;=$S$9, "Efficient", "Standard")</f>
        <v>Standard</v>
      </c>
      <c r="V153">
        <v>386</v>
      </c>
      <c r="W153" t="s">
        <v>674</v>
      </c>
      <c r="X153" t="s">
        <v>675</v>
      </c>
      <c r="Y153" t="s">
        <v>268</v>
      </c>
      <c r="Z153" t="s">
        <v>638</v>
      </c>
      <c r="AA153" t="s">
        <v>230</v>
      </c>
      <c r="AB153">
        <v>21500</v>
      </c>
      <c r="AC153">
        <v>20.3</v>
      </c>
      <c r="AD153">
        <v>20.7</v>
      </c>
      <c r="AE153">
        <v>1.0569999999999999</v>
      </c>
      <c r="AF153">
        <v>19.600000000000001</v>
      </c>
      <c r="AG153">
        <v>820</v>
      </c>
      <c r="AH153">
        <v>0</v>
      </c>
      <c r="AI153">
        <v>1</v>
      </c>
      <c r="AJ153">
        <v>0</v>
      </c>
      <c r="AK15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54" spans="1:37">
      <c r="A154" s="1">
        <v>422</v>
      </c>
      <c r="B154" s="1" t="s">
        <v>221</v>
      </c>
      <c r="C154" s="2">
        <v>90145</v>
      </c>
      <c r="D154" s="1" t="s">
        <v>676</v>
      </c>
      <c r="E154" s="1" t="s">
        <v>223</v>
      </c>
      <c r="F154" s="3" t="s">
        <v>583</v>
      </c>
      <c r="G154" s="3" t="s">
        <v>225</v>
      </c>
      <c r="H154" s="3" t="s">
        <v>241</v>
      </c>
      <c r="I154" s="1">
        <v>18300</v>
      </c>
      <c r="J154" s="1">
        <v>17.399999999999999</v>
      </c>
      <c r="K154" s="1">
        <v>17400</v>
      </c>
      <c r="L154" s="1">
        <v>16.100000000000001</v>
      </c>
      <c r="M154" s="1">
        <v>0.79</v>
      </c>
      <c r="N154" s="1">
        <v>2</v>
      </c>
      <c r="O154" s="1" t="str">
        <f>IF(Table1[[#This Row],[VER 0.10" SP    cfm/Watt]]&gt;=$S$9, "Efficient", "Standard")</f>
        <v>Standard</v>
      </c>
      <c r="V154">
        <v>275</v>
      </c>
      <c r="W154" t="s">
        <v>677</v>
      </c>
      <c r="X154" t="s">
        <v>678</v>
      </c>
      <c r="Y154" t="s">
        <v>306</v>
      </c>
      <c r="Z154" t="s">
        <v>638</v>
      </c>
      <c r="AA154" t="s">
        <v>225</v>
      </c>
      <c r="AB154">
        <v>22500</v>
      </c>
      <c r="AC154">
        <v>18.899999999999999</v>
      </c>
      <c r="AD154">
        <v>23.6</v>
      </c>
      <c r="AE154">
        <v>1.1890000000000001</v>
      </c>
      <c r="AF154">
        <v>19.8</v>
      </c>
      <c r="AG154">
        <v>860</v>
      </c>
      <c r="AH154">
        <v>0</v>
      </c>
      <c r="AI154">
        <v>1</v>
      </c>
      <c r="AJ154">
        <v>0</v>
      </c>
      <c r="AK15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55" spans="1:37">
      <c r="A155" s="1">
        <v>512</v>
      </c>
      <c r="B155" s="1" t="s">
        <v>221</v>
      </c>
      <c r="C155" s="2">
        <v>93132</v>
      </c>
      <c r="D155" s="1" t="s">
        <v>679</v>
      </c>
      <c r="E155" s="1" t="s">
        <v>223</v>
      </c>
      <c r="F155" s="3" t="s">
        <v>583</v>
      </c>
      <c r="G155" s="3" t="s">
        <v>225</v>
      </c>
      <c r="H155" s="3" t="s">
        <v>241</v>
      </c>
      <c r="I155" s="1">
        <v>18200</v>
      </c>
      <c r="J155" s="1">
        <v>17.899999999999999</v>
      </c>
      <c r="K155" s="1">
        <v>16800</v>
      </c>
      <c r="L155" s="1">
        <v>16.100000000000001</v>
      </c>
      <c r="M155" s="1">
        <v>0.67</v>
      </c>
      <c r="N155" s="1">
        <v>2</v>
      </c>
      <c r="O155" s="1" t="str">
        <f>IF(Table1[[#This Row],[VER 0.10" SP    cfm/Watt]]&gt;=$S$9, "Efficient", "Standard")</f>
        <v>Standard</v>
      </c>
      <c r="V155">
        <v>308</v>
      </c>
      <c r="W155" t="s">
        <v>680</v>
      </c>
      <c r="X155" t="s">
        <v>655</v>
      </c>
      <c r="Y155" t="s">
        <v>268</v>
      </c>
      <c r="Z155" t="s">
        <v>638</v>
      </c>
      <c r="AA155" t="s">
        <v>225</v>
      </c>
      <c r="AB155">
        <v>21000</v>
      </c>
      <c r="AC155">
        <v>20.3</v>
      </c>
      <c r="AD155">
        <v>20.399999999999999</v>
      </c>
      <c r="AE155">
        <v>1.034</v>
      </c>
      <c r="AF155">
        <v>19.8</v>
      </c>
      <c r="AG155">
        <v>880</v>
      </c>
      <c r="AH155">
        <v>0</v>
      </c>
      <c r="AI155">
        <v>1</v>
      </c>
      <c r="AJ155">
        <v>0</v>
      </c>
      <c r="AK15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56" spans="1:37">
      <c r="A156" s="1">
        <v>135</v>
      </c>
      <c r="B156" s="1" t="s">
        <v>221</v>
      </c>
      <c r="C156" s="2">
        <v>99166</v>
      </c>
      <c r="D156" s="1" t="s">
        <v>681</v>
      </c>
      <c r="E156" s="1" t="s">
        <v>223</v>
      </c>
      <c r="F156" s="3" t="s">
        <v>583</v>
      </c>
      <c r="G156" s="3" t="s">
        <v>225</v>
      </c>
      <c r="H156" s="3" t="s">
        <v>241</v>
      </c>
      <c r="I156" s="1">
        <v>20600</v>
      </c>
      <c r="J156" s="1">
        <v>17.399999999999999</v>
      </c>
      <c r="K156" s="1">
        <v>19500</v>
      </c>
      <c r="L156" s="1">
        <v>16.100000000000001</v>
      </c>
      <c r="M156" s="1">
        <v>0.82</v>
      </c>
      <c r="N156" s="1">
        <v>2</v>
      </c>
      <c r="O156" s="1" t="str">
        <f>IF(Table1[[#This Row],[VER 0.10" SP    cfm/Watt]]&gt;=$S$9, "Efficient", "Standard")</f>
        <v>Standard</v>
      </c>
      <c r="V156">
        <v>140</v>
      </c>
      <c r="W156" t="s">
        <v>682</v>
      </c>
      <c r="X156" t="s">
        <v>683</v>
      </c>
      <c r="Y156" t="s">
        <v>268</v>
      </c>
      <c r="Z156" t="s">
        <v>638</v>
      </c>
      <c r="AA156" t="s">
        <v>230</v>
      </c>
      <c r="AB156">
        <v>21200</v>
      </c>
      <c r="AC156">
        <v>20.8</v>
      </c>
      <c r="AD156">
        <v>20.3</v>
      </c>
      <c r="AE156">
        <v>1.02</v>
      </c>
      <c r="AF156">
        <v>19.899999999999999</v>
      </c>
      <c r="AG156">
        <v>800</v>
      </c>
      <c r="AH156">
        <v>0</v>
      </c>
      <c r="AI156">
        <v>1</v>
      </c>
      <c r="AJ156">
        <v>0</v>
      </c>
      <c r="AK15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57" spans="1:37">
      <c r="A157" s="1">
        <v>375</v>
      </c>
      <c r="B157" s="1" t="s">
        <v>221</v>
      </c>
      <c r="C157" s="2">
        <v>98244</v>
      </c>
      <c r="D157" s="1" t="s">
        <v>684</v>
      </c>
      <c r="E157" s="1" t="s">
        <v>223</v>
      </c>
      <c r="F157" s="3" t="s">
        <v>583</v>
      </c>
      <c r="G157" s="3" t="s">
        <v>225</v>
      </c>
      <c r="H157" s="3" t="s">
        <v>226</v>
      </c>
      <c r="I157" s="1">
        <v>16700</v>
      </c>
      <c r="J157" s="1">
        <v>18.600000000000001</v>
      </c>
      <c r="K157" s="1">
        <v>15300</v>
      </c>
      <c r="L157" s="1">
        <v>16.2</v>
      </c>
      <c r="M157" s="1">
        <v>0.72</v>
      </c>
      <c r="N157" s="1">
        <v>2</v>
      </c>
      <c r="O157" s="1" t="str">
        <f>IF(Table1[[#This Row],[VER 0.10" SP    cfm/Watt]]&gt;=$S$9, "Efficient", "Standard")</f>
        <v>Standard</v>
      </c>
      <c r="V157">
        <v>387</v>
      </c>
      <c r="W157" t="s">
        <v>685</v>
      </c>
      <c r="X157" t="s">
        <v>686</v>
      </c>
      <c r="Y157" t="s">
        <v>268</v>
      </c>
      <c r="Z157" t="s">
        <v>638</v>
      </c>
      <c r="AA157" t="s">
        <v>230</v>
      </c>
      <c r="AB157">
        <v>21700</v>
      </c>
      <c r="AC157">
        <v>20.5</v>
      </c>
      <c r="AD157">
        <v>21.2</v>
      </c>
      <c r="AE157">
        <v>1.06</v>
      </c>
      <c r="AF157">
        <v>20</v>
      </c>
      <c r="AG157">
        <v>830</v>
      </c>
      <c r="AH157">
        <v>0</v>
      </c>
      <c r="AI157">
        <v>1</v>
      </c>
      <c r="AJ157">
        <v>0</v>
      </c>
      <c r="AK15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58" spans="1:37">
      <c r="A158" s="1">
        <v>111</v>
      </c>
      <c r="B158" s="1" t="s">
        <v>221</v>
      </c>
      <c r="C158" s="2">
        <v>93382</v>
      </c>
      <c r="D158" s="1" t="s">
        <v>687</v>
      </c>
      <c r="E158" s="1" t="s">
        <v>223</v>
      </c>
      <c r="F158" s="3" t="s">
        <v>583</v>
      </c>
      <c r="G158" s="3" t="s">
        <v>225</v>
      </c>
      <c r="H158" s="3" t="s">
        <v>241</v>
      </c>
      <c r="I158" s="1">
        <v>17800</v>
      </c>
      <c r="J158" s="1">
        <v>18.100000000000001</v>
      </c>
      <c r="K158" s="1">
        <v>16500</v>
      </c>
      <c r="L158" s="1">
        <v>16.2</v>
      </c>
      <c r="M158" s="1">
        <v>0.7</v>
      </c>
      <c r="N158" s="1">
        <v>2</v>
      </c>
      <c r="O158" s="1" t="str">
        <f>IF(Table1[[#This Row],[VER 0.10" SP    cfm/Watt]]&gt;=$S$9, "Efficient", "Standard")</f>
        <v>Standard</v>
      </c>
      <c r="V158">
        <v>309</v>
      </c>
      <c r="W158" t="s">
        <v>688</v>
      </c>
      <c r="X158" t="s">
        <v>689</v>
      </c>
      <c r="Y158" t="s">
        <v>306</v>
      </c>
      <c r="Z158" t="s">
        <v>638</v>
      </c>
      <c r="AA158" t="s">
        <v>225</v>
      </c>
      <c r="AB158">
        <v>20900</v>
      </c>
      <c r="AC158">
        <v>20.7</v>
      </c>
      <c r="AD158">
        <v>20.3</v>
      </c>
      <c r="AE158">
        <v>1.0109999999999999</v>
      </c>
      <c r="AF158">
        <v>20.100000000000001</v>
      </c>
      <c r="AG158">
        <v>770</v>
      </c>
      <c r="AH158">
        <v>0</v>
      </c>
      <c r="AI158">
        <v>1</v>
      </c>
      <c r="AJ158">
        <v>0</v>
      </c>
      <c r="AK15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59" spans="1:37">
      <c r="A159" s="1">
        <v>368</v>
      </c>
      <c r="B159" s="1" t="s">
        <v>221</v>
      </c>
      <c r="C159" s="2">
        <v>96308</v>
      </c>
      <c r="D159" s="1" t="s">
        <v>690</v>
      </c>
      <c r="E159" s="1" t="s">
        <v>223</v>
      </c>
      <c r="F159" s="3" t="s">
        <v>583</v>
      </c>
      <c r="G159" s="3" t="s">
        <v>225</v>
      </c>
      <c r="H159" s="3" t="s">
        <v>226</v>
      </c>
      <c r="I159" s="1">
        <v>18300</v>
      </c>
      <c r="J159" s="1">
        <v>18</v>
      </c>
      <c r="K159" s="1">
        <v>17100</v>
      </c>
      <c r="L159" s="1">
        <v>16.3</v>
      </c>
      <c r="M159" s="1">
        <v>0.77</v>
      </c>
      <c r="N159" s="1">
        <v>2</v>
      </c>
      <c r="O159" s="1" t="str">
        <f>IF(Table1[[#This Row],[VER 0.10" SP    cfm/Watt]]&gt;=$S$9, "Efficient", "Standard")</f>
        <v>Standard</v>
      </c>
      <c r="V159">
        <v>528</v>
      </c>
      <c r="W159" t="s">
        <v>691</v>
      </c>
      <c r="X159" t="s">
        <v>692</v>
      </c>
      <c r="Y159" t="s">
        <v>306</v>
      </c>
      <c r="Z159" t="s">
        <v>638</v>
      </c>
      <c r="AA159" t="s">
        <v>225</v>
      </c>
      <c r="AB159">
        <v>22200</v>
      </c>
      <c r="AC159">
        <v>20.2</v>
      </c>
      <c r="AD159">
        <v>22.5</v>
      </c>
      <c r="AE159">
        <v>1.097</v>
      </c>
      <c r="AF159">
        <v>20.5</v>
      </c>
      <c r="AG159">
        <v>760</v>
      </c>
      <c r="AH159">
        <v>0</v>
      </c>
      <c r="AI159">
        <v>1</v>
      </c>
      <c r="AJ159">
        <v>0</v>
      </c>
      <c r="AK15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60" spans="1:37">
      <c r="A160" s="1">
        <v>373</v>
      </c>
      <c r="B160" s="1" t="s">
        <v>221</v>
      </c>
      <c r="C160" s="2">
        <v>98015</v>
      </c>
      <c r="D160" s="1" t="s">
        <v>693</v>
      </c>
      <c r="E160" s="1" t="s">
        <v>223</v>
      </c>
      <c r="F160" s="3" t="s">
        <v>583</v>
      </c>
      <c r="G160" s="3" t="s">
        <v>225</v>
      </c>
      <c r="H160" s="3" t="s">
        <v>226</v>
      </c>
      <c r="I160" s="1">
        <v>18900</v>
      </c>
      <c r="J160" s="1">
        <v>17.899999999999999</v>
      </c>
      <c r="K160" s="1">
        <v>17600</v>
      </c>
      <c r="L160" s="1">
        <v>16.3</v>
      </c>
      <c r="M160" s="1">
        <v>0.78</v>
      </c>
      <c r="N160" s="1">
        <v>2</v>
      </c>
      <c r="O160" s="1" t="str">
        <f>IF(Table1[[#This Row],[VER 0.10" SP    cfm/Watt]]&gt;=$S$9, "Efficient", "Standard")</f>
        <v>Standard</v>
      </c>
      <c r="V160">
        <v>143</v>
      </c>
      <c r="W160" t="s">
        <v>694</v>
      </c>
      <c r="X160" t="s">
        <v>695</v>
      </c>
      <c r="Y160" t="s">
        <v>268</v>
      </c>
      <c r="Z160" t="s">
        <v>638</v>
      </c>
      <c r="AA160" t="s">
        <v>230</v>
      </c>
      <c r="AB160">
        <v>21800</v>
      </c>
      <c r="AC160">
        <v>21.2</v>
      </c>
      <c r="AD160">
        <v>21.3</v>
      </c>
      <c r="AE160">
        <v>1.028</v>
      </c>
      <c r="AF160">
        <v>20.7</v>
      </c>
      <c r="AG160">
        <v>810</v>
      </c>
      <c r="AH160">
        <v>0</v>
      </c>
      <c r="AI160">
        <v>1</v>
      </c>
      <c r="AJ160">
        <v>0</v>
      </c>
      <c r="AK16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61" spans="1:37" ht="30">
      <c r="A161" s="1">
        <v>708</v>
      </c>
      <c r="B161" s="1" t="s">
        <v>221</v>
      </c>
      <c r="C161" s="2">
        <v>6036</v>
      </c>
      <c r="D161" s="1" t="s">
        <v>696</v>
      </c>
      <c r="E161" s="1" t="s">
        <v>223</v>
      </c>
      <c r="F161" s="3" t="s">
        <v>583</v>
      </c>
      <c r="G161" s="3" t="s">
        <v>230</v>
      </c>
      <c r="H161" s="3" t="s">
        <v>241</v>
      </c>
      <c r="I161" s="1">
        <v>26200</v>
      </c>
      <c r="J161" s="1">
        <v>17.899999999999999</v>
      </c>
      <c r="K161" s="1">
        <v>24900</v>
      </c>
      <c r="L161" s="1">
        <v>16.3</v>
      </c>
      <c r="M161" s="1">
        <v>0.86</v>
      </c>
      <c r="N161" s="1">
        <v>2</v>
      </c>
      <c r="O161" s="1" t="str">
        <f>IF(Table1[[#This Row],[VER 0.10" SP    cfm/Watt]]&gt;=$S$9, "Efficient", "Standard")</f>
        <v>Standard</v>
      </c>
      <c r="V161">
        <v>151</v>
      </c>
      <c r="W161" t="s">
        <v>697</v>
      </c>
      <c r="X161" t="s">
        <v>698</v>
      </c>
      <c r="Y161" t="s">
        <v>306</v>
      </c>
      <c r="Z161" t="s">
        <v>638</v>
      </c>
      <c r="AA161" t="s">
        <v>225</v>
      </c>
      <c r="AB161">
        <v>22500</v>
      </c>
      <c r="AC161">
        <v>20.2</v>
      </c>
      <c r="AD161">
        <v>23.7</v>
      </c>
      <c r="AE161">
        <v>1.111</v>
      </c>
      <c r="AF161">
        <v>21.3</v>
      </c>
      <c r="AG161">
        <v>830</v>
      </c>
      <c r="AH161">
        <v>0</v>
      </c>
      <c r="AI161">
        <v>1</v>
      </c>
      <c r="AJ161">
        <v>0</v>
      </c>
      <c r="AK16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62" spans="1:37" ht="30">
      <c r="A162" s="1">
        <v>709</v>
      </c>
      <c r="B162" s="1" t="s">
        <v>221</v>
      </c>
      <c r="C162" s="2">
        <v>6036</v>
      </c>
      <c r="D162" s="1" t="s">
        <v>696</v>
      </c>
      <c r="E162" s="1" t="s">
        <v>223</v>
      </c>
      <c r="F162" s="3" t="s">
        <v>583</v>
      </c>
      <c r="G162" s="3" t="s">
        <v>230</v>
      </c>
      <c r="H162" s="3" t="s">
        <v>241</v>
      </c>
      <c r="I162" s="1">
        <v>26200</v>
      </c>
      <c r="J162" s="1">
        <v>17.899999999999999</v>
      </c>
      <c r="K162" s="1">
        <v>24900</v>
      </c>
      <c r="L162" s="1">
        <v>16.3</v>
      </c>
      <c r="M162" s="1">
        <v>0.86</v>
      </c>
      <c r="N162" s="1">
        <v>2</v>
      </c>
      <c r="O162" s="1" t="str">
        <f>IF(Table1[[#This Row],[VER 0.10" SP    cfm/Watt]]&gt;=$S$9, "Efficient", "Standard")</f>
        <v>Standard</v>
      </c>
      <c r="V162">
        <v>395</v>
      </c>
      <c r="W162" t="s">
        <v>699</v>
      </c>
      <c r="X162" t="s">
        <v>700</v>
      </c>
      <c r="Y162" t="s">
        <v>306</v>
      </c>
      <c r="Z162" t="s">
        <v>638</v>
      </c>
      <c r="AA162" t="s">
        <v>225</v>
      </c>
      <c r="AB162">
        <v>22200</v>
      </c>
      <c r="AC162">
        <v>20.7</v>
      </c>
      <c r="AD162">
        <v>22.9</v>
      </c>
      <c r="AE162">
        <v>1.069</v>
      </c>
      <c r="AF162">
        <v>21.4</v>
      </c>
      <c r="AG162">
        <v>1020</v>
      </c>
      <c r="AH162">
        <v>0</v>
      </c>
      <c r="AI162">
        <v>1</v>
      </c>
      <c r="AJ162">
        <v>0</v>
      </c>
      <c r="AK16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63" spans="1:37">
      <c r="A163" s="1">
        <v>150</v>
      </c>
      <c r="B163" s="1" t="s">
        <v>221</v>
      </c>
      <c r="C163" s="2">
        <v>1242</v>
      </c>
      <c r="D163" s="1" t="s">
        <v>701</v>
      </c>
      <c r="E163" s="1" t="s">
        <v>223</v>
      </c>
      <c r="F163" s="3" t="s">
        <v>583</v>
      </c>
      <c r="G163" s="3" t="s">
        <v>225</v>
      </c>
      <c r="H163" s="3" t="s">
        <v>226</v>
      </c>
      <c r="I163" s="1">
        <v>19800</v>
      </c>
      <c r="J163" s="1">
        <v>18</v>
      </c>
      <c r="K163" s="1">
        <v>18500</v>
      </c>
      <c r="L163" s="1">
        <v>16.3</v>
      </c>
      <c r="M163" s="1">
        <v>0.75</v>
      </c>
      <c r="N163" s="1">
        <v>2</v>
      </c>
      <c r="O163" s="1" t="str">
        <f>IF(Table1[[#This Row],[VER 0.10" SP    cfm/Watt]]&gt;=$S$9, "Efficient", "Standard")</f>
        <v>Standard</v>
      </c>
      <c r="V163">
        <v>142</v>
      </c>
      <c r="W163" t="s">
        <v>702</v>
      </c>
      <c r="X163" t="s">
        <v>703</v>
      </c>
      <c r="Y163" t="s">
        <v>268</v>
      </c>
      <c r="Z163" t="s">
        <v>638</v>
      </c>
      <c r="AA163" t="s">
        <v>230</v>
      </c>
      <c r="AB163">
        <v>22100</v>
      </c>
      <c r="AC163">
        <v>22</v>
      </c>
      <c r="AD163">
        <v>21.9</v>
      </c>
      <c r="AE163">
        <v>1.006</v>
      </c>
      <c r="AF163">
        <v>21.8</v>
      </c>
      <c r="AG163">
        <v>840</v>
      </c>
      <c r="AH163">
        <v>0</v>
      </c>
      <c r="AI163">
        <v>1</v>
      </c>
      <c r="AJ163">
        <v>0</v>
      </c>
      <c r="AK16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64" spans="1:37">
      <c r="A164" s="1">
        <v>131</v>
      </c>
      <c r="B164" s="1" t="s">
        <v>221</v>
      </c>
      <c r="C164" s="2">
        <v>99190</v>
      </c>
      <c r="D164" s="1" t="s">
        <v>704</v>
      </c>
      <c r="E164" s="1" t="s">
        <v>285</v>
      </c>
      <c r="F164" s="3" t="s">
        <v>583</v>
      </c>
      <c r="G164" s="3" t="s">
        <v>230</v>
      </c>
      <c r="H164" s="3" t="s">
        <v>241</v>
      </c>
      <c r="I164" s="1">
        <v>25200</v>
      </c>
      <c r="J164" s="1">
        <v>17.3</v>
      </c>
      <c r="K164" s="1">
        <v>24300</v>
      </c>
      <c r="L164" s="1">
        <v>16.399999999999999</v>
      </c>
      <c r="M164" s="1">
        <v>0.84</v>
      </c>
      <c r="N164" s="1">
        <v>2</v>
      </c>
      <c r="O164" s="1" t="str">
        <f>IF(Table1[[#This Row],[VER 0.10" SP    cfm/Watt]]&gt;=$S$9, "Efficient", "Standard")</f>
        <v>Standard</v>
      </c>
      <c r="V164">
        <v>148</v>
      </c>
      <c r="W164" t="s">
        <v>705</v>
      </c>
      <c r="X164" t="s">
        <v>706</v>
      </c>
      <c r="Y164" t="s">
        <v>306</v>
      </c>
      <c r="Z164" t="s">
        <v>638</v>
      </c>
      <c r="AA164" t="s">
        <v>225</v>
      </c>
      <c r="AB164">
        <v>22600</v>
      </c>
      <c r="AC164">
        <v>21.4</v>
      </c>
      <c r="AD164">
        <v>23.1</v>
      </c>
      <c r="AE164">
        <v>1.0580000000000001</v>
      </c>
      <c r="AF164">
        <v>21.8</v>
      </c>
      <c r="AG164">
        <v>1050</v>
      </c>
      <c r="AH164">
        <v>0</v>
      </c>
      <c r="AI164">
        <v>1</v>
      </c>
      <c r="AJ164">
        <v>0</v>
      </c>
      <c r="AK16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65" spans="1:37">
      <c r="A165" s="1">
        <v>246</v>
      </c>
      <c r="B165" s="1" t="s">
        <v>221</v>
      </c>
      <c r="C165" s="2" t="s">
        <v>707</v>
      </c>
      <c r="D165" s="1" t="s">
        <v>708</v>
      </c>
      <c r="E165" s="1" t="s">
        <v>285</v>
      </c>
      <c r="F165" s="3" t="s">
        <v>638</v>
      </c>
      <c r="G165" s="3" t="s">
        <v>225</v>
      </c>
      <c r="H165" s="3" t="s">
        <v>226</v>
      </c>
      <c r="I165" s="1">
        <v>24000</v>
      </c>
      <c r="J165" s="1">
        <v>18.600000000000001</v>
      </c>
      <c r="K165" s="1">
        <v>22300</v>
      </c>
      <c r="L165" s="1">
        <v>16.5</v>
      </c>
      <c r="M165" s="1">
        <v>0.76</v>
      </c>
      <c r="N165" s="1">
        <v>2</v>
      </c>
      <c r="O165" s="1" t="str">
        <f>IF(Table1[[#This Row],[VER 0.10" SP    cfm/Watt]]&gt;=$S$9, "Efficient", "Standard")</f>
        <v>Standard</v>
      </c>
      <c r="V165">
        <v>350</v>
      </c>
      <c r="W165" t="s">
        <v>709</v>
      </c>
      <c r="X165" t="s">
        <v>710</v>
      </c>
      <c r="Y165" t="s">
        <v>306</v>
      </c>
      <c r="Z165" t="s">
        <v>638</v>
      </c>
      <c r="AA165" t="s">
        <v>225</v>
      </c>
      <c r="AB165">
        <v>22400</v>
      </c>
      <c r="AC165">
        <v>19.7</v>
      </c>
      <c r="AD165">
        <v>24.9</v>
      </c>
      <c r="AE165">
        <v>1.1379999999999999</v>
      </c>
      <c r="AF165">
        <v>21.8</v>
      </c>
      <c r="AG165">
        <v>990</v>
      </c>
      <c r="AH165">
        <v>0</v>
      </c>
      <c r="AI165">
        <v>1</v>
      </c>
      <c r="AJ165">
        <v>0</v>
      </c>
      <c r="AK16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66" spans="1:37">
      <c r="A166" s="1">
        <v>17</v>
      </c>
      <c r="B166" s="1" t="s">
        <v>221</v>
      </c>
      <c r="C166" s="2">
        <v>95283</v>
      </c>
      <c r="D166" s="1" t="s">
        <v>711</v>
      </c>
      <c r="E166" s="1" t="s">
        <v>223</v>
      </c>
      <c r="F166" s="3" t="s">
        <v>583</v>
      </c>
      <c r="G166" s="3" t="s">
        <v>225</v>
      </c>
      <c r="H166" s="3" t="s">
        <v>241</v>
      </c>
      <c r="I166" s="1">
        <v>20400</v>
      </c>
      <c r="J166" s="1">
        <v>17.7</v>
      </c>
      <c r="K166" s="1">
        <v>19300</v>
      </c>
      <c r="L166" s="1">
        <v>16.5</v>
      </c>
      <c r="M166" s="1">
        <v>0.82</v>
      </c>
      <c r="N166" s="1">
        <v>2</v>
      </c>
      <c r="O166" s="1" t="str">
        <f>IF(Table1[[#This Row],[VER 0.10" SP    cfm/Watt]]&gt;=$S$9, "Efficient", "Standard")</f>
        <v>Standard</v>
      </c>
      <c r="V166">
        <v>399</v>
      </c>
      <c r="W166" t="s">
        <v>712</v>
      </c>
      <c r="X166" t="s">
        <v>713</v>
      </c>
      <c r="Y166" t="s">
        <v>306</v>
      </c>
      <c r="Z166" t="s">
        <v>638</v>
      </c>
      <c r="AA166" t="s">
        <v>225</v>
      </c>
      <c r="AB166">
        <v>22300</v>
      </c>
      <c r="AC166">
        <v>21.2</v>
      </c>
      <c r="AD166">
        <v>23.1</v>
      </c>
      <c r="AE166">
        <v>1.048</v>
      </c>
      <c r="AF166">
        <v>22</v>
      </c>
      <c r="AG166">
        <v>830</v>
      </c>
      <c r="AH166">
        <v>0</v>
      </c>
      <c r="AI166">
        <v>1</v>
      </c>
      <c r="AJ166">
        <v>0</v>
      </c>
      <c r="AK16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67" spans="1:37">
      <c r="A167" s="1">
        <v>370</v>
      </c>
      <c r="B167" s="1" t="s">
        <v>221</v>
      </c>
      <c r="C167" s="2">
        <v>96329</v>
      </c>
      <c r="D167" s="1" t="s">
        <v>714</v>
      </c>
      <c r="E167" s="1" t="s">
        <v>223</v>
      </c>
      <c r="F167" s="3" t="s">
        <v>583</v>
      </c>
      <c r="G167" s="3" t="s">
        <v>225</v>
      </c>
      <c r="H167" s="3" t="s">
        <v>226</v>
      </c>
      <c r="I167" s="1">
        <v>18600</v>
      </c>
      <c r="J167" s="1">
        <v>18.5</v>
      </c>
      <c r="K167" s="1">
        <v>17300</v>
      </c>
      <c r="L167" s="1">
        <v>16.600000000000001</v>
      </c>
      <c r="M167" s="1">
        <v>0.78</v>
      </c>
      <c r="N167" s="1">
        <v>2</v>
      </c>
      <c r="O167" s="1" t="str">
        <f>IF(Table1[[#This Row],[VER 0.10" SP    cfm/Watt]]&gt;=$S$9, "Efficient", "Standard")</f>
        <v>Standard</v>
      </c>
      <c r="V167">
        <v>149</v>
      </c>
      <c r="W167" t="s">
        <v>715</v>
      </c>
      <c r="X167" t="s">
        <v>716</v>
      </c>
      <c r="Y167" t="s">
        <v>306</v>
      </c>
      <c r="Z167" t="s">
        <v>638</v>
      </c>
      <c r="AA167" t="s">
        <v>225</v>
      </c>
      <c r="AB167">
        <v>22300</v>
      </c>
      <c r="AC167">
        <v>21.1</v>
      </c>
      <c r="AD167">
        <v>23.4</v>
      </c>
      <c r="AE167">
        <v>1.056</v>
      </c>
      <c r="AF167">
        <v>22.2</v>
      </c>
      <c r="AG167">
        <v>950</v>
      </c>
      <c r="AH167">
        <v>0</v>
      </c>
      <c r="AI167">
        <v>1</v>
      </c>
      <c r="AJ167">
        <v>0</v>
      </c>
      <c r="AK16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68" spans="1:37">
      <c r="A168" s="1">
        <v>49</v>
      </c>
      <c r="B168" s="1" t="s">
        <v>221</v>
      </c>
      <c r="C168" s="2">
        <v>98170</v>
      </c>
      <c r="D168" s="1" t="s">
        <v>717</v>
      </c>
      <c r="E168" s="1" t="s">
        <v>223</v>
      </c>
      <c r="F168" s="3" t="s">
        <v>638</v>
      </c>
      <c r="G168" s="3" t="s">
        <v>230</v>
      </c>
      <c r="H168" s="3" t="s">
        <v>241</v>
      </c>
      <c r="I168" s="1">
        <v>26400</v>
      </c>
      <c r="J168" s="1">
        <v>18.100000000000001</v>
      </c>
      <c r="K168" s="1">
        <v>25300</v>
      </c>
      <c r="L168" s="1">
        <v>16.7</v>
      </c>
      <c r="M168" s="1">
        <v>0.87</v>
      </c>
      <c r="N168" s="1">
        <v>2</v>
      </c>
      <c r="O168" s="1" t="str">
        <f>IF(Table1[[#This Row],[VER 0.10" SP    cfm/Watt]]&gt;=$S$9, "Efficient", "Standard")</f>
        <v>Standard</v>
      </c>
      <c r="V168">
        <v>150</v>
      </c>
      <c r="W168" t="s">
        <v>718</v>
      </c>
      <c r="X168" t="s">
        <v>719</v>
      </c>
      <c r="Y168" t="s">
        <v>306</v>
      </c>
      <c r="Z168" t="s">
        <v>638</v>
      </c>
      <c r="AA168" t="s">
        <v>225</v>
      </c>
      <c r="AB168">
        <v>22700</v>
      </c>
      <c r="AC168">
        <v>22.4</v>
      </c>
      <c r="AD168">
        <v>22.9</v>
      </c>
      <c r="AE168">
        <v>1.01</v>
      </c>
      <c r="AF168">
        <v>22.7</v>
      </c>
      <c r="AG168">
        <v>1060</v>
      </c>
      <c r="AH168">
        <v>0</v>
      </c>
      <c r="AI168">
        <v>1</v>
      </c>
      <c r="AJ168">
        <v>0</v>
      </c>
      <c r="AK16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69" spans="1:37">
      <c r="A169" s="1">
        <v>702</v>
      </c>
      <c r="B169" s="1" t="s">
        <v>221</v>
      </c>
      <c r="C169" s="2">
        <v>6037</v>
      </c>
      <c r="D169" s="1" t="s">
        <v>720</v>
      </c>
      <c r="E169" s="1" t="s">
        <v>223</v>
      </c>
      <c r="F169" s="3" t="s">
        <v>583</v>
      </c>
      <c r="G169" s="3" t="s">
        <v>230</v>
      </c>
      <c r="H169" s="3" t="s">
        <v>721</v>
      </c>
      <c r="I169" s="1">
        <v>26600</v>
      </c>
      <c r="J169" s="1">
        <v>18.7</v>
      </c>
      <c r="K169" s="1">
        <v>25200</v>
      </c>
      <c r="L169" s="1">
        <v>16.7</v>
      </c>
      <c r="M169" s="1">
        <v>0.83</v>
      </c>
      <c r="N169" s="1">
        <v>2</v>
      </c>
      <c r="O169" s="1" t="str">
        <f>IF(Table1[[#This Row],[VER 0.10" SP    cfm/Watt]]&gt;=$S$9, "Efficient", "Standard")</f>
        <v>Standard</v>
      </c>
      <c r="V169">
        <v>297</v>
      </c>
      <c r="W169" t="s">
        <v>722</v>
      </c>
      <c r="X169" t="s">
        <v>723</v>
      </c>
      <c r="Y169" t="s">
        <v>306</v>
      </c>
      <c r="Z169" t="s">
        <v>638</v>
      </c>
      <c r="AA169" t="s">
        <v>225</v>
      </c>
      <c r="AB169">
        <v>22700</v>
      </c>
      <c r="AC169">
        <v>22.1</v>
      </c>
      <c r="AD169">
        <v>23.2</v>
      </c>
      <c r="AE169">
        <v>1.0249999999999999</v>
      </c>
      <c r="AF169">
        <v>22.7</v>
      </c>
      <c r="AG169">
        <v>610</v>
      </c>
      <c r="AH169">
        <v>0</v>
      </c>
      <c r="AI169">
        <v>1</v>
      </c>
      <c r="AJ169">
        <v>0</v>
      </c>
      <c r="AK16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70" spans="1:37">
      <c r="A170" s="1">
        <v>369</v>
      </c>
      <c r="B170" s="1" t="s">
        <v>221</v>
      </c>
      <c r="C170" s="2">
        <v>96330</v>
      </c>
      <c r="D170" s="1" t="s">
        <v>724</v>
      </c>
      <c r="E170" s="1" t="s">
        <v>223</v>
      </c>
      <c r="F170" s="3" t="s">
        <v>583</v>
      </c>
      <c r="G170" s="3" t="s">
        <v>225</v>
      </c>
      <c r="H170" s="3" t="s">
        <v>241</v>
      </c>
      <c r="I170" s="1">
        <v>18800</v>
      </c>
      <c r="J170" s="1">
        <v>18.899999999999999</v>
      </c>
      <c r="K170" s="1">
        <v>17400</v>
      </c>
      <c r="L170" s="1">
        <v>16.8</v>
      </c>
      <c r="M170" s="1">
        <v>0.78</v>
      </c>
      <c r="N170" s="1">
        <v>2</v>
      </c>
      <c r="O170" s="1" t="str">
        <f>IF(Table1[[#This Row],[VER 0.10" SP    cfm/Watt]]&gt;=$S$9, "Efficient", "Standard")</f>
        <v>Standard</v>
      </c>
      <c r="V170">
        <v>146</v>
      </c>
      <c r="W170" t="s">
        <v>725</v>
      </c>
      <c r="X170" t="s">
        <v>726</v>
      </c>
      <c r="Y170" t="s">
        <v>306</v>
      </c>
      <c r="Z170" t="s">
        <v>638</v>
      </c>
      <c r="AA170" t="s">
        <v>225</v>
      </c>
      <c r="AB170">
        <v>23200</v>
      </c>
      <c r="AC170">
        <v>21.7</v>
      </c>
      <c r="AD170">
        <v>24.6</v>
      </c>
      <c r="AE170">
        <v>1.071</v>
      </c>
      <c r="AF170">
        <v>22.9</v>
      </c>
      <c r="AG170">
        <v>950</v>
      </c>
      <c r="AH170">
        <v>0</v>
      </c>
      <c r="AI170">
        <v>1</v>
      </c>
      <c r="AJ170">
        <v>0</v>
      </c>
      <c r="AK17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71" spans="1:37">
      <c r="A171" s="1">
        <v>420</v>
      </c>
      <c r="B171" s="1" t="s">
        <v>221</v>
      </c>
      <c r="C171" s="2">
        <v>93017</v>
      </c>
      <c r="D171" s="1" t="s">
        <v>727</v>
      </c>
      <c r="E171" s="1" t="s">
        <v>223</v>
      </c>
      <c r="F171" s="3" t="s">
        <v>583</v>
      </c>
      <c r="G171" s="3" t="s">
        <v>225</v>
      </c>
      <c r="H171" s="3" t="s">
        <v>241</v>
      </c>
      <c r="I171" s="1">
        <v>17900</v>
      </c>
      <c r="J171" s="1">
        <v>18.600000000000001</v>
      </c>
      <c r="K171" s="1">
        <v>16600</v>
      </c>
      <c r="L171" s="1">
        <v>16.8</v>
      </c>
      <c r="M171" s="1">
        <v>0.74</v>
      </c>
      <c r="N171" s="1">
        <v>2</v>
      </c>
      <c r="O171" s="1" t="str">
        <f>IF(Table1[[#This Row],[VER 0.10" SP    cfm/Watt]]&gt;=$S$9, "Efficient", "Standard")</f>
        <v>Standard</v>
      </c>
      <c r="V171">
        <v>392</v>
      </c>
      <c r="W171" t="s">
        <v>728</v>
      </c>
      <c r="X171" t="s">
        <v>729</v>
      </c>
      <c r="Y171" t="s">
        <v>306</v>
      </c>
      <c r="Z171" t="s">
        <v>638</v>
      </c>
      <c r="AA171" t="s">
        <v>225</v>
      </c>
      <c r="AB171">
        <v>24400</v>
      </c>
      <c r="AC171">
        <v>20.7</v>
      </c>
      <c r="AD171">
        <v>27.3</v>
      </c>
      <c r="AE171">
        <v>1.179</v>
      </c>
      <c r="AF171">
        <v>23.2</v>
      </c>
      <c r="AG171">
        <v>1050</v>
      </c>
      <c r="AH171">
        <v>0</v>
      </c>
      <c r="AI171">
        <v>1</v>
      </c>
      <c r="AJ171">
        <v>0</v>
      </c>
      <c r="AK17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72" spans="1:37">
      <c r="A172" s="1">
        <v>15</v>
      </c>
      <c r="B172" s="1" t="s">
        <v>221</v>
      </c>
      <c r="C172" s="2">
        <v>93226</v>
      </c>
      <c r="D172" s="1" t="s">
        <v>730</v>
      </c>
      <c r="E172" s="1" t="s">
        <v>223</v>
      </c>
      <c r="F172" s="3" t="s">
        <v>583</v>
      </c>
      <c r="G172" s="3" t="s">
        <v>225</v>
      </c>
      <c r="H172" s="3" t="s">
        <v>226</v>
      </c>
      <c r="I172" s="1">
        <v>17000</v>
      </c>
      <c r="J172" s="1">
        <v>19</v>
      </c>
      <c r="K172" s="1">
        <v>15500</v>
      </c>
      <c r="L172" s="1">
        <v>16.8</v>
      </c>
      <c r="M172" s="1">
        <v>0.7</v>
      </c>
      <c r="N172" s="1">
        <v>2</v>
      </c>
      <c r="O172" s="1" t="str">
        <f>IF(Table1[[#This Row],[VER 0.10" SP    cfm/Watt]]&gt;=$S$9, "Efficient", "Standard")</f>
        <v>Standard</v>
      </c>
      <c r="V172">
        <v>393</v>
      </c>
      <c r="W172" t="s">
        <v>731</v>
      </c>
      <c r="X172" t="s">
        <v>732</v>
      </c>
      <c r="Y172" t="s">
        <v>306</v>
      </c>
      <c r="Z172" t="s">
        <v>638</v>
      </c>
      <c r="AA172" t="s">
        <v>225</v>
      </c>
      <c r="AB172">
        <v>23000</v>
      </c>
      <c r="AC172">
        <v>22.2</v>
      </c>
      <c r="AD172">
        <v>24.2</v>
      </c>
      <c r="AE172">
        <v>1.0369999999999999</v>
      </c>
      <c r="AF172">
        <v>23.3</v>
      </c>
      <c r="AG172">
        <v>1050</v>
      </c>
      <c r="AH172">
        <v>0</v>
      </c>
      <c r="AI172">
        <v>1</v>
      </c>
      <c r="AJ172">
        <v>0</v>
      </c>
      <c r="AK17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73" spans="1:37">
      <c r="A173" s="1">
        <v>514</v>
      </c>
      <c r="B173" s="1" t="s">
        <v>221</v>
      </c>
      <c r="C173" s="2">
        <v>93133</v>
      </c>
      <c r="D173" s="1" t="s">
        <v>733</v>
      </c>
      <c r="E173" s="1" t="s">
        <v>223</v>
      </c>
      <c r="F173" s="3" t="s">
        <v>583</v>
      </c>
      <c r="G173" s="3" t="s">
        <v>225</v>
      </c>
      <c r="H173" s="3" t="s">
        <v>241</v>
      </c>
      <c r="I173" s="1">
        <v>19300</v>
      </c>
      <c r="J173" s="1">
        <v>19.2</v>
      </c>
      <c r="K173" s="1">
        <v>17500</v>
      </c>
      <c r="L173" s="1">
        <v>16.8</v>
      </c>
      <c r="M173" s="1">
        <v>0.69</v>
      </c>
      <c r="N173" s="1">
        <v>2</v>
      </c>
      <c r="O173" s="1" t="str">
        <f>IF(Table1[[#This Row],[VER 0.10" SP    cfm/Watt]]&gt;=$S$9, "Efficient", "Standard")</f>
        <v>Standard</v>
      </c>
      <c r="V173">
        <v>276</v>
      </c>
      <c r="W173" t="s">
        <v>734</v>
      </c>
      <c r="X173" t="s">
        <v>735</v>
      </c>
      <c r="Y173" t="s">
        <v>306</v>
      </c>
      <c r="Z173" t="s">
        <v>638</v>
      </c>
      <c r="AA173" t="s">
        <v>225</v>
      </c>
      <c r="AB173">
        <v>22900</v>
      </c>
      <c r="AC173">
        <v>22.2</v>
      </c>
      <c r="AD173">
        <v>24.5</v>
      </c>
      <c r="AE173">
        <v>1.034</v>
      </c>
      <c r="AF173">
        <v>23.7</v>
      </c>
      <c r="AG173">
        <v>1090</v>
      </c>
      <c r="AH173">
        <v>0</v>
      </c>
      <c r="AI173">
        <v>1</v>
      </c>
      <c r="AJ173">
        <v>0</v>
      </c>
      <c r="AK17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74" spans="1:37">
      <c r="A174" s="1">
        <v>114</v>
      </c>
      <c r="B174" s="1" t="s">
        <v>221</v>
      </c>
      <c r="C174" s="2">
        <v>95272</v>
      </c>
      <c r="D174" s="1" t="s">
        <v>736</v>
      </c>
      <c r="E174" s="1" t="s">
        <v>223</v>
      </c>
      <c r="F174" s="3" t="s">
        <v>638</v>
      </c>
      <c r="G174" s="3" t="s">
        <v>230</v>
      </c>
      <c r="H174" s="3" t="s">
        <v>226</v>
      </c>
      <c r="I174" s="1">
        <v>19400</v>
      </c>
      <c r="J174" s="1">
        <v>19</v>
      </c>
      <c r="K174" s="1">
        <v>18000</v>
      </c>
      <c r="L174" s="1">
        <v>16.8</v>
      </c>
      <c r="M174" s="1">
        <v>0.75</v>
      </c>
      <c r="N174" s="1">
        <v>2</v>
      </c>
      <c r="O174" s="1" t="str">
        <f>IF(Table1[[#This Row],[VER 0.10" SP    cfm/Watt]]&gt;=$S$9, "Efficient", "Standard")</f>
        <v>Standard</v>
      </c>
      <c r="V174">
        <v>391</v>
      </c>
      <c r="W174" t="s">
        <v>737</v>
      </c>
      <c r="X174" t="s">
        <v>738</v>
      </c>
      <c r="Y174" t="s">
        <v>306</v>
      </c>
      <c r="Z174" t="s">
        <v>638</v>
      </c>
      <c r="AA174" t="s">
        <v>225</v>
      </c>
      <c r="AB174">
        <v>24100</v>
      </c>
      <c r="AC174">
        <v>21.3</v>
      </c>
      <c r="AD174">
        <v>26.8</v>
      </c>
      <c r="AE174">
        <v>1.1299999999999999</v>
      </c>
      <c r="AF174">
        <v>23.7</v>
      </c>
      <c r="AG174">
        <v>1140</v>
      </c>
      <c r="AH174">
        <v>0</v>
      </c>
      <c r="AI174">
        <v>1</v>
      </c>
      <c r="AJ174">
        <v>0</v>
      </c>
      <c r="AK17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75" spans="1:37">
      <c r="A175" s="1">
        <v>14</v>
      </c>
      <c r="B175" s="1" t="s">
        <v>221</v>
      </c>
      <c r="C175" s="2">
        <v>93009</v>
      </c>
      <c r="D175" s="1" t="s">
        <v>739</v>
      </c>
      <c r="E175" s="1" t="s">
        <v>223</v>
      </c>
      <c r="F175" s="3" t="s">
        <v>583</v>
      </c>
      <c r="G175" s="3" t="s">
        <v>230</v>
      </c>
      <c r="H175" s="3" t="s">
        <v>241</v>
      </c>
      <c r="I175" s="1">
        <v>19700</v>
      </c>
      <c r="J175" s="1">
        <v>19.100000000000001</v>
      </c>
      <c r="K175" s="1">
        <v>18100</v>
      </c>
      <c r="L175" s="1">
        <v>16.899999999999999</v>
      </c>
      <c r="M175" s="1">
        <v>0.73</v>
      </c>
      <c r="N175" s="1">
        <v>2</v>
      </c>
      <c r="O175" s="1" t="str">
        <f>IF(Table1[[#This Row],[VER 0.10" SP    cfm/Watt]]&gt;=$S$9, "Efficient", "Standard")</f>
        <v>Standard</v>
      </c>
      <c r="V175">
        <v>147</v>
      </c>
      <c r="W175" t="s">
        <v>740</v>
      </c>
      <c r="X175" t="s">
        <v>741</v>
      </c>
      <c r="Y175" t="s">
        <v>306</v>
      </c>
      <c r="Z175" t="s">
        <v>638</v>
      </c>
      <c r="AA175" t="s">
        <v>225</v>
      </c>
      <c r="AB175">
        <v>22000</v>
      </c>
      <c r="AC175">
        <v>23.8</v>
      </c>
      <c r="AD175">
        <v>22.1</v>
      </c>
      <c r="AE175">
        <v>0.92200000000000004</v>
      </c>
      <c r="AF175">
        <v>23.9</v>
      </c>
      <c r="AG175">
        <v>960</v>
      </c>
      <c r="AH175">
        <v>0</v>
      </c>
      <c r="AI175">
        <v>1</v>
      </c>
      <c r="AJ175">
        <v>0</v>
      </c>
      <c r="AK17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76" spans="1:37">
      <c r="A176" s="1">
        <v>16</v>
      </c>
      <c r="B176" s="1" t="s">
        <v>221</v>
      </c>
      <c r="C176" s="2">
        <v>93264</v>
      </c>
      <c r="D176" s="1" t="s">
        <v>742</v>
      </c>
      <c r="E176" s="1" t="s">
        <v>223</v>
      </c>
      <c r="F176" s="3" t="s">
        <v>583</v>
      </c>
      <c r="G176" s="3" t="s">
        <v>230</v>
      </c>
      <c r="H176" s="3" t="s">
        <v>226</v>
      </c>
      <c r="I176" s="1">
        <v>17000</v>
      </c>
      <c r="J176" s="1">
        <v>19</v>
      </c>
      <c r="K176" s="1">
        <v>15500</v>
      </c>
      <c r="L176" s="1">
        <v>16.899999999999999</v>
      </c>
      <c r="M176" s="1">
        <v>0.7</v>
      </c>
      <c r="N176" s="1">
        <v>2</v>
      </c>
      <c r="O176" s="1" t="str">
        <f>IF(Table1[[#This Row],[VER 0.10" SP    cfm/Watt]]&gt;=$S$9, "Efficient", "Standard")</f>
        <v>Standard</v>
      </c>
      <c r="V176">
        <v>397</v>
      </c>
      <c r="W176" t="s">
        <v>743</v>
      </c>
      <c r="X176" t="s">
        <v>744</v>
      </c>
      <c r="Y176" t="s">
        <v>306</v>
      </c>
      <c r="Z176" t="s">
        <v>638</v>
      </c>
      <c r="AA176" t="s">
        <v>225</v>
      </c>
      <c r="AB176">
        <v>21600</v>
      </c>
      <c r="AC176">
        <v>23.3</v>
      </c>
      <c r="AD176">
        <v>22.2</v>
      </c>
      <c r="AE176">
        <v>0.92600000000000005</v>
      </c>
      <c r="AF176">
        <v>23.9</v>
      </c>
      <c r="AG176">
        <v>970</v>
      </c>
      <c r="AH176">
        <v>0</v>
      </c>
      <c r="AI176">
        <v>1</v>
      </c>
      <c r="AJ176">
        <v>0</v>
      </c>
      <c r="AK17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77" spans="1:37">
      <c r="A177" s="1">
        <v>516</v>
      </c>
      <c r="B177" s="1" t="s">
        <v>221</v>
      </c>
      <c r="C177" s="2">
        <v>92126</v>
      </c>
      <c r="D177" s="1" t="s">
        <v>745</v>
      </c>
      <c r="E177" s="1" t="s">
        <v>223</v>
      </c>
      <c r="F177" s="3" t="s">
        <v>583</v>
      </c>
      <c r="G177" s="3" t="s">
        <v>225</v>
      </c>
      <c r="H177" s="3" t="s">
        <v>241</v>
      </c>
      <c r="I177" s="1">
        <v>18600</v>
      </c>
      <c r="J177" s="1">
        <v>19</v>
      </c>
      <c r="K177" s="1">
        <v>17200</v>
      </c>
      <c r="L177" s="1">
        <v>16.899999999999999</v>
      </c>
      <c r="M177" s="1">
        <v>0.71</v>
      </c>
      <c r="N177" s="1">
        <v>2</v>
      </c>
      <c r="O177" s="1" t="str">
        <f>IF(Table1[[#This Row],[VER 0.10" SP    cfm/Watt]]&gt;=$S$9, "Efficient", "Standard")</f>
        <v>Standard</v>
      </c>
      <c r="V177">
        <v>398</v>
      </c>
      <c r="W177" t="s">
        <v>746</v>
      </c>
      <c r="X177" t="s">
        <v>747</v>
      </c>
      <c r="Y177" t="s">
        <v>306</v>
      </c>
      <c r="Z177" t="s">
        <v>638</v>
      </c>
      <c r="AA177" t="s">
        <v>225</v>
      </c>
      <c r="AB177">
        <v>23300</v>
      </c>
      <c r="AC177">
        <v>22.6</v>
      </c>
      <c r="AD177">
        <v>24.7</v>
      </c>
      <c r="AE177">
        <v>1.0309999999999999</v>
      </c>
      <c r="AF177">
        <v>24</v>
      </c>
      <c r="AG177">
        <v>1060</v>
      </c>
      <c r="AH177">
        <v>0</v>
      </c>
      <c r="AI177">
        <v>1</v>
      </c>
      <c r="AJ177">
        <v>0</v>
      </c>
      <c r="AK17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78" spans="1:37">
      <c r="A178" s="1">
        <v>440</v>
      </c>
      <c r="B178" s="1" t="s">
        <v>221</v>
      </c>
      <c r="C178" s="2">
        <v>90099</v>
      </c>
      <c r="D178" s="1" t="s">
        <v>748</v>
      </c>
      <c r="E178" s="1" t="s">
        <v>223</v>
      </c>
      <c r="F178" s="3" t="s">
        <v>583</v>
      </c>
      <c r="G178" s="3" t="s">
        <v>225</v>
      </c>
      <c r="H178" s="3" t="s">
        <v>241</v>
      </c>
      <c r="I178" s="1">
        <v>16900</v>
      </c>
      <c r="J178" s="1">
        <v>18.600000000000001</v>
      </c>
      <c r="K178" s="1">
        <v>15600</v>
      </c>
      <c r="L178" s="1">
        <v>16.899999999999999</v>
      </c>
      <c r="M178" s="1">
        <v>0.7</v>
      </c>
      <c r="N178" s="1">
        <v>2</v>
      </c>
      <c r="O178" s="1" t="str">
        <f>IF(Table1[[#This Row],[VER 0.10" SP    cfm/Watt]]&gt;=$S$9, "Efficient", "Standard")</f>
        <v>Standard</v>
      </c>
      <c r="V178">
        <v>529</v>
      </c>
      <c r="W178" t="s">
        <v>749</v>
      </c>
      <c r="X178" t="s">
        <v>750</v>
      </c>
      <c r="Y178" t="s">
        <v>306</v>
      </c>
      <c r="Z178" t="s">
        <v>638</v>
      </c>
      <c r="AA178" t="s">
        <v>225</v>
      </c>
      <c r="AB178">
        <v>22700</v>
      </c>
      <c r="AC178">
        <v>22.6</v>
      </c>
      <c r="AD178">
        <v>24.2</v>
      </c>
      <c r="AE178">
        <v>1.006</v>
      </c>
      <c r="AF178">
        <v>24.1</v>
      </c>
      <c r="AG178">
        <v>1150</v>
      </c>
      <c r="AH178">
        <v>0</v>
      </c>
      <c r="AI178">
        <v>1</v>
      </c>
      <c r="AJ178">
        <v>0</v>
      </c>
      <c r="AK17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79" spans="1:37">
      <c r="A179" s="1">
        <v>496</v>
      </c>
      <c r="B179" s="1" t="s">
        <v>221</v>
      </c>
      <c r="C179" s="2">
        <v>93140</v>
      </c>
      <c r="D179" s="1" t="s">
        <v>751</v>
      </c>
      <c r="E179" s="1" t="s">
        <v>223</v>
      </c>
      <c r="F179" s="3" t="s">
        <v>583</v>
      </c>
      <c r="G179" s="3" t="s">
        <v>230</v>
      </c>
      <c r="H179" s="3" t="s">
        <v>241</v>
      </c>
      <c r="I179" s="1">
        <v>20100</v>
      </c>
      <c r="J179" s="1">
        <v>19.2</v>
      </c>
      <c r="K179" s="1">
        <v>18500</v>
      </c>
      <c r="L179" s="1">
        <v>16.899999999999999</v>
      </c>
      <c r="M179" s="1">
        <v>0.73</v>
      </c>
      <c r="N179" s="1">
        <v>2</v>
      </c>
      <c r="O179" s="1" t="str">
        <f>IF(Table1[[#This Row],[VER 0.10" SP    cfm/Watt]]&gt;=$S$9, "Efficient", "Standard")</f>
        <v>Standard</v>
      </c>
      <c r="V179">
        <v>152</v>
      </c>
      <c r="W179" t="s">
        <v>752</v>
      </c>
      <c r="X179" t="s">
        <v>753</v>
      </c>
      <c r="Y179" t="s">
        <v>306</v>
      </c>
      <c r="Z179" t="s">
        <v>638</v>
      </c>
      <c r="AA179" t="s">
        <v>225</v>
      </c>
      <c r="AB179">
        <v>21200</v>
      </c>
      <c r="AC179">
        <v>24.3</v>
      </c>
      <c r="AD179">
        <v>21.1</v>
      </c>
      <c r="AE179">
        <v>0.872</v>
      </c>
      <c r="AF179">
        <v>24.2</v>
      </c>
      <c r="AG179">
        <v>780</v>
      </c>
      <c r="AH179">
        <v>0</v>
      </c>
      <c r="AI179">
        <v>1</v>
      </c>
      <c r="AJ179">
        <v>0</v>
      </c>
      <c r="AK17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80" spans="1:37">
      <c r="A180" s="1">
        <v>610</v>
      </c>
      <c r="B180" s="1" t="s">
        <v>221</v>
      </c>
      <c r="C180" s="2">
        <v>9335</v>
      </c>
      <c r="D180" s="1" t="s">
        <v>754</v>
      </c>
      <c r="E180" s="1" t="s">
        <v>223</v>
      </c>
      <c r="F180" s="3" t="s">
        <v>583</v>
      </c>
      <c r="G180" s="3" t="s">
        <v>225</v>
      </c>
      <c r="H180" s="3" t="s">
        <v>241</v>
      </c>
      <c r="I180" s="1">
        <v>19100</v>
      </c>
      <c r="J180" s="1">
        <v>19</v>
      </c>
      <c r="K180" s="1">
        <v>17500</v>
      </c>
      <c r="L180" s="1">
        <v>17.100000000000001</v>
      </c>
      <c r="M180" s="1">
        <v>0.55000000000000004</v>
      </c>
      <c r="N180" s="1">
        <v>2</v>
      </c>
      <c r="O180" s="1" t="str">
        <f>IF(Table1[[#This Row],[VER 0.10" SP    cfm/Watt]]&gt;=$S$9, "Efficient", "Standard")</f>
        <v>Standard</v>
      </c>
      <c r="V180">
        <v>396</v>
      </c>
      <c r="W180" t="s">
        <v>755</v>
      </c>
      <c r="X180" t="s">
        <v>756</v>
      </c>
      <c r="Y180" t="s">
        <v>306</v>
      </c>
      <c r="Z180" t="s">
        <v>638</v>
      </c>
      <c r="AA180" t="s">
        <v>225</v>
      </c>
      <c r="AB180">
        <v>21200</v>
      </c>
      <c r="AC180">
        <v>24.9</v>
      </c>
      <c r="AD180">
        <v>20.9</v>
      </c>
      <c r="AE180">
        <v>0.85099999999999998</v>
      </c>
      <c r="AF180">
        <v>24.5</v>
      </c>
      <c r="AG180">
        <v>950</v>
      </c>
      <c r="AH180">
        <v>0</v>
      </c>
      <c r="AI180">
        <v>1</v>
      </c>
      <c r="AJ180">
        <v>0</v>
      </c>
      <c r="AK18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81" spans="1:37">
      <c r="A181" s="1">
        <v>13</v>
      </c>
      <c r="B181" s="1" t="s">
        <v>221</v>
      </c>
      <c r="C181" s="2">
        <v>93269</v>
      </c>
      <c r="D181" s="1" t="s">
        <v>757</v>
      </c>
      <c r="E181" s="1" t="s">
        <v>223</v>
      </c>
      <c r="F181" s="3" t="s">
        <v>583</v>
      </c>
      <c r="G181" s="3" t="s">
        <v>225</v>
      </c>
      <c r="H181" s="3" t="s">
        <v>241</v>
      </c>
      <c r="I181" s="1">
        <v>17100</v>
      </c>
      <c r="J181" s="1">
        <v>19.100000000000001</v>
      </c>
      <c r="K181" s="1">
        <v>15700</v>
      </c>
      <c r="L181" s="1">
        <v>17.100000000000001</v>
      </c>
      <c r="M181" s="1">
        <v>0.74</v>
      </c>
      <c r="N181" s="1">
        <v>2</v>
      </c>
      <c r="O181" s="1" t="str">
        <f>IF(Table1[[#This Row],[VER 0.10" SP    cfm/Watt]]&gt;=$S$9, "Efficient", "Standard")</f>
        <v>Standard</v>
      </c>
      <c r="V181">
        <v>497</v>
      </c>
      <c r="W181" t="s">
        <v>758</v>
      </c>
      <c r="X181" t="s">
        <v>759</v>
      </c>
      <c r="Y181" t="s">
        <v>306</v>
      </c>
      <c r="Z181" t="s">
        <v>638</v>
      </c>
      <c r="AA181" t="s">
        <v>225</v>
      </c>
      <c r="AB181">
        <v>20500</v>
      </c>
      <c r="AC181">
        <v>25.1</v>
      </c>
      <c r="AD181">
        <v>20.010000000000002</v>
      </c>
      <c r="AE181">
        <v>0.81699999999999995</v>
      </c>
      <c r="AF181">
        <v>24.5</v>
      </c>
      <c r="AG181">
        <v>930</v>
      </c>
      <c r="AH181">
        <v>0</v>
      </c>
      <c r="AI181">
        <v>1</v>
      </c>
      <c r="AJ181">
        <v>0</v>
      </c>
      <c r="AK18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82" spans="1:37">
      <c r="A182" s="1">
        <v>254</v>
      </c>
      <c r="B182" s="1" t="s">
        <v>221</v>
      </c>
      <c r="C182" s="2" t="s">
        <v>760</v>
      </c>
      <c r="D182" s="1" t="s">
        <v>761</v>
      </c>
      <c r="E182" s="1" t="s">
        <v>459</v>
      </c>
      <c r="F182" s="3" t="s">
        <v>638</v>
      </c>
      <c r="G182" s="3" t="s">
        <v>225</v>
      </c>
      <c r="H182" s="3" t="s">
        <v>226</v>
      </c>
      <c r="I182" s="1">
        <v>21900</v>
      </c>
      <c r="J182" s="1">
        <v>19.899999999999999</v>
      </c>
      <c r="K182" s="1">
        <v>20100</v>
      </c>
      <c r="L182" s="1">
        <v>17.2</v>
      </c>
      <c r="M182" s="1">
        <v>0.77</v>
      </c>
      <c r="N182" s="1">
        <v>2</v>
      </c>
      <c r="O182" s="1" t="str">
        <f>IF(Table1[[#This Row],[VER 0.10" SP    cfm/Watt]]&gt;=$S$9, "Efficient", "Standard")</f>
        <v>Standard</v>
      </c>
      <c r="V182">
        <v>77</v>
      </c>
      <c r="W182" t="s">
        <v>762</v>
      </c>
      <c r="X182" t="s">
        <v>763</v>
      </c>
      <c r="Y182" t="s">
        <v>251</v>
      </c>
      <c r="Z182" t="s">
        <v>638</v>
      </c>
      <c r="AA182" t="s">
        <v>225</v>
      </c>
      <c r="AB182">
        <v>29200</v>
      </c>
      <c r="AC182">
        <v>18.7</v>
      </c>
      <c r="AD182">
        <v>40</v>
      </c>
      <c r="AE182">
        <v>1.56</v>
      </c>
      <c r="AF182">
        <v>25.6</v>
      </c>
      <c r="AG182">
        <v>1440</v>
      </c>
      <c r="AH182">
        <v>0</v>
      </c>
      <c r="AI182">
        <v>1</v>
      </c>
      <c r="AJ182">
        <v>0</v>
      </c>
      <c r="AK18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83" spans="1:37">
      <c r="A183" s="1">
        <v>566</v>
      </c>
      <c r="B183" s="1" t="s">
        <v>221</v>
      </c>
      <c r="C183" s="2">
        <v>93423</v>
      </c>
      <c r="D183" s="1" t="s">
        <v>764</v>
      </c>
      <c r="E183" s="1" t="s">
        <v>223</v>
      </c>
      <c r="F183" s="3" t="s">
        <v>583</v>
      </c>
      <c r="G183" s="3" t="s">
        <v>225</v>
      </c>
      <c r="H183" s="3" t="s">
        <v>241</v>
      </c>
      <c r="I183" s="1">
        <v>17300</v>
      </c>
      <c r="J183" s="1">
        <v>19.3</v>
      </c>
      <c r="K183" s="1">
        <v>15600</v>
      </c>
      <c r="L183" s="1">
        <v>17.2</v>
      </c>
      <c r="M183" s="1">
        <v>0.68</v>
      </c>
      <c r="N183" s="1">
        <v>2</v>
      </c>
      <c r="O183" s="1" t="str">
        <f>IF(Table1[[#This Row],[VER 0.10" SP    cfm/Watt]]&gt;=$S$9, "Efficient", "Standard")</f>
        <v>Standard</v>
      </c>
      <c r="V183">
        <v>545</v>
      </c>
      <c r="W183" t="s">
        <v>765</v>
      </c>
      <c r="X183" t="s">
        <v>766</v>
      </c>
      <c r="Y183" t="s">
        <v>229</v>
      </c>
      <c r="Z183" t="s">
        <v>638</v>
      </c>
      <c r="AA183" t="s">
        <v>225</v>
      </c>
      <c r="AB183">
        <v>31100</v>
      </c>
      <c r="AC183">
        <v>17.600000000000001</v>
      </c>
      <c r="AD183">
        <v>45.5</v>
      </c>
      <c r="AE183">
        <v>1.77</v>
      </c>
      <c r="AF183">
        <v>25.7</v>
      </c>
      <c r="AG183">
        <v>1510</v>
      </c>
      <c r="AH183">
        <v>0</v>
      </c>
      <c r="AI183">
        <v>1</v>
      </c>
      <c r="AJ183">
        <v>0</v>
      </c>
      <c r="AK18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84" spans="1:37">
      <c r="A184" s="1">
        <v>390</v>
      </c>
      <c r="B184" s="1" t="s">
        <v>221</v>
      </c>
      <c r="C184" s="2">
        <v>1342</v>
      </c>
      <c r="D184" s="1" t="s">
        <v>767</v>
      </c>
      <c r="E184" s="1" t="s">
        <v>285</v>
      </c>
      <c r="F184" s="3" t="s">
        <v>583</v>
      </c>
      <c r="G184" s="3" t="s">
        <v>230</v>
      </c>
      <c r="H184" s="3" t="s">
        <v>226</v>
      </c>
      <c r="I184" s="1">
        <v>23400</v>
      </c>
      <c r="J184" s="1">
        <v>19.100000000000001</v>
      </c>
      <c r="K184" s="1">
        <v>22100</v>
      </c>
      <c r="L184" s="1">
        <v>17.3</v>
      </c>
      <c r="M184" s="1">
        <v>0.8</v>
      </c>
      <c r="N184" s="1">
        <v>2</v>
      </c>
      <c r="O184" s="1" t="str">
        <f>IF(Table1[[#This Row],[VER 0.10" SP    cfm/Watt]]&gt;=$S$9, "Efficient", "Standard")</f>
        <v>Standard</v>
      </c>
      <c r="V184">
        <v>548</v>
      </c>
      <c r="W184" t="s">
        <v>768</v>
      </c>
      <c r="X184" t="s">
        <v>769</v>
      </c>
      <c r="Y184" t="s">
        <v>306</v>
      </c>
      <c r="Z184" t="s">
        <v>638</v>
      </c>
      <c r="AA184" t="s">
        <v>225</v>
      </c>
      <c r="AB184">
        <v>23600</v>
      </c>
      <c r="AC184">
        <v>24.4</v>
      </c>
      <c r="AD184">
        <v>25</v>
      </c>
      <c r="AE184">
        <v>0.96799999999999997</v>
      </c>
      <c r="AF184">
        <v>25.8</v>
      </c>
      <c r="AG184">
        <v>1100</v>
      </c>
      <c r="AH184">
        <v>0</v>
      </c>
      <c r="AI184">
        <v>1</v>
      </c>
      <c r="AJ184">
        <v>0</v>
      </c>
      <c r="AK18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85" spans="1:37">
      <c r="A185" s="1">
        <v>247</v>
      </c>
      <c r="B185" s="1" t="s">
        <v>221</v>
      </c>
      <c r="C185" s="2" t="s">
        <v>770</v>
      </c>
      <c r="D185" s="1" t="s">
        <v>771</v>
      </c>
      <c r="E185" s="1" t="s">
        <v>459</v>
      </c>
      <c r="F185" s="3" t="s">
        <v>638</v>
      </c>
      <c r="G185" s="3" t="s">
        <v>225</v>
      </c>
      <c r="H185" s="3" t="s">
        <v>226</v>
      </c>
      <c r="I185" s="1">
        <v>22000</v>
      </c>
      <c r="J185" s="1">
        <v>19.2</v>
      </c>
      <c r="K185" s="1">
        <v>20300</v>
      </c>
      <c r="L185" s="1">
        <v>17.3</v>
      </c>
      <c r="M185" s="1">
        <v>0.76</v>
      </c>
      <c r="N185" s="1">
        <v>2</v>
      </c>
      <c r="O185" s="1" t="str">
        <f>IF(Table1[[#This Row],[VER 0.10" SP    cfm/Watt]]&gt;=$S$9, "Efficient", "Standard")</f>
        <v>Standard</v>
      </c>
      <c r="V185">
        <v>394</v>
      </c>
      <c r="W185" t="s">
        <v>772</v>
      </c>
      <c r="X185" t="s">
        <v>773</v>
      </c>
      <c r="Y185" t="s">
        <v>306</v>
      </c>
      <c r="Z185" t="s">
        <v>638</v>
      </c>
      <c r="AA185" t="s">
        <v>225</v>
      </c>
      <c r="AB185">
        <v>23700</v>
      </c>
      <c r="AC185">
        <v>24.9</v>
      </c>
      <c r="AD185">
        <v>25.2</v>
      </c>
      <c r="AE185">
        <v>0.95399999999999996</v>
      </c>
      <c r="AF185">
        <v>26.4</v>
      </c>
      <c r="AG185">
        <v>1130</v>
      </c>
      <c r="AH185">
        <v>0</v>
      </c>
      <c r="AI185">
        <v>1</v>
      </c>
      <c r="AJ185">
        <v>0</v>
      </c>
      <c r="AK18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86" spans="1:37">
      <c r="A186" s="1">
        <v>55</v>
      </c>
      <c r="B186" s="1" t="s">
        <v>221</v>
      </c>
      <c r="C186" s="2">
        <v>98169</v>
      </c>
      <c r="D186" s="1" t="s">
        <v>774</v>
      </c>
      <c r="E186" s="1" t="s">
        <v>223</v>
      </c>
      <c r="F186" s="3" t="s">
        <v>638</v>
      </c>
      <c r="G186" s="3" t="s">
        <v>230</v>
      </c>
      <c r="H186" s="3" t="s">
        <v>241</v>
      </c>
      <c r="I186" s="1">
        <v>26500</v>
      </c>
      <c r="J186" s="1">
        <v>18.899999999999999</v>
      </c>
      <c r="K186" s="1">
        <v>25300</v>
      </c>
      <c r="L186" s="1">
        <v>17.3</v>
      </c>
      <c r="M186" s="1">
        <v>0.86</v>
      </c>
      <c r="N186" s="1">
        <v>2</v>
      </c>
      <c r="O186" s="1" t="str">
        <f>IF(Table1[[#This Row],[VER 0.10" SP    cfm/Watt]]&gt;=$S$9, "Efficient", "Standard")</f>
        <v>Standard</v>
      </c>
      <c r="V186">
        <v>390</v>
      </c>
      <c r="W186" t="s">
        <v>775</v>
      </c>
      <c r="X186" t="s">
        <v>776</v>
      </c>
      <c r="Y186" t="s">
        <v>306</v>
      </c>
      <c r="Z186" t="s">
        <v>638</v>
      </c>
      <c r="AA186" t="s">
        <v>225</v>
      </c>
      <c r="AB186">
        <v>23000</v>
      </c>
      <c r="AC186">
        <v>27.7</v>
      </c>
      <c r="AD186">
        <v>24.7</v>
      </c>
      <c r="AE186">
        <v>0.82799999999999996</v>
      </c>
      <c r="AF186">
        <v>29.8</v>
      </c>
      <c r="AG186">
        <v>1050</v>
      </c>
      <c r="AH186">
        <v>0</v>
      </c>
      <c r="AI186">
        <v>1</v>
      </c>
      <c r="AJ186">
        <v>0</v>
      </c>
      <c r="AK18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87" spans="1:37">
      <c r="A187" s="1">
        <v>110</v>
      </c>
      <c r="B187" s="1" t="s">
        <v>221</v>
      </c>
      <c r="C187" s="2">
        <v>94018</v>
      </c>
      <c r="D187" s="1" t="s">
        <v>777</v>
      </c>
      <c r="E187" s="1" t="s">
        <v>223</v>
      </c>
      <c r="F187" s="3" t="s">
        <v>583</v>
      </c>
      <c r="G187" s="3" t="s">
        <v>230</v>
      </c>
      <c r="H187" s="3" t="s">
        <v>241</v>
      </c>
      <c r="I187" s="1">
        <v>20800</v>
      </c>
      <c r="J187" s="1">
        <v>19.2</v>
      </c>
      <c r="K187" s="1">
        <v>19500</v>
      </c>
      <c r="L187" s="1">
        <v>17.3</v>
      </c>
      <c r="M187" s="1">
        <v>0.81</v>
      </c>
      <c r="N187" s="1">
        <v>2</v>
      </c>
      <c r="O187" s="1" t="str">
        <f>IF(Table1[[#This Row],[VER 0.10" SP    cfm/Watt]]&gt;=$S$9, "Efficient", "Standard")</f>
        <v>Standard</v>
      </c>
      <c r="V187">
        <v>195</v>
      </c>
      <c r="W187" t="s">
        <v>778</v>
      </c>
      <c r="X187" t="s">
        <v>779</v>
      </c>
      <c r="Y187" t="s">
        <v>306</v>
      </c>
      <c r="Z187" t="s">
        <v>780</v>
      </c>
      <c r="AA187" t="s">
        <v>225</v>
      </c>
      <c r="AB187">
        <v>27600</v>
      </c>
      <c r="AC187">
        <v>18.600000000000001</v>
      </c>
      <c r="AD187">
        <v>32.6</v>
      </c>
      <c r="AE187">
        <v>1.4830000000000001</v>
      </c>
      <c r="AF187">
        <v>22</v>
      </c>
      <c r="AG187">
        <v>1210</v>
      </c>
      <c r="AH187">
        <v>0</v>
      </c>
      <c r="AI187">
        <v>1</v>
      </c>
      <c r="AJ187">
        <v>0</v>
      </c>
      <c r="AK18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88" spans="1:37">
      <c r="A188" s="1">
        <v>389</v>
      </c>
      <c r="B188" s="1" t="s">
        <v>221</v>
      </c>
      <c r="C188" s="2">
        <v>1417</v>
      </c>
      <c r="D188" s="1" t="s">
        <v>781</v>
      </c>
      <c r="E188" s="1" t="s">
        <v>223</v>
      </c>
      <c r="F188" s="3" t="s">
        <v>583</v>
      </c>
      <c r="G188" s="3" t="s">
        <v>230</v>
      </c>
      <c r="H188" s="3" t="s">
        <v>226</v>
      </c>
      <c r="I188" s="1">
        <v>23500</v>
      </c>
      <c r="J188" s="1">
        <v>19.399999999999999</v>
      </c>
      <c r="K188" s="1">
        <v>22000</v>
      </c>
      <c r="L188" s="1">
        <v>17.399999999999999</v>
      </c>
      <c r="M188" s="1">
        <v>0.79</v>
      </c>
      <c r="N188" s="1">
        <v>2</v>
      </c>
      <c r="O188" s="1" t="str">
        <f>IF(Table1[[#This Row],[VER 0.10" SP    cfm/Watt]]&gt;=$S$9, "Efficient", "Standard")</f>
        <v>Standard</v>
      </c>
      <c r="V188">
        <v>433</v>
      </c>
      <c r="W188" t="s">
        <v>782</v>
      </c>
      <c r="X188" t="s">
        <v>783</v>
      </c>
      <c r="Y188" t="s">
        <v>306</v>
      </c>
      <c r="Z188" t="s">
        <v>780</v>
      </c>
      <c r="AA188" t="s">
        <v>225</v>
      </c>
      <c r="AB188">
        <v>28000</v>
      </c>
      <c r="AC188">
        <v>19.399999999999999</v>
      </c>
      <c r="AD188">
        <v>33.6</v>
      </c>
      <c r="AE188">
        <v>1.4410000000000001</v>
      </c>
      <c r="AF188">
        <v>23.3</v>
      </c>
      <c r="AG188">
        <v>1200</v>
      </c>
      <c r="AH188">
        <v>0</v>
      </c>
      <c r="AI188">
        <v>1</v>
      </c>
      <c r="AJ188">
        <v>0</v>
      </c>
      <c r="AK18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89" spans="1:37">
      <c r="A189" s="1">
        <v>253</v>
      </c>
      <c r="B189" s="1" t="s">
        <v>221</v>
      </c>
      <c r="C189" s="2" t="s">
        <v>784</v>
      </c>
      <c r="D189" s="1" t="s">
        <v>785</v>
      </c>
      <c r="E189" s="1" t="s">
        <v>285</v>
      </c>
      <c r="F189" s="3" t="s">
        <v>638</v>
      </c>
      <c r="G189" s="3" t="s">
        <v>225</v>
      </c>
      <c r="H189" s="3" t="s">
        <v>226</v>
      </c>
      <c r="I189" s="1">
        <v>22300</v>
      </c>
      <c r="J189" s="1">
        <v>19.600000000000001</v>
      </c>
      <c r="K189" s="1">
        <v>20800</v>
      </c>
      <c r="L189" s="1">
        <v>17.399999999999999</v>
      </c>
      <c r="M189" s="1">
        <v>0.78</v>
      </c>
      <c r="N189" s="1">
        <v>2</v>
      </c>
      <c r="O189" s="1" t="str">
        <f>IF(Table1[[#This Row],[VER 0.10" SP    cfm/Watt]]&gt;=$S$9, "Efficient", "Standard")</f>
        <v>Standard</v>
      </c>
      <c r="V189">
        <v>434</v>
      </c>
      <c r="W189" t="s">
        <v>786</v>
      </c>
      <c r="X189" t="s">
        <v>787</v>
      </c>
      <c r="Y189" t="s">
        <v>306</v>
      </c>
      <c r="Z189" t="s">
        <v>780</v>
      </c>
      <c r="AA189" t="s">
        <v>225</v>
      </c>
      <c r="AB189">
        <v>25900</v>
      </c>
      <c r="AC189">
        <v>21.1</v>
      </c>
      <c r="AD189">
        <v>28.9</v>
      </c>
      <c r="AE189">
        <v>1.228</v>
      </c>
      <c r="AF189">
        <v>23.5</v>
      </c>
      <c r="AG189">
        <v>1150</v>
      </c>
      <c r="AH189">
        <v>0</v>
      </c>
      <c r="AI189">
        <v>1</v>
      </c>
      <c r="AJ189">
        <v>0</v>
      </c>
      <c r="AK18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90" spans="1:37">
      <c r="A190" s="1">
        <v>82</v>
      </c>
      <c r="B190" s="1" t="s">
        <v>221</v>
      </c>
      <c r="C190" s="2">
        <v>98029</v>
      </c>
      <c r="D190" s="1" t="s">
        <v>788</v>
      </c>
      <c r="E190" s="1" t="s">
        <v>223</v>
      </c>
      <c r="F190" s="3" t="s">
        <v>583</v>
      </c>
      <c r="G190" s="3" t="s">
        <v>230</v>
      </c>
      <c r="H190" s="3" t="s">
        <v>226</v>
      </c>
      <c r="I190" s="1">
        <v>22600</v>
      </c>
      <c r="J190" s="1">
        <v>19</v>
      </c>
      <c r="K190" s="1">
        <v>21100</v>
      </c>
      <c r="L190" s="1">
        <v>17.399999999999999</v>
      </c>
      <c r="M190" s="1">
        <v>0.74</v>
      </c>
      <c r="N190" s="1">
        <v>2</v>
      </c>
      <c r="O190" s="1" t="str">
        <f>IF(Table1[[#This Row],[VER 0.10" SP    cfm/Watt]]&gt;=$S$9, "Efficient", "Standard")</f>
        <v>Standard</v>
      </c>
      <c r="V190">
        <v>196</v>
      </c>
      <c r="W190" t="s">
        <v>789</v>
      </c>
      <c r="X190" t="s">
        <v>790</v>
      </c>
      <c r="Y190" t="s">
        <v>306</v>
      </c>
      <c r="Z190" t="s">
        <v>780</v>
      </c>
      <c r="AA190" t="s">
        <v>225</v>
      </c>
      <c r="AB190">
        <v>25900</v>
      </c>
      <c r="AC190">
        <v>21.2</v>
      </c>
      <c r="AD190">
        <v>28.8</v>
      </c>
      <c r="AE190">
        <v>1.22</v>
      </c>
      <c r="AF190">
        <v>23.6</v>
      </c>
      <c r="AG190">
        <v>1140</v>
      </c>
      <c r="AH190">
        <v>0</v>
      </c>
      <c r="AI190">
        <v>1</v>
      </c>
      <c r="AJ190">
        <v>0</v>
      </c>
      <c r="AK19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91" spans="1:37">
      <c r="A191" s="1">
        <v>615</v>
      </c>
      <c r="B191" s="1" t="s">
        <v>221</v>
      </c>
      <c r="C191" s="2">
        <v>98254</v>
      </c>
      <c r="D191" s="1" t="s">
        <v>791</v>
      </c>
      <c r="E191" s="1" t="s">
        <v>223</v>
      </c>
      <c r="F191" s="3" t="s">
        <v>583</v>
      </c>
      <c r="G191" s="3" t="s">
        <v>225</v>
      </c>
      <c r="H191" s="3" t="s">
        <v>241</v>
      </c>
      <c r="I191" s="1">
        <v>16100</v>
      </c>
      <c r="J191" s="1">
        <v>19.8</v>
      </c>
      <c r="K191" s="1">
        <v>14500</v>
      </c>
      <c r="L191" s="1">
        <v>17.399999999999999</v>
      </c>
      <c r="M191" s="1">
        <v>0.54</v>
      </c>
      <c r="N191" s="1">
        <v>2</v>
      </c>
      <c r="O191" s="1" t="str">
        <f>IF(Table1[[#This Row],[VER 0.10" SP    cfm/Watt]]&gt;=$S$9, "Efficient", "Standard")</f>
        <v>Standard</v>
      </c>
      <c r="V191">
        <v>436</v>
      </c>
      <c r="W191" t="s">
        <v>792</v>
      </c>
      <c r="X191" t="s">
        <v>793</v>
      </c>
      <c r="Y191" t="s">
        <v>306</v>
      </c>
      <c r="Z191" t="s">
        <v>780</v>
      </c>
      <c r="AA191" t="s">
        <v>225</v>
      </c>
      <c r="AB191">
        <v>27900</v>
      </c>
      <c r="AC191">
        <v>22.1</v>
      </c>
      <c r="AD191">
        <v>33.9</v>
      </c>
      <c r="AE191">
        <v>1.2629999999999999</v>
      </c>
      <c r="AF191">
        <v>26.9</v>
      </c>
      <c r="AG191">
        <v>1020</v>
      </c>
      <c r="AH191">
        <v>0</v>
      </c>
      <c r="AI191">
        <v>1</v>
      </c>
      <c r="AJ191">
        <v>0</v>
      </c>
      <c r="AK19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92" spans="1:37">
      <c r="A192" s="1">
        <v>362</v>
      </c>
      <c r="B192" s="1" t="s">
        <v>221</v>
      </c>
      <c r="C192" s="2">
        <v>96318</v>
      </c>
      <c r="D192" s="1" t="s">
        <v>794</v>
      </c>
      <c r="E192" s="1" t="s">
        <v>223</v>
      </c>
      <c r="F192" s="3" t="s">
        <v>583</v>
      </c>
      <c r="G192" s="3" t="s">
        <v>230</v>
      </c>
      <c r="H192" s="3" t="s">
        <v>226</v>
      </c>
      <c r="I192" s="1">
        <v>17900</v>
      </c>
      <c r="J192" s="1">
        <v>20.5</v>
      </c>
      <c r="K192" s="1">
        <v>16100</v>
      </c>
      <c r="L192" s="1">
        <v>17.5</v>
      </c>
      <c r="M192" s="1">
        <v>0.7</v>
      </c>
      <c r="N192" s="1">
        <v>2</v>
      </c>
      <c r="O192" s="1" t="str">
        <f>IF(Table1[[#This Row],[VER 0.10" SP    cfm/Watt]]&gt;=$S$9, "Efficient", "Standard")</f>
        <v>Standard</v>
      </c>
      <c r="V192">
        <v>435</v>
      </c>
      <c r="W192" t="s">
        <v>795</v>
      </c>
      <c r="X192" t="s">
        <v>796</v>
      </c>
      <c r="Y192" t="s">
        <v>306</v>
      </c>
      <c r="Z192" t="s">
        <v>780</v>
      </c>
      <c r="AA192" t="s">
        <v>225</v>
      </c>
      <c r="AB192">
        <v>25800</v>
      </c>
      <c r="AC192">
        <v>25.6</v>
      </c>
      <c r="AD192">
        <v>29</v>
      </c>
      <c r="AE192">
        <v>1.0069999999999999</v>
      </c>
      <c r="AF192">
        <v>28.8</v>
      </c>
      <c r="AG192">
        <v>960</v>
      </c>
      <c r="AH192">
        <v>0</v>
      </c>
      <c r="AI192">
        <v>1</v>
      </c>
      <c r="AJ192">
        <v>0</v>
      </c>
      <c r="AK19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193" spans="1:37">
      <c r="A193" s="1">
        <v>138</v>
      </c>
      <c r="B193" s="1" t="s">
        <v>221</v>
      </c>
      <c r="C193" s="2">
        <v>99175</v>
      </c>
      <c r="D193" s="1" t="s">
        <v>797</v>
      </c>
      <c r="E193" s="1" t="s">
        <v>223</v>
      </c>
      <c r="F193" s="3" t="s">
        <v>583</v>
      </c>
      <c r="G193" s="3" t="s">
        <v>230</v>
      </c>
      <c r="H193" s="3" t="s">
        <v>241</v>
      </c>
      <c r="I193" s="1">
        <v>22000</v>
      </c>
      <c r="J193" s="1">
        <v>19.100000000000001</v>
      </c>
      <c r="K193" s="1">
        <v>20800</v>
      </c>
      <c r="L193" s="1">
        <v>17.600000000000001</v>
      </c>
      <c r="M193" s="1">
        <v>0.7</v>
      </c>
      <c r="N193" s="1">
        <v>2</v>
      </c>
      <c r="O193" s="1" t="str">
        <f>IF(Table1[[#This Row],[VER 0.10" SP    cfm/Watt]]&gt;=$S$9, "Efficient", "Standard")</f>
        <v>Standard</v>
      </c>
      <c r="V193">
        <v>517</v>
      </c>
      <c r="W193" t="s">
        <v>798</v>
      </c>
      <c r="X193" t="s">
        <v>799</v>
      </c>
      <c r="Y193" t="s">
        <v>268</v>
      </c>
      <c r="Z193" t="s">
        <v>800</v>
      </c>
      <c r="AA193" t="s">
        <v>230</v>
      </c>
      <c r="AB193">
        <v>18400</v>
      </c>
      <c r="AC193">
        <v>20.2</v>
      </c>
      <c r="AD193">
        <v>14.12</v>
      </c>
      <c r="AE193">
        <v>0.91100000000000003</v>
      </c>
      <c r="AF193">
        <v>15.5</v>
      </c>
      <c r="AG193">
        <v>630</v>
      </c>
      <c r="AH193">
        <v>0</v>
      </c>
      <c r="AI193">
        <v>1</v>
      </c>
      <c r="AJ193">
        <v>0</v>
      </c>
      <c r="AK19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94" spans="1:37">
      <c r="A194" s="1">
        <v>245</v>
      </c>
      <c r="B194" s="1" t="s">
        <v>221</v>
      </c>
      <c r="C194" s="2" t="s">
        <v>801</v>
      </c>
      <c r="D194" s="1" t="s">
        <v>708</v>
      </c>
      <c r="E194" s="1" t="s">
        <v>285</v>
      </c>
      <c r="F194" s="3" t="s">
        <v>638</v>
      </c>
      <c r="G194" s="3" t="s">
        <v>230</v>
      </c>
      <c r="H194" s="3" t="s">
        <v>226</v>
      </c>
      <c r="I194" s="1">
        <v>25300</v>
      </c>
      <c r="J194" s="1">
        <v>20.2</v>
      </c>
      <c r="K194" s="1">
        <v>23500</v>
      </c>
      <c r="L194" s="1">
        <v>17.7</v>
      </c>
      <c r="M194" s="1">
        <v>0.75</v>
      </c>
      <c r="N194" s="1">
        <v>2</v>
      </c>
      <c r="O194" s="1" t="str">
        <f>IF(Table1[[#This Row],[VER 0.10" SP    cfm/Watt]]&gt;=$S$9, "Efficient", "Standard")</f>
        <v>Standard</v>
      </c>
      <c r="V194">
        <v>50</v>
      </c>
      <c r="W194" t="s">
        <v>802</v>
      </c>
      <c r="X194" t="s">
        <v>803</v>
      </c>
      <c r="Y194" t="s">
        <v>306</v>
      </c>
      <c r="Z194" t="s">
        <v>800</v>
      </c>
      <c r="AA194" t="s">
        <v>225</v>
      </c>
      <c r="AB194">
        <v>27400</v>
      </c>
      <c r="AC194">
        <v>17.8</v>
      </c>
      <c r="AD194">
        <v>30.3</v>
      </c>
      <c r="AE194">
        <v>1.5369999999999999</v>
      </c>
      <c r="AF194">
        <v>19.7</v>
      </c>
      <c r="AG194">
        <v>900</v>
      </c>
      <c r="AH194">
        <v>0</v>
      </c>
      <c r="AI194">
        <v>1</v>
      </c>
      <c r="AJ194">
        <v>0</v>
      </c>
      <c r="AK19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95" spans="1:37">
      <c r="A195" s="1">
        <v>249</v>
      </c>
      <c r="B195" s="1" t="s">
        <v>221</v>
      </c>
      <c r="C195" s="2" t="s">
        <v>804</v>
      </c>
      <c r="D195" s="1" t="s">
        <v>805</v>
      </c>
      <c r="E195" s="1" t="s">
        <v>223</v>
      </c>
      <c r="F195" s="3" t="s">
        <v>638</v>
      </c>
      <c r="G195" s="3" t="s">
        <v>225</v>
      </c>
      <c r="H195" s="3" t="s">
        <v>226</v>
      </c>
      <c r="I195" s="1">
        <v>24400</v>
      </c>
      <c r="J195" s="1">
        <v>20</v>
      </c>
      <c r="K195" s="1">
        <v>22800</v>
      </c>
      <c r="L195" s="1">
        <v>17.7</v>
      </c>
      <c r="M195" s="1">
        <v>0.79</v>
      </c>
      <c r="N195" s="1">
        <v>2</v>
      </c>
      <c r="O195" s="1" t="str">
        <f>IF(Table1[[#This Row],[VER 0.10" SP    cfm/Watt]]&gt;=$S$9, "Efficient", "Standard")</f>
        <v>Standard</v>
      </c>
      <c r="V195">
        <v>53</v>
      </c>
      <c r="W195" t="s">
        <v>806</v>
      </c>
      <c r="X195" t="s">
        <v>807</v>
      </c>
      <c r="Y195" t="s">
        <v>306</v>
      </c>
      <c r="Z195" t="s">
        <v>800</v>
      </c>
      <c r="AA195" t="s">
        <v>225</v>
      </c>
      <c r="AB195">
        <v>26200</v>
      </c>
      <c r="AC195">
        <v>18.399999999999999</v>
      </c>
      <c r="AD195">
        <v>28</v>
      </c>
      <c r="AE195">
        <v>1.421</v>
      </c>
      <c r="AF195">
        <v>19.7</v>
      </c>
      <c r="AG195">
        <v>830</v>
      </c>
      <c r="AH195">
        <v>0</v>
      </c>
      <c r="AI195">
        <v>1</v>
      </c>
      <c r="AJ195">
        <v>0</v>
      </c>
      <c r="AK19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96" spans="1:37">
      <c r="A196" s="1">
        <v>513</v>
      </c>
      <c r="B196" s="1" t="s">
        <v>221</v>
      </c>
      <c r="C196" s="2">
        <v>94066</v>
      </c>
      <c r="D196" s="1" t="s">
        <v>808</v>
      </c>
      <c r="E196" s="1" t="s">
        <v>223</v>
      </c>
      <c r="F196" s="3" t="s">
        <v>583</v>
      </c>
      <c r="G196" s="3" t="s">
        <v>225</v>
      </c>
      <c r="H196" s="3" t="s">
        <v>241</v>
      </c>
      <c r="I196" s="1">
        <v>17600</v>
      </c>
      <c r="J196" s="1">
        <v>19.600000000000001</v>
      </c>
      <c r="K196" s="1">
        <v>16200</v>
      </c>
      <c r="L196" s="1">
        <v>17.7</v>
      </c>
      <c r="M196" s="1">
        <v>0.67</v>
      </c>
      <c r="N196" s="1">
        <v>2</v>
      </c>
      <c r="O196" s="1" t="str">
        <f>IF(Table1[[#This Row],[VER 0.10" SP    cfm/Watt]]&gt;=$S$9, "Efficient", "Standard")</f>
        <v>Standard</v>
      </c>
      <c r="V196">
        <v>198</v>
      </c>
      <c r="W196" t="s">
        <v>809</v>
      </c>
      <c r="X196" t="s">
        <v>810</v>
      </c>
      <c r="Y196" t="s">
        <v>268</v>
      </c>
      <c r="Z196" t="s">
        <v>800</v>
      </c>
      <c r="AA196" t="s">
        <v>230</v>
      </c>
      <c r="AB196">
        <v>26800</v>
      </c>
      <c r="AC196">
        <v>17.7</v>
      </c>
      <c r="AD196">
        <v>30.1</v>
      </c>
      <c r="AE196">
        <v>1.514</v>
      </c>
      <c r="AF196">
        <v>19.899999999999999</v>
      </c>
      <c r="AG196">
        <v>870</v>
      </c>
      <c r="AH196">
        <v>0</v>
      </c>
      <c r="AI196">
        <v>1</v>
      </c>
      <c r="AJ196">
        <v>0</v>
      </c>
      <c r="AK19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97" spans="1:37">
      <c r="A197" s="1">
        <v>515</v>
      </c>
      <c r="B197" s="1" t="s">
        <v>221</v>
      </c>
      <c r="C197" s="2">
        <v>94061</v>
      </c>
      <c r="D197" s="1" t="s">
        <v>811</v>
      </c>
      <c r="E197" s="1" t="s">
        <v>223</v>
      </c>
      <c r="F197" s="3" t="s">
        <v>583</v>
      </c>
      <c r="G197" s="3" t="s">
        <v>225</v>
      </c>
      <c r="H197" s="3" t="s">
        <v>241</v>
      </c>
      <c r="I197" s="1">
        <v>18600</v>
      </c>
      <c r="J197" s="1">
        <v>19.5</v>
      </c>
      <c r="K197" s="1">
        <v>17200</v>
      </c>
      <c r="L197" s="1">
        <v>17.7</v>
      </c>
      <c r="M197" s="1">
        <v>0.73</v>
      </c>
      <c r="N197" s="1">
        <v>2</v>
      </c>
      <c r="O197" s="1" t="str">
        <f>IF(Table1[[#This Row],[VER 0.10" SP    cfm/Watt]]&gt;=$S$9, "Efficient", "Standard")</f>
        <v>Standard</v>
      </c>
      <c r="V197">
        <v>47</v>
      </c>
      <c r="W197" t="s">
        <v>812</v>
      </c>
      <c r="X197" t="s">
        <v>813</v>
      </c>
      <c r="Y197" t="s">
        <v>306</v>
      </c>
      <c r="Z197" t="s">
        <v>800</v>
      </c>
      <c r="AA197" t="s">
        <v>225</v>
      </c>
      <c r="AB197">
        <v>27200</v>
      </c>
      <c r="AC197">
        <v>18.2</v>
      </c>
      <c r="AD197">
        <v>29.9</v>
      </c>
      <c r="AE197">
        <v>1.496</v>
      </c>
      <c r="AF197">
        <v>20</v>
      </c>
      <c r="AG197">
        <v>880</v>
      </c>
      <c r="AH197">
        <v>0</v>
      </c>
      <c r="AI197">
        <v>1</v>
      </c>
      <c r="AJ197">
        <v>0</v>
      </c>
      <c r="AK19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98" spans="1:37">
      <c r="A198" s="1">
        <v>31</v>
      </c>
      <c r="B198" s="1" t="s">
        <v>221</v>
      </c>
      <c r="C198" s="2">
        <v>93268</v>
      </c>
      <c r="D198" s="1" t="s">
        <v>814</v>
      </c>
      <c r="E198" s="1" t="s">
        <v>223</v>
      </c>
      <c r="F198" s="3" t="s">
        <v>583</v>
      </c>
      <c r="G198" s="3" t="s">
        <v>225</v>
      </c>
      <c r="H198" s="3" t="s">
        <v>241</v>
      </c>
      <c r="I198" s="1">
        <v>18700</v>
      </c>
      <c r="J198" s="1">
        <v>19.3</v>
      </c>
      <c r="K198" s="1">
        <v>17500</v>
      </c>
      <c r="L198" s="1">
        <v>17.7</v>
      </c>
      <c r="M198" s="1">
        <v>0.69</v>
      </c>
      <c r="N198" s="1">
        <v>2</v>
      </c>
      <c r="O198" s="1" t="str">
        <f>IF(Table1[[#This Row],[VER 0.10" SP    cfm/Watt]]&gt;=$S$9, "Efficient", "Standard")</f>
        <v>Standard</v>
      </c>
      <c r="V198">
        <v>85</v>
      </c>
      <c r="W198" t="s">
        <v>815</v>
      </c>
      <c r="X198" t="s">
        <v>816</v>
      </c>
      <c r="Y198" t="s">
        <v>306</v>
      </c>
      <c r="Z198" t="s">
        <v>800</v>
      </c>
      <c r="AA198" t="s">
        <v>225</v>
      </c>
      <c r="AB198">
        <v>25600</v>
      </c>
      <c r="AC198">
        <v>18.7</v>
      </c>
      <c r="AD198">
        <v>27.4</v>
      </c>
      <c r="AE198">
        <v>1.371</v>
      </c>
      <c r="AF198">
        <v>20</v>
      </c>
      <c r="AG198">
        <v>950</v>
      </c>
      <c r="AH198">
        <v>0</v>
      </c>
      <c r="AI198">
        <v>1</v>
      </c>
      <c r="AJ198">
        <v>0</v>
      </c>
      <c r="AK19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199" spans="1:37">
      <c r="A199" s="1">
        <v>38</v>
      </c>
      <c r="B199" s="1" t="s">
        <v>221</v>
      </c>
      <c r="C199" s="2">
        <v>94187</v>
      </c>
      <c r="D199" s="1" t="s">
        <v>817</v>
      </c>
      <c r="E199" s="1" t="s">
        <v>223</v>
      </c>
      <c r="F199" s="3" t="s">
        <v>583</v>
      </c>
      <c r="G199" s="3" t="s">
        <v>230</v>
      </c>
      <c r="H199" s="3" t="s">
        <v>241</v>
      </c>
      <c r="I199" s="1">
        <v>24600</v>
      </c>
      <c r="J199" s="1">
        <v>19.3</v>
      </c>
      <c r="K199" s="1">
        <v>23600</v>
      </c>
      <c r="L199" s="1">
        <v>17.7</v>
      </c>
      <c r="M199" s="1">
        <v>0.86</v>
      </c>
      <c r="N199" s="1">
        <v>2</v>
      </c>
      <c r="O199" s="1" t="str">
        <f>IF(Table1[[#This Row],[VER 0.10" SP    cfm/Watt]]&gt;=$S$9, "Efficient", "Standard")</f>
        <v>Standard</v>
      </c>
      <c r="V199">
        <v>197</v>
      </c>
      <c r="W199" t="s">
        <v>818</v>
      </c>
      <c r="X199" t="s">
        <v>819</v>
      </c>
      <c r="Y199" t="s">
        <v>268</v>
      </c>
      <c r="Z199" t="s">
        <v>800</v>
      </c>
      <c r="AA199" t="s">
        <v>225</v>
      </c>
      <c r="AB199">
        <v>27100</v>
      </c>
      <c r="AC199">
        <v>17.600000000000001</v>
      </c>
      <c r="AD199">
        <v>30.9</v>
      </c>
      <c r="AE199">
        <v>1.5429999999999999</v>
      </c>
      <c r="AF199">
        <v>20</v>
      </c>
      <c r="AG199">
        <v>950</v>
      </c>
      <c r="AH199">
        <v>0</v>
      </c>
      <c r="AI199">
        <v>1</v>
      </c>
      <c r="AJ199">
        <v>0</v>
      </c>
      <c r="AK19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00" spans="1:37">
      <c r="A200" s="1">
        <v>153</v>
      </c>
      <c r="B200" s="1" t="s">
        <v>221</v>
      </c>
      <c r="C200" s="2">
        <v>1243</v>
      </c>
      <c r="D200" s="1" t="s">
        <v>820</v>
      </c>
      <c r="E200" s="1" t="s">
        <v>223</v>
      </c>
      <c r="F200" s="3" t="s">
        <v>583</v>
      </c>
      <c r="G200" s="3" t="s">
        <v>225</v>
      </c>
      <c r="H200" s="3" t="s">
        <v>226</v>
      </c>
      <c r="I200" s="1">
        <v>18000</v>
      </c>
      <c r="J200" s="1">
        <v>20.100000000000001</v>
      </c>
      <c r="K200" s="1">
        <v>16400</v>
      </c>
      <c r="L200" s="1">
        <v>17.7</v>
      </c>
      <c r="M200" s="1">
        <v>0.61</v>
      </c>
      <c r="N200" s="1">
        <v>2</v>
      </c>
      <c r="O200" s="1" t="str">
        <f>IF(Table1[[#This Row],[VER 0.10" SP    cfm/Watt]]&gt;=$S$9, "Efficient", "Standard")</f>
        <v>Standard</v>
      </c>
      <c r="V200">
        <v>56</v>
      </c>
      <c r="W200" t="s">
        <v>821</v>
      </c>
      <c r="X200" t="s">
        <v>822</v>
      </c>
      <c r="Y200" t="s">
        <v>306</v>
      </c>
      <c r="Z200" t="s">
        <v>800</v>
      </c>
      <c r="AA200" t="s">
        <v>225</v>
      </c>
      <c r="AB200">
        <v>28000</v>
      </c>
      <c r="AC200">
        <v>17.399999999999999</v>
      </c>
      <c r="AD200">
        <v>32.5</v>
      </c>
      <c r="AE200">
        <v>1.6080000000000001</v>
      </c>
      <c r="AF200">
        <v>20.2</v>
      </c>
      <c r="AG200">
        <v>950</v>
      </c>
      <c r="AH200">
        <v>0</v>
      </c>
      <c r="AI200">
        <v>1</v>
      </c>
      <c r="AJ200">
        <v>0</v>
      </c>
      <c r="AK20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01" spans="1:37">
      <c r="A201" s="1">
        <v>443</v>
      </c>
      <c r="B201" s="1" t="s">
        <v>221</v>
      </c>
      <c r="C201" s="2">
        <v>9004</v>
      </c>
      <c r="D201" s="1" t="s">
        <v>823</v>
      </c>
      <c r="E201" s="1" t="s">
        <v>223</v>
      </c>
      <c r="F201" s="3" t="s">
        <v>800</v>
      </c>
      <c r="G201" s="3" t="s">
        <v>230</v>
      </c>
      <c r="H201" s="3" t="s">
        <v>721</v>
      </c>
      <c r="I201" s="1">
        <v>29300</v>
      </c>
      <c r="J201" s="1">
        <v>20</v>
      </c>
      <c r="K201" s="1">
        <v>27600</v>
      </c>
      <c r="L201" s="1">
        <v>17.7</v>
      </c>
      <c r="M201" s="1">
        <v>0.81</v>
      </c>
      <c r="N201" s="1">
        <v>2</v>
      </c>
      <c r="O201" s="1" t="str">
        <f>IF(Table1[[#This Row],[VER 0.10" SP    cfm/Watt]]&gt;=$S$9, "Efficient", "Standard")</f>
        <v>Standard</v>
      </c>
      <c r="V201">
        <v>329</v>
      </c>
      <c r="W201" t="s">
        <v>824</v>
      </c>
      <c r="X201" t="s">
        <v>803</v>
      </c>
      <c r="Y201" t="s">
        <v>306</v>
      </c>
      <c r="Z201" t="s">
        <v>800</v>
      </c>
      <c r="AA201" t="s">
        <v>225</v>
      </c>
      <c r="AB201">
        <v>27500</v>
      </c>
      <c r="AC201">
        <v>18.399999999999999</v>
      </c>
      <c r="AD201">
        <v>30.4</v>
      </c>
      <c r="AE201">
        <v>1.4950000000000001</v>
      </c>
      <c r="AF201">
        <v>20.399999999999999</v>
      </c>
      <c r="AG201">
        <v>1000</v>
      </c>
      <c r="AH201">
        <v>0</v>
      </c>
      <c r="AI201">
        <v>1</v>
      </c>
      <c r="AJ201">
        <v>0</v>
      </c>
      <c r="AK20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02" spans="1:37">
      <c r="A202" s="1">
        <v>575</v>
      </c>
      <c r="B202" s="1" t="s">
        <v>221</v>
      </c>
      <c r="C202" s="2">
        <v>12423</v>
      </c>
      <c r="D202" s="1" t="s">
        <v>825</v>
      </c>
      <c r="E202" s="1" t="s">
        <v>223</v>
      </c>
      <c r="F202" s="3" t="s">
        <v>800</v>
      </c>
      <c r="G202" s="3" t="s">
        <v>230</v>
      </c>
      <c r="H202" s="3" t="s">
        <v>721</v>
      </c>
      <c r="I202" s="1">
        <v>28200</v>
      </c>
      <c r="J202" s="1">
        <v>19.8</v>
      </c>
      <c r="K202" s="1">
        <v>26500</v>
      </c>
      <c r="L202" s="1">
        <v>17.8</v>
      </c>
      <c r="M202" s="1">
        <v>0.8</v>
      </c>
      <c r="N202" s="1">
        <v>2</v>
      </c>
      <c r="O202" s="1" t="str">
        <f>IF(Table1[[#This Row],[VER 0.10" SP    cfm/Watt]]&gt;=$S$9, "Efficient", "Standard")</f>
        <v>Standard</v>
      </c>
      <c r="V202">
        <v>335</v>
      </c>
      <c r="W202" t="s">
        <v>826</v>
      </c>
      <c r="X202" t="s">
        <v>822</v>
      </c>
      <c r="Y202" t="s">
        <v>306</v>
      </c>
      <c r="Z202" t="s">
        <v>800</v>
      </c>
      <c r="AA202" t="s">
        <v>225</v>
      </c>
      <c r="AB202">
        <v>28000</v>
      </c>
      <c r="AC202">
        <v>17.7</v>
      </c>
      <c r="AD202">
        <v>32.200000000000003</v>
      </c>
      <c r="AE202">
        <v>1.583</v>
      </c>
      <c r="AF202">
        <v>20.399999999999999</v>
      </c>
      <c r="AG202">
        <v>1020</v>
      </c>
      <c r="AH202">
        <v>0</v>
      </c>
      <c r="AI202">
        <v>1</v>
      </c>
      <c r="AJ202">
        <v>0</v>
      </c>
      <c r="AK20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03" spans="1:37">
      <c r="A203" s="1">
        <v>244</v>
      </c>
      <c r="B203" s="1" t="s">
        <v>221</v>
      </c>
      <c r="C203" s="2" t="s">
        <v>827</v>
      </c>
      <c r="D203" s="1" t="s">
        <v>828</v>
      </c>
      <c r="E203" s="1" t="s">
        <v>223</v>
      </c>
      <c r="F203" s="3" t="s">
        <v>638</v>
      </c>
      <c r="G203" s="3" t="s">
        <v>225</v>
      </c>
      <c r="H203" s="3" t="s">
        <v>226</v>
      </c>
      <c r="I203" s="1">
        <v>22700</v>
      </c>
      <c r="J203" s="1">
        <v>20.3</v>
      </c>
      <c r="K203" s="1">
        <v>21000</v>
      </c>
      <c r="L203" s="1">
        <v>17.8</v>
      </c>
      <c r="M203" s="1">
        <v>0.71</v>
      </c>
      <c r="N203" s="1">
        <v>2</v>
      </c>
      <c r="O203" s="1" t="str">
        <f>IF(Table1[[#This Row],[VER 0.10" SP    cfm/Watt]]&gt;=$S$9, "Efficient", "Standard")</f>
        <v>Standard</v>
      </c>
      <c r="V203">
        <v>200</v>
      </c>
      <c r="W203" t="s">
        <v>829</v>
      </c>
      <c r="X203" t="s">
        <v>830</v>
      </c>
      <c r="Y203" t="s">
        <v>268</v>
      </c>
      <c r="Z203" t="s">
        <v>800</v>
      </c>
      <c r="AA203" t="s">
        <v>230</v>
      </c>
      <c r="AB203">
        <v>24400</v>
      </c>
      <c r="AC203">
        <v>20</v>
      </c>
      <c r="AD203">
        <v>25.1</v>
      </c>
      <c r="AE203">
        <v>1.2210000000000001</v>
      </c>
      <c r="AF203">
        <v>20.5</v>
      </c>
      <c r="AG203">
        <v>820</v>
      </c>
      <c r="AH203">
        <v>0</v>
      </c>
      <c r="AI203">
        <v>1</v>
      </c>
      <c r="AJ203">
        <v>0</v>
      </c>
      <c r="AK20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04" spans="1:37">
      <c r="A204" s="1">
        <v>141</v>
      </c>
      <c r="B204" s="1" t="s">
        <v>221</v>
      </c>
      <c r="C204" s="2">
        <v>99165</v>
      </c>
      <c r="D204" s="1" t="s">
        <v>831</v>
      </c>
      <c r="E204" s="1" t="s">
        <v>223</v>
      </c>
      <c r="F204" s="3" t="s">
        <v>583</v>
      </c>
      <c r="G204" s="3" t="s">
        <v>225</v>
      </c>
      <c r="H204" s="3" t="s">
        <v>241</v>
      </c>
      <c r="I204" s="1">
        <v>19000</v>
      </c>
      <c r="J204" s="1">
        <v>19.5</v>
      </c>
      <c r="K204" s="1">
        <v>17700</v>
      </c>
      <c r="L204" s="1">
        <v>17.8</v>
      </c>
      <c r="M204" s="1">
        <v>0.77</v>
      </c>
      <c r="N204" s="1">
        <v>2</v>
      </c>
      <c r="O204" s="1" t="str">
        <f>IF(Table1[[#This Row],[VER 0.10" SP    cfm/Watt]]&gt;=$S$9, "Efficient", "Standard")</f>
        <v>Standard</v>
      </c>
      <c r="V204">
        <v>242</v>
      </c>
      <c r="W204" t="s">
        <v>832</v>
      </c>
      <c r="X204" t="s">
        <v>833</v>
      </c>
      <c r="Y204" t="s">
        <v>306</v>
      </c>
      <c r="Z204" t="s">
        <v>800</v>
      </c>
      <c r="AA204" t="s">
        <v>225</v>
      </c>
      <c r="AB204">
        <v>28500</v>
      </c>
      <c r="AC204">
        <v>17.5</v>
      </c>
      <c r="AD204">
        <v>33.700000000000003</v>
      </c>
      <c r="AE204">
        <v>1.6279999999999999</v>
      </c>
      <c r="AF204">
        <v>20.7</v>
      </c>
      <c r="AG204">
        <v>1160</v>
      </c>
      <c r="AH204">
        <v>0</v>
      </c>
      <c r="AI204">
        <v>1</v>
      </c>
      <c r="AJ204">
        <v>0</v>
      </c>
      <c r="AK20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05" spans="1:37">
      <c r="A205" s="1">
        <v>32</v>
      </c>
      <c r="B205" s="1" t="s">
        <v>221</v>
      </c>
      <c r="C205" s="2">
        <v>93221</v>
      </c>
      <c r="D205" s="1" t="s">
        <v>814</v>
      </c>
      <c r="E205" s="1" t="s">
        <v>223</v>
      </c>
      <c r="F205" s="3" t="s">
        <v>583</v>
      </c>
      <c r="G205" s="3" t="s">
        <v>225</v>
      </c>
      <c r="H205" s="3" t="s">
        <v>241</v>
      </c>
      <c r="I205" s="1">
        <v>18800</v>
      </c>
      <c r="J205" s="1">
        <v>19.5</v>
      </c>
      <c r="K205" s="1">
        <v>17600</v>
      </c>
      <c r="L205" s="1">
        <v>17.899999999999999</v>
      </c>
      <c r="M205" s="1">
        <v>0.72</v>
      </c>
      <c r="N205" s="1">
        <v>2</v>
      </c>
      <c r="O205" s="1" t="str">
        <f>IF(Table1[[#This Row],[VER 0.10" SP    cfm/Watt]]&gt;=$S$9, "Efficient", "Standard")</f>
        <v>Standard</v>
      </c>
      <c r="V205">
        <v>470</v>
      </c>
      <c r="W205" t="s">
        <v>834</v>
      </c>
      <c r="X205" t="s">
        <v>835</v>
      </c>
      <c r="Y205" t="s">
        <v>306</v>
      </c>
      <c r="Z205" t="s">
        <v>800</v>
      </c>
      <c r="AA205" t="s">
        <v>225</v>
      </c>
      <c r="AB205">
        <v>29100</v>
      </c>
      <c r="AC205">
        <v>17.2</v>
      </c>
      <c r="AD205">
        <v>35.200000000000003</v>
      </c>
      <c r="AE205">
        <v>1.69</v>
      </c>
      <c r="AF205">
        <v>20.8</v>
      </c>
      <c r="AG205">
        <v>1230</v>
      </c>
      <c r="AH205">
        <v>0</v>
      </c>
      <c r="AI205">
        <v>1</v>
      </c>
      <c r="AJ205">
        <v>0</v>
      </c>
      <c r="AK20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06" spans="1:37">
      <c r="A206" s="1">
        <v>614</v>
      </c>
      <c r="B206" s="1" t="s">
        <v>221</v>
      </c>
      <c r="C206" s="2">
        <v>98251</v>
      </c>
      <c r="D206" s="1" t="s">
        <v>836</v>
      </c>
      <c r="E206" s="1" t="s">
        <v>223</v>
      </c>
      <c r="F206" s="3" t="s">
        <v>583</v>
      </c>
      <c r="G206" s="3" t="s">
        <v>225</v>
      </c>
      <c r="H206" s="3" t="s">
        <v>241</v>
      </c>
      <c r="I206" s="1">
        <v>17800</v>
      </c>
      <c r="J206" s="1">
        <v>19.899999999999999</v>
      </c>
      <c r="K206" s="1">
        <v>16400</v>
      </c>
      <c r="L206" s="1">
        <v>17.899999999999999</v>
      </c>
      <c r="M206" s="1">
        <v>0.69</v>
      </c>
      <c r="N206" s="1">
        <v>2</v>
      </c>
      <c r="O206" s="1" t="str">
        <f>IF(Table1[[#This Row],[VER 0.10" SP    cfm/Watt]]&gt;=$S$9, "Efficient", "Standard")</f>
        <v>Standard</v>
      </c>
      <c r="V206">
        <v>326</v>
      </c>
      <c r="W206" t="s">
        <v>837</v>
      </c>
      <c r="X206" t="s">
        <v>813</v>
      </c>
      <c r="Y206" t="s">
        <v>306</v>
      </c>
      <c r="Z206" t="s">
        <v>800</v>
      </c>
      <c r="AA206" t="s">
        <v>225</v>
      </c>
      <c r="AB206">
        <v>27700</v>
      </c>
      <c r="AC206">
        <v>18.8</v>
      </c>
      <c r="AD206">
        <v>31</v>
      </c>
      <c r="AE206">
        <v>1.474</v>
      </c>
      <c r="AF206">
        <v>21</v>
      </c>
      <c r="AG206">
        <v>890</v>
      </c>
      <c r="AH206">
        <v>0</v>
      </c>
      <c r="AI206">
        <v>1</v>
      </c>
      <c r="AJ206">
        <v>0</v>
      </c>
      <c r="AK20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07" spans="1:37">
      <c r="A207" s="1">
        <v>128</v>
      </c>
      <c r="B207" s="1" t="s">
        <v>221</v>
      </c>
      <c r="C207" s="2">
        <v>99186</v>
      </c>
      <c r="D207" s="1" t="s">
        <v>838</v>
      </c>
      <c r="E207" s="1" t="s">
        <v>223</v>
      </c>
      <c r="F207" s="3" t="s">
        <v>583</v>
      </c>
      <c r="G207" s="3" t="s">
        <v>225</v>
      </c>
      <c r="H207" s="3" t="s">
        <v>241</v>
      </c>
      <c r="I207" s="1">
        <v>18600</v>
      </c>
      <c r="J207" s="1">
        <v>19.8</v>
      </c>
      <c r="K207" s="1">
        <v>17200</v>
      </c>
      <c r="L207" s="1">
        <v>17.899999999999999</v>
      </c>
      <c r="M207" s="1">
        <v>0.56000000000000005</v>
      </c>
      <c r="N207" s="1">
        <v>2</v>
      </c>
      <c r="O207" s="1" t="str">
        <f>IF(Table1[[#This Row],[VER 0.10" SP    cfm/Watt]]&gt;=$S$9, "Efficient", "Standard")</f>
        <v>Standard</v>
      </c>
      <c r="V207">
        <v>337</v>
      </c>
      <c r="W207" t="s">
        <v>839</v>
      </c>
      <c r="X207" t="s">
        <v>840</v>
      </c>
      <c r="Y207" t="s">
        <v>306</v>
      </c>
      <c r="Z207" t="s">
        <v>800</v>
      </c>
      <c r="AA207" t="s">
        <v>225</v>
      </c>
      <c r="AB207">
        <v>25800</v>
      </c>
      <c r="AC207">
        <v>20</v>
      </c>
      <c r="AD207">
        <v>27.4</v>
      </c>
      <c r="AE207">
        <v>1.2909999999999999</v>
      </c>
      <c r="AF207">
        <v>21.2</v>
      </c>
      <c r="AG207">
        <v>900</v>
      </c>
      <c r="AH207">
        <v>0</v>
      </c>
      <c r="AI207">
        <v>1</v>
      </c>
      <c r="AJ207">
        <v>0</v>
      </c>
      <c r="AK20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08" spans="1:37">
      <c r="A208" s="1">
        <v>152</v>
      </c>
      <c r="B208" s="1" t="s">
        <v>221</v>
      </c>
      <c r="C208" s="2">
        <v>1103</v>
      </c>
      <c r="D208" s="1" t="s">
        <v>841</v>
      </c>
      <c r="E208" s="1" t="s">
        <v>223</v>
      </c>
      <c r="F208" s="3" t="s">
        <v>583</v>
      </c>
      <c r="G208" s="3" t="s">
        <v>230</v>
      </c>
      <c r="H208" s="3" t="s">
        <v>226</v>
      </c>
      <c r="I208" s="1">
        <v>22600</v>
      </c>
      <c r="J208" s="1">
        <v>20.399999999999999</v>
      </c>
      <c r="K208" s="1">
        <v>20800</v>
      </c>
      <c r="L208" s="1">
        <v>17.899999999999999</v>
      </c>
      <c r="M208" s="1">
        <v>0.72</v>
      </c>
      <c r="N208" s="1">
        <v>2</v>
      </c>
      <c r="O208" s="1" t="str">
        <f>IF(Table1[[#This Row],[VER 0.10" SP    cfm/Watt]]&gt;=$S$9, "Efficient", "Standard")</f>
        <v>Standard</v>
      </c>
      <c r="V208">
        <v>363</v>
      </c>
      <c r="W208" t="s">
        <v>842</v>
      </c>
      <c r="X208" t="s">
        <v>843</v>
      </c>
      <c r="Y208" t="s">
        <v>306</v>
      </c>
      <c r="Z208" t="s">
        <v>800</v>
      </c>
      <c r="AA208" t="s">
        <v>225</v>
      </c>
      <c r="AB208">
        <v>24300</v>
      </c>
      <c r="AC208">
        <v>20.9</v>
      </c>
      <c r="AD208">
        <v>24.8</v>
      </c>
      <c r="AE208">
        <v>1.1619999999999999</v>
      </c>
      <c r="AF208">
        <v>21.3</v>
      </c>
      <c r="AG208">
        <v>910</v>
      </c>
      <c r="AH208">
        <v>0</v>
      </c>
      <c r="AI208">
        <v>1</v>
      </c>
      <c r="AJ208">
        <v>0</v>
      </c>
      <c r="AK20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09" spans="1:37">
      <c r="A209" s="1">
        <v>18</v>
      </c>
      <c r="B209" s="1" t="s">
        <v>221</v>
      </c>
      <c r="C209" s="2">
        <v>97183</v>
      </c>
      <c r="D209" s="1" t="s">
        <v>711</v>
      </c>
      <c r="E209" s="1" t="s">
        <v>223</v>
      </c>
      <c r="F209" s="3" t="s">
        <v>583</v>
      </c>
      <c r="G209" s="3" t="s">
        <v>225</v>
      </c>
      <c r="H209" s="3" t="s">
        <v>241</v>
      </c>
      <c r="I209" s="1">
        <v>19300</v>
      </c>
      <c r="J209" s="1">
        <v>19.899999999999999</v>
      </c>
      <c r="K209" s="1">
        <v>18100</v>
      </c>
      <c r="L209" s="1">
        <v>18</v>
      </c>
      <c r="M209" s="1">
        <v>0.8</v>
      </c>
      <c r="N209" s="1">
        <v>2</v>
      </c>
      <c r="O209" s="1" t="str">
        <f>IF(Table1[[#This Row],[VER 0.10" SP    cfm/Watt]]&gt;=$S$9, "Efficient", "Standard")</f>
        <v>Standard</v>
      </c>
      <c r="V209">
        <v>58</v>
      </c>
      <c r="W209" t="s">
        <v>844</v>
      </c>
      <c r="X209" t="s">
        <v>840</v>
      </c>
      <c r="Y209" t="s">
        <v>306</v>
      </c>
      <c r="Z209" t="s">
        <v>800</v>
      </c>
      <c r="AA209" t="s">
        <v>225</v>
      </c>
      <c r="AB209">
        <v>26100</v>
      </c>
      <c r="AC209">
        <v>20</v>
      </c>
      <c r="AD209">
        <v>28.1</v>
      </c>
      <c r="AE209">
        <v>1.306</v>
      </c>
      <c r="AF209">
        <v>21.5</v>
      </c>
      <c r="AG209">
        <v>910</v>
      </c>
      <c r="AH209">
        <v>0</v>
      </c>
      <c r="AI209">
        <v>1</v>
      </c>
      <c r="AJ209">
        <v>0</v>
      </c>
      <c r="AK20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10" spans="1:37" ht="30">
      <c r="A210" s="1">
        <v>706</v>
      </c>
      <c r="B210" s="1" t="s">
        <v>221</v>
      </c>
      <c r="C210" s="2">
        <v>5202</v>
      </c>
      <c r="D210" s="1" t="s">
        <v>845</v>
      </c>
      <c r="E210" s="1" t="s">
        <v>223</v>
      </c>
      <c r="F210" s="3" t="s">
        <v>583</v>
      </c>
      <c r="G210" s="3" t="s">
        <v>230</v>
      </c>
      <c r="H210" s="3" t="s">
        <v>241</v>
      </c>
      <c r="I210" s="1">
        <v>25200</v>
      </c>
      <c r="J210" s="1">
        <v>19.8</v>
      </c>
      <c r="K210" s="1">
        <v>23900</v>
      </c>
      <c r="L210" s="1">
        <v>18</v>
      </c>
      <c r="M210" s="1">
        <v>0.83</v>
      </c>
      <c r="N210" s="1">
        <v>2</v>
      </c>
      <c r="O210" s="1" t="str">
        <f>IF(Table1[[#This Row],[VER 0.10" SP    cfm/Watt]]&gt;=$S$9, "Efficient", "Standard")</f>
        <v>Standard</v>
      </c>
      <c r="V210">
        <v>332</v>
      </c>
      <c r="W210" t="s">
        <v>846</v>
      </c>
      <c r="X210" t="s">
        <v>807</v>
      </c>
      <c r="Y210" t="s">
        <v>306</v>
      </c>
      <c r="Z210" t="s">
        <v>800</v>
      </c>
      <c r="AA210" t="s">
        <v>225</v>
      </c>
      <c r="AB210">
        <v>26600</v>
      </c>
      <c r="AC210">
        <v>20</v>
      </c>
      <c r="AD210">
        <v>28.9</v>
      </c>
      <c r="AE210">
        <v>1.329</v>
      </c>
      <c r="AF210">
        <v>21.7</v>
      </c>
      <c r="AG210">
        <v>880</v>
      </c>
      <c r="AH210">
        <v>0</v>
      </c>
      <c r="AI210">
        <v>1</v>
      </c>
      <c r="AJ210">
        <v>0</v>
      </c>
      <c r="AK21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11" spans="1:37">
      <c r="A211" s="1">
        <v>378</v>
      </c>
      <c r="B211" s="1" t="s">
        <v>221</v>
      </c>
      <c r="C211" s="2">
        <v>99118</v>
      </c>
      <c r="D211" s="1" t="s">
        <v>847</v>
      </c>
      <c r="E211" s="1" t="s">
        <v>223</v>
      </c>
      <c r="F211" s="3" t="s">
        <v>583</v>
      </c>
      <c r="G211" s="3" t="s">
        <v>225</v>
      </c>
      <c r="H211" s="3" t="s">
        <v>226</v>
      </c>
      <c r="I211" s="1">
        <v>18600</v>
      </c>
      <c r="J211" s="1">
        <v>20.100000000000001</v>
      </c>
      <c r="K211" s="1">
        <v>17300</v>
      </c>
      <c r="L211" s="1">
        <v>18.100000000000001</v>
      </c>
      <c r="M211" s="1">
        <v>0.76</v>
      </c>
      <c r="N211" s="1">
        <v>2</v>
      </c>
      <c r="O211" s="1" t="str">
        <f>IF(Table1[[#This Row],[VER 0.10" SP    cfm/Watt]]&gt;=$S$9, "Efficient", "Standard")</f>
        <v>Standard</v>
      </c>
      <c r="V211">
        <v>466</v>
      </c>
      <c r="W211" t="s">
        <v>848</v>
      </c>
      <c r="X211" t="s">
        <v>849</v>
      </c>
      <c r="Y211" t="s">
        <v>306</v>
      </c>
      <c r="Z211" t="s">
        <v>800</v>
      </c>
      <c r="AA211" t="s">
        <v>225</v>
      </c>
      <c r="AB211">
        <v>28400</v>
      </c>
      <c r="AC211">
        <v>18.5</v>
      </c>
      <c r="AD211">
        <v>33.4</v>
      </c>
      <c r="AE211">
        <v>1.5369999999999999</v>
      </c>
      <c r="AF211">
        <v>21.7</v>
      </c>
      <c r="AG211">
        <v>1200</v>
      </c>
      <c r="AH211">
        <v>0</v>
      </c>
      <c r="AI211">
        <v>1</v>
      </c>
      <c r="AJ211">
        <v>0</v>
      </c>
      <c r="AK21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12" spans="1:37">
      <c r="A212" s="1">
        <v>19</v>
      </c>
      <c r="B212" s="1" t="s">
        <v>221</v>
      </c>
      <c r="C212" s="2">
        <v>97182</v>
      </c>
      <c r="D212" s="1" t="s">
        <v>711</v>
      </c>
      <c r="E212" s="1" t="s">
        <v>223</v>
      </c>
      <c r="F212" s="3" t="s">
        <v>583</v>
      </c>
      <c r="G212" s="3" t="s">
        <v>225</v>
      </c>
      <c r="H212" s="3" t="s">
        <v>241</v>
      </c>
      <c r="I212" s="1">
        <v>19400</v>
      </c>
      <c r="J212" s="1">
        <v>20</v>
      </c>
      <c r="K212" s="1">
        <v>18200</v>
      </c>
      <c r="L212" s="1">
        <v>18.100000000000001</v>
      </c>
      <c r="M212" s="1">
        <v>0.8</v>
      </c>
      <c r="N212" s="1">
        <v>2</v>
      </c>
      <c r="O212" s="1" t="str">
        <f>IF(Table1[[#This Row],[VER 0.10" SP    cfm/Watt]]&gt;=$S$9, "Efficient", "Standard")</f>
        <v>Standard</v>
      </c>
      <c r="V212">
        <v>467</v>
      </c>
      <c r="W212" t="s">
        <v>850</v>
      </c>
      <c r="X212" t="s">
        <v>851</v>
      </c>
      <c r="Y212" t="s">
        <v>306</v>
      </c>
      <c r="Z212" t="s">
        <v>800</v>
      </c>
      <c r="AA212" t="s">
        <v>225</v>
      </c>
      <c r="AB212">
        <v>28500</v>
      </c>
      <c r="AC212">
        <v>18.2</v>
      </c>
      <c r="AD212">
        <v>33.9</v>
      </c>
      <c r="AE212">
        <v>1.5620000000000001</v>
      </c>
      <c r="AF212">
        <v>21.7</v>
      </c>
      <c r="AG212">
        <v>1220</v>
      </c>
      <c r="AH212">
        <v>0</v>
      </c>
      <c r="AI212">
        <v>1</v>
      </c>
      <c r="AJ212">
        <v>0</v>
      </c>
      <c r="AK21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13" spans="1:37">
      <c r="A213" s="1">
        <v>25</v>
      </c>
      <c r="B213" s="1" t="s">
        <v>221</v>
      </c>
      <c r="C213" s="2">
        <v>97181</v>
      </c>
      <c r="D213" s="1" t="s">
        <v>852</v>
      </c>
      <c r="E213" s="1" t="s">
        <v>223</v>
      </c>
      <c r="F213" s="3" t="s">
        <v>583</v>
      </c>
      <c r="G213" s="3" t="s">
        <v>225</v>
      </c>
      <c r="H213" s="3" t="s">
        <v>241</v>
      </c>
      <c r="I213" s="1">
        <v>19300</v>
      </c>
      <c r="J213" s="1">
        <v>19.899999999999999</v>
      </c>
      <c r="K213" s="1">
        <v>18100</v>
      </c>
      <c r="L213" s="1">
        <v>18.100000000000001</v>
      </c>
      <c r="M213" s="1">
        <v>0.79</v>
      </c>
      <c r="N213" s="1">
        <v>2</v>
      </c>
      <c r="O213" s="1" t="str">
        <f>IF(Table1[[#This Row],[VER 0.10" SP    cfm/Watt]]&gt;=$S$9, "Efficient", "Standard")</f>
        <v>Standard</v>
      </c>
      <c r="V213">
        <v>243</v>
      </c>
      <c r="W213" t="s">
        <v>853</v>
      </c>
      <c r="X213" t="s">
        <v>854</v>
      </c>
      <c r="Y213" t="s">
        <v>306</v>
      </c>
      <c r="Z213" t="s">
        <v>800</v>
      </c>
      <c r="AA213" t="s">
        <v>225</v>
      </c>
      <c r="AB213">
        <v>22000</v>
      </c>
      <c r="AC213">
        <v>24</v>
      </c>
      <c r="AD213">
        <v>20.399999999999999</v>
      </c>
      <c r="AE213">
        <v>0.92</v>
      </c>
      <c r="AF213">
        <v>22.2</v>
      </c>
      <c r="AG213">
        <v>860</v>
      </c>
      <c r="AH213">
        <v>0</v>
      </c>
      <c r="AI213">
        <v>1</v>
      </c>
      <c r="AJ213">
        <v>0</v>
      </c>
      <c r="AK21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14" spans="1:37">
      <c r="A214" s="1">
        <v>30</v>
      </c>
      <c r="B214" s="1" t="s">
        <v>221</v>
      </c>
      <c r="C214" s="2">
        <v>90142</v>
      </c>
      <c r="D214" s="1" t="s">
        <v>855</v>
      </c>
      <c r="E214" s="1" t="s">
        <v>223</v>
      </c>
      <c r="F214" s="3" t="s">
        <v>583</v>
      </c>
      <c r="G214" s="3" t="s">
        <v>225</v>
      </c>
      <c r="H214" s="3" t="s">
        <v>241</v>
      </c>
      <c r="I214" s="1">
        <v>14900</v>
      </c>
      <c r="J214" s="1">
        <v>22.1</v>
      </c>
      <c r="K214" s="1">
        <v>12700</v>
      </c>
      <c r="L214" s="1">
        <v>18.100000000000001</v>
      </c>
      <c r="M214" s="1">
        <v>0.28000000000000003</v>
      </c>
      <c r="N214" s="1">
        <v>2</v>
      </c>
      <c r="O214" s="1" t="str">
        <f>IF(Table1[[#This Row],[VER 0.10" SP    cfm/Watt]]&gt;=$S$9, "Efficient", "Standard")</f>
        <v>Standard</v>
      </c>
      <c r="V214">
        <v>469</v>
      </c>
      <c r="W214" t="s">
        <v>856</v>
      </c>
      <c r="X214" t="s">
        <v>857</v>
      </c>
      <c r="Y214" t="s">
        <v>306</v>
      </c>
      <c r="Z214" t="s">
        <v>800</v>
      </c>
      <c r="AA214" t="s">
        <v>225</v>
      </c>
      <c r="AB214">
        <v>28500</v>
      </c>
      <c r="AC214">
        <v>18.8</v>
      </c>
      <c r="AD214">
        <v>33.799999999999997</v>
      </c>
      <c r="AE214">
        <v>1.5189999999999999</v>
      </c>
      <c r="AF214">
        <v>22.3</v>
      </c>
      <c r="AG214">
        <v>1210</v>
      </c>
      <c r="AH214">
        <v>0</v>
      </c>
      <c r="AI214">
        <v>1</v>
      </c>
      <c r="AJ214">
        <v>0</v>
      </c>
      <c r="AK21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15" spans="1:37">
      <c r="A215" s="1">
        <v>43</v>
      </c>
      <c r="B215" s="1" t="s">
        <v>221</v>
      </c>
      <c r="C215" s="2">
        <v>94188</v>
      </c>
      <c r="D215" s="1" t="s">
        <v>858</v>
      </c>
      <c r="E215" s="1" t="s">
        <v>223</v>
      </c>
      <c r="F215" s="3" t="s">
        <v>583</v>
      </c>
      <c r="G215" s="3" t="s">
        <v>230</v>
      </c>
      <c r="H215" s="3" t="s">
        <v>241</v>
      </c>
      <c r="I215" s="1">
        <v>23200</v>
      </c>
      <c r="J215" s="1">
        <v>19.7</v>
      </c>
      <c r="K215" s="1">
        <v>22300</v>
      </c>
      <c r="L215" s="1">
        <v>18.100000000000001</v>
      </c>
      <c r="M215" s="1">
        <v>0.87</v>
      </c>
      <c r="N215" s="1">
        <v>2</v>
      </c>
      <c r="O215" s="1" t="str">
        <f>IF(Table1[[#This Row],[VER 0.10" SP    cfm/Watt]]&gt;=$S$9, "Efficient", "Standard")</f>
        <v>Standard</v>
      </c>
      <c r="V215">
        <v>471</v>
      </c>
      <c r="W215" t="s">
        <v>859</v>
      </c>
      <c r="X215" t="s">
        <v>860</v>
      </c>
      <c r="Y215" t="s">
        <v>306</v>
      </c>
      <c r="Z215" t="s">
        <v>800</v>
      </c>
      <c r="AA215" t="s">
        <v>225</v>
      </c>
      <c r="AB215">
        <v>27400</v>
      </c>
      <c r="AC215">
        <v>19.2</v>
      </c>
      <c r="AD215">
        <v>31.8</v>
      </c>
      <c r="AE215">
        <v>1.4279999999999999</v>
      </c>
      <c r="AF215">
        <v>22.3</v>
      </c>
      <c r="AG215">
        <v>1160</v>
      </c>
      <c r="AH215">
        <v>0</v>
      </c>
      <c r="AI215">
        <v>1</v>
      </c>
      <c r="AJ215">
        <v>0</v>
      </c>
      <c r="AK21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16" spans="1:37">
      <c r="A216" s="1">
        <v>86</v>
      </c>
      <c r="B216" s="1" t="s">
        <v>221</v>
      </c>
      <c r="C216" s="2">
        <v>95088</v>
      </c>
      <c r="D216" s="1" t="s">
        <v>861</v>
      </c>
      <c r="E216" s="1" t="s">
        <v>223</v>
      </c>
      <c r="F216" s="3" t="s">
        <v>583</v>
      </c>
      <c r="G216" s="3" t="s">
        <v>225</v>
      </c>
      <c r="H216" s="3" t="s">
        <v>226</v>
      </c>
      <c r="I216" s="1">
        <v>18700</v>
      </c>
      <c r="J216" s="1">
        <v>20</v>
      </c>
      <c r="K216" s="1">
        <v>17600</v>
      </c>
      <c r="L216" s="1">
        <v>18.100000000000001</v>
      </c>
      <c r="M216" s="1">
        <v>0.8</v>
      </c>
      <c r="N216" s="1">
        <v>2</v>
      </c>
      <c r="O216" s="1" t="str">
        <f>IF(Table1[[#This Row],[VER 0.10" SP    cfm/Watt]]&gt;=$S$9, "Efficient", "Standard")</f>
        <v>Standard</v>
      </c>
      <c r="V216">
        <v>52</v>
      </c>
      <c r="W216" t="s">
        <v>862</v>
      </c>
      <c r="X216" t="s">
        <v>863</v>
      </c>
      <c r="Y216" t="s">
        <v>306</v>
      </c>
      <c r="Z216" t="s">
        <v>800</v>
      </c>
      <c r="AA216" t="s">
        <v>225</v>
      </c>
      <c r="AB216">
        <v>24300</v>
      </c>
      <c r="AC216">
        <v>22.5</v>
      </c>
      <c r="AD216">
        <v>24.2</v>
      </c>
      <c r="AE216">
        <v>1.08</v>
      </c>
      <c r="AF216">
        <v>22.4</v>
      </c>
      <c r="AG216">
        <v>710</v>
      </c>
      <c r="AH216">
        <v>0</v>
      </c>
      <c r="AI216">
        <v>1</v>
      </c>
      <c r="AJ216">
        <v>0</v>
      </c>
      <c r="AK21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17" spans="1:37">
      <c r="A217" s="1">
        <v>109</v>
      </c>
      <c r="B217" s="1" t="s">
        <v>221</v>
      </c>
      <c r="C217" s="2">
        <v>94186</v>
      </c>
      <c r="D217" s="1" t="s">
        <v>864</v>
      </c>
      <c r="E217" s="1" t="s">
        <v>223</v>
      </c>
      <c r="F217" s="3" t="s">
        <v>583</v>
      </c>
      <c r="G217" s="3" t="s">
        <v>230</v>
      </c>
      <c r="H217" s="3" t="s">
        <v>241</v>
      </c>
      <c r="I217" s="1">
        <v>21600</v>
      </c>
      <c r="J217" s="1">
        <v>20.5</v>
      </c>
      <c r="K217" s="1">
        <v>19800</v>
      </c>
      <c r="L217" s="1">
        <v>18.100000000000001</v>
      </c>
      <c r="M217" s="1">
        <v>0.69</v>
      </c>
      <c r="N217" s="1">
        <v>2</v>
      </c>
      <c r="O217" s="1" t="str">
        <f>IF(Table1[[#This Row],[VER 0.10" SP    cfm/Watt]]&gt;=$S$9, "Efficient", "Standard")</f>
        <v>Standard</v>
      </c>
      <c r="V217">
        <v>199</v>
      </c>
      <c r="W217" t="s">
        <v>865</v>
      </c>
      <c r="X217" t="s">
        <v>866</v>
      </c>
      <c r="Y217" t="s">
        <v>268</v>
      </c>
      <c r="Z217" t="s">
        <v>800</v>
      </c>
      <c r="AA217" t="s">
        <v>225</v>
      </c>
      <c r="AB217">
        <v>25300</v>
      </c>
      <c r="AC217">
        <v>21.2</v>
      </c>
      <c r="AD217">
        <v>26.8</v>
      </c>
      <c r="AE217">
        <v>1.196</v>
      </c>
      <c r="AF217">
        <v>22.4</v>
      </c>
      <c r="AG217">
        <v>870</v>
      </c>
      <c r="AH217">
        <v>0</v>
      </c>
      <c r="AI217">
        <v>1</v>
      </c>
      <c r="AJ217">
        <v>0</v>
      </c>
      <c r="AK21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18" spans="1:37">
      <c r="A218" s="1">
        <v>608</v>
      </c>
      <c r="B218" s="1" t="s">
        <v>221</v>
      </c>
      <c r="C218" s="2">
        <v>9333</v>
      </c>
      <c r="D218" s="1" t="s">
        <v>867</v>
      </c>
      <c r="E218" s="1" t="s">
        <v>223</v>
      </c>
      <c r="F218" s="3" t="s">
        <v>583</v>
      </c>
      <c r="G218" s="3" t="s">
        <v>225</v>
      </c>
      <c r="H218" s="3" t="s">
        <v>241</v>
      </c>
      <c r="I218" s="1">
        <v>18100</v>
      </c>
      <c r="J218" s="1">
        <v>20.5</v>
      </c>
      <c r="K218" s="1">
        <v>16700</v>
      </c>
      <c r="L218" s="1">
        <v>18.2</v>
      </c>
      <c r="M218" s="1">
        <v>0.73</v>
      </c>
      <c r="N218" s="1">
        <v>2</v>
      </c>
      <c r="O218" s="1" t="str">
        <f>IF(Table1[[#This Row],[VER 0.10" SP    cfm/Watt]]&gt;=$S$9, "Efficient", "Standard")</f>
        <v>Standard</v>
      </c>
      <c r="V218">
        <v>269</v>
      </c>
      <c r="W218" t="s">
        <v>868</v>
      </c>
      <c r="X218" t="s">
        <v>869</v>
      </c>
      <c r="Y218" t="s">
        <v>306</v>
      </c>
      <c r="Z218" t="s">
        <v>800</v>
      </c>
      <c r="AA218" t="s">
        <v>225</v>
      </c>
      <c r="AB218">
        <v>21100</v>
      </c>
      <c r="AC218">
        <v>26</v>
      </c>
      <c r="AD218">
        <v>18.399999999999999</v>
      </c>
      <c r="AE218">
        <v>0.81299999999999994</v>
      </c>
      <c r="AF218">
        <v>22.6</v>
      </c>
      <c r="AG218">
        <v>690</v>
      </c>
      <c r="AH218">
        <v>0</v>
      </c>
      <c r="AI218">
        <v>1</v>
      </c>
      <c r="AJ218">
        <v>0</v>
      </c>
      <c r="AK21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19" spans="1:37">
      <c r="A219" s="1">
        <v>707</v>
      </c>
      <c r="B219" s="1" t="s">
        <v>221</v>
      </c>
      <c r="C219" s="2">
        <v>5201</v>
      </c>
      <c r="D219" s="1" t="s">
        <v>870</v>
      </c>
      <c r="E219" s="1" t="s">
        <v>223</v>
      </c>
      <c r="F219" s="3" t="s">
        <v>583</v>
      </c>
      <c r="G219" s="3" t="s">
        <v>230</v>
      </c>
      <c r="H219" s="3" t="s">
        <v>241</v>
      </c>
      <c r="I219" s="1">
        <v>25000</v>
      </c>
      <c r="J219" s="1">
        <v>20.3</v>
      </c>
      <c r="K219" s="1">
        <v>23700</v>
      </c>
      <c r="L219" s="1">
        <v>18.2</v>
      </c>
      <c r="M219" s="1">
        <v>0.83</v>
      </c>
      <c r="N219" s="1">
        <v>2</v>
      </c>
      <c r="O219" s="1" t="str">
        <f>IF(Table1[[#This Row],[VER 0.10" SP    cfm/Watt]]&gt;=$S$9, "Efficient", "Standard")</f>
        <v>Standard</v>
      </c>
      <c r="V219">
        <v>46</v>
      </c>
      <c r="W219" t="s">
        <v>871</v>
      </c>
      <c r="X219" t="s">
        <v>872</v>
      </c>
      <c r="Y219" t="s">
        <v>306</v>
      </c>
      <c r="Z219" t="s">
        <v>800</v>
      </c>
      <c r="AA219" t="s">
        <v>225</v>
      </c>
      <c r="AB219">
        <v>24100</v>
      </c>
      <c r="AC219">
        <v>23.3</v>
      </c>
      <c r="AD219">
        <v>23.4</v>
      </c>
      <c r="AE219">
        <v>1.034</v>
      </c>
      <c r="AF219">
        <v>22.7</v>
      </c>
      <c r="AG219">
        <v>800</v>
      </c>
      <c r="AH219">
        <v>0</v>
      </c>
      <c r="AI219">
        <v>1</v>
      </c>
      <c r="AJ219">
        <v>0</v>
      </c>
      <c r="AK21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20" spans="1:37">
      <c r="A220" s="1">
        <v>134</v>
      </c>
      <c r="B220" s="1" t="s">
        <v>221</v>
      </c>
      <c r="C220" s="2">
        <v>99192</v>
      </c>
      <c r="D220" s="1" t="s">
        <v>873</v>
      </c>
      <c r="E220" s="1" t="s">
        <v>223</v>
      </c>
      <c r="F220" s="3" t="s">
        <v>583</v>
      </c>
      <c r="G220" s="3" t="s">
        <v>230</v>
      </c>
      <c r="H220" s="3" t="s">
        <v>241</v>
      </c>
      <c r="I220" s="1">
        <v>22100</v>
      </c>
      <c r="J220" s="1">
        <v>19.899999999999999</v>
      </c>
      <c r="K220" s="1">
        <v>20900</v>
      </c>
      <c r="L220" s="1">
        <v>18.2</v>
      </c>
      <c r="M220" s="1">
        <v>0.78</v>
      </c>
      <c r="N220" s="1">
        <v>2</v>
      </c>
      <c r="O220" s="1" t="str">
        <f>IF(Table1[[#This Row],[VER 0.10" SP    cfm/Watt]]&gt;=$S$9, "Efficient", "Standard")</f>
        <v>Standard</v>
      </c>
      <c r="V220">
        <v>86</v>
      </c>
      <c r="W220" t="s">
        <v>874</v>
      </c>
      <c r="X220" t="s">
        <v>875</v>
      </c>
      <c r="Y220" t="s">
        <v>306</v>
      </c>
      <c r="Z220" t="s">
        <v>800</v>
      </c>
      <c r="AA220" t="s">
        <v>225</v>
      </c>
      <c r="AB220">
        <v>22500</v>
      </c>
      <c r="AC220">
        <v>24.1</v>
      </c>
      <c r="AD220">
        <v>21.2</v>
      </c>
      <c r="AE220">
        <v>0.93500000000000005</v>
      </c>
      <c r="AF220">
        <v>22.7</v>
      </c>
      <c r="AG220">
        <v>820</v>
      </c>
      <c r="AH220">
        <v>0</v>
      </c>
      <c r="AI220">
        <v>1</v>
      </c>
      <c r="AJ220">
        <v>0</v>
      </c>
      <c r="AK22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21" spans="1:37">
      <c r="A221" s="1">
        <v>382</v>
      </c>
      <c r="B221" s="1" t="s">
        <v>221</v>
      </c>
      <c r="C221" s="2">
        <v>99113</v>
      </c>
      <c r="D221" s="1" t="s">
        <v>876</v>
      </c>
      <c r="E221" s="1" t="s">
        <v>223</v>
      </c>
      <c r="F221" s="3" t="s">
        <v>583</v>
      </c>
      <c r="G221" s="3" t="s">
        <v>230</v>
      </c>
      <c r="H221" s="3" t="s">
        <v>226</v>
      </c>
      <c r="I221" s="1">
        <v>22800</v>
      </c>
      <c r="J221" s="1">
        <v>20.399999999999999</v>
      </c>
      <c r="K221" s="1">
        <v>21400</v>
      </c>
      <c r="L221" s="1">
        <v>18.3</v>
      </c>
      <c r="M221" s="1">
        <v>0.82</v>
      </c>
      <c r="N221" s="1">
        <v>2</v>
      </c>
      <c r="O221" s="1" t="str">
        <f>IF(Table1[[#This Row],[VER 0.10" SP    cfm/Watt]]&gt;=$S$9, "Efficient", "Standard")</f>
        <v>Standard</v>
      </c>
      <c r="V221">
        <v>244</v>
      </c>
      <c r="W221" t="s">
        <v>877</v>
      </c>
      <c r="X221" t="s">
        <v>854</v>
      </c>
      <c r="Y221" t="s">
        <v>306</v>
      </c>
      <c r="Z221" t="s">
        <v>800</v>
      </c>
      <c r="AA221" t="s">
        <v>225</v>
      </c>
      <c r="AB221">
        <v>25800</v>
      </c>
      <c r="AC221">
        <v>20.7</v>
      </c>
      <c r="AD221">
        <v>28.4</v>
      </c>
      <c r="AE221">
        <v>1.2490000000000001</v>
      </c>
      <c r="AF221">
        <v>22.7</v>
      </c>
      <c r="AG221">
        <v>1090</v>
      </c>
      <c r="AH221">
        <v>0</v>
      </c>
      <c r="AI221">
        <v>1</v>
      </c>
      <c r="AJ221">
        <v>0</v>
      </c>
      <c r="AK22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22" spans="1:37">
      <c r="A222" s="1">
        <v>391</v>
      </c>
      <c r="B222" s="1" t="s">
        <v>221</v>
      </c>
      <c r="C222" s="2">
        <v>3001</v>
      </c>
      <c r="D222" s="1" t="s">
        <v>878</v>
      </c>
      <c r="E222" s="1" t="s">
        <v>223</v>
      </c>
      <c r="F222" s="3" t="s">
        <v>800</v>
      </c>
      <c r="G222" s="3" t="s">
        <v>230</v>
      </c>
      <c r="H222" s="3" t="s">
        <v>721</v>
      </c>
      <c r="I222" s="1">
        <v>29400</v>
      </c>
      <c r="J222" s="1">
        <v>20.8</v>
      </c>
      <c r="K222" s="1">
        <v>27300</v>
      </c>
      <c r="L222" s="1">
        <v>18.3</v>
      </c>
      <c r="M222" s="1">
        <v>0.77</v>
      </c>
      <c r="N222" s="1">
        <v>2</v>
      </c>
      <c r="O222" s="1" t="str">
        <f>IF(Table1[[#This Row],[VER 0.10" SP    cfm/Watt]]&gt;=$S$9, "Efficient", "Standard")</f>
        <v>Standard</v>
      </c>
      <c r="V222">
        <v>49</v>
      </c>
      <c r="W222" t="s">
        <v>879</v>
      </c>
      <c r="X222" t="s">
        <v>880</v>
      </c>
      <c r="Y222" t="s">
        <v>306</v>
      </c>
      <c r="Z222" t="s">
        <v>800</v>
      </c>
      <c r="AA222" t="s">
        <v>225</v>
      </c>
      <c r="AB222">
        <v>24500</v>
      </c>
      <c r="AC222">
        <v>23</v>
      </c>
      <c r="AD222">
        <v>24.2</v>
      </c>
      <c r="AE222">
        <v>1.0629999999999999</v>
      </c>
      <c r="AF222">
        <v>22.8</v>
      </c>
      <c r="AG222">
        <v>930</v>
      </c>
      <c r="AH222">
        <v>0</v>
      </c>
      <c r="AI222">
        <v>1</v>
      </c>
      <c r="AJ222">
        <v>0</v>
      </c>
      <c r="AK22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23" spans="1:37">
      <c r="A223" s="1">
        <v>613</v>
      </c>
      <c r="B223" s="1" t="s">
        <v>221</v>
      </c>
      <c r="C223" s="2">
        <v>6093</v>
      </c>
      <c r="D223" s="1" t="s">
        <v>881</v>
      </c>
      <c r="E223" s="1" t="s">
        <v>223</v>
      </c>
      <c r="F223" s="3" t="s">
        <v>583</v>
      </c>
      <c r="G223" s="3" t="s">
        <v>230</v>
      </c>
      <c r="H223" s="3" t="s">
        <v>241</v>
      </c>
      <c r="I223" s="1">
        <v>23500</v>
      </c>
      <c r="J223" s="1">
        <v>20.7</v>
      </c>
      <c r="K223" s="1">
        <v>22000</v>
      </c>
      <c r="L223" s="1">
        <v>18.3</v>
      </c>
      <c r="M223" s="1">
        <v>0.71</v>
      </c>
      <c r="N223" s="1">
        <v>2</v>
      </c>
      <c r="O223" s="1" t="str">
        <f>IF(Table1[[#This Row],[VER 0.10" SP    cfm/Watt]]&gt;=$S$9, "Efficient", "Standard")</f>
        <v>Standard</v>
      </c>
      <c r="V223">
        <v>267</v>
      </c>
      <c r="W223" t="s">
        <v>882</v>
      </c>
      <c r="X223" t="s">
        <v>883</v>
      </c>
      <c r="Y223" t="s">
        <v>306</v>
      </c>
      <c r="Z223" t="s">
        <v>800</v>
      </c>
      <c r="AA223" t="s">
        <v>225</v>
      </c>
      <c r="AB223">
        <v>20700</v>
      </c>
      <c r="AC223">
        <v>26.8</v>
      </c>
      <c r="AD223">
        <v>17.600000000000001</v>
      </c>
      <c r="AE223">
        <v>0.77200000000000002</v>
      </c>
      <c r="AF223">
        <v>22.8</v>
      </c>
      <c r="AG223">
        <v>710</v>
      </c>
      <c r="AH223">
        <v>0</v>
      </c>
      <c r="AI223">
        <v>1</v>
      </c>
      <c r="AJ223">
        <v>0</v>
      </c>
      <c r="AK22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24" spans="1:37">
      <c r="A224" s="1">
        <v>240</v>
      </c>
      <c r="B224" s="1" t="s">
        <v>221</v>
      </c>
      <c r="C224" s="2" t="s">
        <v>884</v>
      </c>
      <c r="D224" s="1" t="s">
        <v>885</v>
      </c>
      <c r="E224" s="1" t="s">
        <v>223</v>
      </c>
      <c r="F224" s="3" t="s">
        <v>583</v>
      </c>
      <c r="G224" s="3" t="s">
        <v>230</v>
      </c>
      <c r="H224" s="3" t="s">
        <v>226</v>
      </c>
      <c r="I224" s="1">
        <v>24000</v>
      </c>
      <c r="J224" s="1">
        <v>20.3</v>
      </c>
      <c r="K224" s="1">
        <v>22400</v>
      </c>
      <c r="L224" s="1">
        <v>18.3</v>
      </c>
      <c r="M224" s="1">
        <v>0.75</v>
      </c>
      <c r="N224" s="1">
        <v>2</v>
      </c>
      <c r="O224" s="1" t="str">
        <f>IF(Table1[[#This Row],[VER 0.10" SP    cfm/Watt]]&gt;=$S$9, "Efficient", "Standard")</f>
        <v>Standard</v>
      </c>
      <c r="V224">
        <v>328</v>
      </c>
      <c r="W224" t="s">
        <v>886</v>
      </c>
      <c r="X224" t="s">
        <v>880</v>
      </c>
      <c r="Y224" t="s">
        <v>306</v>
      </c>
      <c r="Z224" t="s">
        <v>800</v>
      </c>
      <c r="AA224" t="s">
        <v>225</v>
      </c>
      <c r="AB224">
        <v>24400</v>
      </c>
      <c r="AC224">
        <v>22.7</v>
      </c>
      <c r="AD224">
        <v>24.5</v>
      </c>
      <c r="AE224">
        <v>1.0760000000000001</v>
      </c>
      <c r="AF224">
        <v>22.8</v>
      </c>
      <c r="AG224">
        <v>910</v>
      </c>
      <c r="AH224">
        <v>0</v>
      </c>
      <c r="AI224">
        <v>1</v>
      </c>
      <c r="AJ224">
        <v>0</v>
      </c>
      <c r="AK22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25" spans="1:37">
      <c r="A225" s="1">
        <v>87</v>
      </c>
      <c r="B225" s="1" t="s">
        <v>221</v>
      </c>
      <c r="C225" s="2">
        <v>98028</v>
      </c>
      <c r="D225" s="1" t="s">
        <v>887</v>
      </c>
      <c r="E225" s="1" t="s">
        <v>223</v>
      </c>
      <c r="F225" s="3" t="s">
        <v>583</v>
      </c>
      <c r="G225" s="3" t="s">
        <v>230</v>
      </c>
      <c r="H225" s="3" t="s">
        <v>226</v>
      </c>
      <c r="I225" s="1">
        <v>22700</v>
      </c>
      <c r="J225" s="1">
        <v>20.3</v>
      </c>
      <c r="K225" s="1">
        <v>21600</v>
      </c>
      <c r="L225" s="1">
        <v>18.3</v>
      </c>
      <c r="M225" s="1">
        <v>0.85</v>
      </c>
      <c r="N225" s="1">
        <v>2</v>
      </c>
      <c r="O225" s="1" t="str">
        <f>IF(Table1[[#This Row],[VER 0.10" SP    cfm/Watt]]&gt;=$S$9, "Efficient", "Standard")</f>
        <v>Standard</v>
      </c>
      <c r="V225">
        <v>516</v>
      </c>
      <c r="W225" t="s">
        <v>888</v>
      </c>
      <c r="X225" t="s">
        <v>889</v>
      </c>
      <c r="Y225" t="s">
        <v>306</v>
      </c>
      <c r="Z225" t="s">
        <v>800</v>
      </c>
      <c r="AA225" t="s">
        <v>225</v>
      </c>
      <c r="AB225">
        <v>22600</v>
      </c>
      <c r="AC225">
        <v>24.5</v>
      </c>
      <c r="AD225">
        <v>21.1</v>
      </c>
      <c r="AE225">
        <v>0.92400000000000004</v>
      </c>
      <c r="AF225">
        <v>22.8</v>
      </c>
      <c r="AG225">
        <v>690</v>
      </c>
      <c r="AH225">
        <v>0</v>
      </c>
      <c r="AI225">
        <v>1</v>
      </c>
      <c r="AJ225">
        <v>0</v>
      </c>
      <c r="AK22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26" spans="1:37">
      <c r="A226" s="1">
        <v>480</v>
      </c>
      <c r="B226" s="1" t="s">
        <v>221</v>
      </c>
      <c r="C226" s="2">
        <v>98203</v>
      </c>
      <c r="D226" s="1" t="s">
        <v>890</v>
      </c>
      <c r="E226" s="1" t="s">
        <v>285</v>
      </c>
      <c r="F226" s="3" t="s">
        <v>583</v>
      </c>
      <c r="G226" s="3" t="s">
        <v>230</v>
      </c>
      <c r="H226" s="3" t="s">
        <v>241</v>
      </c>
      <c r="I226" s="1">
        <v>24700</v>
      </c>
      <c r="J226" s="1">
        <v>20.9</v>
      </c>
      <c r="K226" s="1">
        <v>23100</v>
      </c>
      <c r="L226" s="1">
        <v>18.399999999999999</v>
      </c>
      <c r="M226" s="1">
        <v>0.78</v>
      </c>
      <c r="N226" s="1">
        <v>2</v>
      </c>
      <c r="O226" s="1" t="str">
        <f>IF(Table1[[#This Row],[VER 0.10" SP    cfm/Watt]]&gt;=$S$9, "Efficient", "Standard")</f>
        <v>Standard</v>
      </c>
      <c r="V226">
        <v>204</v>
      </c>
      <c r="W226" t="s">
        <v>891</v>
      </c>
      <c r="X226" t="s">
        <v>892</v>
      </c>
      <c r="Y226" t="s">
        <v>306</v>
      </c>
      <c r="Z226" t="s">
        <v>800</v>
      </c>
      <c r="AA226" t="s">
        <v>225</v>
      </c>
      <c r="AB226">
        <v>24800</v>
      </c>
      <c r="AC226">
        <v>22.8</v>
      </c>
      <c r="AD226">
        <v>25</v>
      </c>
      <c r="AE226">
        <v>1.089</v>
      </c>
      <c r="AF226">
        <v>22.9</v>
      </c>
      <c r="AG226">
        <v>1060</v>
      </c>
      <c r="AH226">
        <v>0</v>
      </c>
      <c r="AI226">
        <v>1</v>
      </c>
      <c r="AJ226">
        <v>0</v>
      </c>
      <c r="AK22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27" spans="1:37">
      <c r="A227" s="1">
        <v>81</v>
      </c>
      <c r="B227" s="1" t="s">
        <v>221</v>
      </c>
      <c r="C227" s="2">
        <v>98030</v>
      </c>
      <c r="D227" s="1" t="s">
        <v>893</v>
      </c>
      <c r="E227" s="1" t="s">
        <v>223</v>
      </c>
      <c r="F227" s="3" t="s">
        <v>583</v>
      </c>
      <c r="G227" s="3" t="s">
        <v>230</v>
      </c>
      <c r="H227" s="3" t="s">
        <v>241</v>
      </c>
      <c r="I227" s="1">
        <v>23500</v>
      </c>
      <c r="J227" s="1">
        <v>20.5</v>
      </c>
      <c r="K227" s="1">
        <v>21800</v>
      </c>
      <c r="L227" s="1">
        <v>18.399999999999999</v>
      </c>
      <c r="M227" s="1">
        <v>0.75</v>
      </c>
      <c r="N227" s="1">
        <v>2</v>
      </c>
      <c r="O227" s="1" t="str">
        <f>IF(Table1[[#This Row],[VER 0.10" SP    cfm/Watt]]&gt;=$S$9, "Efficient", "Standard")</f>
        <v>Standard</v>
      </c>
      <c r="V227">
        <v>249</v>
      </c>
      <c r="W227" t="s">
        <v>894</v>
      </c>
      <c r="X227" t="s">
        <v>895</v>
      </c>
      <c r="Y227" t="s">
        <v>306</v>
      </c>
      <c r="Z227" t="s">
        <v>800</v>
      </c>
      <c r="AA227" t="s">
        <v>225</v>
      </c>
      <c r="AB227">
        <v>25800</v>
      </c>
      <c r="AC227">
        <v>21.1</v>
      </c>
      <c r="AD227">
        <v>28.1</v>
      </c>
      <c r="AE227">
        <v>1.2230000000000001</v>
      </c>
      <c r="AF227">
        <v>23</v>
      </c>
      <c r="AG227">
        <v>1120</v>
      </c>
      <c r="AH227">
        <v>0</v>
      </c>
      <c r="AI227">
        <v>1</v>
      </c>
      <c r="AJ227">
        <v>0</v>
      </c>
      <c r="AK22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28" spans="1:37">
      <c r="A228" s="1">
        <v>33</v>
      </c>
      <c r="B228" s="1" t="s">
        <v>221</v>
      </c>
      <c r="C228" s="2">
        <v>93008</v>
      </c>
      <c r="D228" s="1" t="s">
        <v>896</v>
      </c>
      <c r="E228" s="1" t="s">
        <v>223</v>
      </c>
      <c r="F228" s="3" t="s">
        <v>583</v>
      </c>
      <c r="G228" s="3" t="s">
        <v>230</v>
      </c>
      <c r="H228" s="3" t="s">
        <v>241</v>
      </c>
      <c r="I228" s="1">
        <v>21100</v>
      </c>
      <c r="J228" s="1">
        <v>20.7</v>
      </c>
      <c r="K228" s="1">
        <v>19500</v>
      </c>
      <c r="L228" s="1">
        <v>18.399999999999999</v>
      </c>
      <c r="M228" s="1">
        <v>0.71</v>
      </c>
      <c r="N228" s="1">
        <v>2</v>
      </c>
      <c r="O228" s="1" t="str">
        <f>IF(Table1[[#This Row],[VER 0.10" SP    cfm/Watt]]&gt;=$S$9, "Efficient", "Standard")</f>
        <v>Standard</v>
      </c>
      <c r="V228">
        <v>468</v>
      </c>
      <c r="W228" t="s">
        <v>897</v>
      </c>
      <c r="X228" t="s">
        <v>898</v>
      </c>
      <c r="Y228" t="s">
        <v>306</v>
      </c>
      <c r="Z228" t="s">
        <v>800</v>
      </c>
      <c r="AA228" t="s">
        <v>225</v>
      </c>
      <c r="AB228">
        <v>26100</v>
      </c>
      <c r="AC228">
        <v>20.5</v>
      </c>
      <c r="AD228">
        <v>29.3</v>
      </c>
      <c r="AE228">
        <v>1.2749999999999999</v>
      </c>
      <c r="AF228">
        <v>23</v>
      </c>
      <c r="AG228">
        <v>1260</v>
      </c>
      <c r="AH228">
        <v>0</v>
      </c>
      <c r="AI228">
        <v>1</v>
      </c>
      <c r="AJ228">
        <v>0</v>
      </c>
      <c r="AK22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29" spans="1:37">
      <c r="A229" s="1">
        <v>34</v>
      </c>
      <c r="B229" s="1" t="s">
        <v>221</v>
      </c>
      <c r="C229" s="2">
        <v>93273</v>
      </c>
      <c r="D229" s="1" t="s">
        <v>899</v>
      </c>
      <c r="E229" s="1" t="s">
        <v>223</v>
      </c>
      <c r="F229" s="3" t="s">
        <v>583</v>
      </c>
      <c r="G229" s="3" t="s">
        <v>230</v>
      </c>
      <c r="H229" s="3" t="s">
        <v>241</v>
      </c>
      <c r="I229" s="1">
        <v>20600</v>
      </c>
      <c r="J229" s="1">
        <v>20.8</v>
      </c>
      <c r="K229" s="1">
        <v>19000</v>
      </c>
      <c r="L229" s="1">
        <v>18.399999999999999</v>
      </c>
      <c r="M229" s="1">
        <v>0.75</v>
      </c>
      <c r="N229" s="1">
        <v>2</v>
      </c>
      <c r="O229" s="1" t="str">
        <f>IF(Table1[[#This Row],[VER 0.10" SP    cfm/Watt]]&gt;=$S$9, "Efficient", "Standard")</f>
        <v>Standard</v>
      </c>
      <c r="V229">
        <v>474</v>
      </c>
      <c r="W229" t="s">
        <v>900</v>
      </c>
      <c r="X229" t="s">
        <v>901</v>
      </c>
      <c r="Y229" t="s">
        <v>306</v>
      </c>
      <c r="Z229" t="s">
        <v>800</v>
      </c>
      <c r="AA229" t="s">
        <v>225</v>
      </c>
      <c r="AB229">
        <v>25800</v>
      </c>
      <c r="AC229">
        <v>21.4</v>
      </c>
      <c r="AD229">
        <v>27.8</v>
      </c>
      <c r="AE229">
        <v>1.21</v>
      </c>
      <c r="AF229">
        <v>23</v>
      </c>
      <c r="AG229">
        <v>1160</v>
      </c>
      <c r="AH229">
        <v>0</v>
      </c>
      <c r="AI229">
        <v>1</v>
      </c>
      <c r="AJ229">
        <v>0</v>
      </c>
      <c r="AK22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30" spans="1:37">
      <c r="A230" s="1">
        <v>497</v>
      </c>
      <c r="B230" s="1" t="s">
        <v>221</v>
      </c>
      <c r="C230" s="2">
        <v>4038</v>
      </c>
      <c r="D230" s="1" t="s">
        <v>902</v>
      </c>
      <c r="E230" s="1" t="s">
        <v>223</v>
      </c>
      <c r="F230" s="3" t="s">
        <v>638</v>
      </c>
      <c r="G230" s="3" t="s">
        <v>230</v>
      </c>
      <c r="H230" s="3" t="s">
        <v>241</v>
      </c>
      <c r="I230" s="1">
        <v>22200</v>
      </c>
      <c r="J230" s="1">
        <v>20.100000000000001</v>
      </c>
      <c r="K230" s="1">
        <v>20800</v>
      </c>
      <c r="L230" s="1">
        <v>18.399999999999999</v>
      </c>
      <c r="M230" s="1">
        <v>0.77</v>
      </c>
      <c r="N230" s="1">
        <v>2</v>
      </c>
      <c r="O230" s="1" t="str">
        <f>IF(Table1[[#This Row],[VER 0.10" SP    cfm/Watt]]&gt;=$S$9, "Efficient", "Standard")</f>
        <v>Standard</v>
      </c>
      <c r="V230">
        <v>83</v>
      </c>
      <c r="W230" t="s">
        <v>903</v>
      </c>
      <c r="X230" t="s">
        <v>904</v>
      </c>
      <c r="Y230" t="s">
        <v>306</v>
      </c>
      <c r="Z230" t="s">
        <v>800</v>
      </c>
      <c r="AA230" t="s">
        <v>225</v>
      </c>
      <c r="AB230">
        <v>26700</v>
      </c>
      <c r="AC230">
        <v>20.7</v>
      </c>
      <c r="AD230">
        <v>29.9</v>
      </c>
      <c r="AE230">
        <v>1.2929999999999999</v>
      </c>
      <c r="AF230">
        <v>23.1</v>
      </c>
      <c r="AG230">
        <v>1030</v>
      </c>
      <c r="AH230">
        <v>0</v>
      </c>
      <c r="AI230">
        <v>1</v>
      </c>
      <c r="AJ230">
        <v>0</v>
      </c>
      <c r="AK23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31" spans="1:37">
      <c r="A231" s="1">
        <v>386</v>
      </c>
      <c r="B231" s="1" t="s">
        <v>221</v>
      </c>
      <c r="C231" s="2">
        <v>1325</v>
      </c>
      <c r="D231" s="1" t="s">
        <v>905</v>
      </c>
      <c r="E231" s="1" t="s">
        <v>223</v>
      </c>
      <c r="F231" s="3" t="s">
        <v>583</v>
      </c>
      <c r="G231" s="3" t="s">
        <v>225</v>
      </c>
      <c r="H231" s="3" t="s">
        <v>226</v>
      </c>
      <c r="I231" s="1">
        <v>18400</v>
      </c>
      <c r="J231" s="1">
        <v>20.399999999999999</v>
      </c>
      <c r="K231" s="1">
        <v>17400</v>
      </c>
      <c r="L231" s="1">
        <v>18.5</v>
      </c>
      <c r="M231" s="1">
        <v>0.79</v>
      </c>
      <c r="N231" s="1">
        <v>2</v>
      </c>
      <c r="O231" s="1" t="str">
        <f>IF(Table1[[#This Row],[VER 0.10" SP    cfm/Watt]]&gt;=$S$9, "Efficient", "Standard")</f>
        <v>Standard</v>
      </c>
      <c r="V231">
        <v>241</v>
      </c>
      <c r="W231" t="s">
        <v>906</v>
      </c>
      <c r="X231" t="s">
        <v>907</v>
      </c>
      <c r="Y231" t="s">
        <v>306</v>
      </c>
      <c r="Z231" t="s">
        <v>800</v>
      </c>
      <c r="AA231" t="s">
        <v>225</v>
      </c>
      <c r="AB231">
        <v>26000</v>
      </c>
      <c r="AC231">
        <v>21.5</v>
      </c>
      <c r="AD231">
        <v>28</v>
      </c>
      <c r="AE231">
        <v>1.2090000000000001</v>
      </c>
      <c r="AF231">
        <v>23.1</v>
      </c>
      <c r="AG231">
        <v>1110</v>
      </c>
      <c r="AH231">
        <v>0</v>
      </c>
      <c r="AI231">
        <v>1</v>
      </c>
      <c r="AJ231">
        <v>0</v>
      </c>
      <c r="AK23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32" spans="1:37">
      <c r="A232" s="1">
        <v>377</v>
      </c>
      <c r="B232" s="1" t="s">
        <v>221</v>
      </c>
      <c r="C232" s="2">
        <v>98246</v>
      </c>
      <c r="D232" s="1" t="s">
        <v>908</v>
      </c>
      <c r="E232" s="1" t="s">
        <v>223</v>
      </c>
      <c r="F232" s="3" t="s">
        <v>583</v>
      </c>
      <c r="G232" s="3" t="s">
        <v>230</v>
      </c>
      <c r="H232" s="3" t="s">
        <v>226</v>
      </c>
      <c r="I232" s="1">
        <v>18000</v>
      </c>
      <c r="J232" s="1">
        <v>21.2</v>
      </c>
      <c r="K232" s="1">
        <v>16700</v>
      </c>
      <c r="L232" s="1">
        <v>18.600000000000001</v>
      </c>
      <c r="M232" s="1">
        <v>0.7</v>
      </c>
      <c r="N232" s="1">
        <v>2</v>
      </c>
      <c r="O232" s="1" t="str">
        <f>IF(Table1[[#This Row],[VER 0.10" SP    cfm/Watt]]&gt;=$S$9, "Efficient", "Standard")</f>
        <v>Standard</v>
      </c>
      <c r="V232">
        <v>246</v>
      </c>
      <c r="W232" t="s">
        <v>909</v>
      </c>
      <c r="X232" t="s">
        <v>910</v>
      </c>
      <c r="Y232" t="s">
        <v>306</v>
      </c>
      <c r="Z232" t="s">
        <v>800</v>
      </c>
      <c r="AA232" t="s">
        <v>225</v>
      </c>
      <c r="AB232">
        <v>23200</v>
      </c>
      <c r="AC232">
        <v>24</v>
      </c>
      <c r="AD232">
        <v>22.3</v>
      </c>
      <c r="AE232">
        <v>0.96699999999999997</v>
      </c>
      <c r="AF232">
        <v>23.1</v>
      </c>
      <c r="AG232">
        <v>1030</v>
      </c>
      <c r="AH232">
        <v>0</v>
      </c>
      <c r="AI232">
        <v>1</v>
      </c>
      <c r="AJ232">
        <v>0</v>
      </c>
      <c r="AK23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33" spans="1:37">
      <c r="A233" s="1">
        <v>611</v>
      </c>
      <c r="B233" s="1" t="s">
        <v>221</v>
      </c>
      <c r="C233" s="2">
        <v>9331</v>
      </c>
      <c r="D233" s="1" t="s">
        <v>911</v>
      </c>
      <c r="E233" s="1" t="s">
        <v>223</v>
      </c>
      <c r="F233" s="3" t="s">
        <v>583</v>
      </c>
      <c r="G233" s="3" t="s">
        <v>225</v>
      </c>
      <c r="H233" s="3" t="s">
        <v>241</v>
      </c>
      <c r="I233" s="1">
        <v>17400</v>
      </c>
      <c r="J233" s="1">
        <v>21.1</v>
      </c>
      <c r="K233" s="1">
        <v>15800</v>
      </c>
      <c r="L233" s="1">
        <v>18.600000000000001</v>
      </c>
      <c r="M233" s="1">
        <v>0.53</v>
      </c>
      <c r="N233" s="1">
        <v>2</v>
      </c>
      <c r="O233" s="1" t="str">
        <f>IF(Table1[[#This Row],[VER 0.10" SP    cfm/Watt]]&gt;=$S$9, "Efficient", "Standard")</f>
        <v>Standard</v>
      </c>
      <c r="V233">
        <v>55</v>
      </c>
      <c r="W233" t="s">
        <v>912</v>
      </c>
      <c r="X233" t="s">
        <v>913</v>
      </c>
      <c r="Y233" t="s">
        <v>306</v>
      </c>
      <c r="Z233" t="s">
        <v>800</v>
      </c>
      <c r="AA233" t="s">
        <v>225</v>
      </c>
      <c r="AB233">
        <v>24500</v>
      </c>
      <c r="AC233">
        <v>22.8</v>
      </c>
      <c r="AD233">
        <v>24.9</v>
      </c>
      <c r="AE233">
        <v>1.0740000000000001</v>
      </c>
      <c r="AF233">
        <v>23.2</v>
      </c>
      <c r="AG233">
        <v>840</v>
      </c>
      <c r="AH233">
        <v>0</v>
      </c>
      <c r="AI233">
        <v>1</v>
      </c>
      <c r="AJ233">
        <v>0</v>
      </c>
      <c r="AK23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34" spans="1:37">
      <c r="A234" s="1">
        <v>564</v>
      </c>
      <c r="B234" s="1" t="s">
        <v>221</v>
      </c>
      <c r="C234" s="2">
        <v>96297</v>
      </c>
      <c r="D234" s="1" t="s">
        <v>914</v>
      </c>
      <c r="E234" s="1" t="s">
        <v>223</v>
      </c>
      <c r="F234" s="3" t="s">
        <v>583</v>
      </c>
      <c r="G234" s="3" t="s">
        <v>230</v>
      </c>
      <c r="H234" s="3" t="s">
        <v>226</v>
      </c>
      <c r="I234" s="1">
        <v>20500</v>
      </c>
      <c r="J234" s="1">
        <v>21.1</v>
      </c>
      <c r="K234" s="1">
        <v>18900</v>
      </c>
      <c r="L234" s="1">
        <v>18.7</v>
      </c>
      <c r="M234" s="1">
        <v>0.66</v>
      </c>
      <c r="N234" s="1">
        <v>2</v>
      </c>
      <c r="O234" s="1" t="str">
        <f>IF(Table1[[#This Row],[VER 0.10" SP    cfm/Watt]]&gt;=$S$9, "Efficient", "Standard")</f>
        <v>Standard</v>
      </c>
      <c r="V234">
        <v>325</v>
      </c>
      <c r="W234" t="s">
        <v>915</v>
      </c>
      <c r="X234" t="s">
        <v>872</v>
      </c>
      <c r="Y234" t="s">
        <v>306</v>
      </c>
      <c r="Z234" t="s">
        <v>800</v>
      </c>
      <c r="AA234" t="s">
        <v>225</v>
      </c>
      <c r="AB234">
        <v>23900</v>
      </c>
      <c r="AC234">
        <v>24.1</v>
      </c>
      <c r="AD234">
        <v>23</v>
      </c>
      <c r="AE234">
        <v>0.99299999999999999</v>
      </c>
      <c r="AF234">
        <v>23.2</v>
      </c>
      <c r="AG234">
        <v>750</v>
      </c>
      <c r="AH234">
        <v>0</v>
      </c>
      <c r="AI234">
        <v>1</v>
      </c>
      <c r="AJ234">
        <v>0</v>
      </c>
      <c r="AK23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35" spans="1:37">
      <c r="A235" s="1">
        <v>475</v>
      </c>
      <c r="B235" s="1" t="s">
        <v>221</v>
      </c>
      <c r="C235" s="2">
        <v>98230</v>
      </c>
      <c r="D235" s="1" t="s">
        <v>610</v>
      </c>
      <c r="E235" s="1" t="s">
        <v>223</v>
      </c>
      <c r="F235" s="3" t="s">
        <v>583</v>
      </c>
      <c r="G235" s="3" t="s">
        <v>230</v>
      </c>
      <c r="H235" s="3" t="s">
        <v>226</v>
      </c>
      <c r="I235" s="1">
        <v>24600</v>
      </c>
      <c r="J235" s="1">
        <v>21.2</v>
      </c>
      <c r="K235" s="1">
        <v>23100</v>
      </c>
      <c r="L235" s="1">
        <v>18.7</v>
      </c>
      <c r="M235" s="1">
        <v>0.79</v>
      </c>
      <c r="N235" s="1">
        <v>2</v>
      </c>
      <c r="O235" s="1" t="str">
        <f>IF(Table1[[#This Row],[VER 0.10" SP    cfm/Watt]]&gt;=$S$9, "Efficient", "Standard")</f>
        <v>Standard</v>
      </c>
      <c r="V235">
        <v>331</v>
      </c>
      <c r="W235" t="s">
        <v>916</v>
      </c>
      <c r="X235" t="s">
        <v>863</v>
      </c>
      <c r="Y235" t="s">
        <v>306</v>
      </c>
      <c r="Z235" t="s">
        <v>800</v>
      </c>
      <c r="AA235" t="s">
        <v>225</v>
      </c>
      <c r="AB235">
        <v>24400</v>
      </c>
      <c r="AC235">
        <v>23.4</v>
      </c>
      <c r="AD235">
        <v>24.3</v>
      </c>
      <c r="AE235">
        <v>1.044</v>
      </c>
      <c r="AF235">
        <v>23.3</v>
      </c>
      <c r="AG235">
        <v>790</v>
      </c>
      <c r="AH235">
        <v>0</v>
      </c>
      <c r="AI235">
        <v>1</v>
      </c>
      <c r="AJ235">
        <v>0</v>
      </c>
      <c r="AK23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36" spans="1:37">
      <c r="A236" s="1">
        <v>265</v>
      </c>
      <c r="B236" s="1" t="s">
        <v>221</v>
      </c>
      <c r="C236" s="2">
        <v>2411</v>
      </c>
      <c r="D236" s="1" t="s">
        <v>917</v>
      </c>
      <c r="E236" s="1" t="s">
        <v>223</v>
      </c>
      <c r="F236" s="3" t="s">
        <v>638</v>
      </c>
      <c r="G236" s="3" t="s">
        <v>225</v>
      </c>
      <c r="H236" s="3" t="s">
        <v>226</v>
      </c>
      <c r="I236" s="1">
        <v>22300</v>
      </c>
      <c r="J236" s="1">
        <v>21</v>
      </c>
      <c r="K236" s="1">
        <v>20700</v>
      </c>
      <c r="L236" s="1">
        <v>18.7</v>
      </c>
      <c r="M236" s="1">
        <v>0.76</v>
      </c>
      <c r="N236" s="1">
        <v>2</v>
      </c>
      <c r="O236" s="1" t="str">
        <f>IF(Table1[[#This Row],[VER 0.10" SP    cfm/Watt]]&gt;=$S$9, "Efficient", "Standard")</f>
        <v>Standard</v>
      </c>
      <c r="V236">
        <v>543</v>
      </c>
      <c r="W236" t="s">
        <v>918</v>
      </c>
      <c r="X236" t="s">
        <v>919</v>
      </c>
      <c r="Y236" t="s">
        <v>306</v>
      </c>
      <c r="Z236" t="s">
        <v>800</v>
      </c>
      <c r="AA236" t="s">
        <v>225</v>
      </c>
      <c r="AB236">
        <v>22200</v>
      </c>
      <c r="AC236">
        <v>24.7</v>
      </c>
      <c r="AD236">
        <v>20.9</v>
      </c>
      <c r="AE236">
        <v>0.89700000000000002</v>
      </c>
      <c r="AF236">
        <v>23.3</v>
      </c>
      <c r="AG236">
        <v>860</v>
      </c>
      <c r="AH236">
        <v>0</v>
      </c>
      <c r="AI236">
        <v>1</v>
      </c>
      <c r="AJ236">
        <v>0</v>
      </c>
      <c r="AK23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37" spans="1:37">
      <c r="A237" s="1">
        <v>113</v>
      </c>
      <c r="B237" s="1" t="s">
        <v>221</v>
      </c>
      <c r="C237" s="2">
        <v>95269</v>
      </c>
      <c r="D237" s="1" t="s">
        <v>920</v>
      </c>
      <c r="E237" s="1" t="s">
        <v>223</v>
      </c>
      <c r="F237" s="3" t="s">
        <v>638</v>
      </c>
      <c r="G237" s="3" t="s">
        <v>230</v>
      </c>
      <c r="H237" s="3" t="s">
        <v>226</v>
      </c>
      <c r="I237" s="1">
        <v>22400</v>
      </c>
      <c r="J237" s="1">
        <v>20.399999999999999</v>
      </c>
      <c r="K237" s="1">
        <v>20900</v>
      </c>
      <c r="L237" s="1">
        <v>18.7</v>
      </c>
      <c r="M237" s="1">
        <v>0.75</v>
      </c>
      <c r="N237" s="1">
        <v>2</v>
      </c>
      <c r="O237" s="1" t="str">
        <f>IF(Table1[[#This Row],[VER 0.10" SP    cfm/Watt]]&gt;=$S$9, "Efficient", "Standard")</f>
        <v>Standard</v>
      </c>
      <c r="V237">
        <v>268</v>
      </c>
      <c r="W237" t="s">
        <v>921</v>
      </c>
      <c r="X237" t="s">
        <v>922</v>
      </c>
      <c r="Y237" t="s">
        <v>306</v>
      </c>
      <c r="Z237" t="s">
        <v>800</v>
      </c>
      <c r="AA237" t="s">
        <v>225</v>
      </c>
      <c r="AB237">
        <v>22200</v>
      </c>
      <c r="AC237">
        <v>24.4</v>
      </c>
      <c r="AD237">
        <v>21.3</v>
      </c>
      <c r="AE237">
        <v>0.91200000000000003</v>
      </c>
      <c r="AF237">
        <v>23.4</v>
      </c>
      <c r="AG237">
        <v>850</v>
      </c>
      <c r="AH237">
        <v>0</v>
      </c>
      <c r="AI237">
        <v>1</v>
      </c>
      <c r="AJ237">
        <v>0</v>
      </c>
      <c r="AK23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38" spans="1:37" ht="30">
      <c r="A238" s="1">
        <v>301</v>
      </c>
      <c r="B238" s="1" t="s">
        <v>221</v>
      </c>
      <c r="C238" s="2">
        <v>97067</v>
      </c>
      <c r="D238" s="1" t="s">
        <v>923</v>
      </c>
      <c r="E238" s="1" t="s">
        <v>223</v>
      </c>
      <c r="F238" s="3" t="s">
        <v>583</v>
      </c>
      <c r="G238" s="3" t="s">
        <v>230</v>
      </c>
      <c r="H238" s="3" t="s">
        <v>226</v>
      </c>
      <c r="I238" s="1">
        <v>21600</v>
      </c>
      <c r="J238" s="1">
        <v>21.3</v>
      </c>
      <c r="K238" s="1">
        <v>20300</v>
      </c>
      <c r="L238" s="1">
        <v>18.7</v>
      </c>
      <c r="M238" s="1">
        <v>0.78</v>
      </c>
      <c r="N238" s="1">
        <v>2</v>
      </c>
      <c r="O238" s="1" t="str">
        <f>IF(Table1[[#This Row],[VER 0.10" SP    cfm/Watt]]&gt;=$S$9, "Efficient", "Standard")</f>
        <v>Standard</v>
      </c>
      <c r="V238">
        <v>440</v>
      </c>
      <c r="W238" t="s">
        <v>924</v>
      </c>
      <c r="X238" t="s">
        <v>925</v>
      </c>
      <c r="Y238" t="s">
        <v>306</v>
      </c>
      <c r="Z238" t="s">
        <v>800</v>
      </c>
      <c r="AA238" t="s">
        <v>225</v>
      </c>
      <c r="AB238">
        <v>24700</v>
      </c>
      <c r="AC238">
        <v>23.2</v>
      </c>
      <c r="AD238">
        <v>24.8</v>
      </c>
      <c r="AE238">
        <v>1.0629999999999999</v>
      </c>
      <c r="AF238">
        <v>23.4</v>
      </c>
      <c r="AG238">
        <v>1040</v>
      </c>
      <c r="AH238">
        <v>0</v>
      </c>
      <c r="AI238">
        <v>1</v>
      </c>
      <c r="AJ238">
        <v>0</v>
      </c>
      <c r="AK23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39" spans="1:37">
      <c r="A239" s="1">
        <v>617</v>
      </c>
      <c r="B239" s="1" t="s">
        <v>221</v>
      </c>
      <c r="C239" s="2">
        <v>93300</v>
      </c>
      <c r="D239" s="1" t="s">
        <v>926</v>
      </c>
      <c r="E239" s="1" t="s">
        <v>223</v>
      </c>
      <c r="F239" s="3" t="s">
        <v>583</v>
      </c>
      <c r="G239" s="3" t="s">
        <v>230</v>
      </c>
      <c r="H239" s="3" t="s">
        <v>241</v>
      </c>
      <c r="I239" s="1">
        <v>18200</v>
      </c>
      <c r="J239" s="1">
        <v>21.8</v>
      </c>
      <c r="K239" s="1">
        <v>16400</v>
      </c>
      <c r="L239" s="1">
        <v>18.7</v>
      </c>
      <c r="M239" s="1">
        <v>0.61</v>
      </c>
      <c r="N239" s="1">
        <v>2</v>
      </c>
      <c r="O239" s="1" t="str">
        <f>IF(Table1[[#This Row],[VER 0.10" SP    cfm/Watt]]&gt;=$S$9, "Efficient", "Standard")</f>
        <v>Standard</v>
      </c>
      <c r="V239">
        <v>361</v>
      </c>
      <c r="W239" t="s">
        <v>927</v>
      </c>
      <c r="X239" t="s">
        <v>928</v>
      </c>
      <c r="Y239" t="s">
        <v>306</v>
      </c>
      <c r="Z239" t="s">
        <v>800</v>
      </c>
      <c r="AA239" t="s">
        <v>225</v>
      </c>
      <c r="AB239">
        <v>25000</v>
      </c>
      <c r="AC239">
        <v>22.4</v>
      </c>
      <c r="AD239">
        <v>26.3</v>
      </c>
      <c r="AE239">
        <v>1.1180000000000001</v>
      </c>
      <c r="AF239">
        <v>23.5</v>
      </c>
      <c r="AG239">
        <v>930</v>
      </c>
      <c r="AH239">
        <v>0</v>
      </c>
      <c r="AI239">
        <v>1</v>
      </c>
      <c r="AJ239">
        <v>0</v>
      </c>
      <c r="AK23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40" spans="1:37">
      <c r="A240" s="1">
        <v>241</v>
      </c>
      <c r="B240" s="1" t="s">
        <v>221</v>
      </c>
      <c r="C240" s="2" t="s">
        <v>929</v>
      </c>
      <c r="D240" s="1" t="s">
        <v>930</v>
      </c>
      <c r="E240" s="1" t="s">
        <v>285</v>
      </c>
      <c r="F240" s="3" t="s">
        <v>583</v>
      </c>
      <c r="G240" s="3" t="s">
        <v>230</v>
      </c>
      <c r="H240" s="3" t="s">
        <v>226</v>
      </c>
      <c r="I240" s="1">
        <v>22700</v>
      </c>
      <c r="J240" s="1">
        <v>21</v>
      </c>
      <c r="K240" s="1">
        <v>21000</v>
      </c>
      <c r="L240" s="1">
        <v>18.8</v>
      </c>
      <c r="M240" s="1">
        <v>0.73</v>
      </c>
      <c r="N240" s="1">
        <v>2</v>
      </c>
      <c r="O240" s="1" t="str">
        <f>IF(Table1[[#This Row],[VER 0.10" SP    cfm/Watt]]&gt;=$S$9, "Efficient", "Standard")</f>
        <v>Standard</v>
      </c>
      <c r="V240">
        <v>478</v>
      </c>
      <c r="W240" t="s">
        <v>931</v>
      </c>
      <c r="X240" t="s">
        <v>932</v>
      </c>
      <c r="Y240" t="s">
        <v>306</v>
      </c>
      <c r="Z240" t="s">
        <v>800</v>
      </c>
      <c r="AA240" t="s">
        <v>225</v>
      </c>
      <c r="AB240">
        <v>22400</v>
      </c>
      <c r="AC240">
        <v>24.9</v>
      </c>
      <c r="AD240">
        <v>21.2</v>
      </c>
      <c r="AE240">
        <v>0.9</v>
      </c>
      <c r="AF240">
        <v>23.5</v>
      </c>
      <c r="AG240">
        <v>900</v>
      </c>
      <c r="AH240">
        <v>0</v>
      </c>
      <c r="AI240">
        <v>1</v>
      </c>
      <c r="AJ240">
        <v>0</v>
      </c>
      <c r="AK24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41" spans="1:37">
      <c r="A241" s="1">
        <v>252</v>
      </c>
      <c r="B241" s="1" t="s">
        <v>221</v>
      </c>
      <c r="C241" s="2" t="s">
        <v>933</v>
      </c>
      <c r="D241" s="1" t="s">
        <v>785</v>
      </c>
      <c r="E241" s="1" t="s">
        <v>285</v>
      </c>
      <c r="F241" s="3" t="s">
        <v>638</v>
      </c>
      <c r="G241" s="3" t="s">
        <v>230</v>
      </c>
      <c r="H241" s="3" t="s">
        <v>226</v>
      </c>
      <c r="I241" s="1">
        <v>23400</v>
      </c>
      <c r="J241" s="1">
        <v>21.2</v>
      </c>
      <c r="K241" s="1">
        <v>21800</v>
      </c>
      <c r="L241" s="1">
        <v>18.8</v>
      </c>
      <c r="M241" s="1">
        <v>0.78</v>
      </c>
      <c r="N241" s="1">
        <v>2</v>
      </c>
      <c r="O241" s="1" t="str">
        <f>IF(Table1[[#This Row],[VER 0.10" SP    cfm/Watt]]&gt;=$S$9, "Efficient", "Standard")</f>
        <v>Standard</v>
      </c>
      <c r="V241">
        <v>513</v>
      </c>
      <c r="W241" t="s">
        <v>934</v>
      </c>
      <c r="X241" t="s">
        <v>935</v>
      </c>
      <c r="Y241" t="s">
        <v>306</v>
      </c>
      <c r="Z241" t="s">
        <v>800</v>
      </c>
      <c r="AA241" t="s">
        <v>225</v>
      </c>
      <c r="AB241">
        <v>21000</v>
      </c>
      <c r="AC241">
        <v>26.9</v>
      </c>
      <c r="AD241">
        <v>18.3</v>
      </c>
      <c r="AE241">
        <v>0.77900000000000003</v>
      </c>
      <c r="AF241">
        <v>23.5</v>
      </c>
      <c r="AG241">
        <v>640</v>
      </c>
      <c r="AH241">
        <v>0</v>
      </c>
      <c r="AI241">
        <v>1</v>
      </c>
      <c r="AJ241">
        <v>0</v>
      </c>
      <c r="AK24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42" spans="1:37">
      <c r="A242" s="1">
        <v>476</v>
      </c>
      <c r="B242" s="1" t="s">
        <v>221</v>
      </c>
      <c r="C242" s="2">
        <v>96240</v>
      </c>
      <c r="D242" s="1" t="s">
        <v>610</v>
      </c>
      <c r="E242" s="1" t="s">
        <v>223</v>
      </c>
      <c r="F242" s="3" t="s">
        <v>583</v>
      </c>
      <c r="G242" s="3" t="s">
        <v>230</v>
      </c>
      <c r="H242" s="3" t="s">
        <v>241</v>
      </c>
      <c r="I242" s="1">
        <v>25000</v>
      </c>
      <c r="J242" s="1">
        <v>21</v>
      </c>
      <c r="K242" s="1">
        <v>23600</v>
      </c>
      <c r="L242" s="1">
        <v>18.8</v>
      </c>
      <c r="M242" s="1">
        <v>0.8</v>
      </c>
      <c r="N242" s="1">
        <v>2</v>
      </c>
      <c r="O242" s="1" t="str">
        <f>IF(Table1[[#This Row],[VER 0.10" SP    cfm/Watt]]&gt;=$S$9, "Efficient", "Standard")</f>
        <v>Standard</v>
      </c>
      <c r="V242">
        <v>364</v>
      </c>
      <c r="W242" t="s">
        <v>936</v>
      </c>
      <c r="X242" t="s">
        <v>937</v>
      </c>
      <c r="Y242" t="s">
        <v>306</v>
      </c>
      <c r="Z242" t="s">
        <v>800</v>
      </c>
      <c r="AA242" t="s">
        <v>225</v>
      </c>
      <c r="AB242">
        <v>22900</v>
      </c>
      <c r="AC242">
        <v>24.5</v>
      </c>
      <c r="AD242">
        <v>22.1</v>
      </c>
      <c r="AE242">
        <v>0.93700000000000006</v>
      </c>
      <c r="AF242">
        <v>23.6</v>
      </c>
      <c r="AG242">
        <v>860</v>
      </c>
      <c r="AH242">
        <v>0</v>
      </c>
      <c r="AI242">
        <v>1</v>
      </c>
      <c r="AJ242">
        <v>0</v>
      </c>
      <c r="AK24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43" spans="1:37">
      <c r="A243" s="1">
        <v>525</v>
      </c>
      <c r="B243" s="1" t="s">
        <v>221</v>
      </c>
      <c r="C243" s="2">
        <v>94370</v>
      </c>
      <c r="D243" s="1" t="s">
        <v>938</v>
      </c>
      <c r="E243" s="1" t="s">
        <v>223</v>
      </c>
      <c r="F243" s="3" t="s">
        <v>583</v>
      </c>
      <c r="G243" s="3" t="s">
        <v>230</v>
      </c>
      <c r="H243" s="3" t="s">
        <v>226</v>
      </c>
      <c r="I243" s="1">
        <v>23000</v>
      </c>
      <c r="J243" s="1">
        <v>20.8</v>
      </c>
      <c r="K243" s="1">
        <v>21600</v>
      </c>
      <c r="L243" s="1">
        <v>18.8</v>
      </c>
      <c r="M243" s="1">
        <v>0.78</v>
      </c>
      <c r="N243" s="1">
        <v>2</v>
      </c>
      <c r="O243" s="1" t="str">
        <f>IF(Table1[[#This Row],[VER 0.10" SP    cfm/Watt]]&gt;=$S$9, "Efficient", "Standard")</f>
        <v>Standard</v>
      </c>
      <c r="V243">
        <v>476</v>
      </c>
      <c r="W243" t="s">
        <v>939</v>
      </c>
      <c r="X243" t="s">
        <v>940</v>
      </c>
      <c r="Y243" t="s">
        <v>306</v>
      </c>
      <c r="Z243" t="s">
        <v>800</v>
      </c>
      <c r="AA243" t="s">
        <v>225</v>
      </c>
      <c r="AB243">
        <v>24900</v>
      </c>
      <c r="AC243">
        <v>23.6</v>
      </c>
      <c r="AD243">
        <v>26</v>
      </c>
      <c r="AE243">
        <v>1.056</v>
      </c>
      <c r="AF243">
        <v>23.6</v>
      </c>
      <c r="AG243">
        <v>1060</v>
      </c>
      <c r="AH243">
        <v>0</v>
      </c>
      <c r="AI243">
        <v>1</v>
      </c>
      <c r="AJ243">
        <v>0</v>
      </c>
      <c r="AK24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44" spans="1:37">
      <c r="A244" s="1">
        <v>526</v>
      </c>
      <c r="B244" s="1" t="s">
        <v>221</v>
      </c>
      <c r="C244" s="2">
        <v>94371</v>
      </c>
      <c r="D244" s="1" t="s">
        <v>941</v>
      </c>
      <c r="E244" s="1" t="s">
        <v>223</v>
      </c>
      <c r="F244" s="3" t="s">
        <v>583</v>
      </c>
      <c r="G244" s="3" t="s">
        <v>230</v>
      </c>
      <c r="H244" s="3" t="s">
        <v>241</v>
      </c>
      <c r="I244" s="1">
        <v>22800</v>
      </c>
      <c r="J244" s="1">
        <v>20.8</v>
      </c>
      <c r="K244" s="1">
        <v>21400</v>
      </c>
      <c r="L244" s="1">
        <v>18.8</v>
      </c>
      <c r="M244" s="1">
        <v>0.78</v>
      </c>
      <c r="N244" s="1">
        <v>2</v>
      </c>
      <c r="O244" s="1" t="str">
        <f>IF(Table1[[#This Row],[VER 0.10" SP    cfm/Watt]]&gt;=$S$9, "Efficient", "Standard")</f>
        <v>Standard</v>
      </c>
      <c r="V244">
        <v>48</v>
      </c>
      <c r="W244" t="s">
        <v>942</v>
      </c>
      <c r="X244" t="s">
        <v>943</v>
      </c>
      <c r="Y244" t="s">
        <v>306</v>
      </c>
      <c r="Z244" t="s">
        <v>800</v>
      </c>
      <c r="AA244" t="s">
        <v>225</v>
      </c>
      <c r="AB244">
        <v>22400</v>
      </c>
      <c r="AC244">
        <v>26.3</v>
      </c>
      <c r="AD244">
        <v>20.3</v>
      </c>
      <c r="AE244">
        <v>0.85199999999999998</v>
      </c>
      <c r="AF244">
        <v>23.8</v>
      </c>
      <c r="AG244">
        <v>720</v>
      </c>
      <c r="AH244">
        <v>0</v>
      </c>
      <c r="AI244">
        <v>1</v>
      </c>
      <c r="AJ244">
        <v>0</v>
      </c>
      <c r="AK24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45" spans="1:37">
      <c r="A245" s="1">
        <v>89</v>
      </c>
      <c r="B245" s="1" t="s">
        <v>221</v>
      </c>
      <c r="C245" s="2">
        <v>99225</v>
      </c>
      <c r="D245" s="1" t="s">
        <v>944</v>
      </c>
      <c r="E245" s="1" t="s">
        <v>285</v>
      </c>
      <c r="F245" s="3" t="s">
        <v>780</v>
      </c>
      <c r="G245" s="3" t="s">
        <v>230</v>
      </c>
      <c r="H245" s="3" t="s">
        <v>226</v>
      </c>
      <c r="I245" s="1"/>
      <c r="J245" s="1"/>
      <c r="K245" s="1">
        <v>28200</v>
      </c>
      <c r="L245" s="1">
        <v>18.8</v>
      </c>
      <c r="M245" s="1" t="s">
        <v>945</v>
      </c>
      <c r="N245" s="1">
        <v>2</v>
      </c>
      <c r="O245" s="1" t="str">
        <f>IF(Table1[[#This Row],[VER 0.10" SP    cfm/Watt]]&gt;=$S$9, "Efficient", "Standard")</f>
        <v>Standard</v>
      </c>
      <c r="V245">
        <v>51</v>
      </c>
      <c r="W245" t="s">
        <v>946</v>
      </c>
      <c r="X245" t="s">
        <v>947</v>
      </c>
      <c r="Y245" t="s">
        <v>306</v>
      </c>
      <c r="Z245" t="s">
        <v>800</v>
      </c>
      <c r="AA245" t="s">
        <v>225</v>
      </c>
      <c r="AB245">
        <v>22600</v>
      </c>
      <c r="AC245">
        <v>26.2</v>
      </c>
      <c r="AD245">
        <v>20.6</v>
      </c>
      <c r="AE245">
        <v>0.86299999999999999</v>
      </c>
      <c r="AF245">
        <v>23.8</v>
      </c>
      <c r="AG245">
        <v>790</v>
      </c>
      <c r="AH245">
        <v>0</v>
      </c>
      <c r="AI245">
        <v>1</v>
      </c>
      <c r="AJ245">
        <v>0</v>
      </c>
      <c r="AK24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46" spans="1:37">
      <c r="A246" s="1">
        <v>248</v>
      </c>
      <c r="B246" s="1" t="s">
        <v>221</v>
      </c>
      <c r="C246" s="2" t="s">
        <v>948</v>
      </c>
      <c r="D246" s="1" t="s">
        <v>949</v>
      </c>
      <c r="E246" s="1" t="s">
        <v>459</v>
      </c>
      <c r="F246" s="3" t="s">
        <v>638</v>
      </c>
      <c r="G246" s="3" t="s">
        <v>230</v>
      </c>
      <c r="H246" s="3" t="s">
        <v>226</v>
      </c>
      <c r="I246" s="1">
        <v>23500</v>
      </c>
      <c r="J246" s="1">
        <v>21.1</v>
      </c>
      <c r="K246" s="1">
        <v>21800</v>
      </c>
      <c r="L246" s="1">
        <v>18.899999999999999</v>
      </c>
      <c r="M246" s="1">
        <v>0.75</v>
      </c>
      <c r="N246" s="1">
        <v>2</v>
      </c>
      <c r="O246" s="1" t="str">
        <f>IF(Table1[[#This Row],[VER 0.10" SP    cfm/Watt]]&gt;=$S$9, "Efficient", "Standard")</f>
        <v>Standard</v>
      </c>
      <c r="V246">
        <v>334</v>
      </c>
      <c r="W246" t="s">
        <v>950</v>
      </c>
      <c r="X246" t="s">
        <v>913</v>
      </c>
      <c r="Y246" t="s">
        <v>306</v>
      </c>
      <c r="Z246" t="s">
        <v>800</v>
      </c>
      <c r="AA246" t="s">
        <v>225</v>
      </c>
      <c r="AB246">
        <v>24400</v>
      </c>
      <c r="AC246">
        <v>23.7</v>
      </c>
      <c r="AD246">
        <v>24.5</v>
      </c>
      <c r="AE246">
        <v>1.03</v>
      </c>
      <c r="AF246">
        <v>23.8</v>
      </c>
      <c r="AG246">
        <v>950</v>
      </c>
      <c r="AH246">
        <v>0</v>
      </c>
      <c r="AI246">
        <v>1</v>
      </c>
      <c r="AJ246">
        <v>0</v>
      </c>
      <c r="AK24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47" spans="1:37">
      <c r="A247" s="1">
        <v>21</v>
      </c>
      <c r="B247" s="1" t="s">
        <v>221</v>
      </c>
      <c r="C247" s="2">
        <v>93276</v>
      </c>
      <c r="D247" s="1" t="s">
        <v>951</v>
      </c>
      <c r="E247" s="1" t="s">
        <v>223</v>
      </c>
      <c r="F247" s="3" t="s">
        <v>583</v>
      </c>
      <c r="G247" s="3" t="s">
        <v>225</v>
      </c>
      <c r="H247" s="3" t="s">
        <v>241</v>
      </c>
      <c r="I247" s="1">
        <v>17800</v>
      </c>
      <c r="J247" s="1">
        <v>20.9</v>
      </c>
      <c r="K247" s="1">
        <v>16500</v>
      </c>
      <c r="L247" s="1">
        <v>18.899999999999999</v>
      </c>
      <c r="M247" s="1">
        <v>0.76</v>
      </c>
      <c r="N247" s="1">
        <v>2</v>
      </c>
      <c r="O247" s="1" t="str">
        <f>IF(Table1[[#This Row],[VER 0.10" SP    cfm/Watt]]&gt;=$S$9, "Efficient", "Standard")</f>
        <v>Standard</v>
      </c>
      <c r="V247">
        <v>481</v>
      </c>
      <c r="W247" t="s">
        <v>952</v>
      </c>
      <c r="X247" t="s">
        <v>953</v>
      </c>
      <c r="Y247" t="s">
        <v>306</v>
      </c>
      <c r="Z247" t="s">
        <v>800</v>
      </c>
      <c r="AA247" t="s">
        <v>225</v>
      </c>
      <c r="AB247">
        <v>23800</v>
      </c>
      <c r="AC247">
        <v>22.9</v>
      </c>
      <c r="AD247">
        <v>24.7</v>
      </c>
      <c r="AE247">
        <v>1.0389999999999999</v>
      </c>
      <c r="AF247">
        <v>23.8</v>
      </c>
      <c r="AG247">
        <v>1090</v>
      </c>
      <c r="AH247">
        <v>0</v>
      </c>
      <c r="AI247">
        <v>1</v>
      </c>
      <c r="AJ247">
        <v>0</v>
      </c>
      <c r="AK24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48" spans="1:37">
      <c r="A248" s="1">
        <v>567</v>
      </c>
      <c r="B248" s="1" t="s">
        <v>221</v>
      </c>
      <c r="C248" s="2">
        <v>97339</v>
      </c>
      <c r="D248" s="1" t="s">
        <v>954</v>
      </c>
      <c r="E248" s="1" t="s">
        <v>223</v>
      </c>
      <c r="F248" s="3" t="s">
        <v>583</v>
      </c>
      <c r="G248" s="3" t="s">
        <v>230</v>
      </c>
      <c r="H248" s="3" t="s">
        <v>226</v>
      </c>
      <c r="I248" s="1">
        <v>25900</v>
      </c>
      <c r="J248" s="1">
        <v>21.4</v>
      </c>
      <c r="K248" s="1">
        <v>23900</v>
      </c>
      <c r="L248" s="1">
        <v>18.899999999999999</v>
      </c>
      <c r="M248" s="1">
        <v>0.7</v>
      </c>
      <c r="N248" s="1">
        <v>2</v>
      </c>
      <c r="O248" s="1" t="str">
        <f>IF(Table1[[#This Row],[VER 0.10" SP    cfm/Watt]]&gt;=$S$9, "Efficient", "Standard")</f>
        <v>Standard</v>
      </c>
      <c r="V248">
        <v>472</v>
      </c>
      <c r="W248" t="s">
        <v>955</v>
      </c>
      <c r="X248" t="s">
        <v>956</v>
      </c>
      <c r="Y248" t="s">
        <v>306</v>
      </c>
      <c r="Z248" t="s">
        <v>800</v>
      </c>
      <c r="AA248" t="s">
        <v>225</v>
      </c>
      <c r="AB248">
        <v>23900</v>
      </c>
      <c r="AC248">
        <v>23.4</v>
      </c>
      <c r="AD248">
        <v>24.3</v>
      </c>
      <c r="AE248">
        <v>1.0189999999999999</v>
      </c>
      <c r="AF248">
        <v>23.9</v>
      </c>
      <c r="AG248">
        <v>960</v>
      </c>
      <c r="AH248">
        <v>0</v>
      </c>
      <c r="AI248">
        <v>1</v>
      </c>
      <c r="AJ248">
        <v>0</v>
      </c>
      <c r="AK24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49" spans="1:37">
      <c r="A249" s="1">
        <v>360</v>
      </c>
      <c r="B249" s="1" t="s">
        <v>221</v>
      </c>
      <c r="C249" s="2">
        <v>96315</v>
      </c>
      <c r="D249" s="1" t="s">
        <v>957</v>
      </c>
      <c r="E249" s="1" t="s">
        <v>223</v>
      </c>
      <c r="F249" s="3" t="s">
        <v>583</v>
      </c>
      <c r="G249" s="3" t="s">
        <v>230</v>
      </c>
      <c r="H249" s="3" t="s">
        <v>226</v>
      </c>
      <c r="I249" s="1">
        <v>20400</v>
      </c>
      <c r="J249" s="1">
        <v>21.5</v>
      </c>
      <c r="K249" s="1">
        <v>19000</v>
      </c>
      <c r="L249" s="1">
        <v>19</v>
      </c>
      <c r="M249" s="1">
        <v>0.77</v>
      </c>
      <c r="N249" s="1">
        <v>2</v>
      </c>
      <c r="O249" s="1" t="str">
        <f>IF(Table1[[#This Row],[VER 0.10" SP    cfm/Watt]]&gt;=$S$9, "Efficient", "Standard")</f>
        <v>Standard</v>
      </c>
      <c r="V249">
        <v>479</v>
      </c>
      <c r="W249" t="s">
        <v>958</v>
      </c>
      <c r="X249" t="s">
        <v>959</v>
      </c>
      <c r="Y249" t="s">
        <v>306</v>
      </c>
      <c r="Z249" t="s">
        <v>800</v>
      </c>
      <c r="AA249" t="s">
        <v>225</v>
      </c>
      <c r="AB249">
        <v>24200</v>
      </c>
      <c r="AC249">
        <v>23.4</v>
      </c>
      <c r="AD249">
        <v>24.7</v>
      </c>
      <c r="AE249">
        <v>1.0349999999999999</v>
      </c>
      <c r="AF249">
        <v>23.9</v>
      </c>
      <c r="AG249">
        <v>1090</v>
      </c>
      <c r="AH249">
        <v>0</v>
      </c>
      <c r="AI249">
        <v>1</v>
      </c>
      <c r="AJ249">
        <v>0</v>
      </c>
      <c r="AK24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50" spans="1:37">
      <c r="A250" s="1">
        <v>482</v>
      </c>
      <c r="B250" s="1" t="s">
        <v>221</v>
      </c>
      <c r="C250" s="2">
        <v>98206</v>
      </c>
      <c r="D250" s="1" t="s">
        <v>890</v>
      </c>
      <c r="E250" s="1" t="s">
        <v>285</v>
      </c>
      <c r="F250" s="3" t="s">
        <v>583</v>
      </c>
      <c r="G250" s="3" t="s">
        <v>230</v>
      </c>
      <c r="H250" s="3" t="s">
        <v>226</v>
      </c>
      <c r="I250" s="1">
        <v>24800</v>
      </c>
      <c r="J250" s="1">
        <v>21.1</v>
      </c>
      <c r="K250" s="1">
        <v>23500</v>
      </c>
      <c r="L250" s="1">
        <v>19</v>
      </c>
      <c r="M250" s="1">
        <v>0.81</v>
      </c>
      <c r="N250" s="1">
        <v>2</v>
      </c>
      <c r="O250" s="1" t="str">
        <f>IF(Table1[[#This Row],[VER 0.10" SP    cfm/Watt]]&gt;=$S$9, "Efficient", "Standard")</f>
        <v>Standard</v>
      </c>
      <c r="V250">
        <v>515</v>
      </c>
      <c r="W250" t="s">
        <v>960</v>
      </c>
      <c r="X250" t="s">
        <v>961</v>
      </c>
      <c r="Y250" t="s">
        <v>306</v>
      </c>
      <c r="Z250" t="s">
        <v>800</v>
      </c>
      <c r="AA250" t="s">
        <v>225</v>
      </c>
      <c r="AB250">
        <v>22600</v>
      </c>
      <c r="AC250">
        <v>24.6</v>
      </c>
      <c r="AD250">
        <v>21.9</v>
      </c>
      <c r="AE250">
        <v>0.91800000000000004</v>
      </c>
      <c r="AF250">
        <v>23.9</v>
      </c>
      <c r="AG250">
        <v>870</v>
      </c>
      <c r="AH250">
        <v>0</v>
      </c>
      <c r="AI250">
        <v>1</v>
      </c>
      <c r="AJ250">
        <v>0</v>
      </c>
      <c r="AK25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51" spans="1:37">
      <c r="A251" s="1">
        <v>20</v>
      </c>
      <c r="B251" s="1" t="s">
        <v>221</v>
      </c>
      <c r="C251" s="2">
        <v>93275</v>
      </c>
      <c r="D251" s="1" t="s">
        <v>951</v>
      </c>
      <c r="E251" s="1" t="s">
        <v>223</v>
      </c>
      <c r="F251" s="3" t="s">
        <v>583</v>
      </c>
      <c r="G251" s="3" t="s">
        <v>225</v>
      </c>
      <c r="H251" s="3" t="s">
        <v>241</v>
      </c>
      <c r="I251" s="1">
        <v>17700</v>
      </c>
      <c r="J251" s="1">
        <v>21</v>
      </c>
      <c r="K251" s="1">
        <v>16500</v>
      </c>
      <c r="L251" s="1">
        <v>19</v>
      </c>
      <c r="M251" s="1">
        <v>0.76</v>
      </c>
      <c r="N251" s="1">
        <v>2</v>
      </c>
      <c r="O251" s="1" t="str">
        <f>IF(Table1[[#This Row],[VER 0.10" SP    cfm/Watt]]&gt;=$S$9, "Efficient", "Standard")</f>
        <v>Standard</v>
      </c>
      <c r="V251">
        <v>87</v>
      </c>
      <c r="W251" t="s">
        <v>962</v>
      </c>
      <c r="X251" t="s">
        <v>963</v>
      </c>
      <c r="Y251" t="s">
        <v>306</v>
      </c>
      <c r="Z251" t="s">
        <v>800</v>
      </c>
      <c r="AA251" t="s">
        <v>225</v>
      </c>
      <c r="AB251">
        <v>23300</v>
      </c>
      <c r="AC251">
        <v>25.1</v>
      </c>
      <c r="AD251">
        <v>22.3</v>
      </c>
      <c r="AE251">
        <v>0.92700000000000005</v>
      </c>
      <c r="AF251">
        <v>24</v>
      </c>
      <c r="AG251">
        <v>930</v>
      </c>
      <c r="AH251">
        <v>0</v>
      </c>
      <c r="AI251">
        <v>1</v>
      </c>
      <c r="AJ251">
        <v>0</v>
      </c>
      <c r="AK25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52" spans="1:37">
      <c r="A252" s="1">
        <v>23</v>
      </c>
      <c r="B252" s="1" t="s">
        <v>221</v>
      </c>
      <c r="C252" s="2">
        <v>95289</v>
      </c>
      <c r="D252" s="1" t="s">
        <v>964</v>
      </c>
      <c r="E252" s="1" t="s">
        <v>223</v>
      </c>
      <c r="F252" s="3" t="s">
        <v>583</v>
      </c>
      <c r="G252" s="3" t="s">
        <v>230</v>
      </c>
      <c r="H252" s="3" t="s">
        <v>241</v>
      </c>
      <c r="I252" s="1">
        <v>22700</v>
      </c>
      <c r="J252" s="1">
        <v>20.6</v>
      </c>
      <c r="K252" s="1">
        <v>21600</v>
      </c>
      <c r="L252" s="1">
        <v>19</v>
      </c>
      <c r="M252" s="1">
        <v>0.82</v>
      </c>
      <c r="N252" s="1">
        <v>2</v>
      </c>
      <c r="O252" s="1" t="str">
        <f>IF(Table1[[#This Row],[VER 0.10" SP    cfm/Watt]]&gt;=$S$9, "Efficient", "Standard")</f>
        <v>Standard</v>
      </c>
      <c r="V252">
        <v>245</v>
      </c>
      <c r="W252" t="s">
        <v>965</v>
      </c>
      <c r="X252" t="s">
        <v>966</v>
      </c>
      <c r="Y252" t="s">
        <v>306</v>
      </c>
      <c r="Z252" t="s">
        <v>800</v>
      </c>
      <c r="AA252" t="s">
        <v>225</v>
      </c>
      <c r="AB252">
        <v>24600</v>
      </c>
      <c r="AC252">
        <v>23.9</v>
      </c>
      <c r="AD252">
        <v>24.8</v>
      </c>
      <c r="AE252">
        <v>1.03</v>
      </c>
      <c r="AF252">
        <v>24</v>
      </c>
      <c r="AG252">
        <v>1040</v>
      </c>
      <c r="AH252">
        <v>0</v>
      </c>
      <c r="AI252">
        <v>1</v>
      </c>
      <c r="AJ252">
        <v>0</v>
      </c>
      <c r="AK25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53" spans="1:37">
      <c r="A253" s="1">
        <v>39</v>
      </c>
      <c r="B253" s="1" t="s">
        <v>221</v>
      </c>
      <c r="C253" s="2">
        <v>93272</v>
      </c>
      <c r="D253" s="1" t="s">
        <v>967</v>
      </c>
      <c r="E253" s="1" t="s">
        <v>223</v>
      </c>
      <c r="F253" s="3" t="s">
        <v>583</v>
      </c>
      <c r="G253" s="3" t="s">
        <v>230</v>
      </c>
      <c r="H253" s="3" t="s">
        <v>241</v>
      </c>
      <c r="I253" s="1">
        <v>21000</v>
      </c>
      <c r="J253" s="1">
        <v>21.7</v>
      </c>
      <c r="K253" s="1">
        <v>19300</v>
      </c>
      <c r="L253" s="1">
        <v>19</v>
      </c>
      <c r="M253" s="1">
        <v>0.74</v>
      </c>
      <c r="N253" s="1">
        <v>2</v>
      </c>
      <c r="O253" s="1" t="str">
        <f>IF(Table1[[#This Row],[VER 0.10" SP    cfm/Watt]]&gt;=$S$9, "Efficient", "Standard")</f>
        <v>Standard</v>
      </c>
      <c r="V253">
        <v>333</v>
      </c>
      <c r="W253" t="s">
        <v>968</v>
      </c>
      <c r="X253" t="s">
        <v>969</v>
      </c>
      <c r="Y253" t="s">
        <v>306</v>
      </c>
      <c r="Z253" t="s">
        <v>800</v>
      </c>
      <c r="AA253" t="s">
        <v>225</v>
      </c>
      <c r="AB253">
        <v>21300</v>
      </c>
      <c r="AC253">
        <v>27.7</v>
      </c>
      <c r="AD253">
        <v>18.5</v>
      </c>
      <c r="AE253">
        <v>0.77</v>
      </c>
      <c r="AF253">
        <v>24.1</v>
      </c>
      <c r="AG253">
        <v>670</v>
      </c>
      <c r="AH253">
        <v>0</v>
      </c>
      <c r="AI253">
        <v>1</v>
      </c>
      <c r="AJ253">
        <v>0</v>
      </c>
      <c r="AK25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54" spans="1:37">
      <c r="A254" s="1">
        <v>85</v>
      </c>
      <c r="B254" s="1" t="s">
        <v>221</v>
      </c>
      <c r="C254" s="2">
        <v>98044</v>
      </c>
      <c r="D254" s="1" t="s">
        <v>970</v>
      </c>
      <c r="E254" s="1" t="s">
        <v>223</v>
      </c>
      <c r="F254" s="3" t="s">
        <v>583</v>
      </c>
      <c r="G254" s="3" t="s">
        <v>230</v>
      </c>
      <c r="H254" s="3" t="s">
        <v>226</v>
      </c>
      <c r="I254" s="1">
        <v>23000</v>
      </c>
      <c r="J254" s="1">
        <v>21.3</v>
      </c>
      <c r="K254" s="1">
        <v>21900</v>
      </c>
      <c r="L254" s="1">
        <v>19</v>
      </c>
      <c r="M254" s="1">
        <v>0.84</v>
      </c>
      <c r="N254" s="1">
        <v>2</v>
      </c>
      <c r="O254" s="1" t="str">
        <f>IF(Table1[[#This Row],[VER 0.10" SP    cfm/Watt]]&gt;=$S$9, "Efficient", "Standard")</f>
        <v>Standard</v>
      </c>
      <c r="V254">
        <v>514</v>
      </c>
      <c r="W254" t="s">
        <v>971</v>
      </c>
      <c r="X254" t="s">
        <v>972</v>
      </c>
      <c r="Y254" t="s">
        <v>306</v>
      </c>
      <c r="Z254" t="s">
        <v>800</v>
      </c>
      <c r="AA254" t="s">
        <v>225</v>
      </c>
      <c r="AB254">
        <v>21400</v>
      </c>
      <c r="AC254">
        <v>27.3</v>
      </c>
      <c r="AD254">
        <v>18.899999999999999</v>
      </c>
      <c r="AE254">
        <v>0.78300000000000003</v>
      </c>
      <c r="AF254">
        <v>24.1</v>
      </c>
      <c r="AG254">
        <v>690</v>
      </c>
      <c r="AH254">
        <v>0</v>
      </c>
      <c r="AI254">
        <v>1</v>
      </c>
      <c r="AJ254">
        <v>0</v>
      </c>
      <c r="AK25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55" spans="1:37">
      <c r="A255" s="1">
        <v>376</v>
      </c>
      <c r="B255" s="1" t="s">
        <v>221</v>
      </c>
      <c r="C255" s="2">
        <v>98245</v>
      </c>
      <c r="D255" s="1" t="s">
        <v>973</v>
      </c>
      <c r="E255" s="1" t="s">
        <v>223</v>
      </c>
      <c r="F255" s="3" t="s">
        <v>583</v>
      </c>
      <c r="G255" s="3" t="s">
        <v>230</v>
      </c>
      <c r="H255" s="3" t="s">
        <v>226</v>
      </c>
      <c r="I255" s="1">
        <v>21100</v>
      </c>
      <c r="J255" s="1">
        <v>21.8</v>
      </c>
      <c r="K255" s="1">
        <v>19500</v>
      </c>
      <c r="L255" s="1">
        <v>19.100000000000001</v>
      </c>
      <c r="M255" s="1">
        <v>0.75</v>
      </c>
      <c r="N255" s="1">
        <v>2</v>
      </c>
      <c r="O255" s="1" t="str">
        <f>IF(Table1[[#This Row],[VER 0.10" SP    cfm/Watt]]&gt;=$S$9, "Efficient", "Standard")</f>
        <v>Standard</v>
      </c>
      <c r="V255">
        <v>477</v>
      </c>
      <c r="W255" t="s">
        <v>974</v>
      </c>
      <c r="X255" t="s">
        <v>975</v>
      </c>
      <c r="Y255" t="s">
        <v>306</v>
      </c>
      <c r="Z255" t="s">
        <v>800</v>
      </c>
      <c r="AA255" t="s">
        <v>225</v>
      </c>
      <c r="AB255">
        <v>24900</v>
      </c>
      <c r="AC255">
        <v>23.5</v>
      </c>
      <c r="AD255">
        <v>25.7</v>
      </c>
      <c r="AE255">
        <v>1.06</v>
      </c>
      <c r="AF255">
        <v>24.2</v>
      </c>
      <c r="AG255">
        <v>1040</v>
      </c>
      <c r="AH255">
        <v>0</v>
      </c>
      <c r="AI255">
        <v>1</v>
      </c>
      <c r="AJ255">
        <v>0</v>
      </c>
      <c r="AK25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56" spans="1:37">
      <c r="A256" s="1">
        <v>149</v>
      </c>
      <c r="B256" s="1" t="s">
        <v>221</v>
      </c>
      <c r="C256" s="2">
        <v>1246</v>
      </c>
      <c r="D256" s="1" t="s">
        <v>976</v>
      </c>
      <c r="E256" s="1" t="s">
        <v>223</v>
      </c>
      <c r="F256" s="3" t="s">
        <v>583</v>
      </c>
      <c r="G256" s="3" t="s">
        <v>225</v>
      </c>
      <c r="H256" s="3" t="s">
        <v>226</v>
      </c>
      <c r="I256" s="1">
        <v>16400</v>
      </c>
      <c r="J256" s="1">
        <v>22.4</v>
      </c>
      <c r="K256" s="1">
        <v>14500</v>
      </c>
      <c r="L256" s="1">
        <v>19.100000000000001</v>
      </c>
      <c r="M256" s="1">
        <v>0.49</v>
      </c>
      <c r="N256" s="1">
        <v>2</v>
      </c>
      <c r="O256" s="1" t="str">
        <f>IF(Table1[[#This Row],[VER 0.10" SP    cfm/Watt]]&gt;=$S$9, "Efficient", "Standard")</f>
        <v>Standard</v>
      </c>
      <c r="V256">
        <v>327</v>
      </c>
      <c r="W256" t="s">
        <v>977</v>
      </c>
      <c r="X256" t="s">
        <v>943</v>
      </c>
      <c r="Y256" t="s">
        <v>306</v>
      </c>
      <c r="Z256" t="s">
        <v>800</v>
      </c>
      <c r="AA256" t="s">
        <v>225</v>
      </c>
      <c r="AB256">
        <v>22400</v>
      </c>
      <c r="AC256">
        <v>26.8</v>
      </c>
      <c r="AD256">
        <v>20.399999999999999</v>
      </c>
      <c r="AE256">
        <v>0.83699999999999997</v>
      </c>
      <c r="AF256">
        <v>24.4</v>
      </c>
      <c r="AG256">
        <v>750</v>
      </c>
      <c r="AH256">
        <v>0</v>
      </c>
      <c r="AI256">
        <v>1</v>
      </c>
      <c r="AJ256">
        <v>0</v>
      </c>
      <c r="AK25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257" spans="1:37">
      <c r="A257" s="1">
        <v>154</v>
      </c>
      <c r="B257" s="1" t="s">
        <v>221</v>
      </c>
      <c r="C257" s="2">
        <v>1104</v>
      </c>
      <c r="D257" s="1" t="s">
        <v>978</v>
      </c>
      <c r="E257" s="1" t="s">
        <v>223</v>
      </c>
      <c r="F257" s="3" t="s">
        <v>583</v>
      </c>
      <c r="G257" s="3" t="s">
        <v>230</v>
      </c>
      <c r="H257" s="3" t="s">
        <v>226</v>
      </c>
      <c r="I257" s="1">
        <v>20500</v>
      </c>
      <c r="J257" s="1">
        <v>22.2</v>
      </c>
      <c r="K257" s="1">
        <v>18400</v>
      </c>
      <c r="L257" s="1">
        <v>19.2</v>
      </c>
      <c r="M257" s="1">
        <v>0.62</v>
      </c>
      <c r="N257" s="1">
        <v>2</v>
      </c>
      <c r="O257" s="1" t="str">
        <f>IF(Table1[[#This Row],[VER 0.10" SP    cfm/Watt]]&gt;=$S$9, "Efficient", "Standard")</f>
        <v>Standard</v>
      </c>
      <c r="V257">
        <v>330</v>
      </c>
      <c r="W257" t="s">
        <v>979</v>
      </c>
      <c r="X257" t="s">
        <v>947</v>
      </c>
      <c r="Y257" t="s">
        <v>306</v>
      </c>
      <c r="Z257" t="s">
        <v>800</v>
      </c>
      <c r="AA257" t="s">
        <v>225</v>
      </c>
      <c r="AB257">
        <v>22600</v>
      </c>
      <c r="AC257">
        <v>26.2</v>
      </c>
      <c r="AD257">
        <v>21.1</v>
      </c>
      <c r="AE257">
        <v>0.86199999999999999</v>
      </c>
      <c r="AF257">
        <v>24.5</v>
      </c>
      <c r="AG257">
        <v>800</v>
      </c>
      <c r="AH257">
        <v>0</v>
      </c>
      <c r="AI257">
        <v>1</v>
      </c>
      <c r="AJ257">
        <v>0</v>
      </c>
      <c r="AK25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258" spans="1:37">
      <c r="A258" s="1">
        <v>495</v>
      </c>
      <c r="B258" s="1" t="s">
        <v>221</v>
      </c>
      <c r="C258" s="2">
        <v>93108</v>
      </c>
      <c r="D258" s="1" t="s">
        <v>980</v>
      </c>
      <c r="E258" s="1" t="s">
        <v>223</v>
      </c>
      <c r="F258" s="3" t="s">
        <v>583</v>
      </c>
      <c r="G258" s="3" t="s">
        <v>230</v>
      </c>
      <c r="H258" s="3" t="s">
        <v>241</v>
      </c>
      <c r="I258" s="1">
        <v>21000</v>
      </c>
      <c r="J258" s="1">
        <v>21.7</v>
      </c>
      <c r="K258" s="1">
        <v>19400</v>
      </c>
      <c r="L258" s="1">
        <v>19.2</v>
      </c>
      <c r="M258" s="1">
        <v>0.75</v>
      </c>
      <c r="N258" s="1">
        <v>2</v>
      </c>
      <c r="O258" s="1" t="str">
        <f>IF(Table1[[#This Row],[VER 0.10" SP    cfm/Watt]]&gt;=$S$9, "Efficient", "Standard")</f>
        <v>Standard</v>
      </c>
      <c r="V258">
        <v>482</v>
      </c>
      <c r="W258" t="s">
        <v>981</v>
      </c>
      <c r="X258" t="s">
        <v>982</v>
      </c>
      <c r="Y258" t="s">
        <v>306</v>
      </c>
      <c r="Z258" t="s">
        <v>800</v>
      </c>
      <c r="AA258" t="s">
        <v>225</v>
      </c>
      <c r="AB258">
        <v>23900</v>
      </c>
      <c r="AC258">
        <v>23.4</v>
      </c>
      <c r="AD258">
        <v>25</v>
      </c>
      <c r="AE258">
        <v>1.0209999999999999</v>
      </c>
      <c r="AF258">
        <v>24.5</v>
      </c>
      <c r="AG258">
        <v>1050</v>
      </c>
      <c r="AH258">
        <v>0</v>
      </c>
      <c r="AI258">
        <v>1</v>
      </c>
      <c r="AJ258">
        <v>0</v>
      </c>
      <c r="AK25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259" spans="1:37">
      <c r="A259" s="1">
        <v>517</v>
      </c>
      <c r="B259" s="1" t="s">
        <v>221</v>
      </c>
      <c r="C259" s="2">
        <v>93129</v>
      </c>
      <c r="D259" s="1" t="s">
        <v>983</v>
      </c>
      <c r="E259" s="1" t="s">
        <v>223</v>
      </c>
      <c r="F259" s="3" t="s">
        <v>583</v>
      </c>
      <c r="G259" s="3" t="s">
        <v>230</v>
      </c>
      <c r="H259" s="3" t="s">
        <v>241</v>
      </c>
      <c r="I259" s="1">
        <v>20000</v>
      </c>
      <c r="J259" s="1">
        <v>22.2</v>
      </c>
      <c r="K259" s="1">
        <v>18100</v>
      </c>
      <c r="L259" s="1">
        <v>19.2</v>
      </c>
      <c r="M259" s="1">
        <v>0.69</v>
      </c>
      <c r="N259" s="1">
        <v>2</v>
      </c>
      <c r="O259" s="1" t="str">
        <f>IF(Table1[[#This Row],[VER 0.10" SP    cfm/Watt]]&gt;=$S$9, "Efficient", "Standard")</f>
        <v>Standard</v>
      </c>
      <c r="V259">
        <v>465</v>
      </c>
      <c r="W259" t="s">
        <v>984</v>
      </c>
      <c r="X259" t="s">
        <v>985</v>
      </c>
      <c r="Y259" t="s">
        <v>306</v>
      </c>
      <c r="Z259" t="s">
        <v>800</v>
      </c>
      <c r="AA259" t="s">
        <v>225</v>
      </c>
      <c r="AB259">
        <v>26800</v>
      </c>
      <c r="AC259">
        <v>21.5</v>
      </c>
      <c r="AD259">
        <v>30.6</v>
      </c>
      <c r="AE259">
        <v>1.2450000000000001</v>
      </c>
      <c r="AF259">
        <v>24.6</v>
      </c>
      <c r="AG259">
        <v>1140</v>
      </c>
      <c r="AH259">
        <v>0</v>
      </c>
      <c r="AI259">
        <v>1</v>
      </c>
      <c r="AJ259">
        <v>0</v>
      </c>
      <c r="AK25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260" spans="1:37">
      <c r="A260" s="1">
        <v>255</v>
      </c>
      <c r="B260" s="1" t="s">
        <v>221</v>
      </c>
      <c r="C260" s="2" t="s">
        <v>986</v>
      </c>
      <c r="D260" s="1" t="s">
        <v>987</v>
      </c>
      <c r="E260" s="1" t="s">
        <v>459</v>
      </c>
      <c r="F260" s="3" t="s">
        <v>638</v>
      </c>
      <c r="G260" s="3" t="s">
        <v>230</v>
      </c>
      <c r="H260" s="3" t="s">
        <v>226</v>
      </c>
      <c r="I260" s="1">
        <v>23100</v>
      </c>
      <c r="J260" s="1">
        <v>21.8</v>
      </c>
      <c r="K260" s="1">
        <v>21400</v>
      </c>
      <c r="L260" s="1">
        <v>19.3</v>
      </c>
      <c r="M260" s="1">
        <v>0.76</v>
      </c>
      <c r="N260" s="1">
        <v>2</v>
      </c>
      <c r="O260" s="1" t="str">
        <f>IF(Table1[[#This Row],[VER 0.10" SP    cfm/Watt]]&gt;=$S$9, "Efficient", "Standard")</f>
        <v>Standard</v>
      </c>
      <c r="V260">
        <v>248</v>
      </c>
      <c r="W260" t="s">
        <v>988</v>
      </c>
      <c r="X260" t="s">
        <v>989</v>
      </c>
      <c r="Y260" t="s">
        <v>306</v>
      </c>
      <c r="Z260" t="s">
        <v>800</v>
      </c>
      <c r="AA260" t="s">
        <v>225</v>
      </c>
      <c r="AB260">
        <v>23700</v>
      </c>
      <c r="AC260">
        <v>24.4</v>
      </c>
      <c r="AD260">
        <v>24.3</v>
      </c>
      <c r="AE260">
        <v>0.97</v>
      </c>
      <c r="AF260">
        <v>25</v>
      </c>
      <c r="AG260">
        <v>1140</v>
      </c>
      <c r="AH260">
        <v>0</v>
      </c>
      <c r="AI260">
        <v>1</v>
      </c>
      <c r="AJ260">
        <v>0</v>
      </c>
      <c r="AK26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261" spans="1:37">
      <c r="A261" s="1">
        <v>77</v>
      </c>
      <c r="B261" s="1" t="s">
        <v>221</v>
      </c>
      <c r="C261" s="2">
        <v>92088</v>
      </c>
      <c r="D261" s="1" t="s">
        <v>990</v>
      </c>
      <c r="E261" s="1" t="s">
        <v>223</v>
      </c>
      <c r="F261" s="3" t="s">
        <v>583</v>
      </c>
      <c r="G261" s="3" t="s">
        <v>230</v>
      </c>
      <c r="H261" s="3" t="s">
        <v>241</v>
      </c>
      <c r="I261" s="1">
        <v>21700</v>
      </c>
      <c r="J261" s="1">
        <v>21.8</v>
      </c>
      <c r="K261" s="1">
        <v>20100</v>
      </c>
      <c r="L261" s="1">
        <v>19.3</v>
      </c>
      <c r="M261" s="1">
        <v>0.69</v>
      </c>
      <c r="N261" s="1">
        <v>2</v>
      </c>
      <c r="O261" s="1" t="str">
        <f>IF(Table1[[#This Row],[VER 0.10" SP    cfm/Watt]]&gt;=$S$9, "Efficient", "Standard")</f>
        <v>Standard</v>
      </c>
      <c r="V261">
        <v>57</v>
      </c>
      <c r="W261" t="s">
        <v>991</v>
      </c>
      <c r="X261" t="s">
        <v>992</v>
      </c>
      <c r="Y261" t="s">
        <v>306</v>
      </c>
      <c r="Z261" t="s">
        <v>800</v>
      </c>
      <c r="AA261" t="s">
        <v>225</v>
      </c>
      <c r="AB261">
        <v>23400</v>
      </c>
      <c r="AC261">
        <v>26.1</v>
      </c>
      <c r="AD261">
        <v>22.6</v>
      </c>
      <c r="AE261">
        <v>0.89800000000000002</v>
      </c>
      <c r="AF261">
        <v>25.2</v>
      </c>
      <c r="AG261">
        <v>810</v>
      </c>
      <c r="AH261">
        <v>0</v>
      </c>
      <c r="AI261">
        <v>1</v>
      </c>
      <c r="AJ261">
        <v>0</v>
      </c>
      <c r="AK26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262" spans="1:37">
      <c r="A262" s="1">
        <v>22</v>
      </c>
      <c r="B262" s="1" t="s">
        <v>221</v>
      </c>
      <c r="C262" s="2">
        <v>93010</v>
      </c>
      <c r="D262" s="1" t="s">
        <v>964</v>
      </c>
      <c r="E262" s="1" t="s">
        <v>223</v>
      </c>
      <c r="F262" s="3" t="s">
        <v>583</v>
      </c>
      <c r="G262" s="3" t="s">
        <v>230</v>
      </c>
      <c r="H262" s="3" t="s">
        <v>241</v>
      </c>
      <c r="I262" s="1">
        <v>21400</v>
      </c>
      <c r="J262" s="1">
        <v>21.4</v>
      </c>
      <c r="K262" s="1">
        <v>20000</v>
      </c>
      <c r="L262" s="1">
        <v>19.3</v>
      </c>
      <c r="M262" s="1">
        <v>0.78</v>
      </c>
      <c r="N262" s="1">
        <v>2</v>
      </c>
      <c r="O262" s="1" t="str">
        <f>IF(Table1[[#This Row],[VER 0.10" SP    cfm/Watt]]&gt;=$S$9, "Efficient", "Standard")</f>
        <v>Standard</v>
      </c>
      <c r="V262">
        <v>336</v>
      </c>
      <c r="W262" t="s">
        <v>993</v>
      </c>
      <c r="X262" t="s">
        <v>994</v>
      </c>
      <c r="Y262" t="s">
        <v>306</v>
      </c>
      <c r="Z262" t="s">
        <v>800</v>
      </c>
      <c r="AA262" t="s">
        <v>225</v>
      </c>
      <c r="AB262">
        <v>23000</v>
      </c>
      <c r="AC262">
        <v>26.5</v>
      </c>
      <c r="AD262">
        <v>21.8</v>
      </c>
      <c r="AE262">
        <v>0.86699999999999999</v>
      </c>
      <c r="AF262">
        <v>25.2</v>
      </c>
      <c r="AG262">
        <v>850</v>
      </c>
      <c r="AH262">
        <v>0</v>
      </c>
      <c r="AI262">
        <v>1</v>
      </c>
      <c r="AJ262">
        <v>0</v>
      </c>
      <c r="AK26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263" spans="1:37">
      <c r="A263" s="1">
        <v>46</v>
      </c>
      <c r="B263" s="1" t="s">
        <v>221</v>
      </c>
      <c r="C263" s="2">
        <v>98165</v>
      </c>
      <c r="D263" s="1" t="s">
        <v>995</v>
      </c>
      <c r="E263" s="1" t="s">
        <v>223</v>
      </c>
      <c r="F263" s="3" t="s">
        <v>638</v>
      </c>
      <c r="G263" s="3" t="s">
        <v>230</v>
      </c>
      <c r="H263" s="3" t="s">
        <v>241</v>
      </c>
      <c r="I263" s="1">
        <v>23400</v>
      </c>
      <c r="J263" s="1">
        <v>21.5</v>
      </c>
      <c r="K263" s="1">
        <v>22200</v>
      </c>
      <c r="L263" s="1">
        <v>19.3</v>
      </c>
      <c r="M263" s="1">
        <v>0.8</v>
      </c>
      <c r="N263" s="1">
        <v>2</v>
      </c>
      <c r="O263" s="1" t="str">
        <f>IF(Table1[[#This Row],[VER 0.10" SP    cfm/Watt]]&gt;=$S$9, "Efficient", "Standard")</f>
        <v>Standard</v>
      </c>
      <c r="V263">
        <v>475</v>
      </c>
      <c r="W263" t="s">
        <v>996</v>
      </c>
      <c r="X263" t="s">
        <v>997</v>
      </c>
      <c r="Y263" t="s">
        <v>306</v>
      </c>
      <c r="Z263" t="s">
        <v>800</v>
      </c>
      <c r="AA263" t="s">
        <v>225</v>
      </c>
      <c r="AB263">
        <v>24700</v>
      </c>
      <c r="AC263">
        <v>23.8</v>
      </c>
      <c r="AD263">
        <v>26.2</v>
      </c>
      <c r="AE263">
        <v>1.0389999999999999</v>
      </c>
      <c r="AF263">
        <v>25.2</v>
      </c>
      <c r="AG263">
        <v>1150</v>
      </c>
      <c r="AH263">
        <v>0</v>
      </c>
      <c r="AI263">
        <v>1</v>
      </c>
      <c r="AJ263">
        <v>0</v>
      </c>
      <c r="AK26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264" spans="1:37" ht="30">
      <c r="A264" s="1">
        <v>703</v>
      </c>
      <c r="B264" s="1" t="s">
        <v>221</v>
      </c>
      <c r="C264" s="2">
        <v>5144</v>
      </c>
      <c r="D264" s="1" t="s">
        <v>998</v>
      </c>
      <c r="E264" s="1" t="s">
        <v>223</v>
      </c>
      <c r="F264" s="3" t="s">
        <v>583</v>
      </c>
      <c r="G264" s="3" t="s">
        <v>230</v>
      </c>
      <c r="H264" s="3" t="s">
        <v>241</v>
      </c>
      <c r="I264" s="1">
        <v>24400</v>
      </c>
      <c r="J264" s="1">
        <v>21.3</v>
      </c>
      <c r="K264" s="1">
        <v>22900</v>
      </c>
      <c r="L264" s="1">
        <v>19.3</v>
      </c>
      <c r="M264" s="1">
        <v>0.8</v>
      </c>
      <c r="N264" s="1">
        <v>2</v>
      </c>
      <c r="O264" s="1" t="str">
        <f>IF(Table1[[#This Row],[VER 0.10" SP    cfm/Watt]]&gt;=$S$9, "Efficient", "Standard")</f>
        <v>Standard</v>
      </c>
      <c r="V264">
        <v>480</v>
      </c>
      <c r="W264" t="s">
        <v>999</v>
      </c>
      <c r="X264" t="s">
        <v>1000</v>
      </c>
      <c r="Y264" t="s">
        <v>306</v>
      </c>
      <c r="Z264" t="s">
        <v>800</v>
      </c>
      <c r="AA264" t="s">
        <v>225</v>
      </c>
      <c r="AB264">
        <v>24100</v>
      </c>
      <c r="AC264">
        <v>24.5</v>
      </c>
      <c r="AD264">
        <v>25</v>
      </c>
      <c r="AE264">
        <v>0.98499999999999999</v>
      </c>
      <c r="AF264">
        <v>25.3</v>
      </c>
      <c r="AG264">
        <v>1150</v>
      </c>
      <c r="AH264">
        <v>0</v>
      </c>
      <c r="AI264">
        <v>1</v>
      </c>
      <c r="AJ264">
        <v>0</v>
      </c>
      <c r="AK26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265" spans="1:37">
      <c r="A265" s="1">
        <v>568</v>
      </c>
      <c r="B265" s="1" t="s">
        <v>221</v>
      </c>
      <c r="C265" s="2">
        <v>99061</v>
      </c>
      <c r="D265" s="1" t="s">
        <v>1001</v>
      </c>
      <c r="E265" s="1" t="s">
        <v>223</v>
      </c>
      <c r="F265" s="3" t="s">
        <v>638</v>
      </c>
      <c r="G265" s="3" t="s">
        <v>230</v>
      </c>
      <c r="H265" s="3" t="s">
        <v>226</v>
      </c>
      <c r="I265" s="1">
        <v>26800</v>
      </c>
      <c r="J265" s="1">
        <v>21.7</v>
      </c>
      <c r="K265" s="1">
        <v>24800</v>
      </c>
      <c r="L265" s="1">
        <v>19.3</v>
      </c>
      <c r="M265" s="1">
        <v>0.69</v>
      </c>
      <c r="N265" s="1">
        <v>2</v>
      </c>
      <c r="O265" s="1" t="str">
        <f>IF(Table1[[#This Row],[VER 0.10" SP    cfm/Watt]]&gt;=$S$9, "Efficient", "Standard")</f>
        <v>Standard</v>
      </c>
      <c r="V265">
        <v>54</v>
      </c>
      <c r="W265" t="s">
        <v>1002</v>
      </c>
      <c r="X265" t="s">
        <v>969</v>
      </c>
      <c r="Y265" t="s">
        <v>306</v>
      </c>
      <c r="Z265" t="s">
        <v>800</v>
      </c>
      <c r="AA265" t="s">
        <v>225</v>
      </c>
      <c r="AB265">
        <v>21800</v>
      </c>
      <c r="AC265">
        <v>28.6</v>
      </c>
      <c r="AD265">
        <v>19.399999999999999</v>
      </c>
      <c r="AE265">
        <v>0.76100000000000001</v>
      </c>
      <c r="AF265">
        <v>25.5</v>
      </c>
      <c r="AG265">
        <v>700</v>
      </c>
      <c r="AH265">
        <v>0</v>
      </c>
      <c r="AI265">
        <v>1</v>
      </c>
      <c r="AJ265">
        <v>0</v>
      </c>
      <c r="AK26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266" spans="1:37">
      <c r="A266" s="1">
        <v>519</v>
      </c>
      <c r="B266" s="1" t="s">
        <v>221</v>
      </c>
      <c r="C266" s="2">
        <v>93127</v>
      </c>
      <c r="D266" s="1" t="s">
        <v>1003</v>
      </c>
      <c r="E266" s="1" t="s">
        <v>223</v>
      </c>
      <c r="F266" s="3" t="s">
        <v>583</v>
      </c>
      <c r="G266" s="3" t="s">
        <v>230</v>
      </c>
      <c r="H266" s="3" t="s">
        <v>241</v>
      </c>
      <c r="I266" s="1">
        <v>21100</v>
      </c>
      <c r="J266" s="1">
        <v>21.7</v>
      </c>
      <c r="K266" s="1">
        <v>19600</v>
      </c>
      <c r="L266" s="1">
        <v>19.3</v>
      </c>
      <c r="M266" s="1">
        <v>0.76</v>
      </c>
      <c r="N266" s="1">
        <v>2</v>
      </c>
      <c r="O266" s="1" t="str">
        <f>IF(Table1[[#This Row],[VER 0.10" SP    cfm/Watt]]&gt;=$S$9, "Efficient", "Standard")</f>
        <v>Standard</v>
      </c>
      <c r="V266">
        <v>473</v>
      </c>
      <c r="W266" t="s">
        <v>1004</v>
      </c>
      <c r="X266" t="s">
        <v>1005</v>
      </c>
      <c r="Y266" t="s">
        <v>306</v>
      </c>
      <c r="Z266" t="s">
        <v>800</v>
      </c>
      <c r="AA266" t="s">
        <v>225</v>
      </c>
      <c r="AB266">
        <v>23900</v>
      </c>
      <c r="AC266">
        <v>25.6</v>
      </c>
      <c r="AD266">
        <v>23.9</v>
      </c>
      <c r="AE266">
        <v>0.93200000000000005</v>
      </c>
      <c r="AF266">
        <v>25.6</v>
      </c>
      <c r="AG266">
        <v>1050</v>
      </c>
      <c r="AH266">
        <v>0</v>
      </c>
      <c r="AI266">
        <v>1</v>
      </c>
      <c r="AJ266">
        <v>0</v>
      </c>
      <c r="AK26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267" spans="1:37">
      <c r="A267" s="1">
        <v>612</v>
      </c>
      <c r="B267" s="1" t="s">
        <v>221</v>
      </c>
      <c r="C267" s="2">
        <v>6092</v>
      </c>
      <c r="D267" s="1" t="s">
        <v>1006</v>
      </c>
      <c r="E267" s="1" t="s">
        <v>223</v>
      </c>
      <c r="F267" s="3" t="s">
        <v>583</v>
      </c>
      <c r="G267" s="3" t="s">
        <v>230</v>
      </c>
      <c r="H267" s="3" t="s">
        <v>241</v>
      </c>
      <c r="I267" s="1">
        <v>22700</v>
      </c>
      <c r="J267" s="1">
        <v>21.9</v>
      </c>
      <c r="K267" s="1">
        <v>21300</v>
      </c>
      <c r="L267" s="1">
        <v>19.399999999999999</v>
      </c>
      <c r="M267" s="1">
        <v>0.7</v>
      </c>
      <c r="N267" s="1">
        <v>2</v>
      </c>
      <c r="O267" s="1" t="str">
        <f>IF(Table1[[#This Row],[VER 0.10" SP    cfm/Watt]]&gt;=$S$9, "Efficient", "Standard")</f>
        <v>Standard</v>
      </c>
      <c r="V267">
        <v>483</v>
      </c>
      <c r="W267" t="s">
        <v>1007</v>
      </c>
      <c r="X267" t="s">
        <v>1008</v>
      </c>
      <c r="Y267" t="s">
        <v>306</v>
      </c>
      <c r="Z267" t="s">
        <v>800</v>
      </c>
      <c r="AA267" t="s">
        <v>225</v>
      </c>
      <c r="AB267">
        <v>24000</v>
      </c>
      <c r="AC267">
        <v>25.1</v>
      </c>
      <c r="AD267">
        <v>24.5</v>
      </c>
      <c r="AE267">
        <v>0.95599999999999996</v>
      </c>
      <c r="AF267">
        <v>25.6</v>
      </c>
      <c r="AG267">
        <v>1080</v>
      </c>
      <c r="AH267">
        <v>0</v>
      </c>
      <c r="AI267">
        <v>1</v>
      </c>
      <c r="AJ267">
        <v>0</v>
      </c>
      <c r="AK26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268" spans="1:37">
      <c r="A268" s="1">
        <v>242</v>
      </c>
      <c r="B268" s="1" t="s">
        <v>221</v>
      </c>
      <c r="C268" s="2" t="s">
        <v>1009</v>
      </c>
      <c r="D268" s="1" t="s">
        <v>828</v>
      </c>
      <c r="E268" s="1" t="s">
        <v>223</v>
      </c>
      <c r="F268" s="3" t="s">
        <v>638</v>
      </c>
      <c r="G268" s="3" t="s">
        <v>230</v>
      </c>
      <c r="H268" s="3" t="s">
        <v>226</v>
      </c>
      <c r="I268" s="1">
        <v>23900</v>
      </c>
      <c r="J268" s="1">
        <v>22.1</v>
      </c>
      <c r="K268" s="1">
        <v>22000</v>
      </c>
      <c r="L268" s="1">
        <v>19.399999999999999</v>
      </c>
      <c r="M268" s="1">
        <v>0.72</v>
      </c>
      <c r="N268" s="1">
        <v>2</v>
      </c>
      <c r="O268" s="1" t="str">
        <f>IF(Table1[[#This Row],[VER 0.10" SP    cfm/Watt]]&gt;=$S$9, "Efficient", "Standard")</f>
        <v>Standard</v>
      </c>
      <c r="V268">
        <v>205</v>
      </c>
      <c r="W268" t="s">
        <v>1010</v>
      </c>
      <c r="X268" t="s">
        <v>1011</v>
      </c>
      <c r="Y268" t="s">
        <v>306</v>
      </c>
      <c r="Z268" t="s">
        <v>800</v>
      </c>
      <c r="AA268" t="s">
        <v>225</v>
      </c>
      <c r="AB268">
        <v>25700</v>
      </c>
      <c r="AC268">
        <v>24.5</v>
      </c>
      <c r="AD268">
        <v>27</v>
      </c>
      <c r="AE268">
        <v>1.048</v>
      </c>
      <c r="AF268">
        <v>25.7</v>
      </c>
      <c r="AG268">
        <v>1170</v>
      </c>
      <c r="AH268">
        <v>0</v>
      </c>
      <c r="AI268">
        <v>1</v>
      </c>
      <c r="AJ268">
        <v>0</v>
      </c>
      <c r="AK26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269" spans="1:37" ht="30">
      <c r="A269" s="1">
        <v>713</v>
      </c>
      <c r="B269" s="1" t="s">
        <v>221</v>
      </c>
      <c r="C269" s="2">
        <v>6050</v>
      </c>
      <c r="D269" s="1" t="s">
        <v>1012</v>
      </c>
      <c r="E269" s="1" t="s">
        <v>223</v>
      </c>
      <c r="F269" s="3" t="s">
        <v>638</v>
      </c>
      <c r="G269" s="3" t="s">
        <v>230</v>
      </c>
      <c r="H269" s="3" t="s">
        <v>241</v>
      </c>
      <c r="I269" s="1">
        <v>25600</v>
      </c>
      <c r="J269" s="1">
        <v>21.6</v>
      </c>
      <c r="K269" s="1">
        <v>24100</v>
      </c>
      <c r="L269" s="1">
        <v>19.399999999999999</v>
      </c>
      <c r="M269" s="1">
        <v>0.82</v>
      </c>
      <c r="N269" s="1">
        <v>2</v>
      </c>
      <c r="O269" s="1" t="str">
        <f>IF(Table1[[#This Row],[VER 0.10" SP    cfm/Watt]]&gt;=$S$9, "Efficient", "Standard")</f>
        <v>Standard</v>
      </c>
      <c r="V269">
        <v>247</v>
      </c>
      <c r="W269" t="s">
        <v>1013</v>
      </c>
      <c r="X269" t="s">
        <v>1014</v>
      </c>
      <c r="Y269" t="s">
        <v>306</v>
      </c>
      <c r="Z269" t="s">
        <v>800</v>
      </c>
      <c r="AA269" t="s">
        <v>225</v>
      </c>
      <c r="AB269">
        <v>22700</v>
      </c>
      <c r="AC269">
        <v>26.8</v>
      </c>
      <c r="AD269">
        <v>21.8</v>
      </c>
      <c r="AE269">
        <v>0.84699999999999998</v>
      </c>
      <c r="AF269">
        <v>25.7</v>
      </c>
      <c r="AG269">
        <v>940</v>
      </c>
      <c r="AH269">
        <v>0</v>
      </c>
      <c r="AI269">
        <v>1</v>
      </c>
      <c r="AJ269">
        <v>0</v>
      </c>
      <c r="AK26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270" spans="1:37" ht="30">
      <c r="A270" s="1">
        <v>714</v>
      </c>
      <c r="B270" s="1" t="s">
        <v>221</v>
      </c>
      <c r="C270" s="2">
        <v>6050</v>
      </c>
      <c r="D270" s="1" t="s">
        <v>1012</v>
      </c>
      <c r="E270" s="1" t="s">
        <v>223</v>
      </c>
      <c r="F270" s="3" t="s">
        <v>638</v>
      </c>
      <c r="G270" s="3" t="s">
        <v>230</v>
      </c>
      <c r="H270" s="3" t="s">
        <v>241</v>
      </c>
      <c r="I270" s="1">
        <v>25600</v>
      </c>
      <c r="J270" s="1">
        <v>21.6</v>
      </c>
      <c r="K270" s="1">
        <v>24100</v>
      </c>
      <c r="L270" s="1">
        <v>19.399999999999999</v>
      </c>
      <c r="M270" s="1">
        <v>0.82</v>
      </c>
      <c r="N270" s="1">
        <v>2</v>
      </c>
      <c r="O270" s="1" t="str">
        <f>IF(Table1[[#This Row],[VER 0.10" SP    cfm/Watt]]&gt;=$S$9, "Efficient", "Standard")</f>
        <v>Standard</v>
      </c>
      <c r="V270">
        <v>250</v>
      </c>
      <c r="W270" t="s">
        <v>1015</v>
      </c>
      <c r="X270" t="s">
        <v>1016</v>
      </c>
      <c r="Y270" t="s">
        <v>306</v>
      </c>
      <c r="Z270" t="s">
        <v>800</v>
      </c>
      <c r="AA270" t="s">
        <v>225</v>
      </c>
      <c r="AB270">
        <v>23700</v>
      </c>
      <c r="AC270">
        <v>25.2</v>
      </c>
      <c r="AD270">
        <v>24.3</v>
      </c>
      <c r="AE270">
        <v>0.94099999999999995</v>
      </c>
      <c r="AF270">
        <v>25.9</v>
      </c>
      <c r="AG270">
        <v>1130</v>
      </c>
      <c r="AH270">
        <v>0</v>
      </c>
      <c r="AI270">
        <v>1</v>
      </c>
      <c r="AJ270">
        <v>0</v>
      </c>
      <c r="AK27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271" spans="1:37">
      <c r="A271" s="1">
        <v>518</v>
      </c>
      <c r="B271" s="1" t="s">
        <v>221</v>
      </c>
      <c r="C271" s="2">
        <v>92037</v>
      </c>
      <c r="D271" s="1" t="s">
        <v>1017</v>
      </c>
      <c r="E271" s="1" t="s">
        <v>223</v>
      </c>
      <c r="F271" s="3" t="s">
        <v>583</v>
      </c>
      <c r="G271" s="3" t="s">
        <v>230</v>
      </c>
      <c r="H271" s="3" t="s">
        <v>241</v>
      </c>
      <c r="I271" s="1">
        <v>20800</v>
      </c>
      <c r="J271" s="1">
        <v>21.9</v>
      </c>
      <c r="K271" s="1">
        <v>19400</v>
      </c>
      <c r="L271" s="1">
        <v>19.399999999999999</v>
      </c>
      <c r="M271" s="1">
        <v>0.75</v>
      </c>
      <c r="N271" s="1">
        <v>2</v>
      </c>
      <c r="O271" s="1" t="str">
        <f>IF(Table1[[#This Row],[VER 0.10" SP    cfm/Watt]]&gt;=$S$9, "Efficient", "Standard")</f>
        <v>Standard</v>
      </c>
      <c r="V271">
        <v>84</v>
      </c>
      <c r="W271" t="s">
        <v>1018</v>
      </c>
      <c r="X271" t="s">
        <v>1019</v>
      </c>
      <c r="Y271" t="s">
        <v>306</v>
      </c>
      <c r="Z271" t="s">
        <v>800</v>
      </c>
      <c r="AA271" t="s">
        <v>225</v>
      </c>
      <c r="AB271">
        <v>22700</v>
      </c>
      <c r="AC271">
        <v>28.3</v>
      </c>
      <c r="AD271">
        <v>21.2</v>
      </c>
      <c r="AE271">
        <v>0.80100000000000005</v>
      </c>
      <c r="AF271">
        <v>26.4</v>
      </c>
      <c r="AG271">
        <v>800</v>
      </c>
      <c r="AH271">
        <v>0</v>
      </c>
      <c r="AI271">
        <v>1</v>
      </c>
      <c r="AJ271">
        <v>0</v>
      </c>
      <c r="AK27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272" spans="1:37">
      <c r="A272" s="1">
        <v>250</v>
      </c>
      <c r="B272" s="1" t="s">
        <v>221</v>
      </c>
      <c r="C272" s="2" t="s">
        <v>1020</v>
      </c>
      <c r="D272" s="1" t="s">
        <v>805</v>
      </c>
      <c r="E272" s="1" t="s">
        <v>223</v>
      </c>
      <c r="F272" s="3" t="s">
        <v>638</v>
      </c>
      <c r="G272" s="3" t="s">
        <v>230</v>
      </c>
      <c r="H272" s="3" t="s">
        <v>226</v>
      </c>
      <c r="I272" s="1">
        <v>26400</v>
      </c>
      <c r="J272" s="1">
        <v>22.1</v>
      </c>
      <c r="K272" s="1">
        <v>24800</v>
      </c>
      <c r="L272" s="1">
        <v>19.5</v>
      </c>
      <c r="M272" s="1">
        <v>0.78</v>
      </c>
      <c r="N272" s="1">
        <v>2</v>
      </c>
      <c r="O272" s="1" t="str">
        <f>IF(Table1[[#This Row],[VER 0.10" SP    cfm/Watt]]&gt;=$S$9, "Efficient", "Standard")</f>
        <v>Efficient</v>
      </c>
      <c r="V272">
        <v>365</v>
      </c>
      <c r="W272" t="s">
        <v>1021</v>
      </c>
      <c r="X272" t="s">
        <v>1022</v>
      </c>
      <c r="Y272" t="s">
        <v>306</v>
      </c>
      <c r="Z272" t="s">
        <v>800</v>
      </c>
      <c r="AA272" t="s">
        <v>225</v>
      </c>
      <c r="AB272">
        <v>23200</v>
      </c>
      <c r="AC272">
        <v>27.6</v>
      </c>
      <c r="AD272">
        <v>22.2</v>
      </c>
      <c r="AE272">
        <v>0.84</v>
      </c>
      <c r="AF272">
        <v>26.4</v>
      </c>
      <c r="AG272">
        <v>1010</v>
      </c>
      <c r="AH272">
        <v>0</v>
      </c>
      <c r="AI272">
        <v>1</v>
      </c>
      <c r="AJ272">
        <v>0</v>
      </c>
      <c r="AK27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273" spans="1:37">
      <c r="A273" s="1">
        <v>44</v>
      </c>
      <c r="B273" s="1" t="s">
        <v>221</v>
      </c>
      <c r="C273" s="2">
        <v>98173</v>
      </c>
      <c r="D273" s="1" t="s">
        <v>1023</v>
      </c>
      <c r="E273" s="1" t="s">
        <v>223</v>
      </c>
      <c r="F273" s="3" t="s">
        <v>638</v>
      </c>
      <c r="G273" s="3" t="s">
        <v>230</v>
      </c>
      <c r="H273" s="3" t="s">
        <v>241</v>
      </c>
      <c r="I273" s="1">
        <v>24700</v>
      </c>
      <c r="J273" s="1">
        <v>21.5</v>
      </c>
      <c r="K273" s="1">
        <v>23500</v>
      </c>
      <c r="L273" s="1">
        <v>19.5</v>
      </c>
      <c r="M273" s="1">
        <v>0.83</v>
      </c>
      <c r="N273" s="1">
        <v>2</v>
      </c>
      <c r="O273" s="1" t="str">
        <f>IF(Table1[[#This Row],[VER 0.10" SP    cfm/Watt]]&gt;=$S$9, "Efficient", "Standard")</f>
        <v>Efficient</v>
      </c>
      <c r="V273">
        <v>441</v>
      </c>
      <c r="W273" t="s">
        <v>1024</v>
      </c>
      <c r="X273" t="s">
        <v>1025</v>
      </c>
      <c r="Y273" t="s">
        <v>306</v>
      </c>
      <c r="Z273" t="s">
        <v>800</v>
      </c>
      <c r="AA273" t="s">
        <v>225</v>
      </c>
      <c r="AB273">
        <v>25900</v>
      </c>
      <c r="AC273">
        <v>25.3</v>
      </c>
      <c r="AD273">
        <v>27.1</v>
      </c>
      <c r="AE273">
        <v>1.0249999999999999</v>
      </c>
      <c r="AF273">
        <v>26.5</v>
      </c>
      <c r="AG273">
        <v>1190</v>
      </c>
      <c r="AH273">
        <v>0</v>
      </c>
      <c r="AI273">
        <v>1</v>
      </c>
      <c r="AJ273">
        <v>0</v>
      </c>
      <c r="AK27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274" spans="1:37">
      <c r="A274" s="1">
        <v>589</v>
      </c>
      <c r="B274" s="1" t="s">
        <v>221</v>
      </c>
      <c r="C274" s="2">
        <v>99074</v>
      </c>
      <c r="D274" s="1" t="s">
        <v>1026</v>
      </c>
      <c r="E274" s="1" t="s">
        <v>223</v>
      </c>
      <c r="F274" s="3" t="s">
        <v>583</v>
      </c>
      <c r="G274" s="3" t="s">
        <v>230</v>
      </c>
      <c r="H274" s="3" t="s">
        <v>241</v>
      </c>
      <c r="I274" s="1">
        <v>20500</v>
      </c>
      <c r="J274" s="1">
        <v>21.6</v>
      </c>
      <c r="K274" s="1">
        <v>19300</v>
      </c>
      <c r="L274" s="1">
        <v>19.5</v>
      </c>
      <c r="M274" s="1">
        <v>0.78</v>
      </c>
      <c r="N274" s="1">
        <v>2</v>
      </c>
      <c r="O274" s="1" t="str">
        <f>IF(Table1[[#This Row],[VER 0.10" SP    cfm/Watt]]&gt;=$S$9, "Efficient", "Standard")</f>
        <v>Efficient</v>
      </c>
      <c r="V274">
        <v>240</v>
      </c>
      <c r="W274" t="s">
        <v>1027</v>
      </c>
      <c r="X274" t="s">
        <v>1028</v>
      </c>
      <c r="Y274" t="s">
        <v>306</v>
      </c>
      <c r="Z274" t="s">
        <v>800</v>
      </c>
      <c r="AA274" t="s">
        <v>225</v>
      </c>
      <c r="AB274">
        <v>23700</v>
      </c>
      <c r="AC274">
        <v>26.6</v>
      </c>
      <c r="AD274">
        <v>23.9</v>
      </c>
      <c r="AE274">
        <v>0.89100000000000001</v>
      </c>
      <c r="AF274">
        <v>26.8</v>
      </c>
      <c r="AG274">
        <v>1010</v>
      </c>
      <c r="AH274">
        <v>0</v>
      </c>
      <c r="AI274">
        <v>1</v>
      </c>
      <c r="AJ274">
        <v>0</v>
      </c>
      <c r="AK27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275" spans="1:37" ht="30">
      <c r="A275" s="1">
        <v>701</v>
      </c>
      <c r="B275" s="1" t="s">
        <v>221</v>
      </c>
      <c r="C275" s="2">
        <v>6038</v>
      </c>
      <c r="D275" s="1" t="s">
        <v>1029</v>
      </c>
      <c r="E275" s="1" t="s">
        <v>223</v>
      </c>
      <c r="F275" s="3" t="s">
        <v>583</v>
      </c>
      <c r="G275" s="3" t="s">
        <v>230</v>
      </c>
      <c r="H275" s="3" t="s">
        <v>721</v>
      </c>
      <c r="I275" s="1">
        <v>25000</v>
      </c>
      <c r="J275" s="1">
        <v>22.2</v>
      </c>
      <c r="K275" s="1">
        <v>23500</v>
      </c>
      <c r="L275" s="1">
        <v>19.5</v>
      </c>
      <c r="M275" s="1">
        <v>0.8</v>
      </c>
      <c r="N275" s="1">
        <v>2</v>
      </c>
      <c r="O275" s="1" t="str">
        <f>IF(Table1[[#This Row],[VER 0.10" SP    cfm/Watt]]&gt;=$S$9, "Efficient", "Standard")</f>
        <v>Efficient</v>
      </c>
      <c r="V275">
        <v>362</v>
      </c>
      <c r="W275" t="s">
        <v>1030</v>
      </c>
      <c r="X275" t="s">
        <v>1031</v>
      </c>
      <c r="Y275" t="s">
        <v>306</v>
      </c>
      <c r="Z275" t="s">
        <v>800</v>
      </c>
      <c r="AA275" t="s">
        <v>225</v>
      </c>
      <c r="AB275">
        <v>22700</v>
      </c>
      <c r="AC275">
        <v>28.9</v>
      </c>
      <c r="AD275">
        <v>21.1</v>
      </c>
      <c r="AE275">
        <v>0.78500000000000003</v>
      </c>
      <c r="AF275">
        <v>26.8</v>
      </c>
      <c r="AG275">
        <v>820</v>
      </c>
      <c r="AH275">
        <v>0</v>
      </c>
      <c r="AI275">
        <v>1</v>
      </c>
      <c r="AJ275">
        <v>0</v>
      </c>
      <c r="AK27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276" spans="1:37">
      <c r="A276" s="1">
        <v>75</v>
      </c>
      <c r="B276" s="1" t="s">
        <v>221</v>
      </c>
      <c r="C276" s="2">
        <v>92086</v>
      </c>
      <c r="D276" s="1" t="s">
        <v>1032</v>
      </c>
      <c r="E276" s="1" t="s">
        <v>223</v>
      </c>
      <c r="F276" s="3" t="s">
        <v>583</v>
      </c>
      <c r="G276" s="3" t="s">
        <v>230</v>
      </c>
      <c r="H276" s="3" t="s">
        <v>241</v>
      </c>
      <c r="I276" s="1">
        <v>23500</v>
      </c>
      <c r="J276" s="1">
        <v>21.7</v>
      </c>
      <c r="K276" s="1">
        <v>22000</v>
      </c>
      <c r="L276" s="1">
        <v>19.600000000000001</v>
      </c>
      <c r="M276" s="1">
        <v>0.76</v>
      </c>
      <c r="N276" s="1">
        <v>2</v>
      </c>
      <c r="O276" s="1" t="str">
        <f>IF(Table1[[#This Row],[VER 0.10" SP    cfm/Watt]]&gt;=$S$9, "Efficient", "Standard")</f>
        <v>Efficient</v>
      </c>
      <c r="V276">
        <v>88</v>
      </c>
      <c r="W276" t="s">
        <v>1033</v>
      </c>
      <c r="X276" t="s">
        <v>1034</v>
      </c>
      <c r="Y276" t="s">
        <v>306</v>
      </c>
      <c r="Z276" t="s">
        <v>800</v>
      </c>
      <c r="AA276" t="s">
        <v>225</v>
      </c>
      <c r="AB276">
        <v>22700</v>
      </c>
      <c r="AC276">
        <v>29.2</v>
      </c>
      <c r="AD276">
        <v>21.3</v>
      </c>
      <c r="AE276">
        <v>0.78</v>
      </c>
      <c r="AF276">
        <v>27.3</v>
      </c>
      <c r="AG276">
        <v>800</v>
      </c>
      <c r="AH276">
        <v>0</v>
      </c>
      <c r="AI276">
        <v>1</v>
      </c>
      <c r="AJ276">
        <v>0</v>
      </c>
      <c r="AK27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277" spans="1:37">
      <c r="A277" s="1">
        <v>142</v>
      </c>
      <c r="B277" s="1" t="s">
        <v>221</v>
      </c>
      <c r="C277" s="2">
        <v>99176</v>
      </c>
      <c r="D277" s="1" t="s">
        <v>1035</v>
      </c>
      <c r="E277" s="1" t="s">
        <v>223</v>
      </c>
      <c r="F277" s="3" t="s">
        <v>583</v>
      </c>
      <c r="G277" s="3" t="s">
        <v>230</v>
      </c>
      <c r="H277" s="3" t="s">
        <v>241</v>
      </c>
      <c r="I277" s="1">
        <v>20200</v>
      </c>
      <c r="J277" s="1">
        <v>21.9</v>
      </c>
      <c r="K277" s="1">
        <v>19000</v>
      </c>
      <c r="L277" s="1">
        <v>19.600000000000001</v>
      </c>
      <c r="M277" s="1">
        <v>0.73</v>
      </c>
      <c r="N277" s="1">
        <v>2</v>
      </c>
      <c r="O277" s="1" t="str">
        <f>IF(Table1[[#This Row],[VER 0.10" SP    cfm/Watt]]&gt;=$S$9, "Efficient", "Standard")</f>
        <v>Efficient</v>
      </c>
      <c r="V277">
        <v>524</v>
      </c>
      <c r="W277" t="s">
        <v>1036</v>
      </c>
      <c r="X277" t="s">
        <v>1037</v>
      </c>
      <c r="Y277" t="s">
        <v>268</v>
      </c>
      <c r="Z277" t="s">
        <v>1038</v>
      </c>
      <c r="AA277" t="s">
        <v>230</v>
      </c>
      <c r="AB277">
        <v>26200</v>
      </c>
      <c r="AC277">
        <v>14.3</v>
      </c>
      <c r="AD277">
        <v>28.9</v>
      </c>
      <c r="AE277">
        <v>1.833</v>
      </c>
      <c r="AF277">
        <v>15.7</v>
      </c>
      <c r="AG277">
        <v>890</v>
      </c>
      <c r="AH277">
        <v>0</v>
      </c>
      <c r="AI277">
        <v>0</v>
      </c>
      <c r="AJ277">
        <v>1</v>
      </c>
      <c r="AK27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78" spans="1:37">
      <c r="A278" s="1">
        <v>523</v>
      </c>
      <c r="B278" s="1" t="s">
        <v>221</v>
      </c>
      <c r="C278" s="2">
        <v>92040</v>
      </c>
      <c r="D278" s="1" t="s">
        <v>1039</v>
      </c>
      <c r="E278" s="1" t="s">
        <v>223</v>
      </c>
      <c r="F278" s="3" t="s">
        <v>583</v>
      </c>
      <c r="G278" s="3" t="s">
        <v>230</v>
      </c>
      <c r="H278" s="3" t="s">
        <v>226</v>
      </c>
      <c r="I278" s="1">
        <v>20900</v>
      </c>
      <c r="J278" s="1">
        <v>22.1</v>
      </c>
      <c r="K278" s="1">
        <v>19500</v>
      </c>
      <c r="L278" s="1">
        <v>19.600000000000001</v>
      </c>
      <c r="M278" s="1">
        <v>0.74</v>
      </c>
      <c r="N278" s="1">
        <v>2</v>
      </c>
      <c r="O278" s="1" t="str">
        <f>IF(Table1[[#This Row],[VER 0.10" SP    cfm/Watt]]&gt;=$S$9, "Efficient", "Standard")</f>
        <v>Efficient</v>
      </c>
      <c r="V278">
        <v>523</v>
      </c>
      <c r="W278" t="s">
        <v>1040</v>
      </c>
      <c r="X278" t="s">
        <v>1041</v>
      </c>
      <c r="Y278" t="s">
        <v>268</v>
      </c>
      <c r="Z278" t="s">
        <v>1038</v>
      </c>
      <c r="AA278" t="s">
        <v>230</v>
      </c>
      <c r="AB278">
        <v>22800</v>
      </c>
      <c r="AC278">
        <v>16.899999999999999</v>
      </c>
      <c r="AD278">
        <v>21.9</v>
      </c>
      <c r="AE278">
        <v>1.3480000000000001</v>
      </c>
      <c r="AF278">
        <v>16.2</v>
      </c>
      <c r="AG278">
        <v>850</v>
      </c>
      <c r="AH278">
        <v>0</v>
      </c>
      <c r="AI278">
        <v>0</v>
      </c>
      <c r="AJ278">
        <v>1</v>
      </c>
      <c r="AK27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79" spans="1:37">
      <c r="A279" s="1">
        <v>50</v>
      </c>
      <c r="B279" s="1" t="s">
        <v>221</v>
      </c>
      <c r="C279" s="2">
        <v>98163</v>
      </c>
      <c r="D279" s="1" t="s">
        <v>1042</v>
      </c>
      <c r="E279" s="1" t="s">
        <v>223</v>
      </c>
      <c r="F279" s="3" t="s">
        <v>638</v>
      </c>
      <c r="G279" s="3" t="s">
        <v>230</v>
      </c>
      <c r="H279" s="3" t="s">
        <v>241</v>
      </c>
      <c r="I279" s="1">
        <v>24600</v>
      </c>
      <c r="J279" s="1">
        <v>21.7</v>
      </c>
      <c r="K279" s="1">
        <v>23400</v>
      </c>
      <c r="L279" s="1">
        <v>19.7</v>
      </c>
      <c r="M279" s="1">
        <v>0.81</v>
      </c>
      <c r="N279" s="1">
        <v>2</v>
      </c>
      <c r="O279" s="1" t="str">
        <f>IF(Table1[[#This Row],[VER 0.10" SP    cfm/Watt]]&gt;=$S$9, "Efficient", "Standard")</f>
        <v>Efficient</v>
      </c>
      <c r="V279">
        <v>521</v>
      </c>
      <c r="W279" t="s">
        <v>1043</v>
      </c>
      <c r="X279" t="s">
        <v>1044</v>
      </c>
      <c r="Y279" t="s">
        <v>268</v>
      </c>
      <c r="Z279" t="s">
        <v>1038</v>
      </c>
      <c r="AA279" t="s">
        <v>230</v>
      </c>
      <c r="AB279">
        <v>21200</v>
      </c>
      <c r="AC279">
        <v>20.399999999999999</v>
      </c>
      <c r="AD279">
        <v>18.899999999999999</v>
      </c>
      <c r="AE279">
        <v>1.038</v>
      </c>
      <c r="AF279">
        <v>18.2</v>
      </c>
      <c r="AG279">
        <v>740</v>
      </c>
      <c r="AH279">
        <v>0</v>
      </c>
      <c r="AI279">
        <v>0</v>
      </c>
      <c r="AJ279">
        <v>1</v>
      </c>
      <c r="AK27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80" spans="1:37">
      <c r="A280" s="1">
        <v>520</v>
      </c>
      <c r="B280" s="1" t="s">
        <v>221</v>
      </c>
      <c r="C280" s="2">
        <v>93126</v>
      </c>
      <c r="D280" s="1" t="s">
        <v>1045</v>
      </c>
      <c r="E280" s="1" t="s">
        <v>223</v>
      </c>
      <c r="F280" s="3" t="s">
        <v>583</v>
      </c>
      <c r="G280" s="3" t="s">
        <v>230</v>
      </c>
      <c r="H280" s="3" t="s">
        <v>241</v>
      </c>
      <c r="I280" s="1">
        <v>20500</v>
      </c>
      <c r="J280" s="1">
        <v>22.4</v>
      </c>
      <c r="K280" s="1">
        <v>18900</v>
      </c>
      <c r="L280" s="1">
        <v>19.7</v>
      </c>
      <c r="M280" s="1">
        <v>0.74</v>
      </c>
      <c r="N280" s="1">
        <v>2</v>
      </c>
      <c r="O280" s="1" t="str">
        <f>IF(Table1[[#This Row],[VER 0.10" SP    cfm/Watt]]&gt;=$S$9, "Efficient", "Standard")</f>
        <v>Efficient</v>
      </c>
      <c r="V280">
        <v>522</v>
      </c>
      <c r="W280" t="s">
        <v>1046</v>
      </c>
      <c r="X280" t="s">
        <v>1047</v>
      </c>
      <c r="Y280" t="s">
        <v>268</v>
      </c>
      <c r="Z280" t="s">
        <v>1038</v>
      </c>
      <c r="AA280" t="s">
        <v>230</v>
      </c>
      <c r="AB280">
        <v>20900</v>
      </c>
      <c r="AC280">
        <v>21.1</v>
      </c>
      <c r="AD280">
        <v>18.5</v>
      </c>
      <c r="AE280">
        <v>0.98899999999999999</v>
      </c>
      <c r="AF280">
        <v>18.7</v>
      </c>
      <c r="AG280">
        <v>780</v>
      </c>
      <c r="AH280">
        <v>0</v>
      </c>
      <c r="AI280">
        <v>0</v>
      </c>
      <c r="AJ280">
        <v>1</v>
      </c>
      <c r="AK28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81" spans="1:37">
      <c r="A281" s="1">
        <v>45</v>
      </c>
      <c r="B281" s="1" t="s">
        <v>221</v>
      </c>
      <c r="C281" s="2">
        <v>98174</v>
      </c>
      <c r="D281" s="1" t="s">
        <v>1048</v>
      </c>
      <c r="E281" s="1" t="s">
        <v>223</v>
      </c>
      <c r="F281" s="3" t="s">
        <v>638</v>
      </c>
      <c r="G281" s="3" t="s">
        <v>230</v>
      </c>
      <c r="H281" s="3" t="s">
        <v>569</v>
      </c>
      <c r="I281" s="1">
        <v>24900</v>
      </c>
      <c r="J281" s="1">
        <v>21.7</v>
      </c>
      <c r="K281" s="1">
        <v>23700</v>
      </c>
      <c r="L281" s="1">
        <v>19.8</v>
      </c>
      <c r="M281" s="1">
        <v>0.84</v>
      </c>
      <c r="N281" s="1">
        <v>2</v>
      </c>
      <c r="O281" s="1" t="str">
        <f>IF(Table1[[#This Row],[VER 0.10" SP    cfm/Watt]]&gt;=$S$9, "Efficient", "Standard")</f>
        <v>Efficient</v>
      </c>
      <c r="V281">
        <v>519</v>
      </c>
      <c r="W281" t="s">
        <v>1049</v>
      </c>
      <c r="X281" t="s">
        <v>1050</v>
      </c>
      <c r="Y281" t="s">
        <v>268</v>
      </c>
      <c r="Z281" t="s">
        <v>1038</v>
      </c>
      <c r="AA281" t="s">
        <v>230</v>
      </c>
      <c r="AB281">
        <v>18800</v>
      </c>
      <c r="AC281">
        <v>25.3</v>
      </c>
      <c r="AD281">
        <v>14.8</v>
      </c>
      <c r="AE281">
        <v>0.745</v>
      </c>
      <c r="AF281">
        <v>19.899999999999999</v>
      </c>
      <c r="AG281">
        <v>690</v>
      </c>
      <c r="AH281">
        <v>0</v>
      </c>
      <c r="AI281">
        <v>0</v>
      </c>
      <c r="AJ281">
        <v>1</v>
      </c>
      <c r="AK28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82" spans="1:37">
      <c r="A282" s="1">
        <v>47</v>
      </c>
      <c r="B282" s="1" t="s">
        <v>221</v>
      </c>
      <c r="C282" s="2">
        <v>98161</v>
      </c>
      <c r="D282" s="1" t="s">
        <v>995</v>
      </c>
      <c r="E282" s="1" t="s">
        <v>223</v>
      </c>
      <c r="F282" s="3" t="s">
        <v>638</v>
      </c>
      <c r="G282" s="3" t="s">
        <v>230</v>
      </c>
      <c r="H282" s="3" t="s">
        <v>241</v>
      </c>
      <c r="I282" s="1">
        <v>23900</v>
      </c>
      <c r="J282" s="1">
        <v>21.9</v>
      </c>
      <c r="K282" s="1">
        <v>22700</v>
      </c>
      <c r="L282" s="1">
        <v>19.8</v>
      </c>
      <c r="M282" s="1">
        <v>0.81</v>
      </c>
      <c r="N282" s="1">
        <v>2</v>
      </c>
      <c r="O282" s="1" t="str">
        <f>IF(Table1[[#This Row],[VER 0.10" SP    cfm/Watt]]&gt;=$S$9, "Efficient", "Standard")</f>
        <v>Efficient</v>
      </c>
      <c r="V282">
        <v>520</v>
      </c>
      <c r="W282" t="s">
        <v>1051</v>
      </c>
      <c r="X282" t="s">
        <v>1052</v>
      </c>
      <c r="Y282" t="s">
        <v>268</v>
      </c>
      <c r="Z282" t="s">
        <v>1038</v>
      </c>
      <c r="AA282" t="s">
        <v>230</v>
      </c>
      <c r="AB282">
        <v>19500</v>
      </c>
      <c r="AC282">
        <v>25.3</v>
      </c>
      <c r="AD282">
        <v>16.100000000000001</v>
      </c>
      <c r="AE282">
        <v>0.77200000000000002</v>
      </c>
      <c r="AF282">
        <v>20.8</v>
      </c>
      <c r="AG282">
        <v>740</v>
      </c>
      <c r="AH282">
        <v>0</v>
      </c>
      <c r="AI282">
        <v>0</v>
      </c>
      <c r="AJ282">
        <v>1</v>
      </c>
      <c r="AK28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83" spans="1:37" ht="30">
      <c r="A283" s="1">
        <v>700</v>
      </c>
      <c r="B283" s="1" t="s">
        <v>221</v>
      </c>
      <c r="C283" s="2">
        <v>6039</v>
      </c>
      <c r="D283" s="1" t="s">
        <v>1053</v>
      </c>
      <c r="E283" s="1" t="s">
        <v>223</v>
      </c>
      <c r="F283" s="3" t="s">
        <v>583</v>
      </c>
      <c r="G283" s="3" t="s">
        <v>230</v>
      </c>
      <c r="H283" s="3" t="s">
        <v>721</v>
      </c>
      <c r="I283" s="1">
        <v>24400</v>
      </c>
      <c r="J283" s="1">
        <v>22.2</v>
      </c>
      <c r="K283" s="1">
        <v>22800</v>
      </c>
      <c r="L283" s="1">
        <v>19.8</v>
      </c>
      <c r="M283" s="1">
        <v>0.79</v>
      </c>
      <c r="N283" s="1">
        <v>2</v>
      </c>
      <c r="O283" s="1" t="str">
        <f>IF(Table1[[#This Row],[VER 0.10" SP    cfm/Watt]]&gt;=$S$9, "Efficient", "Standard")</f>
        <v>Efficient</v>
      </c>
      <c r="V283">
        <v>271</v>
      </c>
      <c r="W283" t="s">
        <v>1054</v>
      </c>
      <c r="X283" t="s">
        <v>1055</v>
      </c>
      <c r="Y283" t="s">
        <v>306</v>
      </c>
      <c r="Z283" t="s">
        <v>1038</v>
      </c>
      <c r="AA283" t="s">
        <v>225</v>
      </c>
      <c r="AB283">
        <v>21000</v>
      </c>
      <c r="AC283">
        <v>26.1</v>
      </c>
      <c r="AD283">
        <v>18.399999999999999</v>
      </c>
      <c r="AE283">
        <v>0.80600000000000005</v>
      </c>
      <c r="AF283">
        <v>22.8</v>
      </c>
      <c r="AG283">
        <v>630</v>
      </c>
      <c r="AH283">
        <v>0</v>
      </c>
      <c r="AI283">
        <v>0</v>
      </c>
      <c r="AJ283">
        <v>1</v>
      </c>
      <c r="AK28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84" spans="1:37">
      <c r="A284" s="1">
        <v>569</v>
      </c>
      <c r="B284" s="1" t="s">
        <v>221</v>
      </c>
      <c r="C284" s="2">
        <v>99064</v>
      </c>
      <c r="D284" s="1" t="s">
        <v>1056</v>
      </c>
      <c r="E284" s="1" t="s">
        <v>223</v>
      </c>
      <c r="F284" s="3" t="s">
        <v>638</v>
      </c>
      <c r="G284" s="3" t="s">
        <v>230</v>
      </c>
      <c r="H284" s="3" t="s">
        <v>226</v>
      </c>
      <c r="I284" s="1">
        <v>24900</v>
      </c>
      <c r="J284" s="1">
        <v>22.4</v>
      </c>
      <c r="K284" s="1">
        <v>22800</v>
      </c>
      <c r="L284" s="1">
        <v>19.8</v>
      </c>
      <c r="M284" s="1">
        <v>0.63</v>
      </c>
      <c r="N284" s="1">
        <v>2</v>
      </c>
      <c r="O284" s="1" t="str">
        <f>IF(Table1[[#This Row],[VER 0.10" SP    cfm/Watt]]&gt;=$S$9, "Efficient", "Standard")</f>
        <v>Efficient</v>
      </c>
      <c r="V284">
        <v>27</v>
      </c>
      <c r="W284" t="s">
        <v>1057</v>
      </c>
      <c r="X284" t="s">
        <v>1058</v>
      </c>
      <c r="Y284" t="s">
        <v>306</v>
      </c>
      <c r="Z284" t="s">
        <v>1038</v>
      </c>
      <c r="AA284" t="s">
        <v>225</v>
      </c>
      <c r="AB284">
        <v>20500</v>
      </c>
      <c r="AC284">
        <v>26.5</v>
      </c>
      <c r="AD284">
        <v>18</v>
      </c>
      <c r="AE284">
        <v>0.77100000000000002</v>
      </c>
      <c r="AF284">
        <v>23.4</v>
      </c>
      <c r="AG284">
        <v>760</v>
      </c>
      <c r="AH284">
        <v>0</v>
      </c>
      <c r="AI284">
        <v>0</v>
      </c>
      <c r="AJ284">
        <v>1</v>
      </c>
      <c r="AK28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85" spans="1:37">
      <c r="A285" s="1">
        <v>484</v>
      </c>
      <c r="B285" s="1" t="s">
        <v>221</v>
      </c>
      <c r="C285" s="2">
        <v>98202</v>
      </c>
      <c r="D285" s="1" t="s">
        <v>1059</v>
      </c>
      <c r="E285" s="1" t="s">
        <v>285</v>
      </c>
      <c r="F285" s="3" t="s">
        <v>583</v>
      </c>
      <c r="G285" s="3" t="s">
        <v>230</v>
      </c>
      <c r="H285" s="3" t="s">
        <v>241</v>
      </c>
      <c r="I285" s="1">
        <v>22000</v>
      </c>
      <c r="J285" s="1">
        <v>22.9</v>
      </c>
      <c r="K285" s="1">
        <v>20300</v>
      </c>
      <c r="L285" s="1">
        <v>19.899999999999999</v>
      </c>
      <c r="M285" s="1">
        <v>0.69</v>
      </c>
      <c r="N285" s="1">
        <v>2</v>
      </c>
      <c r="O285" s="1" t="str">
        <f>IF(Table1[[#This Row],[VER 0.10" SP    cfm/Watt]]&gt;=$S$9, "Efficient", "Standard")</f>
        <v>Efficient</v>
      </c>
      <c r="V285">
        <v>270</v>
      </c>
      <c r="W285" t="s">
        <v>1060</v>
      </c>
      <c r="X285" t="s">
        <v>1058</v>
      </c>
      <c r="Y285" t="s">
        <v>306</v>
      </c>
      <c r="Z285" t="s">
        <v>1038</v>
      </c>
      <c r="AA285" t="s">
        <v>225</v>
      </c>
      <c r="AB285">
        <v>20500</v>
      </c>
      <c r="AC285">
        <v>26.5</v>
      </c>
      <c r="AD285">
        <v>18</v>
      </c>
      <c r="AE285">
        <v>0.77100000000000002</v>
      </c>
      <c r="AF285">
        <v>23.4</v>
      </c>
      <c r="AG285">
        <v>760</v>
      </c>
      <c r="AH285">
        <v>0</v>
      </c>
      <c r="AI285">
        <v>0</v>
      </c>
      <c r="AJ285">
        <v>1</v>
      </c>
      <c r="AK28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86" spans="1:37">
      <c r="A286" s="1">
        <v>52</v>
      </c>
      <c r="B286" s="1" t="s">
        <v>221</v>
      </c>
      <c r="C286" s="2">
        <v>98166</v>
      </c>
      <c r="D286" s="1" t="s">
        <v>1061</v>
      </c>
      <c r="E286" s="1" t="s">
        <v>223</v>
      </c>
      <c r="F286" s="3" t="s">
        <v>638</v>
      </c>
      <c r="G286" s="3" t="s">
        <v>230</v>
      </c>
      <c r="H286" s="3" t="s">
        <v>241</v>
      </c>
      <c r="I286" s="1">
        <v>23500</v>
      </c>
      <c r="J286" s="1">
        <v>22.5</v>
      </c>
      <c r="K286" s="1">
        <v>22100</v>
      </c>
      <c r="L286" s="1">
        <v>19.899999999999999</v>
      </c>
      <c r="M286" s="1">
        <v>0.79</v>
      </c>
      <c r="N286" s="1">
        <v>2</v>
      </c>
      <c r="O286" s="1" t="str">
        <f>IF(Table1[[#This Row],[VER 0.10" SP    cfm/Watt]]&gt;=$S$9, "Efficient", "Standard")</f>
        <v>Efficient</v>
      </c>
      <c r="V286">
        <v>310</v>
      </c>
      <c r="W286" t="s">
        <v>1062</v>
      </c>
      <c r="X286" t="s">
        <v>1063</v>
      </c>
      <c r="Y286" t="s">
        <v>306</v>
      </c>
      <c r="Z286" t="s">
        <v>1038</v>
      </c>
      <c r="AA286" t="s">
        <v>225</v>
      </c>
      <c r="AB286">
        <v>21900</v>
      </c>
      <c r="AC286">
        <v>25</v>
      </c>
      <c r="AD286">
        <v>20.6</v>
      </c>
      <c r="AE286">
        <v>0.877</v>
      </c>
      <c r="AF286">
        <v>23.5</v>
      </c>
      <c r="AG286">
        <v>860</v>
      </c>
      <c r="AH286">
        <v>0</v>
      </c>
      <c r="AI286">
        <v>0</v>
      </c>
      <c r="AJ286">
        <v>1</v>
      </c>
      <c r="AK28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87" spans="1:37">
      <c r="A287" s="1">
        <v>37</v>
      </c>
      <c r="B287" s="1" t="s">
        <v>221</v>
      </c>
      <c r="C287" s="2">
        <v>98111</v>
      </c>
      <c r="D287" s="1" t="s">
        <v>1064</v>
      </c>
      <c r="E287" s="1" t="s">
        <v>223</v>
      </c>
      <c r="F287" s="3" t="s">
        <v>583</v>
      </c>
      <c r="G287" s="3" t="s">
        <v>230</v>
      </c>
      <c r="H287" s="3" t="s">
        <v>241</v>
      </c>
      <c r="I287" s="1">
        <v>22500</v>
      </c>
      <c r="J287" s="1">
        <v>22.2</v>
      </c>
      <c r="K287" s="1">
        <v>21300</v>
      </c>
      <c r="L287" s="1">
        <v>20</v>
      </c>
      <c r="M287" s="1">
        <v>0.81</v>
      </c>
      <c r="N287" s="1">
        <v>2</v>
      </c>
      <c r="O287" s="1" t="str">
        <f>IF(Table1[[#This Row],[VER 0.10" SP    cfm/Watt]]&gt;=$S$9, "Efficient", "Standard")</f>
        <v>Efficient</v>
      </c>
      <c r="V287">
        <v>518</v>
      </c>
      <c r="W287" t="s">
        <v>1065</v>
      </c>
      <c r="X287" t="s">
        <v>1063</v>
      </c>
      <c r="Y287" t="s">
        <v>306</v>
      </c>
      <c r="Z287" t="s">
        <v>1038</v>
      </c>
      <c r="AA287" t="s">
        <v>225</v>
      </c>
      <c r="AB287">
        <v>21900</v>
      </c>
      <c r="AC287">
        <v>25</v>
      </c>
      <c r="AD287">
        <v>20.6</v>
      </c>
      <c r="AE287">
        <v>0.877</v>
      </c>
      <c r="AF287">
        <v>23.5</v>
      </c>
      <c r="AG287">
        <v>860</v>
      </c>
      <c r="AH287">
        <v>0</v>
      </c>
      <c r="AI287">
        <v>0</v>
      </c>
      <c r="AJ287">
        <v>1</v>
      </c>
      <c r="AK28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88" spans="1:37">
      <c r="A288" s="1">
        <v>498</v>
      </c>
      <c r="B288" s="1" t="s">
        <v>221</v>
      </c>
      <c r="C288" s="2">
        <v>4044</v>
      </c>
      <c r="D288" s="1" t="s">
        <v>1066</v>
      </c>
      <c r="E288" s="1" t="s">
        <v>223</v>
      </c>
      <c r="F288" s="3" t="s">
        <v>638</v>
      </c>
      <c r="G288" s="3" t="s">
        <v>230</v>
      </c>
      <c r="H288" s="3" t="s">
        <v>241</v>
      </c>
      <c r="I288" s="1">
        <v>20300</v>
      </c>
      <c r="J288" s="1">
        <v>22.7</v>
      </c>
      <c r="K288" s="1">
        <v>18600</v>
      </c>
      <c r="L288" s="1">
        <v>20</v>
      </c>
      <c r="M288" s="1">
        <v>0.69</v>
      </c>
      <c r="N288" s="1">
        <v>2</v>
      </c>
      <c r="O288" s="1" t="str">
        <f>IF(Table1[[#This Row],[VER 0.10" SP    cfm/Watt]]&gt;=$S$9, "Efficient", "Standard")</f>
        <v>Efficient</v>
      </c>
      <c r="V288">
        <v>254</v>
      </c>
      <c r="W288" t="s">
        <v>1067</v>
      </c>
      <c r="X288" t="s">
        <v>1068</v>
      </c>
      <c r="Y288" t="s">
        <v>306</v>
      </c>
      <c r="Z288" t="s">
        <v>1069</v>
      </c>
      <c r="AA288" t="s">
        <v>225</v>
      </c>
      <c r="AB288">
        <v>31600</v>
      </c>
      <c r="AC288">
        <v>17.399999999999999</v>
      </c>
      <c r="AD288">
        <v>38.6</v>
      </c>
      <c r="AE288">
        <v>1.8140000000000001</v>
      </c>
      <c r="AF288">
        <v>21.3</v>
      </c>
      <c r="AG288">
        <v>1200</v>
      </c>
      <c r="AH288">
        <v>0</v>
      </c>
      <c r="AI288">
        <v>0</v>
      </c>
      <c r="AJ288">
        <v>1</v>
      </c>
      <c r="AK28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89" spans="1:37">
      <c r="A289" s="1">
        <v>444</v>
      </c>
      <c r="B289" s="1" t="s">
        <v>221</v>
      </c>
      <c r="C289" s="2">
        <v>9325</v>
      </c>
      <c r="D289" s="1" t="s">
        <v>1070</v>
      </c>
      <c r="E289" s="1" t="s">
        <v>223</v>
      </c>
      <c r="F289" s="3" t="s">
        <v>800</v>
      </c>
      <c r="G289" s="3" t="s">
        <v>230</v>
      </c>
      <c r="H289" s="3" t="s">
        <v>721</v>
      </c>
      <c r="I289" s="1">
        <v>27200</v>
      </c>
      <c r="J289" s="1">
        <v>22.7</v>
      </c>
      <c r="K289" s="1">
        <v>25400</v>
      </c>
      <c r="L289" s="1">
        <v>20</v>
      </c>
      <c r="M289" s="1">
        <v>0.78</v>
      </c>
      <c r="N289" s="1">
        <v>2</v>
      </c>
      <c r="O289" s="1" t="str">
        <f>IF(Table1[[#This Row],[VER 0.10" SP    cfm/Watt]]&gt;=$S$9, "Efficient", "Standard")</f>
        <v>Efficient</v>
      </c>
      <c r="V289">
        <v>258</v>
      </c>
      <c r="W289" t="s">
        <v>1071</v>
      </c>
      <c r="X289" t="s">
        <v>1072</v>
      </c>
      <c r="Y289" t="s">
        <v>306</v>
      </c>
      <c r="Z289" t="s">
        <v>1069</v>
      </c>
      <c r="AA289" t="s">
        <v>225</v>
      </c>
      <c r="AB289">
        <v>31800</v>
      </c>
      <c r="AC289">
        <v>18</v>
      </c>
      <c r="AD289">
        <v>38.5</v>
      </c>
      <c r="AE289">
        <v>1.77</v>
      </c>
      <c r="AF289">
        <v>21.8</v>
      </c>
      <c r="AG289">
        <v>1050</v>
      </c>
      <c r="AH289">
        <v>0</v>
      </c>
      <c r="AI289">
        <v>0</v>
      </c>
      <c r="AJ289">
        <v>1</v>
      </c>
      <c r="AK28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90" spans="1:37">
      <c r="A290" s="1">
        <v>590</v>
      </c>
      <c r="B290" s="1" t="s">
        <v>221</v>
      </c>
      <c r="C290" s="2">
        <v>99075</v>
      </c>
      <c r="D290" s="1" t="s">
        <v>1073</v>
      </c>
      <c r="E290" s="1" t="s">
        <v>223</v>
      </c>
      <c r="F290" s="3" t="s">
        <v>583</v>
      </c>
      <c r="G290" s="3" t="s">
        <v>230</v>
      </c>
      <c r="H290" s="3" t="s">
        <v>241</v>
      </c>
      <c r="I290" s="1">
        <v>20700</v>
      </c>
      <c r="J290" s="1">
        <v>22.8</v>
      </c>
      <c r="K290" s="1">
        <v>19300</v>
      </c>
      <c r="L290" s="1">
        <v>20.100000000000001</v>
      </c>
      <c r="M290" s="1">
        <v>0.77</v>
      </c>
      <c r="N290" s="1">
        <v>2</v>
      </c>
      <c r="O290" s="1" t="str">
        <f>IF(Table1[[#This Row],[VER 0.10" SP    cfm/Watt]]&gt;=$S$9, "Efficient", "Standard")</f>
        <v>Efficient</v>
      </c>
      <c r="V290">
        <v>18</v>
      </c>
      <c r="W290" t="s">
        <v>1074</v>
      </c>
      <c r="X290" t="s">
        <v>1075</v>
      </c>
      <c r="Y290" t="s">
        <v>306</v>
      </c>
      <c r="Z290" t="s">
        <v>1069</v>
      </c>
      <c r="AA290" t="s">
        <v>225</v>
      </c>
      <c r="AB290">
        <v>23000</v>
      </c>
      <c r="AC290">
        <v>24.9</v>
      </c>
      <c r="AD290">
        <v>21.2</v>
      </c>
      <c r="AE290">
        <v>0.92400000000000004</v>
      </c>
      <c r="AF290">
        <v>22.9</v>
      </c>
      <c r="AG290">
        <v>770</v>
      </c>
      <c r="AH290">
        <v>0</v>
      </c>
      <c r="AI290">
        <v>0</v>
      </c>
      <c r="AJ290">
        <v>1</v>
      </c>
      <c r="AK29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91" spans="1:37">
      <c r="A291" s="1">
        <v>35</v>
      </c>
      <c r="B291" s="1" t="s">
        <v>221</v>
      </c>
      <c r="C291" s="2">
        <v>93270</v>
      </c>
      <c r="D291" s="1" t="s">
        <v>1064</v>
      </c>
      <c r="E291" s="1" t="s">
        <v>223</v>
      </c>
      <c r="F291" s="3" t="s">
        <v>583</v>
      </c>
      <c r="G291" s="3" t="s">
        <v>230</v>
      </c>
      <c r="H291" s="3" t="s">
        <v>241</v>
      </c>
      <c r="I291" s="1">
        <v>21300</v>
      </c>
      <c r="J291" s="1">
        <v>22.5</v>
      </c>
      <c r="K291" s="1">
        <v>20000</v>
      </c>
      <c r="L291" s="1">
        <v>20.2</v>
      </c>
      <c r="M291" s="1">
        <v>0.78</v>
      </c>
      <c r="N291" s="1">
        <v>2</v>
      </c>
      <c r="O291" s="1" t="str">
        <f>IF(Table1[[#This Row],[VER 0.10" SP    cfm/Watt]]&gt;=$S$9, "Efficient", "Standard")</f>
        <v>Efficient</v>
      </c>
      <c r="V291">
        <v>253</v>
      </c>
      <c r="W291" t="s">
        <v>1076</v>
      </c>
      <c r="X291" t="s">
        <v>1077</v>
      </c>
      <c r="Y291" t="s">
        <v>306</v>
      </c>
      <c r="Z291" t="s">
        <v>1069</v>
      </c>
      <c r="AA291" t="s">
        <v>225</v>
      </c>
      <c r="AB291">
        <v>29600</v>
      </c>
      <c r="AC291">
        <v>20.399999999999999</v>
      </c>
      <c r="AD291">
        <v>33.299999999999997</v>
      </c>
      <c r="AE291">
        <v>1.4530000000000001</v>
      </c>
      <c r="AF291">
        <v>22.9</v>
      </c>
      <c r="AG291">
        <v>1130</v>
      </c>
      <c r="AH291">
        <v>0</v>
      </c>
      <c r="AI291">
        <v>0</v>
      </c>
      <c r="AJ291">
        <v>1</v>
      </c>
      <c r="AK29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92" spans="1:37">
      <c r="A292" s="1">
        <v>36</v>
      </c>
      <c r="B292" s="1" t="s">
        <v>221</v>
      </c>
      <c r="C292" s="2">
        <v>93224</v>
      </c>
      <c r="D292" s="1" t="s">
        <v>1064</v>
      </c>
      <c r="E292" s="1" t="s">
        <v>223</v>
      </c>
      <c r="F292" s="3" t="s">
        <v>583</v>
      </c>
      <c r="G292" s="3" t="s">
        <v>230</v>
      </c>
      <c r="H292" s="3" t="s">
        <v>241</v>
      </c>
      <c r="I292" s="1">
        <v>21000</v>
      </c>
      <c r="J292" s="1">
        <v>22.5</v>
      </c>
      <c r="K292" s="1">
        <v>19800</v>
      </c>
      <c r="L292" s="1">
        <v>20.2</v>
      </c>
      <c r="M292" s="1">
        <v>0.79</v>
      </c>
      <c r="N292" s="1">
        <v>2</v>
      </c>
      <c r="O292" s="1" t="str">
        <f>IF(Table1[[#This Row],[VER 0.10" SP    cfm/Watt]]&gt;=$S$9, "Efficient", "Standard")</f>
        <v>Efficient</v>
      </c>
      <c r="V292">
        <v>487</v>
      </c>
      <c r="W292" t="s">
        <v>1078</v>
      </c>
      <c r="X292" t="s">
        <v>1079</v>
      </c>
      <c r="Y292" t="s">
        <v>306</v>
      </c>
      <c r="Z292" t="s">
        <v>1069</v>
      </c>
      <c r="AA292" t="s">
        <v>225</v>
      </c>
      <c r="AB292">
        <v>32100</v>
      </c>
      <c r="AC292">
        <v>18.8</v>
      </c>
      <c r="AD292">
        <v>39.5</v>
      </c>
      <c r="AE292">
        <v>1.7070000000000001</v>
      </c>
      <c r="AF292">
        <v>23.1</v>
      </c>
      <c r="AG292">
        <v>1150</v>
      </c>
      <c r="AH292">
        <v>0</v>
      </c>
      <c r="AI292">
        <v>0</v>
      </c>
      <c r="AJ292">
        <v>1</v>
      </c>
      <c r="AK29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93" spans="1:37">
      <c r="A293" s="1">
        <v>704</v>
      </c>
      <c r="B293" s="1" t="s">
        <v>221</v>
      </c>
      <c r="C293" s="2">
        <v>5200</v>
      </c>
      <c r="D293" s="1" t="s">
        <v>1080</v>
      </c>
      <c r="E293" s="1" t="s">
        <v>223</v>
      </c>
      <c r="F293" s="3" t="s">
        <v>583</v>
      </c>
      <c r="G293" s="3" t="s">
        <v>230</v>
      </c>
      <c r="H293" s="3" t="s">
        <v>241</v>
      </c>
      <c r="I293" s="1">
        <v>23600</v>
      </c>
      <c r="J293" s="1">
        <v>22.8</v>
      </c>
      <c r="K293" s="1">
        <v>22200</v>
      </c>
      <c r="L293" s="1">
        <v>20.3</v>
      </c>
      <c r="M293" s="1">
        <v>0.81</v>
      </c>
      <c r="N293" s="1">
        <v>2</v>
      </c>
      <c r="O293" s="1" t="str">
        <f>IF(Table1[[#This Row],[VER 0.10" SP    cfm/Watt]]&gt;=$S$9, "Efficient", "Standard")</f>
        <v>Efficient</v>
      </c>
      <c r="V293">
        <v>252</v>
      </c>
      <c r="W293" t="s">
        <v>1081</v>
      </c>
      <c r="X293" t="s">
        <v>1082</v>
      </c>
      <c r="Y293" t="s">
        <v>306</v>
      </c>
      <c r="Z293" t="s">
        <v>1069</v>
      </c>
      <c r="AA293" t="s">
        <v>225</v>
      </c>
      <c r="AB293">
        <v>29800</v>
      </c>
      <c r="AC293">
        <v>19.600000000000001</v>
      </c>
      <c r="AD293">
        <v>35.6</v>
      </c>
      <c r="AE293">
        <v>1.518</v>
      </c>
      <c r="AF293">
        <v>23.5</v>
      </c>
      <c r="AG293">
        <v>1230</v>
      </c>
      <c r="AH293">
        <v>0</v>
      </c>
      <c r="AI293">
        <v>0</v>
      </c>
      <c r="AJ293">
        <v>1</v>
      </c>
      <c r="AK29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94" spans="1:37">
      <c r="A294" s="1">
        <v>130</v>
      </c>
      <c r="B294" s="1" t="s">
        <v>221</v>
      </c>
      <c r="C294" s="2">
        <v>99191</v>
      </c>
      <c r="D294" s="1" t="s">
        <v>1083</v>
      </c>
      <c r="E294" s="1" t="s">
        <v>223</v>
      </c>
      <c r="F294" s="3" t="s">
        <v>583</v>
      </c>
      <c r="G294" s="3" t="s">
        <v>230</v>
      </c>
      <c r="H294" s="3" t="s">
        <v>241</v>
      </c>
      <c r="I294" s="1">
        <v>20500</v>
      </c>
      <c r="J294" s="1">
        <v>22.5</v>
      </c>
      <c r="K294" s="1">
        <v>19100</v>
      </c>
      <c r="L294" s="1">
        <v>20.3</v>
      </c>
      <c r="M294" s="1">
        <v>0.66</v>
      </c>
      <c r="N294" s="1">
        <v>2</v>
      </c>
      <c r="O294" s="1" t="str">
        <f>IF(Table1[[#This Row],[VER 0.10" SP    cfm/Watt]]&gt;=$S$9, "Efficient", "Standard")</f>
        <v>Efficient</v>
      </c>
      <c r="V294">
        <v>490</v>
      </c>
      <c r="W294" t="s">
        <v>1084</v>
      </c>
      <c r="X294" t="s">
        <v>1085</v>
      </c>
      <c r="Y294" t="s">
        <v>306</v>
      </c>
      <c r="Z294" t="s">
        <v>1069</v>
      </c>
      <c r="AA294" t="s">
        <v>225</v>
      </c>
      <c r="AB294">
        <v>31700</v>
      </c>
      <c r="AC294">
        <v>19.3</v>
      </c>
      <c r="AD294">
        <v>38.5</v>
      </c>
      <c r="AE294">
        <v>1.639</v>
      </c>
      <c r="AF294">
        <v>23.5</v>
      </c>
      <c r="AG294">
        <v>1010</v>
      </c>
      <c r="AH294">
        <v>0</v>
      </c>
      <c r="AI294">
        <v>0</v>
      </c>
      <c r="AJ294">
        <v>1</v>
      </c>
      <c r="AK29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95" spans="1:37">
      <c r="A295" s="1">
        <v>474</v>
      </c>
      <c r="B295" s="1" t="s">
        <v>221</v>
      </c>
      <c r="C295" s="2">
        <v>98197</v>
      </c>
      <c r="D295" s="1" t="s">
        <v>610</v>
      </c>
      <c r="E295" s="1" t="s">
        <v>223</v>
      </c>
      <c r="F295" s="3" t="s">
        <v>583</v>
      </c>
      <c r="G295" s="3" t="s">
        <v>230</v>
      </c>
      <c r="H295" s="3" t="s">
        <v>569</v>
      </c>
      <c r="I295" s="1">
        <v>25700</v>
      </c>
      <c r="J295" s="1">
        <v>23.1</v>
      </c>
      <c r="K295" s="1">
        <v>24200</v>
      </c>
      <c r="L295" s="1">
        <v>20.399999999999999</v>
      </c>
      <c r="M295" s="1">
        <v>0.81</v>
      </c>
      <c r="N295" s="1">
        <v>2</v>
      </c>
      <c r="O295" s="1" t="str">
        <f>IF(Table1[[#This Row],[VER 0.10" SP    cfm/Watt]]&gt;=$S$9, "Efficient", "Standard")</f>
        <v>Efficient</v>
      </c>
      <c r="V295">
        <v>206</v>
      </c>
      <c r="W295" t="s">
        <v>1086</v>
      </c>
      <c r="X295" t="s">
        <v>1087</v>
      </c>
      <c r="Y295" t="s">
        <v>306</v>
      </c>
      <c r="Z295" t="s">
        <v>1069</v>
      </c>
      <c r="AA295" t="s">
        <v>225</v>
      </c>
      <c r="AB295">
        <v>25900</v>
      </c>
      <c r="AC295">
        <v>23.5</v>
      </c>
      <c r="AD295">
        <v>26.1</v>
      </c>
      <c r="AE295">
        <v>1.1020000000000001</v>
      </c>
      <c r="AF295">
        <v>23.7</v>
      </c>
      <c r="AG295">
        <v>950</v>
      </c>
      <c r="AH295">
        <v>0</v>
      </c>
      <c r="AI295">
        <v>0</v>
      </c>
      <c r="AJ295">
        <v>1</v>
      </c>
      <c r="AK29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96" spans="1:37">
      <c r="A296" s="1">
        <v>264</v>
      </c>
      <c r="B296" s="1" t="s">
        <v>221</v>
      </c>
      <c r="C296" s="2">
        <v>2409</v>
      </c>
      <c r="D296" s="1" t="s">
        <v>917</v>
      </c>
      <c r="E296" s="1" t="s">
        <v>223</v>
      </c>
      <c r="F296" s="3" t="s">
        <v>638</v>
      </c>
      <c r="G296" s="3" t="s">
        <v>230</v>
      </c>
      <c r="H296" s="3" t="s">
        <v>226</v>
      </c>
      <c r="I296" s="1">
        <v>23600</v>
      </c>
      <c r="J296" s="1">
        <v>22.9</v>
      </c>
      <c r="K296" s="1">
        <v>22100</v>
      </c>
      <c r="L296" s="1">
        <v>20.5</v>
      </c>
      <c r="M296" s="1">
        <v>0.76</v>
      </c>
      <c r="N296" s="1">
        <v>2</v>
      </c>
      <c r="O296" s="1" t="str">
        <f>IF(Table1[[#This Row],[VER 0.10" SP    cfm/Watt]]&gt;=$S$9, "Efficient", "Standard")</f>
        <v>Efficient</v>
      </c>
      <c r="V296">
        <v>256</v>
      </c>
      <c r="W296" t="s">
        <v>1088</v>
      </c>
      <c r="X296" t="s">
        <v>1089</v>
      </c>
      <c r="Y296" t="s">
        <v>306</v>
      </c>
      <c r="Z296" t="s">
        <v>1069</v>
      </c>
      <c r="AA296" t="s">
        <v>225</v>
      </c>
      <c r="AB296">
        <v>30000</v>
      </c>
      <c r="AC296">
        <v>19.899999999999999</v>
      </c>
      <c r="AD296">
        <v>36</v>
      </c>
      <c r="AE296">
        <v>1.5129999999999999</v>
      </c>
      <c r="AF296">
        <v>23.8</v>
      </c>
      <c r="AG296">
        <v>1140</v>
      </c>
      <c r="AH296">
        <v>0</v>
      </c>
      <c r="AI296">
        <v>0</v>
      </c>
      <c r="AJ296">
        <v>1</v>
      </c>
      <c r="AK29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97" spans="1:37">
      <c r="A297" s="1">
        <v>40</v>
      </c>
      <c r="B297" s="1" t="s">
        <v>221</v>
      </c>
      <c r="C297" s="2">
        <v>93271</v>
      </c>
      <c r="D297" s="1" t="s">
        <v>1090</v>
      </c>
      <c r="E297" s="1" t="s">
        <v>223</v>
      </c>
      <c r="F297" s="3" t="s">
        <v>583</v>
      </c>
      <c r="G297" s="3" t="s">
        <v>230</v>
      </c>
      <c r="H297" s="3" t="s">
        <v>241</v>
      </c>
      <c r="I297" s="1">
        <v>20300</v>
      </c>
      <c r="J297" s="1">
        <v>22.7</v>
      </c>
      <c r="K297" s="1">
        <v>19200</v>
      </c>
      <c r="L297" s="1">
        <v>20.5</v>
      </c>
      <c r="M297" s="1">
        <v>0.79</v>
      </c>
      <c r="N297" s="1">
        <v>2</v>
      </c>
      <c r="O297" s="1" t="str">
        <f>IF(Table1[[#This Row],[VER 0.10" SP    cfm/Watt]]&gt;=$S$9, "Efficient", "Standard")</f>
        <v>Efficient</v>
      </c>
      <c r="V297">
        <v>484</v>
      </c>
      <c r="W297" t="s">
        <v>1091</v>
      </c>
      <c r="X297" t="s">
        <v>1092</v>
      </c>
      <c r="Y297" t="s">
        <v>306</v>
      </c>
      <c r="Z297" t="s">
        <v>1069</v>
      </c>
      <c r="AA297" t="s">
        <v>225</v>
      </c>
      <c r="AB297">
        <v>30400</v>
      </c>
      <c r="AC297">
        <v>20.9</v>
      </c>
      <c r="AD297">
        <v>35</v>
      </c>
      <c r="AE297">
        <v>1.458</v>
      </c>
      <c r="AF297">
        <v>24</v>
      </c>
      <c r="AG297">
        <v>1110</v>
      </c>
      <c r="AH297">
        <v>0</v>
      </c>
      <c r="AI297">
        <v>0</v>
      </c>
      <c r="AJ297">
        <v>1</v>
      </c>
      <c r="AK29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98" spans="1:37">
      <c r="A298" s="1">
        <v>53</v>
      </c>
      <c r="B298" s="1" t="s">
        <v>221</v>
      </c>
      <c r="C298" s="2">
        <v>98162</v>
      </c>
      <c r="D298" s="1" t="s">
        <v>1061</v>
      </c>
      <c r="E298" s="1" t="s">
        <v>223</v>
      </c>
      <c r="F298" s="3" t="s">
        <v>638</v>
      </c>
      <c r="G298" s="3" t="s">
        <v>230</v>
      </c>
      <c r="H298" s="3" t="s">
        <v>241</v>
      </c>
      <c r="I298" s="1">
        <v>23900</v>
      </c>
      <c r="J298" s="1">
        <v>22.9</v>
      </c>
      <c r="K298" s="1">
        <v>22700</v>
      </c>
      <c r="L298" s="1">
        <v>20.5</v>
      </c>
      <c r="M298" s="1">
        <v>0.8</v>
      </c>
      <c r="N298" s="1">
        <v>2</v>
      </c>
      <c r="O298" s="1" t="str">
        <f>IF(Table1[[#This Row],[VER 0.10" SP    cfm/Watt]]&gt;=$S$9, "Efficient", "Standard")</f>
        <v>Efficient</v>
      </c>
      <c r="V298">
        <v>442</v>
      </c>
      <c r="W298" t="s">
        <v>1093</v>
      </c>
      <c r="X298" t="s">
        <v>1094</v>
      </c>
      <c r="Y298" t="s">
        <v>306</v>
      </c>
      <c r="Z298" t="s">
        <v>1069</v>
      </c>
      <c r="AA298" t="s">
        <v>225</v>
      </c>
      <c r="AB298">
        <v>25900</v>
      </c>
      <c r="AC298">
        <v>24.2</v>
      </c>
      <c r="AD298">
        <v>26</v>
      </c>
      <c r="AE298">
        <v>1.07</v>
      </c>
      <c r="AF298">
        <v>24.3</v>
      </c>
      <c r="AG298">
        <v>960</v>
      </c>
      <c r="AH298">
        <v>0</v>
      </c>
      <c r="AI298">
        <v>0</v>
      </c>
      <c r="AJ298">
        <v>1</v>
      </c>
      <c r="AK29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299" spans="1:37">
      <c r="A299" s="1">
        <v>481</v>
      </c>
      <c r="B299" s="1" t="s">
        <v>221</v>
      </c>
      <c r="C299" s="2">
        <v>98200</v>
      </c>
      <c r="D299" s="1" t="s">
        <v>890</v>
      </c>
      <c r="E299" s="1" t="s">
        <v>285</v>
      </c>
      <c r="F299" s="3" t="s">
        <v>583</v>
      </c>
      <c r="G299" s="3" t="s">
        <v>230</v>
      </c>
      <c r="H299" s="3" t="s">
        <v>569</v>
      </c>
      <c r="I299" s="1">
        <v>26000</v>
      </c>
      <c r="J299" s="1">
        <v>23.2</v>
      </c>
      <c r="K299" s="1">
        <v>24600</v>
      </c>
      <c r="L299" s="1">
        <v>20.6</v>
      </c>
      <c r="M299" s="1">
        <v>0.82</v>
      </c>
      <c r="N299" s="1">
        <v>2</v>
      </c>
      <c r="O299" s="1" t="str">
        <f>IF(Table1[[#This Row],[VER 0.10" SP    cfm/Watt]]&gt;=$S$9, "Efficient", "Standard")</f>
        <v>Efficient</v>
      </c>
      <c r="V299">
        <v>294</v>
      </c>
      <c r="W299" t="s">
        <v>1095</v>
      </c>
      <c r="X299" t="s">
        <v>1075</v>
      </c>
      <c r="Y299" t="s">
        <v>306</v>
      </c>
      <c r="Z299" t="s">
        <v>1069</v>
      </c>
      <c r="AA299" t="s">
        <v>225</v>
      </c>
      <c r="AB299">
        <v>25600</v>
      </c>
      <c r="AC299">
        <v>24.2</v>
      </c>
      <c r="AD299">
        <v>25.9</v>
      </c>
      <c r="AE299">
        <v>1.0589999999999999</v>
      </c>
      <c r="AF299">
        <v>24.4</v>
      </c>
      <c r="AG299">
        <v>800</v>
      </c>
      <c r="AH299">
        <v>0</v>
      </c>
      <c r="AI299">
        <v>0</v>
      </c>
      <c r="AJ299">
        <v>1</v>
      </c>
      <c r="AK29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00" spans="1:37">
      <c r="A300" s="1">
        <v>51</v>
      </c>
      <c r="B300" s="1" t="s">
        <v>221</v>
      </c>
      <c r="C300" s="2">
        <v>98175</v>
      </c>
      <c r="D300" s="1" t="s">
        <v>1096</v>
      </c>
      <c r="E300" s="1" t="s">
        <v>223</v>
      </c>
      <c r="F300" s="3" t="s">
        <v>638</v>
      </c>
      <c r="G300" s="3" t="s">
        <v>230</v>
      </c>
      <c r="H300" s="3" t="s">
        <v>569</v>
      </c>
      <c r="I300" s="1">
        <v>24900</v>
      </c>
      <c r="J300" s="1">
        <v>22.8</v>
      </c>
      <c r="K300" s="1">
        <v>23700</v>
      </c>
      <c r="L300" s="1">
        <v>20.6</v>
      </c>
      <c r="M300" s="1">
        <v>0.82</v>
      </c>
      <c r="N300" s="1">
        <v>2</v>
      </c>
      <c r="O300" s="1" t="str">
        <f>IF(Table1[[#This Row],[VER 0.10" SP    cfm/Watt]]&gt;=$S$9, "Efficient", "Standard")</f>
        <v>Efficient</v>
      </c>
      <c r="V300">
        <v>257</v>
      </c>
      <c r="W300" t="s">
        <v>1097</v>
      </c>
      <c r="X300" t="s">
        <v>1098</v>
      </c>
      <c r="Y300" t="s">
        <v>306</v>
      </c>
      <c r="Z300" t="s">
        <v>1069</v>
      </c>
      <c r="AA300" t="s">
        <v>225</v>
      </c>
      <c r="AB300">
        <v>29800</v>
      </c>
      <c r="AC300">
        <v>21.5</v>
      </c>
      <c r="AD300">
        <v>33.9</v>
      </c>
      <c r="AE300">
        <v>1.3859999999999999</v>
      </c>
      <c r="AF300">
        <v>24.5</v>
      </c>
      <c r="AG300">
        <v>930</v>
      </c>
      <c r="AH300">
        <v>0</v>
      </c>
      <c r="AI300">
        <v>0</v>
      </c>
      <c r="AJ300">
        <v>1</v>
      </c>
      <c r="AK30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301" spans="1:37">
      <c r="A301" s="1">
        <v>151</v>
      </c>
      <c r="B301" s="1" t="s">
        <v>221</v>
      </c>
      <c r="C301" s="2">
        <v>1111</v>
      </c>
      <c r="D301" s="1" t="s">
        <v>1099</v>
      </c>
      <c r="E301" s="1" t="s">
        <v>223</v>
      </c>
      <c r="F301" s="3" t="s">
        <v>583</v>
      </c>
      <c r="G301" s="3" t="s">
        <v>230</v>
      </c>
      <c r="H301" s="3" t="s">
        <v>226</v>
      </c>
      <c r="I301" s="1">
        <v>18800</v>
      </c>
      <c r="J301" s="1">
        <v>24.6</v>
      </c>
      <c r="K301" s="1">
        <v>16500</v>
      </c>
      <c r="L301" s="1">
        <v>20.6</v>
      </c>
      <c r="M301" s="1">
        <v>0.44</v>
      </c>
      <c r="N301" s="1">
        <v>2</v>
      </c>
      <c r="O301" s="1" t="str">
        <f>IF(Table1[[#This Row],[VER 0.10" SP    cfm/Watt]]&gt;=$S$9, "Efficient", "Standard")</f>
        <v>Efficient</v>
      </c>
      <c r="V301">
        <v>207</v>
      </c>
      <c r="W301" t="s">
        <v>1100</v>
      </c>
      <c r="X301" t="s">
        <v>1101</v>
      </c>
      <c r="Y301" t="s">
        <v>306</v>
      </c>
      <c r="Z301" t="s">
        <v>1069</v>
      </c>
      <c r="AA301" t="s">
        <v>225</v>
      </c>
      <c r="AB301">
        <v>26100</v>
      </c>
      <c r="AC301">
        <v>25.9</v>
      </c>
      <c r="AD301">
        <v>26</v>
      </c>
      <c r="AE301">
        <v>1.006</v>
      </c>
      <c r="AF301">
        <v>25.8</v>
      </c>
      <c r="AG301">
        <v>1010</v>
      </c>
      <c r="AH301">
        <v>0</v>
      </c>
      <c r="AI301">
        <v>0</v>
      </c>
      <c r="AJ301">
        <v>1</v>
      </c>
      <c r="AK30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302" spans="1:37">
      <c r="A302" s="1">
        <v>527</v>
      </c>
      <c r="B302" s="1" t="s">
        <v>221</v>
      </c>
      <c r="C302" s="2">
        <v>94383</v>
      </c>
      <c r="D302" s="1" t="s">
        <v>1102</v>
      </c>
      <c r="E302" s="1" t="s">
        <v>223</v>
      </c>
      <c r="F302" s="3" t="s">
        <v>583</v>
      </c>
      <c r="G302" s="3" t="s">
        <v>230</v>
      </c>
      <c r="H302" s="3" t="s">
        <v>226</v>
      </c>
      <c r="I302" s="1">
        <v>21300</v>
      </c>
      <c r="J302" s="1">
        <v>23.3</v>
      </c>
      <c r="K302" s="1">
        <v>19800</v>
      </c>
      <c r="L302" s="1">
        <v>20.7</v>
      </c>
      <c r="M302" s="1">
        <v>0.71</v>
      </c>
      <c r="N302" s="1">
        <v>2</v>
      </c>
      <c r="O302" s="1" t="str">
        <f>IF(Table1[[#This Row],[VER 0.10" SP    cfm/Watt]]&gt;=$S$9, "Efficient", "Standard")</f>
        <v>Efficient</v>
      </c>
      <c r="V302">
        <v>488</v>
      </c>
      <c r="W302" t="s">
        <v>1103</v>
      </c>
      <c r="X302" t="s">
        <v>1104</v>
      </c>
      <c r="Y302" t="s">
        <v>306</v>
      </c>
      <c r="Z302" t="s">
        <v>1069</v>
      </c>
      <c r="AA302" t="s">
        <v>225</v>
      </c>
      <c r="AB302">
        <v>26200</v>
      </c>
      <c r="AC302">
        <v>25.2</v>
      </c>
      <c r="AD302">
        <v>27.4</v>
      </c>
      <c r="AE302">
        <v>1.04</v>
      </c>
      <c r="AF302">
        <v>26.3</v>
      </c>
      <c r="AG302">
        <v>1010</v>
      </c>
      <c r="AH302">
        <v>0</v>
      </c>
      <c r="AI302">
        <v>0</v>
      </c>
      <c r="AJ302">
        <v>1</v>
      </c>
      <c r="AK30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303" spans="1:37">
      <c r="A303" s="1">
        <v>41</v>
      </c>
      <c r="B303" s="1" t="s">
        <v>221</v>
      </c>
      <c r="C303" s="2">
        <v>93223</v>
      </c>
      <c r="D303" s="1" t="s">
        <v>1090</v>
      </c>
      <c r="E303" s="1" t="s">
        <v>223</v>
      </c>
      <c r="F303" s="3" t="s">
        <v>583</v>
      </c>
      <c r="G303" s="3" t="s">
        <v>230</v>
      </c>
      <c r="H303" s="3" t="s">
        <v>241</v>
      </c>
      <c r="I303" s="1">
        <v>20300</v>
      </c>
      <c r="J303" s="1">
        <v>23</v>
      </c>
      <c r="K303" s="1">
        <v>19200</v>
      </c>
      <c r="L303" s="1">
        <v>20.7</v>
      </c>
      <c r="M303" s="1">
        <v>0.79</v>
      </c>
      <c r="N303" s="1">
        <v>2</v>
      </c>
      <c r="O303" s="1" t="str">
        <f>IF(Table1[[#This Row],[VER 0.10" SP    cfm/Watt]]&gt;=$S$9, "Efficient", "Standard")</f>
        <v>Efficient</v>
      </c>
      <c r="V303">
        <v>443</v>
      </c>
      <c r="W303" t="s">
        <v>1105</v>
      </c>
      <c r="X303" t="s">
        <v>1106</v>
      </c>
      <c r="Y303" t="s">
        <v>306</v>
      </c>
      <c r="Z303" t="s">
        <v>1069</v>
      </c>
      <c r="AA303" t="s">
        <v>225</v>
      </c>
      <c r="AB303">
        <v>26000</v>
      </c>
      <c r="AC303">
        <v>26.8</v>
      </c>
      <c r="AD303">
        <v>25.6</v>
      </c>
      <c r="AE303">
        <v>0.97</v>
      </c>
      <c r="AF303">
        <v>26.4</v>
      </c>
      <c r="AG303">
        <v>970</v>
      </c>
      <c r="AH303">
        <v>0</v>
      </c>
      <c r="AI303">
        <v>0</v>
      </c>
      <c r="AJ303">
        <v>1</v>
      </c>
      <c r="AK30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304" spans="1:37">
      <c r="A304" s="1">
        <v>483</v>
      </c>
      <c r="B304" s="1" t="s">
        <v>221</v>
      </c>
      <c r="C304" s="2">
        <v>98207</v>
      </c>
      <c r="D304" s="1" t="s">
        <v>1059</v>
      </c>
      <c r="E304" s="1" t="s">
        <v>285</v>
      </c>
      <c r="F304" s="3" t="s">
        <v>583</v>
      </c>
      <c r="G304" s="3" t="s">
        <v>230</v>
      </c>
      <c r="H304" s="3" t="s">
        <v>226</v>
      </c>
      <c r="I304" s="1">
        <v>22500</v>
      </c>
      <c r="J304" s="1">
        <v>23.9</v>
      </c>
      <c r="K304" s="1">
        <v>20900</v>
      </c>
      <c r="L304" s="1">
        <v>20.9</v>
      </c>
      <c r="M304" s="1">
        <v>0.75</v>
      </c>
      <c r="N304" s="1">
        <v>2</v>
      </c>
      <c r="O304" s="1" t="str">
        <f>IF(Table1[[#This Row],[VER 0.10" SP    cfm/Watt]]&gt;=$S$9, "Efficient", "Standard")</f>
        <v>Efficient</v>
      </c>
      <c r="V304">
        <v>485</v>
      </c>
      <c r="W304" t="s">
        <v>1107</v>
      </c>
      <c r="X304" t="s">
        <v>1108</v>
      </c>
      <c r="Y304" t="s">
        <v>306</v>
      </c>
      <c r="Z304" t="s">
        <v>1069</v>
      </c>
      <c r="AA304" t="s">
        <v>225</v>
      </c>
      <c r="AB304">
        <v>26500</v>
      </c>
      <c r="AC304">
        <v>25.3</v>
      </c>
      <c r="AD304">
        <v>28</v>
      </c>
      <c r="AE304">
        <v>1.046</v>
      </c>
      <c r="AF304">
        <v>26.7</v>
      </c>
      <c r="AG304">
        <v>1010</v>
      </c>
      <c r="AH304">
        <v>0</v>
      </c>
      <c r="AI304">
        <v>0</v>
      </c>
      <c r="AJ304">
        <v>1</v>
      </c>
      <c r="AK30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305" spans="1:37">
      <c r="A305" s="1">
        <v>42</v>
      </c>
      <c r="B305" s="1" t="s">
        <v>221</v>
      </c>
      <c r="C305" s="2">
        <v>98142</v>
      </c>
      <c r="D305" s="1" t="s">
        <v>1090</v>
      </c>
      <c r="E305" s="1" t="s">
        <v>223</v>
      </c>
      <c r="F305" s="3" t="s">
        <v>583</v>
      </c>
      <c r="G305" s="3" t="s">
        <v>230</v>
      </c>
      <c r="H305" s="3" t="s">
        <v>241</v>
      </c>
      <c r="I305" s="1">
        <v>21400</v>
      </c>
      <c r="J305" s="1">
        <v>23.2</v>
      </c>
      <c r="K305" s="1">
        <v>20300</v>
      </c>
      <c r="L305" s="1">
        <v>20.9</v>
      </c>
      <c r="M305" s="1">
        <v>0.83</v>
      </c>
      <c r="N305" s="1">
        <v>2</v>
      </c>
      <c r="O305" s="1" t="str">
        <f>IF(Table1[[#This Row],[VER 0.10" SP    cfm/Watt]]&gt;=$S$9, "Efficient", "Standard")</f>
        <v>Efficient</v>
      </c>
      <c r="V305">
        <v>489</v>
      </c>
      <c r="W305" t="s">
        <v>1109</v>
      </c>
      <c r="X305" t="s">
        <v>1110</v>
      </c>
      <c r="Y305" t="s">
        <v>306</v>
      </c>
      <c r="Z305" t="s">
        <v>1069</v>
      </c>
      <c r="AA305" t="s">
        <v>225</v>
      </c>
      <c r="AB305">
        <v>26000</v>
      </c>
      <c r="AC305">
        <v>26.9</v>
      </c>
      <c r="AD305">
        <v>25.9</v>
      </c>
      <c r="AE305">
        <v>0.96599999999999997</v>
      </c>
      <c r="AF305">
        <v>26.8</v>
      </c>
      <c r="AG305">
        <v>880</v>
      </c>
      <c r="AH305">
        <v>0</v>
      </c>
      <c r="AI305">
        <v>0</v>
      </c>
      <c r="AJ305">
        <v>1</v>
      </c>
      <c r="AK30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306" spans="1:37">
      <c r="A306" s="1">
        <v>385</v>
      </c>
      <c r="B306" s="1" t="s">
        <v>221</v>
      </c>
      <c r="C306" s="2">
        <v>1336</v>
      </c>
      <c r="D306" s="1" t="s">
        <v>1111</v>
      </c>
      <c r="E306" s="1" t="s">
        <v>223</v>
      </c>
      <c r="F306" s="3" t="s">
        <v>583</v>
      </c>
      <c r="G306" s="3" t="s">
        <v>230</v>
      </c>
      <c r="H306" s="3" t="s">
        <v>226</v>
      </c>
      <c r="I306" s="1">
        <v>20000</v>
      </c>
      <c r="J306" s="1">
        <v>23.7</v>
      </c>
      <c r="K306" s="1">
        <v>18700</v>
      </c>
      <c r="L306" s="1">
        <v>21</v>
      </c>
      <c r="M306" s="1">
        <v>0.77</v>
      </c>
      <c r="N306" s="1">
        <v>2</v>
      </c>
      <c r="O306" s="1" t="str">
        <f>IF(Table1[[#This Row],[VER 0.10" SP    cfm/Watt]]&gt;=$S$9, "Efficient", "Standard")</f>
        <v>Efficient</v>
      </c>
      <c r="V306">
        <v>486</v>
      </c>
      <c r="W306" t="s">
        <v>1112</v>
      </c>
      <c r="X306" t="s">
        <v>1113</v>
      </c>
      <c r="Y306" t="s">
        <v>306</v>
      </c>
      <c r="Z306" t="s">
        <v>1069</v>
      </c>
      <c r="AA306" t="s">
        <v>225</v>
      </c>
      <c r="AB306">
        <v>25900</v>
      </c>
      <c r="AC306">
        <v>27.4</v>
      </c>
      <c r="AD306">
        <v>25.7</v>
      </c>
      <c r="AE306">
        <v>0.94399999999999995</v>
      </c>
      <c r="AF306">
        <v>27.2</v>
      </c>
      <c r="AG306">
        <v>920</v>
      </c>
      <c r="AH306">
        <v>0</v>
      </c>
      <c r="AI306">
        <v>0</v>
      </c>
      <c r="AJ306">
        <v>1</v>
      </c>
      <c r="AK30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307" spans="1:37">
      <c r="A307" s="1">
        <v>392</v>
      </c>
      <c r="B307" s="1" t="s">
        <v>221</v>
      </c>
      <c r="C307" s="2">
        <v>3002</v>
      </c>
      <c r="D307" s="1" t="s">
        <v>1114</v>
      </c>
      <c r="E307" s="1" t="s">
        <v>223</v>
      </c>
      <c r="F307" s="3" t="s">
        <v>800</v>
      </c>
      <c r="G307" s="3" t="s">
        <v>230</v>
      </c>
      <c r="H307" s="3" t="s">
        <v>721</v>
      </c>
      <c r="I307" s="1">
        <v>26200</v>
      </c>
      <c r="J307" s="1">
        <v>24</v>
      </c>
      <c r="K307" s="1">
        <v>24400</v>
      </c>
      <c r="L307" s="1">
        <v>21</v>
      </c>
      <c r="M307" s="1">
        <v>0.77</v>
      </c>
      <c r="N307" s="1">
        <v>2</v>
      </c>
      <c r="O307" s="1" t="str">
        <f>IF(Table1[[#This Row],[VER 0.10" SP    cfm/Watt]]&gt;=$S$9, "Efficient", "Standard")</f>
        <v>Efficient</v>
      </c>
      <c r="V307">
        <v>251</v>
      </c>
      <c r="W307" t="s">
        <v>1115</v>
      </c>
      <c r="X307" t="s">
        <v>1116</v>
      </c>
      <c r="Y307" t="s">
        <v>306</v>
      </c>
      <c r="Z307" t="s">
        <v>1069</v>
      </c>
      <c r="AA307" t="s">
        <v>225</v>
      </c>
      <c r="AB307">
        <v>24300</v>
      </c>
      <c r="AC307">
        <v>29.1</v>
      </c>
      <c r="AD307">
        <v>22.8</v>
      </c>
      <c r="AE307">
        <v>0.83599999999999997</v>
      </c>
      <c r="AF307">
        <v>27.3</v>
      </c>
      <c r="AG307">
        <v>920</v>
      </c>
      <c r="AH307">
        <v>0</v>
      </c>
      <c r="AI307">
        <v>0</v>
      </c>
      <c r="AJ307">
        <v>1</v>
      </c>
      <c r="AK30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308" spans="1:37">
      <c r="A308" s="1">
        <v>90</v>
      </c>
      <c r="B308" s="1" t="s">
        <v>221</v>
      </c>
      <c r="C308" s="2">
        <v>99223</v>
      </c>
      <c r="D308" s="1" t="s">
        <v>1117</v>
      </c>
      <c r="E308" s="1" t="s">
        <v>223</v>
      </c>
      <c r="F308" s="3" t="s">
        <v>780</v>
      </c>
      <c r="G308" s="3" t="s">
        <v>230</v>
      </c>
      <c r="H308" s="3" t="s">
        <v>226</v>
      </c>
      <c r="I308" s="1">
        <v>27100</v>
      </c>
      <c r="J308" s="1">
        <v>24</v>
      </c>
      <c r="K308" s="1">
        <v>24900</v>
      </c>
      <c r="L308" s="1">
        <v>21</v>
      </c>
      <c r="M308" s="1">
        <v>0.71</v>
      </c>
      <c r="N308" s="1">
        <v>2</v>
      </c>
      <c r="O308" s="1" t="str">
        <f>IF(Table1[[#This Row],[VER 0.10" SP    cfm/Watt]]&gt;=$S$9, "Efficient", "Standard")</f>
        <v>Efficient</v>
      </c>
      <c r="V308">
        <v>255</v>
      </c>
      <c r="W308" t="s">
        <v>1118</v>
      </c>
      <c r="X308" t="s">
        <v>1119</v>
      </c>
      <c r="Y308" t="s">
        <v>306</v>
      </c>
      <c r="Z308" t="s">
        <v>1069</v>
      </c>
      <c r="AA308" t="s">
        <v>225</v>
      </c>
      <c r="AB308">
        <v>24900</v>
      </c>
      <c r="AC308">
        <v>30.9</v>
      </c>
      <c r="AD308">
        <v>23.8</v>
      </c>
      <c r="AE308">
        <v>0.80500000000000005</v>
      </c>
      <c r="AF308">
        <v>29.6</v>
      </c>
      <c r="AG308">
        <v>800</v>
      </c>
      <c r="AH308">
        <v>0</v>
      </c>
      <c r="AI308">
        <v>0</v>
      </c>
      <c r="AJ308">
        <v>1</v>
      </c>
      <c r="AK30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309" spans="1:37">
      <c r="A309" s="1">
        <v>616</v>
      </c>
      <c r="B309" s="1" t="s">
        <v>221</v>
      </c>
      <c r="C309" s="2">
        <v>93301</v>
      </c>
      <c r="D309" s="1" t="s">
        <v>1120</v>
      </c>
      <c r="E309" s="1" t="s">
        <v>223</v>
      </c>
      <c r="F309" s="3" t="s">
        <v>583</v>
      </c>
      <c r="G309" s="3" t="s">
        <v>230</v>
      </c>
      <c r="H309" s="3" t="s">
        <v>241</v>
      </c>
      <c r="I309" s="1">
        <v>18300</v>
      </c>
      <c r="J309" s="1">
        <v>24.2</v>
      </c>
      <c r="K309" s="1">
        <v>16700</v>
      </c>
      <c r="L309" s="1">
        <v>21.1</v>
      </c>
      <c r="M309" s="1">
        <v>0.62</v>
      </c>
      <c r="N309" s="1">
        <v>2</v>
      </c>
      <c r="O309" s="1" t="str">
        <f>IF(Table1[[#This Row],[VER 0.10" SP    cfm/Watt]]&gt;=$S$9, "Efficient", "Standard")</f>
        <v>Efficient</v>
      </c>
      <c r="V309">
        <v>413</v>
      </c>
      <c r="W309" t="s">
        <v>1121</v>
      </c>
      <c r="X309" t="s">
        <v>1122</v>
      </c>
      <c r="Y309" t="s">
        <v>306</v>
      </c>
      <c r="Z309" t="s">
        <v>1123</v>
      </c>
      <c r="AA309" t="s">
        <v>225</v>
      </c>
      <c r="AB309">
        <v>37500</v>
      </c>
      <c r="AC309">
        <v>12.6</v>
      </c>
      <c r="AD309">
        <v>52.7</v>
      </c>
      <c r="AE309">
        <v>2.9740000000000002</v>
      </c>
      <c r="AF309">
        <v>17.7</v>
      </c>
      <c r="AG309">
        <v>1330</v>
      </c>
      <c r="AH309">
        <v>0</v>
      </c>
      <c r="AI309">
        <v>0</v>
      </c>
      <c r="AJ309">
        <v>1</v>
      </c>
      <c r="AK30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10" spans="1:37">
      <c r="A310" s="1">
        <v>393</v>
      </c>
      <c r="B310" s="1" t="s">
        <v>221</v>
      </c>
      <c r="C310" s="2">
        <v>3003</v>
      </c>
      <c r="D310" s="1" t="s">
        <v>1124</v>
      </c>
      <c r="E310" s="1" t="s">
        <v>285</v>
      </c>
      <c r="F310" s="3" t="s">
        <v>800</v>
      </c>
      <c r="G310" s="3" t="s">
        <v>230</v>
      </c>
      <c r="H310" s="3" t="s">
        <v>721</v>
      </c>
      <c r="I310" s="1">
        <v>26400</v>
      </c>
      <c r="J310" s="1">
        <v>24.8</v>
      </c>
      <c r="K310" s="1">
        <v>24600</v>
      </c>
      <c r="L310" s="1">
        <v>21.3</v>
      </c>
      <c r="M310" s="1">
        <v>0.77</v>
      </c>
      <c r="N310" s="1">
        <v>2</v>
      </c>
      <c r="O310" s="1" t="str">
        <f>IF(Table1[[#This Row],[VER 0.10" SP    cfm/Watt]]&gt;=$S$9, "Efficient", "Standard")</f>
        <v>Efficient</v>
      </c>
      <c r="V310">
        <v>551</v>
      </c>
      <c r="W310" t="s">
        <v>1125</v>
      </c>
      <c r="X310" t="s">
        <v>1126</v>
      </c>
      <c r="Y310" t="s">
        <v>306</v>
      </c>
      <c r="Z310" t="s">
        <v>1123</v>
      </c>
      <c r="AA310" t="s">
        <v>225</v>
      </c>
      <c r="AB310">
        <v>36800</v>
      </c>
      <c r="AC310">
        <v>13.3</v>
      </c>
      <c r="AD310">
        <v>50.4</v>
      </c>
      <c r="AE310">
        <v>2.7559999999999998</v>
      </c>
      <c r="AF310">
        <v>18.3</v>
      </c>
      <c r="AG310">
        <v>1200</v>
      </c>
      <c r="AH310">
        <v>0</v>
      </c>
      <c r="AI310">
        <v>0</v>
      </c>
      <c r="AJ310">
        <v>1</v>
      </c>
      <c r="AK31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11" spans="1:37">
      <c r="A311" s="1">
        <v>384</v>
      </c>
      <c r="B311" s="1" t="s">
        <v>221</v>
      </c>
      <c r="C311" s="2">
        <v>1326</v>
      </c>
      <c r="D311" s="1">
        <v>468684822</v>
      </c>
      <c r="E311" s="1" t="s">
        <v>223</v>
      </c>
      <c r="F311" s="3" t="s">
        <v>583</v>
      </c>
      <c r="G311" s="3" t="s">
        <v>230</v>
      </c>
      <c r="H311" s="3" t="s">
        <v>226</v>
      </c>
      <c r="I311" s="1">
        <v>20400</v>
      </c>
      <c r="J311" s="1">
        <v>24.1</v>
      </c>
      <c r="K311" s="1">
        <v>19000</v>
      </c>
      <c r="L311" s="1">
        <v>21.5</v>
      </c>
      <c r="M311" s="1">
        <v>0.78</v>
      </c>
      <c r="N311" s="1">
        <v>2</v>
      </c>
      <c r="O311" s="1" t="str">
        <f>IF(Table1[[#This Row],[VER 0.10" SP    cfm/Watt]]&gt;=$S$9, "Efficient", "Standard")</f>
        <v>Efficient</v>
      </c>
      <c r="V311">
        <v>532</v>
      </c>
      <c r="W311" t="s">
        <v>1127</v>
      </c>
      <c r="X311" t="s">
        <v>1128</v>
      </c>
      <c r="Y311" t="s">
        <v>306</v>
      </c>
      <c r="Z311" t="s">
        <v>1123</v>
      </c>
      <c r="AA311" t="s">
        <v>225</v>
      </c>
      <c r="AB311">
        <v>26300</v>
      </c>
      <c r="AC311">
        <v>19.8</v>
      </c>
      <c r="AD311">
        <v>26.1</v>
      </c>
      <c r="AE311">
        <v>1.331</v>
      </c>
      <c r="AF311">
        <v>19.600000000000001</v>
      </c>
      <c r="AG311">
        <v>830</v>
      </c>
      <c r="AH311">
        <v>0</v>
      </c>
      <c r="AI311">
        <v>0</v>
      </c>
      <c r="AJ311">
        <v>1</v>
      </c>
      <c r="AK31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12" spans="1:37">
      <c r="A312" s="1">
        <v>388</v>
      </c>
      <c r="B312" s="1" t="s">
        <v>221</v>
      </c>
      <c r="C312" s="2">
        <v>1337</v>
      </c>
      <c r="D312" s="1" t="s">
        <v>1129</v>
      </c>
      <c r="E312" s="1" t="s">
        <v>285</v>
      </c>
      <c r="F312" s="3" t="s">
        <v>583</v>
      </c>
      <c r="G312" s="3" t="s">
        <v>230</v>
      </c>
      <c r="H312" s="3" t="s">
        <v>226</v>
      </c>
      <c r="I312" s="1">
        <v>19100</v>
      </c>
      <c r="J312" s="1">
        <v>24.7</v>
      </c>
      <c r="K312" s="1">
        <v>17700</v>
      </c>
      <c r="L312" s="1">
        <v>21.6</v>
      </c>
      <c r="M312" s="1">
        <v>0.75</v>
      </c>
      <c r="N312" s="1">
        <v>2</v>
      </c>
      <c r="O312" s="1" t="str">
        <f>IF(Table1[[#This Row],[VER 0.10" SP    cfm/Watt]]&gt;=$S$9, "Efficient", "Standard")</f>
        <v>Efficient</v>
      </c>
      <c r="V312">
        <v>154</v>
      </c>
      <c r="W312" t="s">
        <v>1130</v>
      </c>
      <c r="X312" t="s">
        <v>1131</v>
      </c>
      <c r="Y312" t="s">
        <v>306</v>
      </c>
      <c r="Z312" t="s">
        <v>1123</v>
      </c>
      <c r="AA312" t="s">
        <v>225</v>
      </c>
      <c r="AB312">
        <v>30400</v>
      </c>
      <c r="AC312">
        <v>17.3</v>
      </c>
      <c r="AD312">
        <v>35.299999999999997</v>
      </c>
      <c r="AE312">
        <v>1.754</v>
      </c>
      <c r="AF312">
        <v>20.100000000000001</v>
      </c>
      <c r="AG312">
        <v>1260</v>
      </c>
      <c r="AH312">
        <v>0</v>
      </c>
      <c r="AI312">
        <v>0</v>
      </c>
      <c r="AJ312">
        <v>1</v>
      </c>
      <c r="AK31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13" spans="1:37">
      <c r="A313" s="1">
        <v>522</v>
      </c>
      <c r="B313" s="1" t="s">
        <v>221</v>
      </c>
      <c r="C313" s="2">
        <v>94046</v>
      </c>
      <c r="D313" s="1" t="s">
        <v>1132</v>
      </c>
      <c r="E313" s="1" t="s">
        <v>223</v>
      </c>
      <c r="F313" s="3" t="s">
        <v>583</v>
      </c>
      <c r="G313" s="3" t="s">
        <v>230</v>
      </c>
      <c r="H313" s="3" t="s">
        <v>241</v>
      </c>
      <c r="I313" s="1">
        <v>19200</v>
      </c>
      <c r="J313" s="1">
        <v>24.5</v>
      </c>
      <c r="K313" s="1">
        <v>17700</v>
      </c>
      <c r="L313" s="1">
        <v>21.7</v>
      </c>
      <c r="M313" s="1">
        <v>0.68</v>
      </c>
      <c r="N313" s="1">
        <v>2</v>
      </c>
      <c r="O313" s="1" t="str">
        <f>IF(Table1[[#This Row],[VER 0.10" SP    cfm/Watt]]&gt;=$S$9, "Efficient", "Standard")</f>
        <v>Efficient</v>
      </c>
      <c r="V313">
        <v>410</v>
      </c>
      <c r="W313" t="s">
        <v>1133</v>
      </c>
      <c r="X313" t="s">
        <v>1134</v>
      </c>
      <c r="Y313" t="s">
        <v>306</v>
      </c>
      <c r="Z313" t="s">
        <v>1123</v>
      </c>
      <c r="AA313" t="s">
        <v>225</v>
      </c>
      <c r="AB313">
        <v>31400</v>
      </c>
      <c r="AC313">
        <v>16.899999999999999</v>
      </c>
      <c r="AD313">
        <v>37.700000000000003</v>
      </c>
      <c r="AE313">
        <v>1.865</v>
      </c>
      <c r="AF313">
        <v>20.2</v>
      </c>
      <c r="AG313">
        <v>1130</v>
      </c>
      <c r="AH313">
        <v>0</v>
      </c>
      <c r="AI313">
        <v>0</v>
      </c>
      <c r="AJ313">
        <v>1</v>
      </c>
      <c r="AK31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14" spans="1:37">
      <c r="A314" s="1">
        <v>705</v>
      </c>
      <c r="B314" s="1" t="s">
        <v>221</v>
      </c>
      <c r="C314" s="2">
        <v>5203</v>
      </c>
      <c r="D314" s="1" t="s">
        <v>1135</v>
      </c>
      <c r="E314" s="1" t="s">
        <v>223</v>
      </c>
      <c r="F314" s="3" t="s">
        <v>583</v>
      </c>
      <c r="G314" s="3" t="s">
        <v>230</v>
      </c>
      <c r="H314" s="3" t="s">
        <v>241</v>
      </c>
      <c r="I314" s="1">
        <v>21900</v>
      </c>
      <c r="J314" s="1">
        <v>25.4</v>
      </c>
      <c r="K314" s="1">
        <v>20300</v>
      </c>
      <c r="L314" s="1">
        <v>22.1</v>
      </c>
      <c r="M314" s="1">
        <v>0.76</v>
      </c>
      <c r="N314" s="1">
        <v>2</v>
      </c>
      <c r="O314" s="1" t="str">
        <f>IF(Table1[[#This Row],[VER 0.10" SP    cfm/Watt]]&gt;=$S$9, "Efficient", "Standard")</f>
        <v>Efficient</v>
      </c>
      <c r="V314">
        <v>159</v>
      </c>
      <c r="W314" t="s">
        <v>1136</v>
      </c>
      <c r="X314" t="s">
        <v>1137</v>
      </c>
      <c r="Y314" t="s">
        <v>306</v>
      </c>
      <c r="Z314" t="s">
        <v>1123</v>
      </c>
      <c r="AA314" t="s">
        <v>225</v>
      </c>
      <c r="AB314">
        <v>29500</v>
      </c>
      <c r="AC314">
        <v>19.100000000000001</v>
      </c>
      <c r="AD314">
        <v>32.700000000000003</v>
      </c>
      <c r="AE314">
        <v>1.5469999999999999</v>
      </c>
      <c r="AF314">
        <v>21.1</v>
      </c>
      <c r="AG314">
        <v>1030</v>
      </c>
      <c r="AH314">
        <v>0</v>
      </c>
      <c r="AI314">
        <v>0</v>
      </c>
      <c r="AJ314">
        <v>1</v>
      </c>
      <c r="AK31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15" spans="1:37">
      <c r="A315" s="1">
        <v>521</v>
      </c>
      <c r="B315" s="1" t="s">
        <v>221</v>
      </c>
      <c r="C315" s="2">
        <v>94047</v>
      </c>
      <c r="D315" s="1" t="s">
        <v>1138</v>
      </c>
      <c r="E315" s="1" t="s">
        <v>223</v>
      </c>
      <c r="F315" s="3" t="s">
        <v>583</v>
      </c>
      <c r="G315" s="3" t="s">
        <v>230</v>
      </c>
      <c r="H315" s="3" t="s">
        <v>241</v>
      </c>
      <c r="I315" s="1">
        <v>18400</v>
      </c>
      <c r="J315" s="1">
        <v>25.5</v>
      </c>
      <c r="K315" s="1">
        <v>16800</v>
      </c>
      <c r="L315" s="1">
        <v>22.3</v>
      </c>
      <c r="M315" s="1">
        <v>0.6</v>
      </c>
      <c r="N315" s="1">
        <v>2</v>
      </c>
      <c r="O315" s="1" t="str">
        <f>IF(Table1[[#This Row],[VER 0.10" SP    cfm/Watt]]&gt;=$S$9, "Efficient", "Standard")</f>
        <v>Efficient</v>
      </c>
      <c r="V315">
        <v>60</v>
      </c>
      <c r="W315" t="s">
        <v>1139</v>
      </c>
      <c r="X315" t="s">
        <v>1140</v>
      </c>
      <c r="Y315" t="s">
        <v>306</v>
      </c>
      <c r="Z315" t="s">
        <v>1123</v>
      </c>
      <c r="AA315" t="s">
        <v>225</v>
      </c>
      <c r="AB315">
        <v>29000</v>
      </c>
      <c r="AC315">
        <v>20.2</v>
      </c>
      <c r="AD315">
        <v>31.1</v>
      </c>
      <c r="AE315">
        <v>1.4379999999999999</v>
      </c>
      <c r="AF315">
        <v>21.6</v>
      </c>
      <c r="AG315">
        <v>810</v>
      </c>
      <c r="AH315">
        <v>0</v>
      </c>
      <c r="AI315">
        <v>0</v>
      </c>
      <c r="AJ315">
        <v>1</v>
      </c>
      <c r="AK31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16" spans="1:37">
      <c r="A316" s="1">
        <v>387</v>
      </c>
      <c r="B316" s="1" t="s">
        <v>221</v>
      </c>
      <c r="C316" s="2">
        <v>1329</v>
      </c>
      <c r="D316" s="1">
        <v>469924822</v>
      </c>
      <c r="E316" s="1" t="s">
        <v>223</v>
      </c>
      <c r="F316" s="3" t="s">
        <v>583</v>
      </c>
      <c r="G316" s="3" t="s">
        <v>230</v>
      </c>
      <c r="H316" s="3" t="s">
        <v>226</v>
      </c>
      <c r="I316" s="1">
        <v>19300</v>
      </c>
      <c r="J316" s="1">
        <v>25.3</v>
      </c>
      <c r="K316" s="1">
        <v>18100</v>
      </c>
      <c r="L316" s="1">
        <v>22.4</v>
      </c>
      <c r="M316" s="1">
        <v>0.77</v>
      </c>
      <c r="N316" s="1">
        <v>2</v>
      </c>
      <c r="O316" s="1" t="str">
        <f>IF(Table1[[#This Row],[VER 0.10" SP    cfm/Watt]]&gt;=$S$9, "Efficient", "Standard")</f>
        <v>Efficient</v>
      </c>
      <c r="V316">
        <v>409</v>
      </c>
      <c r="W316" t="s">
        <v>1141</v>
      </c>
      <c r="X316" t="s">
        <v>1142</v>
      </c>
      <c r="Y316" t="s">
        <v>306</v>
      </c>
      <c r="Z316" t="s">
        <v>1123</v>
      </c>
      <c r="AA316" t="s">
        <v>225</v>
      </c>
      <c r="AB316">
        <v>34000</v>
      </c>
      <c r="AC316">
        <v>17.100000000000001</v>
      </c>
      <c r="AD316">
        <v>43.2</v>
      </c>
      <c r="AE316">
        <v>1.99</v>
      </c>
      <c r="AF316">
        <v>21.7</v>
      </c>
      <c r="AG316">
        <v>1290</v>
      </c>
      <c r="AH316">
        <v>0</v>
      </c>
      <c r="AI316">
        <v>0</v>
      </c>
      <c r="AJ316">
        <v>1</v>
      </c>
      <c r="AK31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17" spans="1:37">
      <c r="A317" s="1">
        <v>485</v>
      </c>
      <c r="B317" s="1" t="s">
        <v>221</v>
      </c>
      <c r="C317" s="2">
        <v>98199</v>
      </c>
      <c r="D317" s="1" t="s">
        <v>1059</v>
      </c>
      <c r="E317" s="1" t="s">
        <v>285</v>
      </c>
      <c r="F317" s="3" t="s">
        <v>583</v>
      </c>
      <c r="G317" s="3" t="s">
        <v>230</v>
      </c>
      <c r="H317" s="3" t="s">
        <v>569</v>
      </c>
      <c r="I317" s="1">
        <v>23500</v>
      </c>
      <c r="J317" s="1">
        <v>26.2</v>
      </c>
      <c r="K317" s="1">
        <v>22000</v>
      </c>
      <c r="L317" s="1">
        <v>22.9</v>
      </c>
      <c r="M317" s="1">
        <v>0.79</v>
      </c>
      <c r="N317" s="1">
        <v>2</v>
      </c>
      <c r="O317" s="1" t="str">
        <f>IF(Table1[[#This Row],[VER 0.10" SP    cfm/Watt]]&gt;=$S$9, "Efficient", "Standard")</f>
        <v>Efficient</v>
      </c>
      <c r="V317">
        <v>155</v>
      </c>
      <c r="W317" t="s">
        <v>1143</v>
      </c>
      <c r="X317" t="s">
        <v>1144</v>
      </c>
      <c r="Y317" t="s">
        <v>306</v>
      </c>
      <c r="Z317" t="s">
        <v>1123</v>
      </c>
      <c r="AA317" t="s">
        <v>225</v>
      </c>
      <c r="AB317">
        <v>29100</v>
      </c>
      <c r="AC317">
        <v>20.399999999999999</v>
      </c>
      <c r="AD317">
        <v>32.1</v>
      </c>
      <c r="AE317">
        <v>1425</v>
      </c>
      <c r="AF317">
        <v>22.5</v>
      </c>
      <c r="AG317">
        <v>1080</v>
      </c>
      <c r="AH317">
        <v>0</v>
      </c>
      <c r="AI317">
        <v>0</v>
      </c>
      <c r="AJ317">
        <v>1</v>
      </c>
      <c r="AK31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18" spans="1:37">
      <c r="A318" s="1">
        <v>91</v>
      </c>
      <c r="B318" s="1" t="s">
        <v>221</v>
      </c>
      <c r="C318" s="2">
        <v>99224</v>
      </c>
      <c r="D318" s="1" t="s">
        <v>1145</v>
      </c>
      <c r="E318" s="1" t="s">
        <v>223</v>
      </c>
      <c r="F318" s="3" t="s">
        <v>780</v>
      </c>
      <c r="G318" s="3" t="s">
        <v>230</v>
      </c>
      <c r="H318" s="3" t="s">
        <v>226</v>
      </c>
      <c r="I318" s="1">
        <v>23000</v>
      </c>
      <c r="J318" s="1">
        <v>27</v>
      </c>
      <c r="K318" s="1">
        <v>20300</v>
      </c>
      <c r="L318" s="1">
        <v>23</v>
      </c>
      <c r="M318" s="1">
        <v>0.53</v>
      </c>
      <c r="N318" s="1">
        <v>2</v>
      </c>
      <c r="O318" s="1" t="str">
        <f>IF(Table1[[#This Row],[VER 0.10" SP    cfm/Watt]]&gt;=$S$9, "Efficient", "Standard")</f>
        <v>Efficient</v>
      </c>
      <c r="V318">
        <v>338</v>
      </c>
      <c r="W318" t="s">
        <v>1146</v>
      </c>
      <c r="X318" t="s">
        <v>1147</v>
      </c>
      <c r="Y318" t="s">
        <v>306</v>
      </c>
      <c r="Z318" t="s">
        <v>1123</v>
      </c>
      <c r="AA318" t="s">
        <v>225</v>
      </c>
      <c r="AB318">
        <v>25200</v>
      </c>
      <c r="AC318">
        <v>24.1</v>
      </c>
      <c r="AD318">
        <v>23.5</v>
      </c>
      <c r="AE318">
        <v>1.046</v>
      </c>
      <c r="AF318">
        <v>22.5</v>
      </c>
      <c r="AG318">
        <v>700</v>
      </c>
      <c r="AH318">
        <v>0</v>
      </c>
      <c r="AI318">
        <v>0</v>
      </c>
      <c r="AJ318">
        <v>1</v>
      </c>
      <c r="AK31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19" spans="1:37">
      <c r="A319" s="1">
        <v>27</v>
      </c>
      <c r="B319" s="1" t="s">
        <v>221</v>
      </c>
      <c r="C319" s="2">
        <v>97190</v>
      </c>
      <c r="D319" s="1" t="s">
        <v>1148</v>
      </c>
      <c r="E319" s="1" t="s">
        <v>223</v>
      </c>
      <c r="F319" s="3" t="s">
        <v>583</v>
      </c>
      <c r="G319" s="3" t="s">
        <v>230</v>
      </c>
      <c r="H319" s="3" t="s">
        <v>241</v>
      </c>
      <c r="I319" s="1">
        <v>18400</v>
      </c>
      <c r="J319" s="1">
        <v>26.9</v>
      </c>
      <c r="K319" s="1">
        <v>17000</v>
      </c>
      <c r="L319" s="1">
        <v>23.5</v>
      </c>
      <c r="M319" s="1">
        <v>0.71</v>
      </c>
      <c r="N319" s="1">
        <v>2</v>
      </c>
      <c r="O319" s="1" t="str">
        <f>IF(Table1[[#This Row],[VER 0.10" SP    cfm/Watt]]&gt;=$S$9, "Efficient", "Standard")</f>
        <v>Efficient</v>
      </c>
      <c r="V319">
        <v>404</v>
      </c>
      <c r="W319" t="s">
        <v>1149</v>
      </c>
      <c r="X319" t="s">
        <v>1150</v>
      </c>
      <c r="Y319" t="s">
        <v>306</v>
      </c>
      <c r="Z319" t="s">
        <v>1123</v>
      </c>
      <c r="AA319" t="s">
        <v>225</v>
      </c>
      <c r="AB319">
        <v>29600</v>
      </c>
      <c r="AC319">
        <v>20.399999999999999</v>
      </c>
      <c r="AD319">
        <v>32.700000000000003</v>
      </c>
      <c r="AE319">
        <v>1.4530000000000001</v>
      </c>
      <c r="AF319">
        <v>22.5</v>
      </c>
      <c r="AG319">
        <v>1140</v>
      </c>
      <c r="AH319">
        <v>0</v>
      </c>
      <c r="AI319">
        <v>0</v>
      </c>
      <c r="AJ319">
        <v>1</v>
      </c>
      <c r="AK31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20" spans="1:37">
      <c r="A320" s="1">
        <v>24</v>
      </c>
      <c r="B320" s="1" t="s">
        <v>221</v>
      </c>
      <c r="C320" s="2">
        <v>97189</v>
      </c>
      <c r="D320" s="1" t="s">
        <v>964</v>
      </c>
      <c r="E320" s="1" t="s">
        <v>223</v>
      </c>
      <c r="F320" s="3" t="s">
        <v>583</v>
      </c>
      <c r="G320" s="3" t="s">
        <v>230</v>
      </c>
      <c r="H320" s="3" t="s">
        <v>241</v>
      </c>
      <c r="I320" s="1">
        <v>18500</v>
      </c>
      <c r="J320" s="1">
        <v>27</v>
      </c>
      <c r="K320" s="1">
        <v>17100</v>
      </c>
      <c r="L320" s="1">
        <v>23.8</v>
      </c>
      <c r="M320" s="1">
        <v>0.71</v>
      </c>
      <c r="N320" s="1">
        <v>2</v>
      </c>
      <c r="O320" s="1" t="str">
        <f>IF(Table1[[#This Row],[VER 0.10" SP    cfm/Watt]]&gt;=$S$9, "Efficient", "Standard")</f>
        <v>Efficient</v>
      </c>
      <c r="V320">
        <v>402</v>
      </c>
      <c r="W320" t="s">
        <v>1151</v>
      </c>
      <c r="X320" t="s">
        <v>1152</v>
      </c>
      <c r="Y320" t="s">
        <v>306</v>
      </c>
      <c r="Z320" t="s">
        <v>1123</v>
      </c>
      <c r="AA320" t="s">
        <v>225</v>
      </c>
      <c r="AB320">
        <v>28600</v>
      </c>
      <c r="AC320">
        <v>20.8</v>
      </c>
      <c r="AD320">
        <v>30.9</v>
      </c>
      <c r="AE320">
        <v>1.37</v>
      </c>
      <c r="AF320">
        <v>22.6</v>
      </c>
      <c r="AG320">
        <v>1070</v>
      </c>
      <c r="AH320">
        <v>0</v>
      </c>
      <c r="AI320">
        <v>0</v>
      </c>
      <c r="AJ320">
        <v>1</v>
      </c>
      <c r="AK32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21" spans="1:37">
      <c r="A321" s="1">
        <v>26</v>
      </c>
      <c r="B321" s="1" t="s">
        <v>221</v>
      </c>
      <c r="C321" s="2">
        <v>97188</v>
      </c>
      <c r="D321" s="1" t="s">
        <v>1148</v>
      </c>
      <c r="E321" s="1" t="s">
        <v>223</v>
      </c>
      <c r="F321" s="3" t="s">
        <v>583</v>
      </c>
      <c r="G321" s="3" t="s">
        <v>230</v>
      </c>
      <c r="H321" s="3" t="s">
        <v>241</v>
      </c>
      <c r="I321" s="1">
        <v>18500</v>
      </c>
      <c r="J321" s="1">
        <v>27</v>
      </c>
      <c r="K321" s="1">
        <v>17100</v>
      </c>
      <c r="L321" s="1">
        <v>23.8</v>
      </c>
      <c r="M321" s="1">
        <v>0.7</v>
      </c>
      <c r="N321" s="1">
        <v>2</v>
      </c>
      <c r="O321" s="1" t="str">
        <f>IF(Table1[[#This Row],[VER 0.10" SP    cfm/Watt]]&gt;=$S$9, "Efficient", "Standard")</f>
        <v>Efficient</v>
      </c>
      <c r="V321">
        <v>157</v>
      </c>
      <c r="W321" t="s">
        <v>1153</v>
      </c>
      <c r="X321" t="s">
        <v>1154</v>
      </c>
      <c r="Y321" t="s">
        <v>306</v>
      </c>
      <c r="Z321" t="s">
        <v>1123</v>
      </c>
      <c r="AA321" t="s">
        <v>225</v>
      </c>
      <c r="AB321">
        <v>29200</v>
      </c>
      <c r="AC321">
        <v>20.5</v>
      </c>
      <c r="AD321">
        <v>32.700000000000003</v>
      </c>
      <c r="AE321">
        <v>1.43</v>
      </c>
      <c r="AF321">
        <v>22.9</v>
      </c>
      <c r="AG321">
        <v>1190</v>
      </c>
      <c r="AH321">
        <v>0</v>
      </c>
      <c r="AI321">
        <v>0</v>
      </c>
      <c r="AJ321">
        <v>1</v>
      </c>
      <c r="AK32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22" spans="1:37">
      <c r="A322" s="1">
        <v>48</v>
      </c>
      <c r="B322" s="1" t="s">
        <v>221</v>
      </c>
      <c r="C322" s="2">
        <v>98171</v>
      </c>
      <c r="D322" s="1" t="s">
        <v>1155</v>
      </c>
      <c r="E322" s="1" t="s">
        <v>223</v>
      </c>
      <c r="F322" s="3" t="s">
        <v>638</v>
      </c>
      <c r="G322" s="3" t="s">
        <v>230</v>
      </c>
      <c r="H322" s="3" t="s">
        <v>241</v>
      </c>
      <c r="I322" s="1">
        <v>20100</v>
      </c>
      <c r="J322" s="1">
        <v>27.7</v>
      </c>
      <c r="K322" s="1">
        <v>18600</v>
      </c>
      <c r="L322" s="1">
        <v>24.2</v>
      </c>
      <c r="M322" s="1">
        <v>0.62</v>
      </c>
      <c r="N322" s="1">
        <v>2</v>
      </c>
      <c r="O322" s="1" t="str">
        <f>IF(Table1[[#This Row],[VER 0.10" SP    cfm/Watt]]&gt;=$S$9, "Efficient", "Standard")</f>
        <v>Efficient</v>
      </c>
      <c r="V322">
        <v>340</v>
      </c>
      <c r="W322" t="s">
        <v>1156</v>
      </c>
      <c r="X322" t="s">
        <v>1157</v>
      </c>
      <c r="Y322" t="s">
        <v>306</v>
      </c>
      <c r="Z322" t="s">
        <v>1123</v>
      </c>
      <c r="AA322" t="s">
        <v>225</v>
      </c>
      <c r="AB322">
        <v>26900</v>
      </c>
      <c r="AC322">
        <v>23</v>
      </c>
      <c r="AD322">
        <v>26.8</v>
      </c>
      <c r="AE322">
        <v>1.17</v>
      </c>
      <c r="AF322">
        <v>22.9</v>
      </c>
      <c r="AG322">
        <v>770</v>
      </c>
      <c r="AH322">
        <v>0</v>
      </c>
      <c r="AI322">
        <v>0</v>
      </c>
      <c r="AJ322">
        <v>1</v>
      </c>
      <c r="AK32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23" spans="1:37">
      <c r="A323" s="1">
        <v>54</v>
      </c>
      <c r="B323" s="1" t="s">
        <v>221</v>
      </c>
      <c r="C323" s="2">
        <v>98172</v>
      </c>
      <c r="D323" s="1" t="s">
        <v>1158</v>
      </c>
      <c r="E323" s="1" t="s">
        <v>223</v>
      </c>
      <c r="F323" s="3" t="s">
        <v>638</v>
      </c>
      <c r="G323" s="3" t="s">
        <v>230</v>
      </c>
      <c r="H323" s="3" t="s">
        <v>241</v>
      </c>
      <c r="I323" s="1">
        <v>20100</v>
      </c>
      <c r="J323" s="1">
        <v>28.3</v>
      </c>
      <c r="K323" s="1">
        <v>18400</v>
      </c>
      <c r="L323" s="1">
        <v>24.5</v>
      </c>
      <c r="M323" s="1">
        <v>0.65</v>
      </c>
      <c r="N323" s="1">
        <v>2</v>
      </c>
      <c r="O323" s="1" t="str">
        <f>IF(Table1[[#This Row],[VER 0.10" SP    cfm/Watt]]&gt;=$S$9, "Efficient", "Standard")</f>
        <v>Efficient</v>
      </c>
      <c r="V323">
        <v>339</v>
      </c>
      <c r="W323" t="s">
        <v>1159</v>
      </c>
      <c r="X323" t="s">
        <v>1140</v>
      </c>
      <c r="Y323" t="s">
        <v>306</v>
      </c>
      <c r="Z323" t="s">
        <v>1123</v>
      </c>
      <c r="AA323" t="s">
        <v>225</v>
      </c>
      <c r="AB323">
        <v>29400</v>
      </c>
      <c r="AC323">
        <v>21.2</v>
      </c>
      <c r="AD323">
        <v>31.8</v>
      </c>
      <c r="AE323">
        <v>1.3839999999999999</v>
      </c>
      <c r="AF323">
        <v>23</v>
      </c>
      <c r="AG323">
        <v>840</v>
      </c>
      <c r="AH323">
        <v>0</v>
      </c>
      <c r="AI323">
        <v>0</v>
      </c>
      <c r="AJ323">
        <v>1</v>
      </c>
      <c r="AK32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24" spans="1:37">
      <c r="A324" s="1">
        <v>504</v>
      </c>
      <c r="B324" s="1" t="s">
        <v>221</v>
      </c>
      <c r="C324" s="2">
        <v>8359</v>
      </c>
      <c r="D324" s="1" t="s">
        <v>1160</v>
      </c>
      <c r="E324" s="1" t="s">
        <v>285</v>
      </c>
      <c r="F324" s="3" t="s">
        <v>1123</v>
      </c>
      <c r="G324" s="3" t="s">
        <v>230</v>
      </c>
      <c r="H324" s="3" t="s">
        <v>721</v>
      </c>
      <c r="I324" s="1">
        <v>33600</v>
      </c>
      <c r="J324" s="1">
        <v>16</v>
      </c>
      <c r="K324" s="1">
        <v>32000</v>
      </c>
      <c r="L324" s="1">
        <v>14.7</v>
      </c>
      <c r="M324" s="1">
        <v>0.85</v>
      </c>
      <c r="N324" s="1">
        <v>3</v>
      </c>
      <c r="O324" s="1" t="str">
        <f>IF(Table1[[#This Row],[VER 0.10" SP    cfm/Watt]]&gt;=$S$11, "Efficient", "Standard")</f>
        <v>Standard</v>
      </c>
      <c r="V324">
        <v>533</v>
      </c>
      <c r="W324" t="s">
        <v>1161</v>
      </c>
      <c r="X324" t="s">
        <v>1162</v>
      </c>
      <c r="Y324" t="s">
        <v>306</v>
      </c>
      <c r="Z324" t="s">
        <v>1123</v>
      </c>
      <c r="AA324" t="s">
        <v>225</v>
      </c>
      <c r="AB324">
        <v>30200</v>
      </c>
      <c r="AC324">
        <v>20.399999999999999</v>
      </c>
      <c r="AD324">
        <v>34.200000000000003</v>
      </c>
      <c r="AE324">
        <v>1.482</v>
      </c>
      <c r="AF324">
        <v>23.1</v>
      </c>
      <c r="AG324">
        <v>1110</v>
      </c>
      <c r="AH324">
        <v>0</v>
      </c>
      <c r="AI324">
        <v>0</v>
      </c>
      <c r="AJ324">
        <v>1</v>
      </c>
      <c r="AK32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25" spans="1:37">
      <c r="A325" s="1">
        <v>500</v>
      </c>
      <c r="B325" s="1" t="s">
        <v>221</v>
      </c>
      <c r="C325" s="2">
        <v>8360</v>
      </c>
      <c r="D325" s="1" t="s">
        <v>1163</v>
      </c>
      <c r="E325" s="1" t="s">
        <v>285</v>
      </c>
      <c r="F325" s="3" t="s">
        <v>1123</v>
      </c>
      <c r="G325" s="3" t="s">
        <v>230</v>
      </c>
      <c r="H325" s="3" t="s">
        <v>721</v>
      </c>
      <c r="I325" s="1">
        <v>33200</v>
      </c>
      <c r="J325" s="1">
        <v>16.2</v>
      </c>
      <c r="K325" s="1">
        <v>31400</v>
      </c>
      <c r="L325" s="1">
        <v>14.8</v>
      </c>
      <c r="M325" s="1">
        <v>0.82</v>
      </c>
      <c r="N325" s="1">
        <v>3</v>
      </c>
      <c r="O325" s="1" t="str">
        <f>IF(Table1[[#This Row],[VER 0.10" SP    cfm/Watt]]&gt;=$S$11, "Efficient", "Standard")</f>
        <v>Standard</v>
      </c>
      <c r="V325">
        <v>156</v>
      </c>
      <c r="W325" t="s">
        <v>1164</v>
      </c>
      <c r="X325" t="s">
        <v>1165</v>
      </c>
      <c r="Y325" t="s">
        <v>306</v>
      </c>
      <c r="Z325" t="s">
        <v>1123</v>
      </c>
      <c r="AA325" t="s">
        <v>225</v>
      </c>
      <c r="AB325">
        <v>29700</v>
      </c>
      <c r="AC325">
        <v>20.6</v>
      </c>
      <c r="AD325">
        <v>33.5</v>
      </c>
      <c r="AE325">
        <v>1.4410000000000001</v>
      </c>
      <c r="AF325">
        <v>23.3</v>
      </c>
      <c r="AG325">
        <v>1150</v>
      </c>
      <c r="AH325">
        <v>0</v>
      </c>
      <c r="AI325">
        <v>0</v>
      </c>
      <c r="AJ325">
        <v>1</v>
      </c>
      <c r="AK32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26" spans="1:37">
      <c r="A326" s="1">
        <v>630</v>
      </c>
      <c r="B326" s="1" t="s">
        <v>221</v>
      </c>
      <c r="C326" s="2">
        <v>10408</v>
      </c>
      <c r="D326" s="1" t="s">
        <v>1166</v>
      </c>
      <c r="E326" s="1" t="s">
        <v>223</v>
      </c>
      <c r="F326" s="3" t="s">
        <v>1167</v>
      </c>
      <c r="G326" s="3" t="s">
        <v>230</v>
      </c>
      <c r="H326" s="3" t="s">
        <v>241</v>
      </c>
      <c r="I326" s="1">
        <v>31500</v>
      </c>
      <c r="J326" s="1">
        <v>17.399999999999999</v>
      </c>
      <c r="K326" s="1">
        <v>29600</v>
      </c>
      <c r="L326" s="1">
        <v>16.100000000000001</v>
      </c>
      <c r="M326" s="1">
        <v>0.79</v>
      </c>
      <c r="N326" s="1">
        <v>3</v>
      </c>
      <c r="O326" s="1" t="str">
        <f>IF(Table1[[#This Row],[VER 0.10" SP    cfm/Watt]]&gt;=$S$11, "Efficient", "Standard")</f>
        <v>Standard</v>
      </c>
      <c r="V326">
        <v>351</v>
      </c>
      <c r="W326" t="s">
        <v>1168</v>
      </c>
      <c r="X326">
        <v>90312</v>
      </c>
      <c r="Y326" t="s">
        <v>306</v>
      </c>
      <c r="Z326" t="s">
        <v>1123</v>
      </c>
      <c r="AA326" t="s">
        <v>225</v>
      </c>
      <c r="AB326">
        <v>22900</v>
      </c>
      <c r="AC326">
        <v>26.3</v>
      </c>
      <c r="AD326">
        <v>20.3</v>
      </c>
      <c r="AE326">
        <v>0.871</v>
      </c>
      <c r="AF326">
        <v>23.3</v>
      </c>
      <c r="AG326">
        <v>890</v>
      </c>
      <c r="AH326">
        <v>0</v>
      </c>
      <c r="AI326">
        <v>0</v>
      </c>
      <c r="AJ326">
        <v>1</v>
      </c>
      <c r="AK32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27" spans="1:37">
      <c r="A327" s="1">
        <v>641</v>
      </c>
      <c r="B327" s="1" t="s">
        <v>221</v>
      </c>
      <c r="C327" s="2">
        <v>10410</v>
      </c>
      <c r="D327" s="1" t="s">
        <v>1169</v>
      </c>
      <c r="E327" s="1" t="s">
        <v>223</v>
      </c>
      <c r="F327" s="3" t="s">
        <v>1167</v>
      </c>
      <c r="G327" s="3" t="s">
        <v>230</v>
      </c>
      <c r="H327" s="3" t="s">
        <v>241</v>
      </c>
      <c r="I327" s="1">
        <v>31200</v>
      </c>
      <c r="J327" s="1">
        <v>17.399999999999999</v>
      </c>
      <c r="K327" s="1">
        <v>29500</v>
      </c>
      <c r="L327" s="1">
        <v>16.100000000000001</v>
      </c>
      <c r="M327" s="1">
        <v>0.79</v>
      </c>
      <c r="N327" s="1">
        <v>3</v>
      </c>
      <c r="O327" s="1" t="str">
        <f>IF(Table1[[#This Row],[VER 0.10" SP    cfm/Watt]]&gt;=$S$11, "Efficient", "Standard")</f>
        <v>Standard</v>
      </c>
      <c r="V327">
        <v>530</v>
      </c>
      <c r="W327" t="s">
        <v>1170</v>
      </c>
      <c r="X327" t="s">
        <v>1171</v>
      </c>
      <c r="Y327" t="s">
        <v>1172</v>
      </c>
      <c r="Z327" t="s">
        <v>1123</v>
      </c>
      <c r="AA327" t="s">
        <v>225</v>
      </c>
      <c r="AB327">
        <v>22900</v>
      </c>
      <c r="AC327">
        <v>26.3</v>
      </c>
      <c r="AD327">
        <v>20.3</v>
      </c>
      <c r="AE327">
        <v>0.871</v>
      </c>
      <c r="AF327">
        <v>23.3</v>
      </c>
      <c r="AG327">
        <v>890</v>
      </c>
      <c r="AH327">
        <v>0</v>
      </c>
      <c r="AI327">
        <v>0</v>
      </c>
      <c r="AJ327">
        <v>1</v>
      </c>
      <c r="AK32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28" spans="1:37">
      <c r="A328" s="1">
        <v>170</v>
      </c>
      <c r="B328" s="1" t="s">
        <v>221</v>
      </c>
      <c r="C328" s="2">
        <v>1184</v>
      </c>
      <c r="D328" s="1" t="s">
        <v>1173</v>
      </c>
      <c r="E328" s="1" t="s">
        <v>223</v>
      </c>
      <c r="F328" s="3" t="s">
        <v>1038</v>
      </c>
      <c r="G328" s="3" t="s">
        <v>225</v>
      </c>
      <c r="H328" s="3" t="s">
        <v>226</v>
      </c>
      <c r="I328" s="1">
        <v>24600</v>
      </c>
      <c r="J328" s="1">
        <v>17.7</v>
      </c>
      <c r="K328" s="1">
        <v>23200</v>
      </c>
      <c r="L328" s="1">
        <v>16.3</v>
      </c>
      <c r="M328" s="1">
        <v>0.81</v>
      </c>
      <c r="N328" s="1">
        <v>3</v>
      </c>
      <c r="O328" s="1" t="str">
        <f>IF(Table1[[#This Row],[VER 0.10" SP    cfm/Watt]]&gt;=$S$11, "Efficient", "Standard")</f>
        <v>Standard</v>
      </c>
      <c r="V328">
        <v>63</v>
      </c>
      <c r="W328" t="s">
        <v>1174</v>
      </c>
      <c r="X328" t="s">
        <v>1175</v>
      </c>
      <c r="Y328" t="s">
        <v>306</v>
      </c>
      <c r="Z328" t="s">
        <v>1123</v>
      </c>
      <c r="AA328" t="s">
        <v>225</v>
      </c>
      <c r="AB328">
        <v>28300</v>
      </c>
      <c r="AC328">
        <v>22.4</v>
      </c>
      <c r="AD328">
        <v>29.8</v>
      </c>
      <c r="AE328">
        <v>1.266</v>
      </c>
      <c r="AF328">
        <v>23.5</v>
      </c>
      <c r="AG328">
        <v>850</v>
      </c>
      <c r="AH328">
        <v>0</v>
      </c>
      <c r="AI328">
        <v>0</v>
      </c>
      <c r="AJ328">
        <v>1</v>
      </c>
      <c r="AK32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29" spans="1:37">
      <c r="A329" s="1">
        <v>191</v>
      </c>
      <c r="B329" s="1" t="s">
        <v>221</v>
      </c>
      <c r="C329" s="2">
        <v>1112</v>
      </c>
      <c r="D329" s="1" t="s">
        <v>1176</v>
      </c>
      <c r="E329" s="1" t="s">
        <v>223</v>
      </c>
      <c r="F329" s="3" t="s">
        <v>1038</v>
      </c>
      <c r="G329" s="3" t="s">
        <v>230</v>
      </c>
      <c r="H329" s="3" t="s">
        <v>226</v>
      </c>
      <c r="I329" s="1">
        <v>27100</v>
      </c>
      <c r="J329" s="1">
        <v>18.600000000000001</v>
      </c>
      <c r="K329" s="1">
        <v>25000</v>
      </c>
      <c r="L329" s="1">
        <v>16.600000000000001</v>
      </c>
      <c r="M329" s="1">
        <v>0.74</v>
      </c>
      <c r="N329" s="1">
        <v>3</v>
      </c>
      <c r="O329" s="1" t="str">
        <f>IF(Table1[[#This Row],[VER 0.10" SP    cfm/Watt]]&gt;=$S$11, "Efficient", "Standard")</f>
        <v>Standard</v>
      </c>
      <c r="V329">
        <v>158</v>
      </c>
      <c r="W329" t="s">
        <v>1177</v>
      </c>
      <c r="X329" t="s">
        <v>1178</v>
      </c>
      <c r="Y329" t="s">
        <v>306</v>
      </c>
      <c r="Z329" t="s">
        <v>1123</v>
      </c>
      <c r="AA329" t="s">
        <v>225</v>
      </c>
      <c r="AB329">
        <v>29200</v>
      </c>
      <c r="AC329">
        <v>21.2</v>
      </c>
      <c r="AD329">
        <v>32.4</v>
      </c>
      <c r="AE329">
        <v>1.375</v>
      </c>
      <c r="AF329">
        <v>23.5</v>
      </c>
      <c r="AG329">
        <v>980</v>
      </c>
      <c r="AH329">
        <v>0</v>
      </c>
      <c r="AI329">
        <v>0</v>
      </c>
      <c r="AJ329">
        <v>1</v>
      </c>
      <c r="AK32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30" spans="1:37">
      <c r="A330" s="1">
        <v>194</v>
      </c>
      <c r="B330" s="1" t="s">
        <v>221</v>
      </c>
      <c r="C330" s="2">
        <v>1207</v>
      </c>
      <c r="D330" s="1" t="s">
        <v>1179</v>
      </c>
      <c r="E330" s="1" t="s">
        <v>223</v>
      </c>
      <c r="F330" s="3" t="s">
        <v>1038</v>
      </c>
      <c r="G330" s="3" t="s">
        <v>225</v>
      </c>
      <c r="H330" s="3" t="s">
        <v>226</v>
      </c>
      <c r="I330" s="1">
        <v>24100</v>
      </c>
      <c r="J330" s="1">
        <v>18</v>
      </c>
      <c r="K330" s="1">
        <v>22800</v>
      </c>
      <c r="L330" s="1">
        <v>16.600000000000001</v>
      </c>
      <c r="M330" s="1">
        <v>0.79</v>
      </c>
      <c r="N330" s="1">
        <v>3</v>
      </c>
      <c r="O330" s="1" t="str">
        <f>IF(Table1[[#This Row],[VER 0.10" SP    cfm/Watt]]&gt;=$S$11, "Efficient", "Standard")</f>
        <v>Standard</v>
      </c>
      <c r="V330">
        <v>343</v>
      </c>
      <c r="W330" t="s">
        <v>1180</v>
      </c>
      <c r="X330" t="s">
        <v>1181</v>
      </c>
      <c r="Y330" t="s">
        <v>306</v>
      </c>
      <c r="Z330" t="s">
        <v>1123</v>
      </c>
      <c r="AA330" t="s">
        <v>225</v>
      </c>
      <c r="AB330">
        <v>26200</v>
      </c>
      <c r="AC330">
        <v>24.1</v>
      </c>
      <c r="AD330">
        <v>25.6</v>
      </c>
      <c r="AE330">
        <v>1.089</v>
      </c>
      <c r="AF330">
        <v>23.5</v>
      </c>
      <c r="AG330">
        <v>760</v>
      </c>
      <c r="AH330">
        <v>0</v>
      </c>
      <c r="AI330">
        <v>0</v>
      </c>
      <c r="AJ330">
        <v>1</v>
      </c>
      <c r="AK33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31" spans="1:37">
      <c r="A331" s="1">
        <v>441</v>
      </c>
      <c r="B331" s="1" t="s">
        <v>221</v>
      </c>
      <c r="C331" s="2">
        <v>92061</v>
      </c>
      <c r="D331" s="1" t="s">
        <v>1182</v>
      </c>
      <c r="E331" s="1" t="s">
        <v>223</v>
      </c>
      <c r="F331" s="3" t="s">
        <v>1069</v>
      </c>
      <c r="G331" s="3" t="s">
        <v>225</v>
      </c>
      <c r="H331" s="3" t="s">
        <v>225</v>
      </c>
      <c r="I331" s="1">
        <v>18900</v>
      </c>
      <c r="J331" s="1">
        <v>19.899999999999999</v>
      </c>
      <c r="K331" s="1">
        <v>16300</v>
      </c>
      <c r="L331" s="1">
        <v>16.600000000000001</v>
      </c>
      <c r="M331" s="1">
        <v>0.48</v>
      </c>
      <c r="N331" s="1">
        <v>3</v>
      </c>
      <c r="O331" s="1" t="str">
        <f>IF(Table1[[#This Row],[VER 0.10" SP    cfm/Watt]]&gt;=$S$11, "Efficient", "Standard")</f>
        <v>Standard</v>
      </c>
      <c r="V331">
        <v>61</v>
      </c>
      <c r="W331" t="s">
        <v>1183</v>
      </c>
      <c r="X331" t="s">
        <v>1157</v>
      </c>
      <c r="Y331" t="s">
        <v>306</v>
      </c>
      <c r="Z331" t="s">
        <v>1123</v>
      </c>
      <c r="AA331" t="s">
        <v>225</v>
      </c>
      <c r="AB331">
        <v>27400</v>
      </c>
      <c r="AC331">
        <v>23.3</v>
      </c>
      <c r="AD331">
        <v>27.8</v>
      </c>
      <c r="AE331">
        <v>1.177</v>
      </c>
      <c r="AF331">
        <v>23.6</v>
      </c>
      <c r="AG331">
        <v>790</v>
      </c>
      <c r="AH331">
        <v>0</v>
      </c>
      <c r="AI331">
        <v>0</v>
      </c>
      <c r="AJ331">
        <v>1</v>
      </c>
      <c r="AK33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32" spans="1:37">
      <c r="A332" s="1">
        <v>503</v>
      </c>
      <c r="B332" s="1" t="s">
        <v>221</v>
      </c>
      <c r="C332" s="2">
        <v>8362</v>
      </c>
      <c r="D332" s="1" t="s">
        <v>1184</v>
      </c>
      <c r="E332" s="1" t="s">
        <v>223</v>
      </c>
      <c r="F332" s="3" t="s">
        <v>1123</v>
      </c>
      <c r="G332" s="3" t="s">
        <v>230</v>
      </c>
      <c r="H332" s="3" t="s">
        <v>721</v>
      </c>
      <c r="I332" s="1">
        <v>29800</v>
      </c>
      <c r="J332" s="1">
        <v>18.399999999999999</v>
      </c>
      <c r="K332" s="1">
        <v>27900</v>
      </c>
      <c r="L332" s="1">
        <v>16.600000000000001</v>
      </c>
      <c r="M332" s="1">
        <v>0.81</v>
      </c>
      <c r="N332" s="1">
        <v>3</v>
      </c>
      <c r="O332" s="1" t="str">
        <f>IF(Table1[[#This Row],[VER 0.10" SP    cfm/Watt]]&gt;=$S$11, "Efficient", "Standard")</f>
        <v>Standard</v>
      </c>
      <c r="V332">
        <v>153</v>
      </c>
      <c r="W332" t="s">
        <v>1185</v>
      </c>
      <c r="X332" t="s">
        <v>1186</v>
      </c>
      <c r="Y332" t="s">
        <v>306</v>
      </c>
      <c r="Z332" t="s">
        <v>1123</v>
      </c>
      <c r="AA332" t="s">
        <v>225</v>
      </c>
      <c r="AB332">
        <v>27400</v>
      </c>
      <c r="AC332">
        <v>22.7</v>
      </c>
      <c r="AD332">
        <v>28.5</v>
      </c>
      <c r="AE332">
        <v>1.208</v>
      </c>
      <c r="AF332">
        <v>23.6</v>
      </c>
      <c r="AG332">
        <v>1020</v>
      </c>
      <c r="AH332">
        <v>0</v>
      </c>
      <c r="AI332">
        <v>0</v>
      </c>
      <c r="AJ332">
        <v>1</v>
      </c>
      <c r="AK33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33" spans="1:37">
      <c r="A333" s="1">
        <v>499</v>
      </c>
      <c r="B333" s="1" t="s">
        <v>221</v>
      </c>
      <c r="C333" s="2">
        <v>8361</v>
      </c>
      <c r="D333" s="1" t="s">
        <v>1187</v>
      </c>
      <c r="E333" s="1" t="s">
        <v>223</v>
      </c>
      <c r="F333" s="3" t="s">
        <v>1123</v>
      </c>
      <c r="G333" s="3" t="s">
        <v>230</v>
      </c>
      <c r="H333" s="3" t="s">
        <v>721</v>
      </c>
      <c r="I333" s="1">
        <v>28900</v>
      </c>
      <c r="J333" s="1">
        <v>18.7</v>
      </c>
      <c r="K333" s="1">
        <v>26900</v>
      </c>
      <c r="L333" s="1">
        <v>16.7</v>
      </c>
      <c r="M333" s="1">
        <v>0.74</v>
      </c>
      <c r="N333" s="1">
        <v>3</v>
      </c>
      <c r="O333" s="1" t="str">
        <f>IF(Table1[[#This Row],[VER 0.10" SP    cfm/Watt]]&gt;=$S$11, "Efficient", "Standard")</f>
        <v>Standard</v>
      </c>
      <c r="V333">
        <v>412</v>
      </c>
      <c r="W333" t="s">
        <v>1188</v>
      </c>
      <c r="X333" t="s">
        <v>1189</v>
      </c>
      <c r="Y333" t="s">
        <v>306</v>
      </c>
      <c r="Z333" t="s">
        <v>1123</v>
      </c>
      <c r="AA333" t="s">
        <v>225</v>
      </c>
      <c r="AB333">
        <v>29000</v>
      </c>
      <c r="AC333">
        <v>22</v>
      </c>
      <c r="AD333">
        <v>31.4</v>
      </c>
      <c r="AE333">
        <v>1.319</v>
      </c>
      <c r="AF333">
        <v>23.8</v>
      </c>
      <c r="AG333">
        <v>1040</v>
      </c>
      <c r="AH333">
        <v>0</v>
      </c>
      <c r="AI333">
        <v>0</v>
      </c>
      <c r="AJ333">
        <v>1</v>
      </c>
      <c r="AK33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34" spans="1:37">
      <c r="A334" s="1">
        <v>169</v>
      </c>
      <c r="B334" s="1" t="s">
        <v>221</v>
      </c>
      <c r="C334" s="2">
        <v>1183</v>
      </c>
      <c r="D334" s="1" t="s">
        <v>1173</v>
      </c>
      <c r="E334" s="1" t="s">
        <v>223</v>
      </c>
      <c r="F334" s="3" t="s">
        <v>1038</v>
      </c>
      <c r="G334" s="3" t="s">
        <v>225</v>
      </c>
      <c r="H334" s="3" t="s">
        <v>241</v>
      </c>
      <c r="I334" s="1">
        <v>25000</v>
      </c>
      <c r="J334" s="1">
        <v>18.3</v>
      </c>
      <c r="K334" s="1">
        <v>23700</v>
      </c>
      <c r="L334" s="1">
        <v>16.899999999999999</v>
      </c>
      <c r="M334" s="1">
        <v>0.82</v>
      </c>
      <c r="N334" s="1">
        <v>3</v>
      </c>
      <c r="O334" s="1" t="str">
        <f>IF(Table1[[#This Row],[VER 0.10" SP    cfm/Watt]]&gt;=$S$11, "Efficient", "Standard")</f>
        <v>Standard</v>
      </c>
      <c r="V334">
        <v>277</v>
      </c>
      <c r="W334" t="s">
        <v>1190</v>
      </c>
      <c r="X334" t="s">
        <v>1191</v>
      </c>
      <c r="Y334" t="s">
        <v>306</v>
      </c>
      <c r="Z334" t="s">
        <v>1123</v>
      </c>
      <c r="AA334" t="s">
        <v>225</v>
      </c>
      <c r="AB334">
        <v>27400</v>
      </c>
      <c r="AC334">
        <v>22.5</v>
      </c>
      <c r="AD334">
        <v>29.1</v>
      </c>
      <c r="AE334">
        <v>1.2150000000000001</v>
      </c>
      <c r="AF334">
        <v>23.9</v>
      </c>
      <c r="AG334">
        <v>1020</v>
      </c>
      <c r="AH334">
        <v>0</v>
      </c>
      <c r="AI334">
        <v>0</v>
      </c>
      <c r="AJ334">
        <v>1</v>
      </c>
      <c r="AK33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35" spans="1:37">
      <c r="A335" s="1">
        <v>576</v>
      </c>
      <c r="B335" s="1" t="s">
        <v>221</v>
      </c>
      <c r="C335" s="2">
        <v>12421</v>
      </c>
      <c r="D335" s="1" t="s">
        <v>1192</v>
      </c>
      <c r="E335" s="1" t="s">
        <v>223</v>
      </c>
      <c r="F335" s="3" t="s">
        <v>1069</v>
      </c>
      <c r="G335" s="3" t="s">
        <v>230</v>
      </c>
      <c r="H335" s="3" t="s">
        <v>721</v>
      </c>
      <c r="I335" s="1">
        <v>30900</v>
      </c>
      <c r="J335" s="1">
        <v>19.7</v>
      </c>
      <c r="K335" s="1">
        <v>28800</v>
      </c>
      <c r="L335" s="1">
        <v>17.2</v>
      </c>
      <c r="M335" s="1">
        <v>0.79</v>
      </c>
      <c r="N335" s="1">
        <v>3</v>
      </c>
      <c r="O335" s="1" t="str">
        <f>IF(Table1[[#This Row],[VER 0.10" SP    cfm/Watt]]&gt;=$S$11, "Efficient", "Standard")</f>
        <v>Standard</v>
      </c>
      <c r="V335">
        <v>407</v>
      </c>
      <c r="W335" t="s">
        <v>1193</v>
      </c>
      <c r="X335" t="s">
        <v>1194</v>
      </c>
      <c r="Y335" t="s">
        <v>306</v>
      </c>
      <c r="Z335" t="s">
        <v>1123</v>
      </c>
      <c r="AA335" t="s">
        <v>225</v>
      </c>
      <c r="AB335">
        <v>29900</v>
      </c>
      <c r="AC335">
        <v>21.1</v>
      </c>
      <c r="AD335">
        <v>33.9</v>
      </c>
      <c r="AE335">
        <v>1.4179999999999999</v>
      </c>
      <c r="AF335">
        <v>23.9</v>
      </c>
      <c r="AG335">
        <v>1110</v>
      </c>
      <c r="AH335">
        <v>0</v>
      </c>
      <c r="AI335">
        <v>0</v>
      </c>
      <c r="AJ335">
        <v>1</v>
      </c>
      <c r="AK33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36" spans="1:37">
      <c r="A336" s="1">
        <v>193</v>
      </c>
      <c r="B336" s="1" t="s">
        <v>221</v>
      </c>
      <c r="C336" s="2">
        <v>1203</v>
      </c>
      <c r="D336" s="1" t="s">
        <v>1195</v>
      </c>
      <c r="E336" s="1" t="s">
        <v>223</v>
      </c>
      <c r="F336" s="3" t="s">
        <v>1038</v>
      </c>
      <c r="G336" s="3" t="s">
        <v>225</v>
      </c>
      <c r="H336" s="3" t="s">
        <v>226</v>
      </c>
      <c r="I336" s="1">
        <v>22200</v>
      </c>
      <c r="J336" s="1">
        <v>19.3</v>
      </c>
      <c r="K336" s="1">
        <v>20600</v>
      </c>
      <c r="L336" s="1">
        <v>17.2</v>
      </c>
      <c r="M336" s="1">
        <v>0.72</v>
      </c>
      <c r="N336" s="1">
        <v>3</v>
      </c>
      <c r="O336" s="1" t="str">
        <f>IF(Table1[[#This Row],[VER 0.10" SP    cfm/Watt]]&gt;=$S$11, "Efficient", "Standard")</f>
        <v>Standard</v>
      </c>
      <c r="V336">
        <v>550</v>
      </c>
      <c r="W336" t="s">
        <v>1196</v>
      </c>
      <c r="X336" t="s">
        <v>1197</v>
      </c>
      <c r="Y336" t="s">
        <v>306</v>
      </c>
      <c r="Z336" t="s">
        <v>1123</v>
      </c>
      <c r="AA336" t="s">
        <v>225</v>
      </c>
      <c r="AB336">
        <v>30600</v>
      </c>
      <c r="AC336">
        <v>21</v>
      </c>
      <c r="AD336">
        <v>34.9</v>
      </c>
      <c r="AE336">
        <v>1.4610000000000001</v>
      </c>
      <c r="AF336">
        <v>23.9</v>
      </c>
      <c r="AG336">
        <v>1150</v>
      </c>
      <c r="AH336">
        <v>0</v>
      </c>
      <c r="AI336">
        <v>0</v>
      </c>
      <c r="AJ336">
        <v>1</v>
      </c>
      <c r="AK33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37" spans="1:37">
      <c r="A337" s="1">
        <v>167</v>
      </c>
      <c r="B337" s="1" t="s">
        <v>221</v>
      </c>
      <c r="C337" s="2">
        <v>1191</v>
      </c>
      <c r="D337" s="1" t="s">
        <v>1198</v>
      </c>
      <c r="E337" s="1" t="s">
        <v>223</v>
      </c>
      <c r="F337" s="3" t="s">
        <v>1038</v>
      </c>
      <c r="G337" s="3" t="s">
        <v>225</v>
      </c>
      <c r="H337" s="3" t="s">
        <v>226</v>
      </c>
      <c r="I337" s="1">
        <v>22600</v>
      </c>
      <c r="J337" s="1">
        <v>19.2</v>
      </c>
      <c r="K337" s="1">
        <v>21100</v>
      </c>
      <c r="L337" s="1">
        <v>17.3</v>
      </c>
      <c r="M337" s="1">
        <v>0.75</v>
      </c>
      <c r="N337" s="1">
        <v>3</v>
      </c>
      <c r="O337" s="1" t="str">
        <f>IF(Table1[[#This Row],[VER 0.10" SP    cfm/Watt]]&gt;=$S$11, "Efficient", "Standard")</f>
        <v>Standard</v>
      </c>
      <c r="V337">
        <v>59</v>
      </c>
      <c r="W337" t="s">
        <v>1199</v>
      </c>
      <c r="X337" t="s">
        <v>1147</v>
      </c>
      <c r="Y337" t="s">
        <v>306</v>
      </c>
      <c r="Z337" t="s">
        <v>1123</v>
      </c>
      <c r="AA337" t="s">
        <v>225</v>
      </c>
      <c r="AB337">
        <v>25400</v>
      </c>
      <c r="AC337">
        <v>25.5</v>
      </c>
      <c r="AD337">
        <v>23.9</v>
      </c>
      <c r="AE337">
        <v>0.996</v>
      </c>
      <c r="AF337">
        <v>24</v>
      </c>
      <c r="AG337">
        <v>760</v>
      </c>
      <c r="AH337">
        <v>0</v>
      </c>
      <c r="AI337">
        <v>0</v>
      </c>
      <c r="AJ337">
        <v>1</v>
      </c>
      <c r="AK33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38" spans="1:37">
      <c r="A338" s="1">
        <v>197</v>
      </c>
      <c r="B338" s="1" t="s">
        <v>221</v>
      </c>
      <c r="C338" s="2">
        <v>1231</v>
      </c>
      <c r="D338" s="1" t="s">
        <v>1200</v>
      </c>
      <c r="E338" s="1" t="s">
        <v>223</v>
      </c>
      <c r="F338" s="3" t="s">
        <v>1038</v>
      </c>
      <c r="G338" s="3" t="s">
        <v>230</v>
      </c>
      <c r="H338" s="3" t="s">
        <v>226</v>
      </c>
      <c r="I338" s="1">
        <v>25400</v>
      </c>
      <c r="J338" s="1">
        <v>19.7</v>
      </c>
      <c r="K338" s="1">
        <v>23500</v>
      </c>
      <c r="L338" s="1">
        <v>17.5</v>
      </c>
      <c r="M338" s="1">
        <v>0.76</v>
      </c>
      <c r="N338" s="1">
        <v>3</v>
      </c>
      <c r="O338" s="1" t="str">
        <f>IF(Table1[[#This Row],[VER 0.10" SP    cfm/Watt]]&gt;=$S$11, "Efficient", "Standard")</f>
        <v>Standard</v>
      </c>
      <c r="V338">
        <v>405</v>
      </c>
      <c r="W338" t="s">
        <v>1201</v>
      </c>
      <c r="X338" t="s">
        <v>1202</v>
      </c>
      <c r="Y338" t="s">
        <v>306</v>
      </c>
      <c r="Z338" t="s">
        <v>1123</v>
      </c>
      <c r="AA338" t="s">
        <v>225</v>
      </c>
      <c r="AB338">
        <v>28000</v>
      </c>
      <c r="AC338">
        <v>23</v>
      </c>
      <c r="AD338">
        <v>29.3</v>
      </c>
      <c r="AE338">
        <v>1.214</v>
      </c>
      <c r="AF338">
        <v>24.1</v>
      </c>
      <c r="AG338">
        <v>1040</v>
      </c>
      <c r="AH338">
        <v>0</v>
      </c>
      <c r="AI338">
        <v>0</v>
      </c>
      <c r="AJ338">
        <v>1</v>
      </c>
      <c r="AK33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39" spans="1:37">
      <c r="A339" s="1">
        <v>643</v>
      </c>
      <c r="B339" s="1" t="s">
        <v>221</v>
      </c>
      <c r="C339" s="2">
        <v>10416</v>
      </c>
      <c r="D339" s="1" t="s">
        <v>1203</v>
      </c>
      <c r="E339" s="1" t="s">
        <v>285</v>
      </c>
      <c r="F339" s="3" t="s">
        <v>1167</v>
      </c>
      <c r="G339" s="3" t="s">
        <v>230</v>
      </c>
      <c r="H339" s="3" t="s">
        <v>241</v>
      </c>
      <c r="I339" s="1">
        <v>30800</v>
      </c>
      <c r="J339" s="1">
        <v>18.600000000000001</v>
      </c>
      <c r="K339" s="1">
        <v>29500</v>
      </c>
      <c r="L339" s="1">
        <v>17.600000000000001</v>
      </c>
      <c r="M339" s="1">
        <v>0.79</v>
      </c>
      <c r="N339" s="1">
        <v>3</v>
      </c>
      <c r="O339" s="1" t="str">
        <f>IF(Table1[[#This Row],[VER 0.10" SP    cfm/Watt]]&gt;=$S$11, "Efficient", "Standard")</f>
        <v>Standard</v>
      </c>
      <c r="V339">
        <v>411</v>
      </c>
      <c r="W339" t="s">
        <v>1204</v>
      </c>
      <c r="X339" t="s">
        <v>1205</v>
      </c>
      <c r="Y339" t="s">
        <v>306</v>
      </c>
      <c r="Z339" t="s">
        <v>1123</v>
      </c>
      <c r="AA339" t="s">
        <v>225</v>
      </c>
      <c r="AB339">
        <v>29100</v>
      </c>
      <c r="AC339">
        <v>21.8</v>
      </c>
      <c r="AD339">
        <v>32.1</v>
      </c>
      <c r="AE339">
        <v>1.333</v>
      </c>
      <c r="AF339">
        <v>24.1</v>
      </c>
      <c r="AG339">
        <v>990</v>
      </c>
      <c r="AH339">
        <v>0</v>
      </c>
      <c r="AI339">
        <v>0</v>
      </c>
      <c r="AJ339">
        <v>1</v>
      </c>
      <c r="AK33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40" spans="1:37">
      <c r="A340" s="1">
        <v>619</v>
      </c>
      <c r="B340" s="1" t="s">
        <v>221</v>
      </c>
      <c r="C340" s="2">
        <v>12485</v>
      </c>
      <c r="D340" s="1" t="s">
        <v>1206</v>
      </c>
      <c r="E340" s="1" t="s">
        <v>223</v>
      </c>
      <c r="F340" s="3" t="s">
        <v>1167</v>
      </c>
      <c r="G340" s="3" t="s">
        <v>230</v>
      </c>
      <c r="H340" s="3" t="s">
        <v>241</v>
      </c>
      <c r="I340" s="1">
        <v>29100</v>
      </c>
      <c r="J340" s="1">
        <v>19.600000000000001</v>
      </c>
      <c r="K340" s="1">
        <v>26900</v>
      </c>
      <c r="L340" s="1">
        <v>17.7</v>
      </c>
      <c r="M340" s="1">
        <v>0.64</v>
      </c>
      <c r="N340" s="1">
        <v>3</v>
      </c>
      <c r="O340" s="1" t="str">
        <f>IF(Table1[[#This Row],[VER 0.10" SP    cfm/Watt]]&gt;=$S$11, "Efficient", "Standard")</f>
        <v>Standard</v>
      </c>
      <c r="V340">
        <v>403</v>
      </c>
      <c r="W340" t="s">
        <v>1207</v>
      </c>
      <c r="X340" t="s">
        <v>1208</v>
      </c>
      <c r="Y340" t="s">
        <v>306</v>
      </c>
      <c r="Z340" t="s">
        <v>1123</v>
      </c>
      <c r="AA340" t="s">
        <v>225</v>
      </c>
      <c r="AB340">
        <v>27400</v>
      </c>
      <c r="AC340">
        <v>23.2</v>
      </c>
      <c r="AD340">
        <v>28.5</v>
      </c>
      <c r="AE340">
        <v>1.179</v>
      </c>
      <c r="AF340">
        <v>24.2</v>
      </c>
      <c r="AG340">
        <v>1020</v>
      </c>
      <c r="AH340">
        <v>0</v>
      </c>
      <c r="AI340">
        <v>0</v>
      </c>
      <c r="AJ340">
        <v>1</v>
      </c>
      <c r="AK34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41" spans="1:37">
      <c r="A341" s="1">
        <v>632</v>
      </c>
      <c r="B341" s="1" t="s">
        <v>221</v>
      </c>
      <c r="C341" s="2">
        <v>10414</v>
      </c>
      <c r="D341" s="1" t="s">
        <v>1209</v>
      </c>
      <c r="E341" s="1" t="s">
        <v>285</v>
      </c>
      <c r="F341" s="3" t="s">
        <v>1167</v>
      </c>
      <c r="G341" s="3" t="s">
        <v>230</v>
      </c>
      <c r="H341" s="3" t="s">
        <v>241</v>
      </c>
      <c r="I341" s="1">
        <v>30500</v>
      </c>
      <c r="J341" s="1">
        <v>19.100000000000001</v>
      </c>
      <c r="K341" s="1">
        <v>28700</v>
      </c>
      <c r="L341" s="1">
        <v>17.7</v>
      </c>
      <c r="M341" s="1">
        <v>0.8</v>
      </c>
      <c r="N341" s="1">
        <v>3</v>
      </c>
      <c r="O341" s="1" t="str">
        <f>IF(Table1[[#This Row],[VER 0.10" SP    cfm/Watt]]&gt;=$S$11, "Efficient", "Standard")</f>
        <v>Standard</v>
      </c>
      <c r="V341">
        <v>342</v>
      </c>
      <c r="W341" t="s">
        <v>1210</v>
      </c>
      <c r="X341" t="s">
        <v>1175</v>
      </c>
      <c r="Y341" t="s">
        <v>306</v>
      </c>
      <c r="Z341" t="s">
        <v>1123</v>
      </c>
      <c r="AA341" t="s">
        <v>225</v>
      </c>
      <c r="AB341">
        <v>28600</v>
      </c>
      <c r="AC341">
        <v>22.9</v>
      </c>
      <c r="AD341">
        <v>30.4</v>
      </c>
      <c r="AE341">
        <v>1.2470000000000001</v>
      </c>
      <c r="AF341">
        <v>24.3</v>
      </c>
      <c r="AG341">
        <v>930</v>
      </c>
      <c r="AH341">
        <v>0</v>
      </c>
      <c r="AI341">
        <v>0</v>
      </c>
      <c r="AJ341">
        <v>1</v>
      </c>
      <c r="AK34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42" spans="1:37">
      <c r="A342" s="1">
        <v>620</v>
      </c>
      <c r="B342" s="1" t="s">
        <v>221</v>
      </c>
      <c r="C342" s="2">
        <v>12482</v>
      </c>
      <c r="D342" s="1" t="s">
        <v>1206</v>
      </c>
      <c r="E342" s="1" t="s">
        <v>223</v>
      </c>
      <c r="F342" s="3" t="s">
        <v>1167</v>
      </c>
      <c r="G342" s="3" t="s">
        <v>230</v>
      </c>
      <c r="H342" s="3" t="s">
        <v>241</v>
      </c>
      <c r="I342" s="1">
        <v>28800</v>
      </c>
      <c r="J342" s="1">
        <v>19.899999999999999</v>
      </c>
      <c r="K342" s="1">
        <v>26600</v>
      </c>
      <c r="L342" s="1">
        <v>17.8</v>
      </c>
      <c r="M342" s="1">
        <v>0.64</v>
      </c>
      <c r="N342" s="1">
        <v>3</v>
      </c>
      <c r="O342" s="1" t="str">
        <f>IF(Table1[[#This Row],[VER 0.10" SP    cfm/Watt]]&gt;=$S$11, "Efficient", "Standard")</f>
        <v>Standard</v>
      </c>
      <c r="V342">
        <v>64</v>
      </c>
      <c r="W342" t="s">
        <v>1211</v>
      </c>
      <c r="X342" t="s">
        <v>1181</v>
      </c>
      <c r="Y342" t="s">
        <v>306</v>
      </c>
      <c r="Z342" t="s">
        <v>1123</v>
      </c>
      <c r="AA342" t="s">
        <v>225</v>
      </c>
      <c r="AB342">
        <v>26600</v>
      </c>
      <c r="AC342">
        <v>24.8</v>
      </c>
      <c r="AD342">
        <v>26.3</v>
      </c>
      <c r="AE342">
        <v>1.071</v>
      </c>
      <c r="AF342">
        <v>24.5</v>
      </c>
      <c r="AG342">
        <v>850</v>
      </c>
      <c r="AH342">
        <v>0</v>
      </c>
      <c r="AI342">
        <v>0</v>
      </c>
      <c r="AJ342">
        <v>1</v>
      </c>
      <c r="AK34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343" spans="1:37">
      <c r="A343" s="1">
        <v>640</v>
      </c>
      <c r="B343" s="1" t="s">
        <v>221</v>
      </c>
      <c r="C343" s="2">
        <v>10429</v>
      </c>
      <c r="D343" s="1" t="s">
        <v>1212</v>
      </c>
      <c r="E343" s="1" t="s">
        <v>285</v>
      </c>
      <c r="F343" s="3" t="s">
        <v>1167</v>
      </c>
      <c r="G343" s="3" t="s">
        <v>230</v>
      </c>
      <c r="H343" s="3" t="s">
        <v>241</v>
      </c>
      <c r="I343" s="1">
        <v>29100</v>
      </c>
      <c r="J343" s="1">
        <v>19.8</v>
      </c>
      <c r="K343" s="1">
        <v>26900</v>
      </c>
      <c r="L343" s="1">
        <v>17.8</v>
      </c>
      <c r="M343" s="1">
        <v>0.75</v>
      </c>
      <c r="N343" s="1">
        <v>3</v>
      </c>
      <c r="O343" s="1" t="str">
        <f>IF(Table1[[#This Row],[VER 0.10" SP    cfm/Watt]]&gt;=$S$11, "Efficient", "Standard")</f>
        <v>Standard</v>
      </c>
      <c r="V343">
        <v>401</v>
      </c>
      <c r="W343" t="s">
        <v>1213</v>
      </c>
      <c r="X343" t="s">
        <v>1214</v>
      </c>
      <c r="Y343" t="s">
        <v>306</v>
      </c>
      <c r="Z343" t="s">
        <v>1123</v>
      </c>
      <c r="AA343" t="s">
        <v>225</v>
      </c>
      <c r="AB343">
        <v>30600</v>
      </c>
      <c r="AC343">
        <v>21</v>
      </c>
      <c r="AD343">
        <v>35.700000000000003</v>
      </c>
      <c r="AE343">
        <v>1.4550000000000001</v>
      </c>
      <c r="AF343">
        <v>24.5</v>
      </c>
      <c r="AG343">
        <v>1210</v>
      </c>
      <c r="AH343">
        <v>0</v>
      </c>
      <c r="AI343">
        <v>0</v>
      </c>
      <c r="AJ343">
        <v>1</v>
      </c>
      <c r="AK34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344" spans="1:37">
      <c r="A344" s="1">
        <v>164</v>
      </c>
      <c r="B344" s="1" t="s">
        <v>221</v>
      </c>
      <c r="C344" s="2">
        <v>1095</v>
      </c>
      <c r="D344" s="1" t="s">
        <v>1215</v>
      </c>
      <c r="E344" s="1" t="s">
        <v>223</v>
      </c>
      <c r="F344" s="3" t="s">
        <v>1038</v>
      </c>
      <c r="G344" s="3" t="s">
        <v>230</v>
      </c>
      <c r="H344" s="3" t="s">
        <v>226</v>
      </c>
      <c r="I344" s="1">
        <v>29300</v>
      </c>
      <c r="J344" s="1">
        <v>19.5</v>
      </c>
      <c r="K344" s="1">
        <v>27800</v>
      </c>
      <c r="L344" s="1">
        <v>17.8</v>
      </c>
      <c r="M344" s="1">
        <v>0.83</v>
      </c>
      <c r="N344" s="1">
        <v>3</v>
      </c>
      <c r="O344" s="1" t="str">
        <f>IF(Table1[[#This Row],[VER 0.10" SP    cfm/Watt]]&gt;=$S$11, "Efficient", "Standard")</f>
        <v>Standard</v>
      </c>
      <c r="V344">
        <v>406</v>
      </c>
      <c r="W344" t="s">
        <v>1216</v>
      </c>
      <c r="X344" t="s">
        <v>1217</v>
      </c>
      <c r="Y344" t="s">
        <v>306</v>
      </c>
      <c r="Z344" t="s">
        <v>1123</v>
      </c>
      <c r="AA344" t="s">
        <v>225</v>
      </c>
      <c r="AB344">
        <v>30600</v>
      </c>
      <c r="AC344">
        <v>21.5</v>
      </c>
      <c r="AD344">
        <v>34.9</v>
      </c>
      <c r="AE344">
        <v>1.4219999999999999</v>
      </c>
      <c r="AF344">
        <v>24.5</v>
      </c>
      <c r="AG344">
        <v>1220</v>
      </c>
      <c r="AH344">
        <v>0</v>
      </c>
      <c r="AI344">
        <v>0</v>
      </c>
      <c r="AJ344">
        <v>1</v>
      </c>
      <c r="AK34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345" spans="1:37">
      <c r="A345" s="1">
        <v>717</v>
      </c>
      <c r="B345" s="1" t="s">
        <v>221</v>
      </c>
      <c r="C345" s="2">
        <v>5123</v>
      </c>
      <c r="D345" s="1" t="s">
        <v>1218</v>
      </c>
      <c r="E345" s="1" t="s">
        <v>223</v>
      </c>
      <c r="F345" s="3" t="s">
        <v>1069</v>
      </c>
      <c r="G345" s="3" t="s">
        <v>230</v>
      </c>
      <c r="H345" s="3" t="s">
        <v>241</v>
      </c>
      <c r="I345" s="1"/>
      <c r="J345" s="1"/>
      <c r="K345" s="1">
        <v>29000</v>
      </c>
      <c r="L345" s="1">
        <v>17.899999999999999</v>
      </c>
      <c r="M345" s="1" t="s">
        <v>945</v>
      </c>
      <c r="N345" s="1">
        <v>3</v>
      </c>
      <c r="O345" s="1" t="str">
        <f>IF(Table1[[#This Row],[VER 0.10" SP    cfm/Watt]]&gt;=$S$11, "Efficient", "Standard")</f>
        <v>Standard</v>
      </c>
      <c r="V345">
        <v>341</v>
      </c>
      <c r="W345" t="s">
        <v>1219</v>
      </c>
      <c r="X345" t="s">
        <v>1220</v>
      </c>
      <c r="Y345" t="s">
        <v>306</v>
      </c>
      <c r="Z345" t="s">
        <v>1123</v>
      </c>
      <c r="AA345" t="s">
        <v>225</v>
      </c>
      <c r="AB345">
        <v>25100</v>
      </c>
      <c r="AC345">
        <v>26.6</v>
      </c>
      <c r="AD345">
        <v>23.3</v>
      </c>
      <c r="AE345">
        <v>0.94199999999999995</v>
      </c>
      <c r="AF345">
        <v>24.8</v>
      </c>
      <c r="AG345">
        <v>790</v>
      </c>
      <c r="AH345">
        <v>0</v>
      </c>
      <c r="AI345">
        <v>0</v>
      </c>
      <c r="AJ345">
        <v>1</v>
      </c>
      <c r="AK34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346" spans="1:37">
      <c r="A346" s="1">
        <v>190</v>
      </c>
      <c r="B346" s="1" t="s">
        <v>221</v>
      </c>
      <c r="C346" s="2">
        <v>1115</v>
      </c>
      <c r="D346" s="1" t="s">
        <v>1221</v>
      </c>
      <c r="E346" s="1" t="s">
        <v>223</v>
      </c>
      <c r="F346" s="3" t="s">
        <v>1038</v>
      </c>
      <c r="G346" s="3" t="s">
        <v>230</v>
      </c>
      <c r="H346" s="3" t="s">
        <v>226</v>
      </c>
      <c r="I346" s="1">
        <v>24300</v>
      </c>
      <c r="J346" s="1">
        <v>20.399999999999999</v>
      </c>
      <c r="K346" s="1">
        <v>22100</v>
      </c>
      <c r="L346" s="1">
        <v>17.899999999999999</v>
      </c>
      <c r="M346" s="1">
        <v>0.64</v>
      </c>
      <c r="N346" s="1">
        <v>3</v>
      </c>
      <c r="O346" s="1" t="str">
        <f>IF(Table1[[#This Row],[VER 0.10" SP    cfm/Watt]]&gt;=$S$11, "Efficient", "Standard")</f>
        <v>Standard</v>
      </c>
      <c r="V346">
        <v>408</v>
      </c>
      <c r="W346" t="s">
        <v>1222</v>
      </c>
      <c r="X346" t="s">
        <v>1142</v>
      </c>
      <c r="Y346" t="s">
        <v>306</v>
      </c>
      <c r="Z346" t="s">
        <v>1123</v>
      </c>
      <c r="AA346" t="s">
        <v>225</v>
      </c>
      <c r="AB346">
        <v>30600</v>
      </c>
      <c r="AC346">
        <v>21.4</v>
      </c>
      <c r="AD346">
        <v>35.799999999999997</v>
      </c>
      <c r="AE346">
        <v>1.4319999999999999</v>
      </c>
      <c r="AF346">
        <v>25</v>
      </c>
      <c r="AG346">
        <v>1210</v>
      </c>
      <c r="AH346">
        <v>0</v>
      </c>
      <c r="AI346">
        <v>0</v>
      </c>
      <c r="AJ346">
        <v>1</v>
      </c>
      <c r="AK34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347" spans="1:37">
      <c r="A347" s="1">
        <v>198</v>
      </c>
      <c r="B347" s="1" t="s">
        <v>221</v>
      </c>
      <c r="C347" s="2">
        <v>1206</v>
      </c>
      <c r="D347" s="1" t="s">
        <v>1223</v>
      </c>
      <c r="E347" s="1" t="s">
        <v>223</v>
      </c>
      <c r="F347" s="3" t="s">
        <v>1038</v>
      </c>
      <c r="G347" s="3" t="s">
        <v>225</v>
      </c>
      <c r="H347" s="3" t="s">
        <v>226</v>
      </c>
      <c r="I347" s="1">
        <v>21300</v>
      </c>
      <c r="J347" s="1">
        <v>20.399999999999999</v>
      </c>
      <c r="K347" s="1">
        <v>19500</v>
      </c>
      <c r="L347" s="1">
        <v>18</v>
      </c>
      <c r="M347" s="1">
        <v>0.69</v>
      </c>
      <c r="N347" s="1">
        <v>3</v>
      </c>
      <c r="O347" s="1" t="str">
        <f>IF(Table1[[#This Row],[VER 0.10" SP    cfm/Watt]]&gt;=$S$11, "Efficient", "Standard")</f>
        <v>Standard</v>
      </c>
      <c r="V347">
        <v>531</v>
      </c>
      <c r="W347" t="s">
        <v>1224</v>
      </c>
      <c r="X347" t="s">
        <v>1225</v>
      </c>
      <c r="Y347" t="s">
        <v>306</v>
      </c>
      <c r="Z347" t="s">
        <v>1123</v>
      </c>
      <c r="AA347" t="s">
        <v>225</v>
      </c>
      <c r="AB347">
        <v>24000</v>
      </c>
      <c r="AC347">
        <v>27.8</v>
      </c>
      <c r="AD347">
        <v>21.6</v>
      </c>
      <c r="AE347">
        <v>0.86399999999999999</v>
      </c>
      <c r="AF347">
        <v>25</v>
      </c>
      <c r="AG347">
        <v>730</v>
      </c>
      <c r="AH347">
        <v>0</v>
      </c>
      <c r="AI347">
        <v>0</v>
      </c>
      <c r="AJ347">
        <v>1</v>
      </c>
      <c r="AK34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348" spans="1:37">
      <c r="A348" s="1">
        <v>160</v>
      </c>
      <c r="B348" s="1" t="s">
        <v>221</v>
      </c>
      <c r="C348" s="2">
        <v>1181</v>
      </c>
      <c r="D348" s="1" t="s">
        <v>1226</v>
      </c>
      <c r="E348" s="1" t="s">
        <v>223</v>
      </c>
      <c r="F348" s="3" t="s">
        <v>1038</v>
      </c>
      <c r="G348" s="3" t="s">
        <v>230</v>
      </c>
      <c r="H348" s="3" t="s">
        <v>226</v>
      </c>
      <c r="I348" s="1">
        <v>29400</v>
      </c>
      <c r="J348" s="1">
        <v>20.100000000000001</v>
      </c>
      <c r="K348" s="1">
        <v>27400</v>
      </c>
      <c r="L348" s="1">
        <v>18.100000000000001</v>
      </c>
      <c r="M348" s="1">
        <v>0.78</v>
      </c>
      <c r="N348" s="1">
        <v>3</v>
      </c>
      <c r="O348" s="1" t="str">
        <f>IF(Table1[[#This Row],[VER 0.10" SP    cfm/Watt]]&gt;=$S$11, "Efficient", "Standard")</f>
        <v>Standard</v>
      </c>
      <c r="V348">
        <v>534</v>
      </c>
      <c r="W348" t="s">
        <v>1227</v>
      </c>
      <c r="X348" t="s">
        <v>1228</v>
      </c>
      <c r="Y348" t="s">
        <v>306</v>
      </c>
      <c r="Z348" t="s">
        <v>1123</v>
      </c>
      <c r="AA348" t="s">
        <v>225</v>
      </c>
      <c r="AB348">
        <v>26800</v>
      </c>
      <c r="AC348">
        <v>24.1</v>
      </c>
      <c r="AD348">
        <v>27.9</v>
      </c>
      <c r="AE348">
        <v>1.1120000000000001</v>
      </c>
      <c r="AF348">
        <v>25.1</v>
      </c>
      <c r="AG348">
        <v>1050</v>
      </c>
      <c r="AH348">
        <v>0</v>
      </c>
      <c r="AI348">
        <v>0</v>
      </c>
      <c r="AJ348">
        <v>1</v>
      </c>
      <c r="AK34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349" spans="1:37">
      <c r="A349" s="1">
        <v>168</v>
      </c>
      <c r="B349" s="1" t="s">
        <v>221</v>
      </c>
      <c r="C349" s="2">
        <v>1192</v>
      </c>
      <c r="D349" s="1" t="s">
        <v>1198</v>
      </c>
      <c r="E349" s="1" t="s">
        <v>223</v>
      </c>
      <c r="F349" s="3" t="s">
        <v>1038</v>
      </c>
      <c r="G349" s="3" t="s">
        <v>225</v>
      </c>
      <c r="H349" s="3" t="s">
        <v>241</v>
      </c>
      <c r="I349" s="1">
        <v>23300</v>
      </c>
      <c r="J349" s="1">
        <v>20.3</v>
      </c>
      <c r="K349" s="1">
        <v>21700</v>
      </c>
      <c r="L349" s="1">
        <v>18.2</v>
      </c>
      <c r="M349" s="1">
        <v>0.78</v>
      </c>
      <c r="N349" s="1">
        <v>3</v>
      </c>
      <c r="O349" s="1" t="str">
        <f>IF(Table1[[#This Row],[VER 0.10" SP    cfm/Watt]]&gt;=$S$11, "Efficient", "Standard")</f>
        <v>Standard</v>
      </c>
      <c r="V349">
        <v>62</v>
      </c>
      <c r="W349" t="s">
        <v>1229</v>
      </c>
      <c r="X349" t="s">
        <v>1220</v>
      </c>
      <c r="Y349" t="s">
        <v>306</v>
      </c>
      <c r="Z349" t="s">
        <v>1123</v>
      </c>
      <c r="AA349" t="s">
        <v>225</v>
      </c>
      <c r="AB349">
        <v>25300</v>
      </c>
      <c r="AC349">
        <v>27.1</v>
      </c>
      <c r="AD349">
        <v>23.8</v>
      </c>
      <c r="AE349">
        <v>0.93500000000000005</v>
      </c>
      <c r="AF349">
        <v>25.4</v>
      </c>
      <c r="AG349">
        <v>780</v>
      </c>
      <c r="AH349">
        <v>0</v>
      </c>
      <c r="AI349">
        <v>0</v>
      </c>
      <c r="AJ349">
        <v>1</v>
      </c>
      <c r="AK34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350" spans="1:37">
      <c r="A350" s="1">
        <v>196</v>
      </c>
      <c r="B350" s="1" t="s">
        <v>221</v>
      </c>
      <c r="C350" s="2">
        <v>1230</v>
      </c>
      <c r="D350" s="1" t="s">
        <v>1230</v>
      </c>
      <c r="E350" s="1" t="s">
        <v>223</v>
      </c>
      <c r="F350" s="3" t="s">
        <v>1038</v>
      </c>
      <c r="G350" s="3" t="s">
        <v>230</v>
      </c>
      <c r="H350" s="3" t="s">
        <v>226</v>
      </c>
      <c r="I350" s="1">
        <v>23200</v>
      </c>
      <c r="J350" s="1">
        <v>21.1</v>
      </c>
      <c r="K350" s="1">
        <v>21000</v>
      </c>
      <c r="L350" s="1">
        <v>18.2</v>
      </c>
      <c r="M350" s="1">
        <v>0.69</v>
      </c>
      <c r="N350" s="1">
        <v>3</v>
      </c>
      <c r="O350" s="1" t="str">
        <f>IF(Table1[[#This Row],[VER 0.10" SP    cfm/Watt]]&gt;=$S$11, "Efficient", "Standard")</f>
        <v>Standard</v>
      </c>
      <c r="V350">
        <v>162</v>
      </c>
      <c r="W350" t="s">
        <v>1231</v>
      </c>
      <c r="X350" t="s">
        <v>1232</v>
      </c>
      <c r="Y350" t="s">
        <v>306</v>
      </c>
      <c r="Z350" t="s">
        <v>1233</v>
      </c>
      <c r="AA350" t="s">
        <v>225</v>
      </c>
      <c r="AB350">
        <v>37500</v>
      </c>
      <c r="AC350">
        <v>17.7</v>
      </c>
      <c r="AD350">
        <v>44.5</v>
      </c>
      <c r="AE350">
        <v>2.1179999999999999</v>
      </c>
      <c r="AF350">
        <v>21</v>
      </c>
      <c r="AG350">
        <v>1070</v>
      </c>
      <c r="AH350">
        <v>0</v>
      </c>
      <c r="AI350">
        <v>0</v>
      </c>
      <c r="AJ350">
        <v>1</v>
      </c>
      <c r="AK35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51" spans="1:37">
      <c r="A351" s="1">
        <v>491</v>
      </c>
      <c r="B351" s="1" t="s">
        <v>221</v>
      </c>
      <c r="C351" s="2">
        <v>8253</v>
      </c>
      <c r="D351" s="1" t="s">
        <v>1234</v>
      </c>
      <c r="E351" s="1" t="s">
        <v>223</v>
      </c>
      <c r="F351" s="3" t="s">
        <v>1069</v>
      </c>
      <c r="G351" s="3" t="s">
        <v>230</v>
      </c>
      <c r="H351" s="3" t="s">
        <v>721</v>
      </c>
      <c r="I351" s="1">
        <v>30400</v>
      </c>
      <c r="J351" s="1">
        <v>20.100000000000001</v>
      </c>
      <c r="K351" s="1">
        <v>28900</v>
      </c>
      <c r="L351" s="1">
        <v>18.3</v>
      </c>
      <c r="M351" s="1">
        <v>0.86</v>
      </c>
      <c r="N351" s="1">
        <v>3</v>
      </c>
      <c r="O351" s="1" t="str">
        <f>IF(Table1[[#This Row],[VER 0.10" SP    cfm/Watt]]&gt;=$S$11, "Efficient", "Standard")</f>
        <v>Standard</v>
      </c>
      <c r="V351">
        <v>160</v>
      </c>
      <c r="W351" t="s">
        <v>1235</v>
      </c>
      <c r="X351" t="s">
        <v>1236</v>
      </c>
      <c r="Y351" t="s">
        <v>306</v>
      </c>
      <c r="Z351" t="s">
        <v>1233</v>
      </c>
      <c r="AA351" t="s">
        <v>225</v>
      </c>
      <c r="AB351">
        <v>35400</v>
      </c>
      <c r="AC351">
        <v>19</v>
      </c>
      <c r="AD351">
        <v>40.5</v>
      </c>
      <c r="AE351">
        <v>1.857</v>
      </c>
      <c r="AF351">
        <v>21.8</v>
      </c>
      <c r="AG351">
        <v>1060</v>
      </c>
      <c r="AH351">
        <v>0</v>
      </c>
      <c r="AI351">
        <v>0</v>
      </c>
      <c r="AJ351">
        <v>1</v>
      </c>
      <c r="AK35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52" spans="1:37">
      <c r="A352" s="1">
        <v>203</v>
      </c>
      <c r="B352" s="1" t="s">
        <v>221</v>
      </c>
      <c r="C352" s="2">
        <v>7229</v>
      </c>
      <c r="D352" s="1" t="s">
        <v>1237</v>
      </c>
      <c r="E352" s="1" t="s">
        <v>223</v>
      </c>
      <c r="F352" s="3" t="s">
        <v>1038</v>
      </c>
      <c r="G352" s="3" t="s">
        <v>230</v>
      </c>
      <c r="H352" s="3" t="s">
        <v>1238</v>
      </c>
      <c r="I352" s="1">
        <v>28600</v>
      </c>
      <c r="J352" s="1">
        <v>20.2</v>
      </c>
      <c r="K352" s="1">
        <v>27300</v>
      </c>
      <c r="L352" s="1">
        <v>18.3</v>
      </c>
      <c r="M352" s="1">
        <v>0.84</v>
      </c>
      <c r="N352" s="1">
        <v>3</v>
      </c>
      <c r="O352" s="1" t="str">
        <f>IF(Table1[[#This Row],[VER 0.10" SP    cfm/Watt]]&gt;=$S$11, "Efficient", "Standard")</f>
        <v>Standard</v>
      </c>
      <c r="V352">
        <v>552</v>
      </c>
      <c r="W352" t="s">
        <v>1239</v>
      </c>
      <c r="X352" t="s">
        <v>1240</v>
      </c>
      <c r="Y352" t="s">
        <v>306</v>
      </c>
      <c r="Z352" t="s">
        <v>1233</v>
      </c>
      <c r="AA352" t="s">
        <v>225</v>
      </c>
      <c r="AB352">
        <v>40100</v>
      </c>
      <c r="AC352">
        <v>17.399999999999999</v>
      </c>
      <c r="AD352">
        <v>50.6</v>
      </c>
      <c r="AE352">
        <v>2.3010000000000002</v>
      </c>
      <c r="AF352">
        <v>22</v>
      </c>
      <c r="AG352">
        <v>1310</v>
      </c>
      <c r="AH352">
        <v>0</v>
      </c>
      <c r="AI352">
        <v>0</v>
      </c>
      <c r="AJ352">
        <v>1</v>
      </c>
      <c r="AK35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53" spans="1:37">
      <c r="A353" s="1">
        <v>625</v>
      </c>
      <c r="B353" s="1" t="s">
        <v>221</v>
      </c>
      <c r="C353" s="2">
        <v>10426</v>
      </c>
      <c r="D353" s="1" t="s">
        <v>1241</v>
      </c>
      <c r="E353" s="1" t="s">
        <v>285</v>
      </c>
      <c r="F353" s="3" t="s">
        <v>1167</v>
      </c>
      <c r="G353" s="3" t="s">
        <v>230</v>
      </c>
      <c r="H353" s="3" t="s">
        <v>241</v>
      </c>
      <c r="I353" s="1">
        <v>29100</v>
      </c>
      <c r="J353" s="1">
        <v>20.3</v>
      </c>
      <c r="K353" s="1">
        <v>27100</v>
      </c>
      <c r="L353" s="1">
        <v>18.399999999999999</v>
      </c>
      <c r="M353" s="1">
        <v>0.77</v>
      </c>
      <c r="N353" s="1">
        <v>3</v>
      </c>
      <c r="O353" s="1" t="str">
        <f>IF(Table1[[#This Row],[VER 0.10" SP    cfm/Watt]]&gt;=$S$11, "Efficient", "Standard")</f>
        <v>Standard</v>
      </c>
      <c r="V353">
        <v>416</v>
      </c>
      <c r="W353" t="s">
        <v>1242</v>
      </c>
      <c r="X353" t="s">
        <v>1243</v>
      </c>
      <c r="Y353" t="s">
        <v>306</v>
      </c>
      <c r="Z353" t="s">
        <v>1233</v>
      </c>
      <c r="AA353" t="s">
        <v>225</v>
      </c>
      <c r="AB353">
        <v>39500</v>
      </c>
      <c r="AC353">
        <v>17.8</v>
      </c>
      <c r="AD353">
        <v>49.4</v>
      </c>
      <c r="AE353">
        <v>2.2240000000000002</v>
      </c>
      <c r="AF353">
        <v>22.2</v>
      </c>
      <c r="AG353">
        <v>1150</v>
      </c>
      <c r="AH353">
        <v>0</v>
      </c>
      <c r="AI353">
        <v>0</v>
      </c>
      <c r="AJ353">
        <v>1</v>
      </c>
      <c r="AK35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54" spans="1:37">
      <c r="A354" s="1">
        <v>501</v>
      </c>
      <c r="B354" s="1" t="s">
        <v>221</v>
      </c>
      <c r="C354" s="2">
        <v>8269</v>
      </c>
      <c r="D354" s="1" t="s">
        <v>1244</v>
      </c>
      <c r="E354" s="1" t="s">
        <v>223</v>
      </c>
      <c r="F354" s="3" t="s">
        <v>1123</v>
      </c>
      <c r="G354" s="3" t="s">
        <v>230</v>
      </c>
      <c r="H354" s="3" t="s">
        <v>721</v>
      </c>
      <c r="I354" s="1">
        <v>28400</v>
      </c>
      <c r="J354" s="1">
        <v>20.7</v>
      </c>
      <c r="K354" s="1">
        <v>26600</v>
      </c>
      <c r="L354" s="1">
        <v>18.5</v>
      </c>
      <c r="M354" s="1">
        <v>0.78</v>
      </c>
      <c r="N354" s="1">
        <v>3</v>
      </c>
      <c r="O354" s="1" t="str">
        <f>IF(Table1[[#This Row],[VER 0.10" SP    cfm/Watt]]&gt;=$S$11, "Efficient", "Standard")</f>
        <v>Standard</v>
      </c>
      <c r="V354">
        <v>161</v>
      </c>
      <c r="W354" t="s">
        <v>1245</v>
      </c>
      <c r="X354" t="s">
        <v>1246</v>
      </c>
      <c r="Y354" t="s">
        <v>306</v>
      </c>
      <c r="Z354" t="s">
        <v>1233</v>
      </c>
      <c r="AA354" t="s">
        <v>225</v>
      </c>
      <c r="AB354">
        <v>33100</v>
      </c>
      <c r="AC354">
        <v>21</v>
      </c>
      <c r="AD354">
        <v>35.6</v>
      </c>
      <c r="AE354">
        <v>1.5780000000000001</v>
      </c>
      <c r="AF354">
        <v>22.5</v>
      </c>
      <c r="AG354">
        <v>1040</v>
      </c>
      <c r="AH354">
        <v>0</v>
      </c>
      <c r="AI354">
        <v>0</v>
      </c>
      <c r="AJ354">
        <v>1</v>
      </c>
      <c r="AK35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55" spans="1:37">
      <c r="A355" s="1">
        <v>202</v>
      </c>
      <c r="B355" s="1" t="s">
        <v>221</v>
      </c>
      <c r="C355" s="2">
        <v>7228</v>
      </c>
      <c r="D355" s="1" t="s">
        <v>1237</v>
      </c>
      <c r="E355" s="1" t="s">
        <v>285</v>
      </c>
      <c r="F355" s="3" t="s">
        <v>1038</v>
      </c>
      <c r="G355" s="3" t="s">
        <v>230</v>
      </c>
      <c r="H355" s="3" t="s">
        <v>1238</v>
      </c>
      <c r="I355" s="1">
        <v>28600</v>
      </c>
      <c r="J355" s="1">
        <v>20.3</v>
      </c>
      <c r="K355" s="1">
        <v>27400</v>
      </c>
      <c r="L355" s="1">
        <v>18.600000000000001</v>
      </c>
      <c r="M355" s="1">
        <v>0.84</v>
      </c>
      <c r="N355" s="1">
        <v>3</v>
      </c>
      <c r="O355" s="1" t="str">
        <f>IF(Table1[[#This Row],[VER 0.10" SP    cfm/Watt]]&gt;=$S$11, "Efficient", "Standard")</f>
        <v>Standard</v>
      </c>
      <c r="V355">
        <v>418</v>
      </c>
      <c r="W355" t="s">
        <v>1247</v>
      </c>
      <c r="X355" t="s">
        <v>1248</v>
      </c>
      <c r="Y355" t="s">
        <v>306</v>
      </c>
      <c r="Z355" t="s">
        <v>1233</v>
      </c>
      <c r="AA355" t="s">
        <v>225</v>
      </c>
      <c r="AB355">
        <v>40300</v>
      </c>
      <c r="AC355">
        <v>17.8</v>
      </c>
      <c r="AD355">
        <v>51.1</v>
      </c>
      <c r="AE355">
        <v>2.2589999999999999</v>
      </c>
      <c r="AF355">
        <v>22.6</v>
      </c>
      <c r="AG355">
        <v>1290</v>
      </c>
      <c r="AH355">
        <v>0</v>
      </c>
      <c r="AI355">
        <v>0</v>
      </c>
      <c r="AJ355">
        <v>1</v>
      </c>
      <c r="AK35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56" spans="1:37" ht="30">
      <c r="A356" s="1">
        <v>626</v>
      </c>
      <c r="B356" s="1" t="s">
        <v>221</v>
      </c>
      <c r="C356" s="2">
        <v>11217</v>
      </c>
      <c r="D356" s="1" t="s">
        <v>1249</v>
      </c>
      <c r="E356" s="1" t="s">
        <v>285</v>
      </c>
      <c r="F356" s="3" t="s">
        <v>1167</v>
      </c>
      <c r="G356" s="3" t="s">
        <v>230</v>
      </c>
      <c r="H356" s="3" t="s">
        <v>241</v>
      </c>
      <c r="I356" s="1">
        <v>31300</v>
      </c>
      <c r="J356" s="1">
        <v>20.5</v>
      </c>
      <c r="K356" s="1">
        <v>29400</v>
      </c>
      <c r="L356" s="1">
        <v>18.7</v>
      </c>
      <c r="M356" s="1">
        <v>0.79</v>
      </c>
      <c r="N356" s="1">
        <v>3</v>
      </c>
      <c r="O356" s="1" t="str">
        <f>IF(Table1[[#This Row],[VER 0.10" SP    cfm/Watt]]&gt;=$S$11, "Efficient", "Standard")</f>
        <v>Standard</v>
      </c>
      <c r="V356">
        <v>414</v>
      </c>
      <c r="W356" t="s">
        <v>1250</v>
      </c>
      <c r="X356" t="s">
        <v>1251</v>
      </c>
      <c r="Y356" t="s">
        <v>306</v>
      </c>
      <c r="Z356" t="s">
        <v>1233</v>
      </c>
      <c r="AA356" t="s">
        <v>225</v>
      </c>
      <c r="AB356">
        <v>38700</v>
      </c>
      <c r="AC356">
        <v>18.399999999999999</v>
      </c>
      <c r="AD356">
        <v>48.6</v>
      </c>
      <c r="AE356">
        <v>2.1070000000000002</v>
      </c>
      <c r="AF356">
        <v>23.1</v>
      </c>
      <c r="AG356">
        <v>1130</v>
      </c>
      <c r="AH356">
        <v>0</v>
      </c>
      <c r="AI356">
        <v>0</v>
      </c>
      <c r="AJ356">
        <v>1</v>
      </c>
      <c r="AK35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57" spans="1:37">
      <c r="A357" s="1">
        <v>183</v>
      </c>
      <c r="B357" s="1" t="s">
        <v>221</v>
      </c>
      <c r="C357" s="2">
        <v>5239</v>
      </c>
      <c r="D357" s="1" t="s">
        <v>1252</v>
      </c>
      <c r="E357" s="1" t="s">
        <v>223</v>
      </c>
      <c r="F357" s="3" t="s">
        <v>1038</v>
      </c>
      <c r="G357" s="3" t="s">
        <v>230</v>
      </c>
      <c r="H357" s="3" t="s">
        <v>721</v>
      </c>
      <c r="I357" s="1">
        <v>27900</v>
      </c>
      <c r="J357" s="1">
        <v>20.8</v>
      </c>
      <c r="K357" s="1">
        <v>26500</v>
      </c>
      <c r="L357" s="1">
        <v>18.7</v>
      </c>
      <c r="M357" s="1">
        <v>0.84</v>
      </c>
      <c r="N357" s="1">
        <v>3</v>
      </c>
      <c r="O357" s="1" t="str">
        <f>IF(Table1[[#This Row],[VER 0.10" SP    cfm/Watt]]&gt;=$S$11, "Efficient", "Standard")</f>
        <v>Standard</v>
      </c>
      <c r="V357">
        <v>67</v>
      </c>
      <c r="W357" t="s">
        <v>1253</v>
      </c>
      <c r="X357" t="s">
        <v>1254</v>
      </c>
      <c r="Y357" t="s">
        <v>306</v>
      </c>
      <c r="Z357" t="s">
        <v>1233</v>
      </c>
      <c r="AA357" t="s">
        <v>225</v>
      </c>
      <c r="AB357">
        <v>38800</v>
      </c>
      <c r="AC357">
        <v>19.600000000000001</v>
      </c>
      <c r="AD357">
        <v>46.1</v>
      </c>
      <c r="AE357">
        <v>1.978</v>
      </c>
      <c r="AF357">
        <v>23.3</v>
      </c>
      <c r="AG357">
        <v>1090</v>
      </c>
      <c r="AH357">
        <v>0</v>
      </c>
      <c r="AI357">
        <v>0</v>
      </c>
      <c r="AJ357">
        <v>1</v>
      </c>
      <c r="AK35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58" spans="1:37" ht="30">
      <c r="A358" s="1">
        <v>634</v>
      </c>
      <c r="B358" s="1" t="s">
        <v>221</v>
      </c>
      <c r="C358" s="2">
        <v>11213</v>
      </c>
      <c r="D358" s="1" t="s">
        <v>1255</v>
      </c>
      <c r="E358" s="1" t="s">
        <v>223</v>
      </c>
      <c r="F358" s="3" t="s">
        <v>1167</v>
      </c>
      <c r="G358" s="3" t="s">
        <v>230</v>
      </c>
      <c r="H358" s="3" t="s">
        <v>241</v>
      </c>
      <c r="I358" s="1">
        <v>30000</v>
      </c>
      <c r="J358" s="1">
        <v>20.7</v>
      </c>
      <c r="K358" s="1">
        <v>28100</v>
      </c>
      <c r="L358" s="1">
        <v>18.899999999999999</v>
      </c>
      <c r="M358" s="1">
        <v>0.78</v>
      </c>
      <c r="N358" s="1">
        <v>3</v>
      </c>
      <c r="O358" s="1" t="str">
        <f>IF(Table1[[#This Row],[VER 0.10" SP    cfm/Watt]]&gt;=$S$11, "Efficient", "Standard")</f>
        <v>Standard</v>
      </c>
      <c r="V358">
        <v>346</v>
      </c>
      <c r="W358" t="s">
        <v>1256</v>
      </c>
      <c r="X358" t="s">
        <v>1257</v>
      </c>
      <c r="Y358" t="s">
        <v>306</v>
      </c>
      <c r="Z358" t="s">
        <v>1233</v>
      </c>
      <c r="AA358" t="s">
        <v>225</v>
      </c>
      <c r="AB358">
        <v>38700</v>
      </c>
      <c r="AC358">
        <v>19.7</v>
      </c>
      <c r="AD358">
        <v>46</v>
      </c>
      <c r="AE358">
        <v>1.964</v>
      </c>
      <c r="AF358">
        <v>23.4</v>
      </c>
      <c r="AG358">
        <v>1050</v>
      </c>
      <c r="AH358">
        <v>0</v>
      </c>
      <c r="AI358">
        <v>0</v>
      </c>
      <c r="AJ358">
        <v>1</v>
      </c>
      <c r="AK35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59" spans="1:37">
      <c r="A359" s="1">
        <v>199</v>
      </c>
      <c r="B359" s="1" t="s">
        <v>221</v>
      </c>
      <c r="C359" s="2">
        <v>1227</v>
      </c>
      <c r="D359" s="1" t="s">
        <v>1258</v>
      </c>
      <c r="E359" s="1" t="s">
        <v>223</v>
      </c>
      <c r="F359" s="3" t="s">
        <v>1038</v>
      </c>
      <c r="G359" s="3" t="s">
        <v>230</v>
      </c>
      <c r="H359" s="3" t="s">
        <v>226</v>
      </c>
      <c r="I359" s="1">
        <v>22300</v>
      </c>
      <c r="J359" s="1">
        <v>22</v>
      </c>
      <c r="K359" s="1">
        <v>20100</v>
      </c>
      <c r="L359" s="1">
        <v>18.899999999999999</v>
      </c>
      <c r="M359" s="1">
        <v>0.64</v>
      </c>
      <c r="N359" s="1">
        <v>3</v>
      </c>
      <c r="O359" s="1" t="str">
        <f>IF(Table1[[#This Row],[VER 0.10" SP    cfm/Watt]]&gt;=$S$11, "Efficient", "Standard")</f>
        <v>Standard</v>
      </c>
      <c r="V359">
        <v>163</v>
      </c>
      <c r="W359" t="s">
        <v>1259</v>
      </c>
      <c r="X359" t="s">
        <v>1260</v>
      </c>
      <c r="Y359" t="s">
        <v>306</v>
      </c>
      <c r="Z359" t="s">
        <v>1233</v>
      </c>
      <c r="AA359" t="s">
        <v>225</v>
      </c>
      <c r="AB359">
        <v>31600</v>
      </c>
      <c r="AC359">
        <v>23.9</v>
      </c>
      <c r="AD359">
        <v>31.6</v>
      </c>
      <c r="AE359">
        <v>1.321</v>
      </c>
      <c r="AF359">
        <v>23.9</v>
      </c>
      <c r="AG359">
        <v>900</v>
      </c>
      <c r="AH359">
        <v>0</v>
      </c>
      <c r="AI359">
        <v>0</v>
      </c>
      <c r="AJ359">
        <v>1</v>
      </c>
      <c r="AK35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Standard</v>
      </c>
    </row>
    <row r="360" spans="1:37">
      <c r="A360" s="1">
        <v>176</v>
      </c>
      <c r="B360" s="1" t="s">
        <v>221</v>
      </c>
      <c r="C360" s="2">
        <v>1210</v>
      </c>
      <c r="D360" s="1" t="s">
        <v>1261</v>
      </c>
      <c r="E360" s="1" t="s">
        <v>223</v>
      </c>
      <c r="F360" s="3" t="s">
        <v>1038</v>
      </c>
      <c r="G360" s="3" t="s">
        <v>230</v>
      </c>
      <c r="H360" s="3" t="s">
        <v>226</v>
      </c>
      <c r="I360" s="1">
        <v>26900</v>
      </c>
      <c r="J360" s="1">
        <v>21.4</v>
      </c>
      <c r="K360" s="1">
        <v>25300</v>
      </c>
      <c r="L360" s="1">
        <v>19</v>
      </c>
      <c r="M360" s="1">
        <v>0.8</v>
      </c>
      <c r="N360" s="1">
        <v>3</v>
      </c>
      <c r="O360" s="1" t="str">
        <f>IF(Table1[[#This Row],[VER 0.10" SP    cfm/Watt]]&gt;=$S$11, "Efficient", "Standard")</f>
        <v>Standard</v>
      </c>
      <c r="V360">
        <v>494</v>
      </c>
      <c r="W360" t="s">
        <v>1262</v>
      </c>
      <c r="X360" t="s">
        <v>1263</v>
      </c>
      <c r="Y360" t="s">
        <v>306</v>
      </c>
      <c r="Z360" t="s">
        <v>1233</v>
      </c>
      <c r="AA360" t="s">
        <v>225</v>
      </c>
      <c r="AB360">
        <v>36300</v>
      </c>
      <c r="AC360">
        <v>20.8</v>
      </c>
      <c r="AD360">
        <v>42.5</v>
      </c>
      <c r="AE360">
        <v>1.7390000000000001</v>
      </c>
      <c r="AF360">
        <v>24.5</v>
      </c>
      <c r="AG360">
        <v>1220</v>
      </c>
      <c r="AH360">
        <v>0</v>
      </c>
      <c r="AI360">
        <v>0</v>
      </c>
      <c r="AJ360">
        <v>1</v>
      </c>
      <c r="AK36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361" spans="1:37">
      <c r="A361" s="1">
        <v>401</v>
      </c>
      <c r="B361" s="1" t="s">
        <v>221</v>
      </c>
      <c r="C361" s="2">
        <v>13592</v>
      </c>
      <c r="D361" s="1" t="s">
        <v>1264</v>
      </c>
      <c r="E361" s="1" t="s">
        <v>223</v>
      </c>
      <c r="F361" s="3" t="s">
        <v>1167</v>
      </c>
      <c r="G361" s="3" t="s">
        <v>230</v>
      </c>
      <c r="H361" s="3" t="s">
        <v>721</v>
      </c>
      <c r="I361" s="1">
        <v>31500</v>
      </c>
      <c r="J361" s="1">
        <v>21.7</v>
      </c>
      <c r="K361" s="1">
        <v>29600</v>
      </c>
      <c r="L361" s="1">
        <v>19.2</v>
      </c>
      <c r="M361" s="1">
        <v>0.79</v>
      </c>
      <c r="N361" s="1">
        <v>3</v>
      </c>
      <c r="O361" s="1" t="str">
        <f>IF(Table1[[#This Row],[VER 0.10" SP    cfm/Watt]]&gt;=$S$11, "Efficient", "Standard")</f>
        <v>Standard</v>
      </c>
      <c r="V361">
        <v>164</v>
      </c>
      <c r="W361" t="s">
        <v>1265</v>
      </c>
      <c r="X361" t="s">
        <v>1266</v>
      </c>
      <c r="Y361" t="s">
        <v>306</v>
      </c>
      <c r="Z361" t="s">
        <v>1233</v>
      </c>
      <c r="AA361" t="s">
        <v>225</v>
      </c>
      <c r="AB361">
        <v>40500</v>
      </c>
      <c r="AC361">
        <v>18.899999999999999</v>
      </c>
      <c r="AD361">
        <v>52.8</v>
      </c>
      <c r="AE361">
        <v>2.1429999999999998</v>
      </c>
      <c r="AF361">
        <v>24.6</v>
      </c>
      <c r="AG361">
        <v>1500</v>
      </c>
      <c r="AH361">
        <v>0</v>
      </c>
      <c r="AI361">
        <v>0</v>
      </c>
      <c r="AJ361">
        <v>1</v>
      </c>
      <c r="AK361"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362" spans="1:37" ht="30">
      <c r="A362" s="1">
        <v>636</v>
      </c>
      <c r="B362" s="1" t="s">
        <v>221</v>
      </c>
      <c r="C362" s="2">
        <v>11215</v>
      </c>
      <c r="D362" s="1" t="s">
        <v>1267</v>
      </c>
      <c r="E362" s="1" t="s">
        <v>285</v>
      </c>
      <c r="F362" s="3" t="s">
        <v>1167</v>
      </c>
      <c r="G362" s="3" t="s">
        <v>230</v>
      </c>
      <c r="H362" s="3" t="s">
        <v>241</v>
      </c>
      <c r="I362" s="1">
        <v>30700</v>
      </c>
      <c r="J362" s="1">
        <v>21</v>
      </c>
      <c r="K362" s="1">
        <v>29100</v>
      </c>
      <c r="L362" s="1">
        <v>19.2</v>
      </c>
      <c r="M362" s="1">
        <v>0.8</v>
      </c>
      <c r="N362" s="1">
        <v>3</v>
      </c>
      <c r="O362" s="1" t="str">
        <f>IF(Table1[[#This Row],[VER 0.10" SP    cfm/Watt]]&gt;=$S$11, "Efficient", "Standard")</f>
        <v>Standard</v>
      </c>
      <c r="V362">
        <v>492</v>
      </c>
      <c r="W362" t="s">
        <v>1268</v>
      </c>
      <c r="X362" t="s">
        <v>1269</v>
      </c>
      <c r="Y362" t="s">
        <v>306</v>
      </c>
      <c r="Z362" t="s">
        <v>1233</v>
      </c>
      <c r="AA362" t="s">
        <v>225</v>
      </c>
      <c r="AB362">
        <v>35800</v>
      </c>
      <c r="AC362">
        <v>21.4</v>
      </c>
      <c r="AD362">
        <v>41.2</v>
      </c>
      <c r="AE362">
        <v>1.673</v>
      </c>
      <c r="AF362">
        <v>24.6</v>
      </c>
      <c r="AG362">
        <v>1170</v>
      </c>
      <c r="AH362">
        <v>0</v>
      </c>
      <c r="AI362">
        <v>0</v>
      </c>
      <c r="AJ362">
        <v>1</v>
      </c>
      <c r="AK362"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363" spans="1:37">
      <c r="A363" s="1">
        <v>487</v>
      </c>
      <c r="B363" s="1" t="s">
        <v>221</v>
      </c>
      <c r="C363" s="2">
        <v>8248</v>
      </c>
      <c r="D363" s="1" t="s">
        <v>1270</v>
      </c>
      <c r="E363" s="1" t="s">
        <v>285</v>
      </c>
      <c r="F363" s="3" t="s">
        <v>1069</v>
      </c>
      <c r="G363" s="3" t="s">
        <v>230</v>
      </c>
      <c r="H363" s="3" t="s">
        <v>721</v>
      </c>
      <c r="I363" s="1">
        <v>30400</v>
      </c>
      <c r="J363" s="1">
        <v>21</v>
      </c>
      <c r="K363" s="1">
        <v>29100</v>
      </c>
      <c r="L363" s="1">
        <v>19.3</v>
      </c>
      <c r="M363" s="1">
        <v>0.86</v>
      </c>
      <c r="N363" s="1">
        <v>3</v>
      </c>
      <c r="O363" s="1" t="str">
        <f>IF(Table1[[#This Row],[VER 0.10" SP    cfm/Watt]]&gt;=$S$11, "Efficient", "Standard")</f>
        <v>Standard</v>
      </c>
      <c r="V363">
        <v>66</v>
      </c>
      <c r="W363" t="s">
        <v>1271</v>
      </c>
      <c r="X363" t="s">
        <v>1272</v>
      </c>
      <c r="Y363" t="s">
        <v>306</v>
      </c>
      <c r="Z363" t="s">
        <v>1233</v>
      </c>
      <c r="AA363" t="s">
        <v>225</v>
      </c>
      <c r="AB363">
        <v>34300</v>
      </c>
      <c r="AC363">
        <v>24</v>
      </c>
      <c r="AD363">
        <v>36</v>
      </c>
      <c r="AE363">
        <v>1.4279999999999999</v>
      </c>
      <c r="AF363">
        <v>25.2</v>
      </c>
      <c r="AG363">
        <v>990</v>
      </c>
      <c r="AH363">
        <v>0</v>
      </c>
      <c r="AI363">
        <v>0</v>
      </c>
      <c r="AJ363">
        <v>1</v>
      </c>
      <c r="AK363"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364" spans="1:37" ht="30">
      <c r="A364" s="1">
        <v>622</v>
      </c>
      <c r="B364" s="1" t="s">
        <v>221</v>
      </c>
      <c r="C364" s="2">
        <v>11211</v>
      </c>
      <c r="D364" s="1" t="s">
        <v>1273</v>
      </c>
      <c r="E364" s="1" t="s">
        <v>223</v>
      </c>
      <c r="F364" s="3" t="s">
        <v>1167</v>
      </c>
      <c r="G364" s="3" t="s">
        <v>230</v>
      </c>
      <c r="H364" s="3" t="s">
        <v>241</v>
      </c>
      <c r="I364" s="1">
        <v>29200</v>
      </c>
      <c r="J364" s="1">
        <v>21.6</v>
      </c>
      <c r="K364" s="1">
        <v>27000</v>
      </c>
      <c r="L364" s="1">
        <v>19.399999999999999</v>
      </c>
      <c r="M364" s="1">
        <v>0.73</v>
      </c>
      <c r="N364" s="1">
        <v>3</v>
      </c>
      <c r="O364" s="1" t="str">
        <f>IF(Table1[[#This Row],[VER 0.10" SP    cfm/Watt]]&gt;=$S$11, "Efficient", "Standard")</f>
        <v>Standard</v>
      </c>
      <c r="V364">
        <v>493</v>
      </c>
      <c r="W364" t="s">
        <v>1274</v>
      </c>
      <c r="X364" t="s">
        <v>1275</v>
      </c>
      <c r="Y364" t="s">
        <v>306</v>
      </c>
      <c r="Z364" t="s">
        <v>1233</v>
      </c>
      <c r="AA364" t="s">
        <v>225</v>
      </c>
      <c r="AB364">
        <v>34300</v>
      </c>
      <c r="AC364">
        <v>23.4</v>
      </c>
      <c r="AD364">
        <v>37.9</v>
      </c>
      <c r="AE364">
        <v>1.468</v>
      </c>
      <c r="AF364">
        <v>25.8</v>
      </c>
      <c r="AG364">
        <v>1140</v>
      </c>
      <c r="AH364">
        <v>0</v>
      </c>
      <c r="AI364">
        <v>0</v>
      </c>
      <c r="AJ364">
        <v>1</v>
      </c>
      <c r="AK364"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365" spans="1:37">
      <c r="A365" s="1">
        <v>488</v>
      </c>
      <c r="B365" s="1" t="s">
        <v>221</v>
      </c>
      <c r="C365" s="2">
        <v>8252</v>
      </c>
      <c r="D365" s="1" t="s">
        <v>1276</v>
      </c>
      <c r="E365" s="1" t="s">
        <v>223</v>
      </c>
      <c r="F365" s="3" t="s">
        <v>1069</v>
      </c>
      <c r="G365" s="3" t="s">
        <v>230</v>
      </c>
      <c r="H365" s="3" t="s">
        <v>721</v>
      </c>
      <c r="I365" s="1">
        <v>29000</v>
      </c>
      <c r="J365" s="1">
        <v>21.4</v>
      </c>
      <c r="K365" s="1">
        <v>27800</v>
      </c>
      <c r="L365" s="1">
        <v>19.5</v>
      </c>
      <c r="M365" s="1">
        <v>0.84</v>
      </c>
      <c r="N365" s="1">
        <v>3</v>
      </c>
      <c r="O365" s="1" t="str">
        <f>IF(Table1[[#This Row],[VER 0.10" SP    cfm/Watt]]&gt;=$S$11, "Efficient", "Standard")</f>
        <v>Standard</v>
      </c>
      <c r="V365">
        <v>417</v>
      </c>
      <c r="W365" t="s">
        <v>1277</v>
      </c>
      <c r="X365" t="s">
        <v>1278</v>
      </c>
      <c r="Y365" t="s">
        <v>306</v>
      </c>
      <c r="Z365" t="s">
        <v>1233</v>
      </c>
      <c r="AA365" t="s">
        <v>225</v>
      </c>
      <c r="AB365">
        <v>34500</v>
      </c>
      <c r="AC365">
        <v>23.7</v>
      </c>
      <c r="AD365">
        <v>37.700000000000003</v>
      </c>
      <c r="AE365">
        <v>1.458</v>
      </c>
      <c r="AF365">
        <v>25.9</v>
      </c>
      <c r="AG365">
        <v>1030</v>
      </c>
      <c r="AH365">
        <v>0</v>
      </c>
      <c r="AI365">
        <v>0</v>
      </c>
      <c r="AJ365">
        <v>1</v>
      </c>
      <c r="AK365"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366" spans="1:37">
      <c r="A366" s="1">
        <v>403</v>
      </c>
      <c r="B366" s="1" t="s">
        <v>221</v>
      </c>
      <c r="C366" s="2">
        <v>13566</v>
      </c>
      <c r="D366" s="1" t="s">
        <v>1279</v>
      </c>
      <c r="E366" s="1" t="s">
        <v>285</v>
      </c>
      <c r="F366" s="3" t="s">
        <v>1167</v>
      </c>
      <c r="G366" s="3" t="s">
        <v>230</v>
      </c>
      <c r="H366" s="3" t="s">
        <v>721</v>
      </c>
      <c r="I366" s="1">
        <v>31100</v>
      </c>
      <c r="J366" s="1">
        <v>22.3</v>
      </c>
      <c r="K366" s="1">
        <v>29200</v>
      </c>
      <c r="L366" s="1">
        <v>19.600000000000001</v>
      </c>
      <c r="M366" s="1">
        <v>0.78</v>
      </c>
      <c r="N366" s="1">
        <v>3</v>
      </c>
      <c r="O366" s="1" t="str">
        <f>IF(Table1[[#This Row],[VER 0.10" SP    cfm/Watt]]&gt;=$S$11, "Efficient", "Standard")</f>
        <v>Standard</v>
      </c>
      <c r="V366">
        <v>491</v>
      </c>
      <c r="W366" t="s">
        <v>1280</v>
      </c>
      <c r="X366" t="s">
        <v>1281</v>
      </c>
      <c r="Y366" t="s">
        <v>306</v>
      </c>
      <c r="Z366" t="s">
        <v>1233</v>
      </c>
      <c r="AA366" t="s">
        <v>225</v>
      </c>
      <c r="AB366">
        <v>33900</v>
      </c>
      <c r="AC366">
        <v>24</v>
      </c>
      <c r="AD366">
        <v>37</v>
      </c>
      <c r="AE366">
        <v>1.411</v>
      </c>
      <c r="AF366">
        <v>26.2</v>
      </c>
      <c r="AG366">
        <v>1120</v>
      </c>
      <c r="AH366">
        <v>0</v>
      </c>
      <c r="AI366">
        <v>0</v>
      </c>
      <c r="AJ366">
        <v>1</v>
      </c>
      <c r="AK366"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367" spans="1:37">
      <c r="A367" s="1">
        <v>405</v>
      </c>
      <c r="B367" s="1" t="s">
        <v>221</v>
      </c>
      <c r="C367" s="2">
        <v>13567</v>
      </c>
      <c r="D367" s="1" t="s">
        <v>1282</v>
      </c>
      <c r="E367" s="1" t="s">
        <v>1283</v>
      </c>
      <c r="F367" s="3" t="s">
        <v>1167</v>
      </c>
      <c r="G367" s="3" t="s">
        <v>230</v>
      </c>
      <c r="H367" s="3" t="s">
        <v>721</v>
      </c>
      <c r="I367" s="1">
        <v>30900</v>
      </c>
      <c r="J367" s="1">
        <v>22.2</v>
      </c>
      <c r="K367" s="1">
        <v>28800</v>
      </c>
      <c r="L367" s="1">
        <v>19.600000000000001</v>
      </c>
      <c r="M367" s="1">
        <v>0.77</v>
      </c>
      <c r="N367" s="1">
        <v>3</v>
      </c>
      <c r="O367" s="1" t="str">
        <f>IF(Table1[[#This Row],[VER 0.10" SP    cfm/Watt]]&gt;=$S$11, "Efficient", "Standard")</f>
        <v>Standard</v>
      </c>
      <c r="V367">
        <v>415</v>
      </c>
      <c r="W367" t="s">
        <v>1284</v>
      </c>
      <c r="X367" t="s">
        <v>1285</v>
      </c>
      <c r="Y367" t="s">
        <v>306</v>
      </c>
      <c r="Z367" t="s">
        <v>1233</v>
      </c>
      <c r="AA367" t="s">
        <v>225</v>
      </c>
      <c r="AB367">
        <v>33000</v>
      </c>
      <c r="AC367">
        <v>24.6</v>
      </c>
      <c r="AD367">
        <v>35.299999999999997</v>
      </c>
      <c r="AE367">
        <v>1.341</v>
      </c>
      <c r="AF367">
        <v>26.3</v>
      </c>
      <c r="AG367">
        <v>1080</v>
      </c>
      <c r="AH367">
        <v>0</v>
      </c>
      <c r="AI367">
        <v>0</v>
      </c>
      <c r="AJ367">
        <v>1</v>
      </c>
      <c r="AK367"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368" spans="1:37">
      <c r="A368" s="1">
        <v>186</v>
      </c>
      <c r="B368" s="1" t="s">
        <v>221</v>
      </c>
      <c r="C368" s="2">
        <v>1194</v>
      </c>
      <c r="D368" s="1" t="s">
        <v>1286</v>
      </c>
      <c r="E368" s="1" t="s">
        <v>223</v>
      </c>
      <c r="F368" s="3" t="s">
        <v>1038</v>
      </c>
      <c r="G368" s="3" t="s">
        <v>225</v>
      </c>
      <c r="H368" s="3" t="s">
        <v>226</v>
      </c>
      <c r="I368" s="1">
        <v>19600</v>
      </c>
      <c r="J368" s="1">
        <v>22.7</v>
      </c>
      <c r="K368" s="1">
        <v>17600</v>
      </c>
      <c r="L368" s="1">
        <v>19.600000000000001</v>
      </c>
      <c r="M368" s="1">
        <v>0.59</v>
      </c>
      <c r="N368" s="1">
        <v>3</v>
      </c>
      <c r="O368" s="1" t="str">
        <f>IF(Table1[[#This Row],[VER 0.10" SP    cfm/Watt]]&gt;=$S$11, "Efficient", "Standard")</f>
        <v>Standard</v>
      </c>
      <c r="V368">
        <v>65</v>
      </c>
      <c r="W368" t="s">
        <v>1287</v>
      </c>
      <c r="X368" t="s">
        <v>1288</v>
      </c>
      <c r="Y368" t="s">
        <v>306</v>
      </c>
      <c r="Z368" t="s">
        <v>1233</v>
      </c>
      <c r="AA368" t="s">
        <v>225</v>
      </c>
      <c r="AB368">
        <v>31900</v>
      </c>
      <c r="AC368">
        <v>27</v>
      </c>
      <c r="AD368">
        <v>31.1</v>
      </c>
      <c r="AE368">
        <v>1.179</v>
      </c>
      <c r="AF368">
        <v>26.4</v>
      </c>
      <c r="AG368">
        <v>870</v>
      </c>
      <c r="AH368">
        <v>0</v>
      </c>
      <c r="AI368">
        <v>0</v>
      </c>
      <c r="AJ368">
        <v>1</v>
      </c>
      <c r="AK368"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369" spans="1:37" ht="30">
      <c r="A369" s="1">
        <v>184</v>
      </c>
      <c r="B369" s="1" t="s">
        <v>221</v>
      </c>
      <c r="C369" s="2">
        <v>5240</v>
      </c>
      <c r="D369" s="1" t="s">
        <v>1289</v>
      </c>
      <c r="E369" s="1" t="s">
        <v>285</v>
      </c>
      <c r="F369" s="3" t="s">
        <v>1038</v>
      </c>
      <c r="G369" s="3" t="s">
        <v>230</v>
      </c>
      <c r="H369" s="3" t="s">
        <v>721</v>
      </c>
      <c r="I369" s="1">
        <v>28000</v>
      </c>
      <c r="J369" s="1">
        <v>21.3</v>
      </c>
      <c r="K369" s="1">
        <v>26700</v>
      </c>
      <c r="L369" s="1">
        <v>19.7</v>
      </c>
      <c r="M369" s="1">
        <v>0.84</v>
      </c>
      <c r="N369" s="1">
        <v>3</v>
      </c>
      <c r="O369" s="1" t="str">
        <f>IF(Table1[[#This Row],[VER 0.10" SP    cfm/Watt]]&gt;=$S$11, "Efficient", "Standard")</f>
        <v>Standard</v>
      </c>
      <c r="V369">
        <v>345</v>
      </c>
      <c r="W369" t="s">
        <v>1290</v>
      </c>
      <c r="X369" t="s">
        <v>1291</v>
      </c>
      <c r="Y369" t="s">
        <v>306</v>
      </c>
      <c r="Z369" t="s">
        <v>1233</v>
      </c>
      <c r="AA369" t="s">
        <v>225</v>
      </c>
      <c r="AB369">
        <v>34000</v>
      </c>
      <c r="AC369">
        <v>25.5</v>
      </c>
      <c r="AD369">
        <v>35.5</v>
      </c>
      <c r="AE369">
        <v>1.335</v>
      </c>
      <c r="AF369">
        <v>26.6</v>
      </c>
      <c r="AG369">
        <v>950</v>
      </c>
      <c r="AH369">
        <v>0</v>
      </c>
      <c r="AI369">
        <v>0</v>
      </c>
      <c r="AJ369">
        <v>1</v>
      </c>
      <c r="AK369"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370" spans="1:37">
      <c r="A370" s="1">
        <v>173</v>
      </c>
      <c r="B370" s="1" t="s">
        <v>221</v>
      </c>
      <c r="C370" s="2">
        <v>1211</v>
      </c>
      <c r="D370" s="1" t="s">
        <v>1292</v>
      </c>
      <c r="E370" s="1" t="s">
        <v>223</v>
      </c>
      <c r="F370" s="3" t="s">
        <v>1038</v>
      </c>
      <c r="G370" s="3" t="s">
        <v>230</v>
      </c>
      <c r="H370" s="3" t="s">
        <v>226</v>
      </c>
      <c r="I370" s="1">
        <v>25100</v>
      </c>
      <c r="J370" s="1">
        <v>22.8</v>
      </c>
      <c r="K370" s="1">
        <v>23200</v>
      </c>
      <c r="L370" s="1">
        <v>19.899999999999999</v>
      </c>
      <c r="M370" s="1">
        <v>0.73</v>
      </c>
      <c r="N370" s="1">
        <v>3</v>
      </c>
      <c r="O370" s="1" t="str">
        <f>IF(Table1[[#This Row],[VER 0.10" SP    cfm/Watt]]&gt;=$S$11, "Efficient", "Standard")</f>
        <v>Standard</v>
      </c>
      <c r="V370">
        <v>344</v>
      </c>
      <c r="W370" t="s">
        <v>1293</v>
      </c>
      <c r="X370" t="s">
        <v>1288</v>
      </c>
      <c r="Y370" t="s">
        <v>306</v>
      </c>
      <c r="Z370" t="s">
        <v>1233</v>
      </c>
      <c r="AA370" t="s">
        <v>225</v>
      </c>
      <c r="AB370">
        <v>32600</v>
      </c>
      <c r="AC370">
        <v>29.5</v>
      </c>
      <c r="AD370">
        <v>32.6</v>
      </c>
      <c r="AE370">
        <v>1.1060000000000001</v>
      </c>
      <c r="AF370">
        <v>29.5</v>
      </c>
      <c r="AG370">
        <v>920</v>
      </c>
      <c r="AH370">
        <v>0</v>
      </c>
      <c r="AI370">
        <v>0</v>
      </c>
      <c r="AJ370">
        <v>1</v>
      </c>
      <c r="AK370" t="str">
        <f>IF(Table2[[#This Row],[Size Class 1]]=1, IF(Table2[[#This Row],[Thrust Efficiency Ratio (lbf/kW)  ]]&gt;=$AO$5, "Efficient", "Standard"), IF(Table2[[#This Row],[Size Class 2]]=1, IF(Table2[[#This Row],[Thrust Efficiency Ratio (lbf/kW)  ]]&gt;=$AO$7, "Efficient", "Standard"), IF(Table2[[#This Row],[Size Class 3]]=1, IF(Table2[[#This Row],[Thrust Efficiency Ratio (lbf/kW)  ]]&gt;=$AO$9, "Efficient", "Standard"))))</f>
        <v>Efficient</v>
      </c>
    </row>
    <row r="371" spans="1:37">
      <c r="A371" s="1">
        <v>192</v>
      </c>
      <c r="B371" s="1" t="s">
        <v>221</v>
      </c>
      <c r="C371" s="2">
        <v>1198</v>
      </c>
      <c r="D371" s="1" t="s">
        <v>1294</v>
      </c>
      <c r="E371" s="1" t="s">
        <v>223</v>
      </c>
      <c r="F371" s="3" t="s">
        <v>1038</v>
      </c>
      <c r="G371" s="3" t="s">
        <v>225</v>
      </c>
      <c r="H371" s="3" t="s">
        <v>226</v>
      </c>
      <c r="I371" s="1">
        <v>18700</v>
      </c>
      <c r="J371" s="1">
        <v>23.7</v>
      </c>
      <c r="K371" s="1">
        <v>16300</v>
      </c>
      <c r="L371" s="1">
        <v>19.899999999999999</v>
      </c>
      <c r="M371" s="1">
        <v>0.54</v>
      </c>
      <c r="N371" s="1">
        <v>3</v>
      </c>
      <c r="O371" s="1" t="str">
        <f>IF(Table1[[#This Row],[VER 0.10" SP    cfm/Watt]]&gt;=$S$11, "Efficient", "Standard")</f>
        <v>Standard</v>
      </c>
    </row>
    <row r="372" spans="1:37">
      <c r="A372" s="1">
        <v>486</v>
      </c>
      <c r="B372" s="1" t="s">
        <v>221</v>
      </c>
      <c r="C372" s="2">
        <v>8247</v>
      </c>
      <c r="D372" s="1" t="s">
        <v>1295</v>
      </c>
      <c r="E372" s="1" t="s">
        <v>285</v>
      </c>
      <c r="F372" s="3" t="s">
        <v>1069</v>
      </c>
      <c r="G372" s="3" t="s">
        <v>230</v>
      </c>
      <c r="H372" s="3" t="s">
        <v>721</v>
      </c>
      <c r="I372" s="1">
        <v>29000</v>
      </c>
      <c r="J372" s="1">
        <v>22</v>
      </c>
      <c r="K372" s="1">
        <v>27700</v>
      </c>
      <c r="L372" s="1">
        <v>20</v>
      </c>
      <c r="M372" s="1">
        <v>0.84</v>
      </c>
      <c r="N372" s="1">
        <v>3</v>
      </c>
      <c r="O372" s="1" t="str">
        <f>IF(Table1[[#This Row],[VER 0.10" SP    cfm/Watt]]&gt;=$S$11, "Efficient", "Standard")</f>
        <v>Standard</v>
      </c>
    </row>
    <row r="373" spans="1:37">
      <c r="A373" s="1">
        <v>175</v>
      </c>
      <c r="B373" s="1" t="s">
        <v>221</v>
      </c>
      <c r="C373" s="2">
        <v>1209</v>
      </c>
      <c r="D373" s="1" t="s">
        <v>1261</v>
      </c>
      <c r="E373" s="1" t="s">
        <v>223</v>
      </c>
      <c r="F373" s="3" t="s">
        <v>1038</v>
      </c>
      <c r="G373" s="3" t="s">
        <v>230</v>
      </c>
      <c r="H373" s="3" t="s">
        <v>241</v>
      </c>
      <c r="I373" s="1">
        <v>27600</v>
      </c>
      <c r="J373" s="1">
        <v>22.5</v>
      </c>
      <c r="K373" s="1">
        <v>26000</v>
      </c>
      <c r="L373" s="1">
        <v>20.100000000000001</v>
      </c>
      <c r="M373" s="1">
        <v>0.81</v>
      </c>
      <c r="N373" s="1">
        <v>3</v>
      </c>
      <c r="O373" s="1" t="str">
        <f>IF(Table1[[#This Row],[VER 0.10" SP    cfm/Watt]]&gt;=$S$11, "Efficient", "Standard")</f>
        <v>Standard</v>
      </c>
    </row>
    <row r="374" spans="1:37">
      <c r="A374" s="1">
        <v>162</v>
      </c>
      <c r="B374" s="1" t="s">
        <v>221</v>
      </c>
      <c r="C374" s="2">
        <v>1091</v>
      </c>
      <c r="D374" s="1" t="s">
        <v>1296</v>
      </c>
      <c r="E374" s="1" t="s">
        <v>223</v>
      </c>
      <c r="F374" s="3" t="s">
        <v>1038</v>
      </c>
      <c r="G374" s="3" t="s">
        <v>230</v>
      </c>
      <c r="H374" s="3" t="s">
        <v>226</v>
      </c>
      <c r="I374" s="1">
        <v>24900</v>
      </c>
      <c r="J374" s="1">
        <v>22.9</v>
      </c>
      <c r="K374" s="1">
        <v>23200</v>
      </c>
      <c r="L374" s="1">
        <v>20.3</v>
      </c>
      <c r="M374" s="1">
        <v>0.72</v>
      </c>
      <c r="N374" s="1">
        <v>3</v>
      </c>
      <c r="O374" s="1" t="str">
        <f>IF(Table1[[#This Row],[VER 0.10" SP    cfm/Watt]]&gt;=$S$11, "Efficient", "Standard")</f>
        <v>Standard</v>
      </c>
    </row>
    <row r="375" spans="1:37">
      <c r="A375" s="1">
        <v>189</v>
      </c>
      <c r="B375" s="1" t="s">
        <v>221</v>
      </c>
      <c r="C375" s="2">
        <v>1127</v>
      </c>
      <c r="D375" s="1" t="s">
        <v>1297</v>
      </c>
      <c r="E375" s="1" t="s">
        <v>223</v>
      </c>
      <c r="F375" s="3" t="s">
        <v>1038</v>
      </c>
      <c r="G375" s="3" t="s">
        <v>230</v>
      </c>
      <c r="H375" s="3" t="s">
        <v>226</v>
      </c>
      <c r="I375" s="1">
        <v>20400</v>
      </c>
      <c r="J375" s="1">
        <v>24.4</v>
      </c>
      <c r="K375" s="1">
        <v>17700</v>
      </c>
      <c r="L375" s="1">
        <v>20.3</v>
      </c>
      <c r="M375" s="1">
        <v>0.37</v>
      </c>
      <c r="N375" s="1">
        <v>3</v>
      </c>
      <c r="O375" s="1" t="str">
        <f>IF(Table1[[#This Row],[VER 0.10" SP    cfm/Watt]]&gt;=$S$11, "Efficient", "Standard")</f>
        <v>Standard</v>
      </c>
    </row>
    <row r="376" spans="1:37">
      <c r="A376" s="1">
        <v>394</v>
      </c>
      <c r="B376" s="1" t="s">
        <v>221</v>
      </c>
      <c r="C376" s="2">
        <v>12615</v>
      </c>
      <c r="D376" s="1" t="s">
        <v>1298</v>
      </c>
      <c r="E376" s="1" t="s">
        <v>223</v>
      </c>
      <c r="F376" s="3" t="s">
        <v>1167</v>
      </c>
      <c r="G376" s="3" t="s">
        <v>230</v>
      </c>
      <c r="H376" s="3" t="s">
        <v>721</v>
      </c>
      <c r="I376" s="1">
        <v>32400</v>
      </c>
      <c r="J376" s="1">
        <v>23.1</v>
      </c>
      <c r="K376" s="1">
        <v>30400</v>
      </c>
      <c r="L376" s="1">
        <v>20.399999999999999</v>
      </c>
      <c r="M376" s="1">
        <v>0.8</v>
      </c>
      <c r="N376" s="1">
        <v>3</v>
      </c>
      <c r="O376" s="1" t="str">
        <f>IF(Table1[[#This Row],[VER 0.10" SP    cfm/Watt]]&gt;=$S$11, "Efficient", "Standard")</f>
        <v>Standard</v>
      </c>
    </row>
    <row r="377" spans="1:37">
      <c r="A377" s="1">
        <v>165</v>
      </c>
      <c r="B377" s="1" t="s">
        <v>221</v>
      </c>
      <c r="C377" s="2">
        <v>1195</v>
      </c>
      <c r="D377" s="1" t="s">
        <v>1299</v>
      </c>
      <c r="E377" s="1" t="s">
        <v>223</v>
      </c>
      <c r="F377" s="3" t="s">
        <v>1038</v>
      </c>
      <c r="G377" s="3" t="s">
        <v>225</v>
      </c>
      <c r="H377" s="3" t="s">
        <v>226</v>
      </c>
      <c r="I377" s="1">
        <v>18600</v>
      </c>
      <c r="J377" s="1">
        <v>24.3</v>
      </c>
      <c r="K377" s="1">
        <v>16400</v>
      </c>
      <c r="L377" s="1">
        <v>20.399999999999999</v>
      </c>
      <c r="M377" s="1">
        <v>0.52</v>
      </c>
      <c r="N377" s="1">
        <v>3</v>
      </c>
      <c r="O377" s="1" t="str">
        <f>IF(Table1[[#This Row],[VER 0.10" SP    cfm/Watt]]&gt;=$S$11, "Efficient", "Standard")</f>
        <v>Standard</v>
      </c>
    </row>
    <row r="378" spans="1:37">
      <c r="A378" s="1">
        <v>629</v>
      </c>
      <c r="B378" s="1" t="s">
        <v>221</v>
      </c>
      <c r="C378" s="2">
        <v>10441</v>
      </c>
      <c r="D378" s="1" t="s">
        <v>1300</v>
      </c>
      <c r="E378" s="1" t="s">
        <v>285</v>
      </c>
      <c r="F378" s="3" t="s">
        <v>1167</v>
      </c>
      <c r="G378" s="3" t="s">
        <v>230</v>
      </c>
      <c r="H378" s="3" t="s">
        <v>241</v>
      </c>
      <c r="I378" s="1">
        <v>25500</v>
      </c>
      <c r="J378" s="1">
        <v>22.7</v>
      </c>
      <c r="K378" s="1">
        <v>23300</v>
      </c>
      <c r="L378" s="1">
        <v>20.5</v>
      </c>
      <c r="M378" s="1">
        <v>0.57999999999999996</v>
      </c>
      <c r="N378" s="1">
        <v>3</v>
      </c>
      <c r="O378" s="1" t="str">
        <f>IF(Table1[[#This Row],[VER 0.10" SP    cfm/Watt]]&gt;=$S$11, "Efficient", "Standard")</f>
        <v>Standard</v>
      </c>
    </row>
    <row r="379" spans="1:37">
      <c r="A379" s="1">
        <v>631</v>
      </c>
      <c r="B379" s="1" t="s">
        <v>221</v>
      </c>
      <c r="C379" s="2">
        <v>10444</v>
      </c>
      <c r="D379" s="1" t="s">
        <v>1301</v>
      </c>
      <c r="E379" s="1" t="s">
        <v>285</v>
      </c>
      <c r="F379" s="3" t="s">
        <v>1167</v>
      </c>
      <c r="G379" s="3" t="s">
        <v>230</v>
      </c>
      <c r="H379" s="3" t="s">
        <v>241</v>
      </c>
      <c r="I379" s="1">
        <v>26500</v>
      </c>
      <c r="J379" s="1">
        <v>22.7</v>
      </c>
      <c r="K379" s="1">
        <v>24500</v>
      </c>
      <c r="L379" s="1">
        <v>20.5</v>
      </c>
      <c r="M379" s="1">
        <v>0.7</v>
      </c>
      <c r="N379" s="1">
        <v>3</v>
      </c>
      <c r="O379" s="1" t="str">
        <f>IF(Table1[[#This Row],[VER 0.10" SP    cfm/Watt]]&gt;=$S$11, "Efficient", "Standard")</f>
        <v>Standard</v>
      </c>
    </row>
    <row r="380" spans="1:37" ht="30">
      <c r="A380" s="1">
        <v>621</v>
      </c>
      <c r="B380" s="1" t="s">
        <v>221</v>
      </c>
      <c r="C380" s="2">
        <v>11212</v>
      </c>
      <c r="D380" s="1" t="s">
        <v>1302</v>
      </c>
      <c r="E380" s="1" t="s">
        <v>223</v>
      </c>
      <c r="F380" s="3" t="s">
        <v>1167</v>
      </c>
      <c r="G380" s="3" t="s">
        <v>230</v>
      </c>
      <c r="H380" s="3" t="s">
        <v>241</v>
      </c>
      <c r="I380" s="1">
        <v>27400</v>
      </c>
      <c r="J380" s="1">
        <v>23</v>
      </c>
      <c r="K380" s="1">
        <v>25200</v>
      </c>
      <c r="L380" s="1">
        <v>20.6</v>
      </c>
      <c r="M380" s="1">
        <v>0.68</v>
      </c>
      <c r="N380" s="1">
        <v>3</v>
      </c>
      <c r="O380" s="1" t="str">
        <f>IF(Table1[[#This Row],[VER 0.10" SP    cfm/Watt]]&gt;=$S$11, "Efficient", "Standard")</f>
        <v>Standard</v>
      </c>
    </row>
    <row r="381" spans="1:37" ht="30">
      <c r="A381" s="1">
        <v>624</v>
      </c>
      <c r="B381" s="1" t="s">
        <v>221</v>
      </c>
      <c r="C381" s="2">
        <v>11218</v>
      </c>
      <c r="D381" s="1" t="s">
        <v>1303</v>
      </c>
      <c r="E381" s="1" t="s">
        <v>285</v>
      </c>
      <c r="F381" s="3" t="s">
        <v>1167</v>
      </c>
      <c r="G381" s="3" t="s">
        <v>230</v>
      </c>
      <c r="H381" s="3" t="s">
        <v>241</v>
      </c>
      <c r="I381" s="1">
        <v>29600</v>
      </c>
      <c r="J381" s="1">
        <v>22.8</v>
      </c>
      <c r="K381" s="1">
        <v>27600</v>
      </c>
      <c r="L381" s="1">
        <v>20.6</v>
      </c>
      <c r="M381" s="1">
        <v>0.75</v>
      </c>
      <c r="N381" s="1">
        <v>3</v>
      </c>
      <c r="O381" s="1" t="str">
        <f>IF(Table1[[#This Row],[VER 0.10" SP    cfm/Watt]]&gt;=$S$11, "Efficient", "Standard")</f>
        <v>Standard</v>
      </c>
    </row>
    <row r="382" spans="1:37">
      <c r="A382" s="1">
        <v>715</v>
      </c>
      <c r="B382" s="1" t="s">
        <v>221</v>
      </c>
      <c r="C382" s="2">
        <v>5121</v>
      </c>
      <c r="D382" s="1" t="s">
        <v>1304</v>
      </c>
      <c r="E382" s="1" t="s">
        <v>223</v>
      </c>
      <c r="F382" s="3" t="s">
        <v>1069</v>
      </c>
      <c r="G382" s="3" t="s">
        <v>230</v>
      </c>
      <c r="H382" s="3" t="s">
        <v>241</v>
      </c>
      <c r="I382" s="1">
        <v>28400</v>
      </c>
      <c r="J382" s="1">
        <v>23.3</v>
      </c>
      <c r="K382" s="1">
        <v>26500</v>
      </c>
      <c r="L382" s="1">
        <v>20.6</v>
      </c>
      <c r="M382" s="1">
        <v>0.76</v>
      </c>
      <c r="N382" s="1">
        <v>3</v>
      </c>
      <c r="O382" s="1" t="str">
        <f>IF(Table1[[#This Row],[VER 0.10" SP    cfm/Watt]]&gt;=$S$11, "Efficient", "Standard")</f>
        <v>Standard</v>
      </c>
    </row>
    <row r="383" spans="1:37">
      <c r="A383" s="1">
        <v>502</v>
      </c>
      <c r="B383" s="1" t="s">
        <v>221</v>
      </c>
      <c r="C383" s="2">
        <v>8268</v>
      </c>
      <c r="D383" s="1" t="s">
        <v>1305</v>
      </c>
      <c r="E383" s="1" t="s">
        <v>223</v>
      </c>
      <c r="F383" s="3" t="s">
        <v>1123</v>
      </c>
      <c r="G383" s="3" t="s">
        <v>230</v>
      </c>
      <c r="H383" s="3" t="s">
        <v>721</v>
      </c>
      <c r="I383" s="1">
        <v>26900</v>
      </c>
      <c r="J383" s="1">
        <v>23.1</v>
      </c>
      <c r="K383" s="1">
        <v>25000</v>
      </c>
      <c r="L383" s="1">
        <v>20.6</v>
      </c>
      <c r="M383" s="1">
        <v>0.75</v>
      </c>
      <c r="N383" s="1">
        <v>3</v>
      </c>
      <c r="O383" s="1" t="str">
        <f>IF(Table1[[#This Row],[VER 0.10" SP    cfm/Watt]]&gt;=$S$11, "Efficient", "Standard")</f>
        <v>Standard</v>
      </c>
    </row>
    <row r="384" spans="1:37">
      <c r="A384" s="1">
        <v>159</v>
      </c>
      <c r="B384" s="1" t="s">
        <v>221</v>
      </c>
      <c r="C384" s="2">
        <v>1176</v>
      </c>
      <c r="D384" s="1" t="s">
        <v>1306</v>
      </c>
      <c r="E384" s="1" t="s">
        <v>223</v>
      </c>
      <c r="F384" s="3" t="s">
        <v>1038</v>
      </c>
      <c r="G384" s="3" t="s">
        <v>230</v>
      </c>
      <c r="H384" s="3" t="s">
        <v>226</v>
      </c>
      <c r="I384" s="1">
        <v>25800</v>
      </c>
      <c r="J384" s="1">
        <v>23.4</v>
      </c>
      <c r="K384" s="1">
        <v>23600</v>
      </c>
      <c r="L384" s="1">
        <v>20.7</v>
      </c>
      <c r="M384" s="1">
        <v>0.64</v>
      </c>
      <c r="N384" s="1">
        <v>3</v>
      </c>
      <c r="O384" s="1" t="str">
        <f>IF(Table1[[#This Row],[VER 0.10" SP    cfm/Watt]]&gt;=$S$11, "Efficient", "Standard")</f>
        <v>Standard</v>
      </c>
    </row>
    <row r="385" spans="1:15" ht="30">
      <c r="A385" s="1">
        <v>399</v>
      </c>
      <c r="B385" s="1" t="s">
        <v>221</v>
      </c>
      <c r="C385" s="2">
        <v>12617</v>
      </c>
      <c r="D385" s="1" t="s">
        <v>1307</v>
      </c>
      <c r="E385" s="1" t="s">
        <v>1308</v>
      </c>
      <c r="F385" s="3" t="s">
        <v>1167</v>
      </c>
      <c r="G385" s="3" t="s">
        <v>230</v>
      </c>
      <c r="H385" s="3" t="s">
        <v>721</v>
      </c>
      <c r="I385" s="1">
        <v>31400</v>
      </c>
      <c r="J385" s="1">
        <v>23.4</v>
      </c>
      <c r="K385" s="1">
        <v>29500</v>
      </c>
      <c r="L385" s="1">
        <v>20.8</v>
      </c>
      <c r="M385" s="1">
        <v>0.78</v>
      </c>
      <c r="N385" s="1">
        <v>3</v>
      </c>
      <c r="O385" s="1" t="str">
        <f>IF(Table1[[#This Row],[VER 0.10" SP    cfm/Watt]]&gt;=$S$11, "Efficient", "Standard")</f>
        <v>Standard</v>
      </c>
    </row>
    <row r="386" spans="1:15" ht="30">
      <c r="A386" s="1">
        <v>493</v>
      </c>
      <c r="B386" s="1" t="s">
        <v>221</v>
      </c>
      <c r="C386" s="2">
        <v>8256</v>
      </c>
      <c r="D386" s="1" t="s">
        <v>1309</v>
      </c>
      <c r="E386" s="1" t="s">
        <v>1308</v>
      </c>
      <c r="F386" s="3" t="s">
        <v>1069</v>
      </c>
      <c r="G386" s="3" t="s">
        <v>230</v>
      </c>
      <c r="H386" s="3" t="s">
        <v>721</v>
      </c>
      <c r="I386" s="1">
        <v>28800</v>
      </c>
      <c r="J386" s="1">
        <v>23</v>
      </c>
      <c r="K386" s="1">
        <v>27400</v>
      </c>
      <c r="L386" s="1">
        <v>20.8</v>
      </c>
      <c r="M386" s="1">
        <v>0.83</v>
      </c>
      <c r="N386" s="1">
        <v>3</v>
      </c>
      <c r="O386" s="1" t="str">
        <f>IF(Table1[[#This Row],[VER 0.10" SP    cfm/Watt]]&gt;=$S$11, "Efficient", "Standard")</f>
        <v>Standard</v>
      </c>
    </row>
    <row r="387" spans="1:15">
      <c r="A387" s="1">
        <v>195</v>
      </c>
      <c r="B387" s="1" t="s">
        <v>221</v>
      </c>
      <c r="C387" s="2">
        <v>1222</v>
      </c>
      <c r="D387" s="1" t="s">
        <v>1310</v>
      </c>
      <c r="E387" s="1" t="s">
        <v>223</v>
      </c>
      <c r="F387" s="3" t="s">
        <v>1038</v>
      </c>
      <c r="G387" s="3" t="s">
        <v>230</v>
      </c>
      <c r="H387" s="3" t="s">
        <v>226</v>
      </c>
      <c r="I387" s="1">
        <v>19300</v>
      </c>
      <c r="J387" s="1">
        <v>25.1</v>
      </c>
      <c r="K387" s="1">
        <v>16800</v>
      </c>
      <c r="L387" s="1">
        <v>20.8</v>
      </c>
      <c r="M387" s="1">
        <v>0.46</v>
      </c>
      <c r="N387" s="1">
        <v>3</v>
      </c>
      <c r="O387" s="1" t="str">
        <f>IF(Table1[[#This Row],[VER 0.10" SP    cfm/Watt]]&gt;=$S$11, "Efficient", "Standard")</f>
        <v>Standard</v>
      </c>
    </row>
    <row r="388" spans="1:15">
      <c r="A388" s="1">
        <v>397</v>
      </c>
      <c r="B388" s="1" t="s">
        <v>221</v>
      </c>
      <c r="C388" s="2">
        <v>12616</v>
      </c>
      <c r="D388" s="1" t="s">
        <v>1311</v>
      </c>
      <c r="E388" s="1" t="s">
        <v>285</v>
      </c>
      <c r="F388" s="3" t="s">
        <v>1167</v>
      </c>
      <c r="G388" s="3" t="s">
        <v>230</v>
      </c>
      <c r="H388" s="3" t="s">
        <v>721</v>
      </c>
      <c r="I388" s="1">
        <v>31900</v>
      </c>
      <c r="J388" s="1">
        <v>23.6</v>
      </c>
      <c r="K388" s="1">
        <v>30000</v>
      </c>
      <c r="L388" s="1">
        <v>20.9</v>
      </c>
      <c r="M388" s="1">
        <v>0.79</v>
      </c>
      <c r="N388" s="1">
        <v>3</v>
      </c>
      <c r="O388" s="1" t="str">
        <f>IF(Table1[[#This Row],[VER 0.10" SP    cfm/Watt]]&gt;=$S$11, "Efficient", "Standard")</f>
        <v>Standard</v>
      </c>
    </row>
    <row r="389" spans="1:15">
      <c r="A389" s="1">
        <v>623</v>
      </c>
      <c r="B389" s="1" t="s">
        <v>221</v>
      </c>
      <c r="C389" s="2">
        <v>10447</v>
      </c>
      <c r="D389" s="1" t="s">
        <v>1312</v>
      </c>
      <c r="E389" s="1" t="s">
        <v>285</v>
      </c>
      <c r="F389" s="3" t="s">
        <v>1167</v>
      </c>
      <c r="G389" s="3" t="s">
        <v>230</v>
      </c>
      <c r="H389" s="3" t="s">
        <v>241</v>
      </c>
      <c r="I389" s="1">
        <v>26200</v>
      </c>
      <c r="J389" s="1">
        <v>23.4</v>
      </c>
      <c r="K389" s="1">
        <v>24000</v>
      </c>
      <c r="L389" s="1">
        <v>20.9</v>
      </c>
      <c r="M389" s="1">
        <v>0.68</v>
      </c>
      <c r="N389" s="1">
        <v>3</v>
      </c>
      <c r="O389" s="1" t="str">
        <f>IF(Table1[[#This Row],[VER 0.10" SP    cfm/Watt]]&gt;=$S$11, "Efficient", "Standard")</f>
        <v>Standard</v>
      </c>
    </row>
    <row r="390" spans="1:15" ht="30">
      <c r="A390" s="1">
        <v>633</v>
      </c>
      <c r="B390" s="1" t="s">
        <v>221</v>
      </c>
      <c r="C390" s="2">
        <v>11214</v>
      </c>
      <c r="D390" s="1" t="s">
        <v>1313</v>
      </c>
      <c r="E390" s="1" t="s">
        <v>223</v>
      </c>
      <c r="F390" s="3" t="s">
        <v>1167</v>
      </c>
      <c r="G390" s="3" t="s">
        <v>230</v>
      </c>
      <c r="H390" s="3" t="s">
        <v>241</v>
      </c>
      <c r="I390" s="1">
        <v>27100</v>
      </c>
      <c r="J390" s="1">
        <v>23.2</v>
      </c>
      <c r="K390" s="1">
        <v>25000</v>
      </c>
      <c r="L390" s="1">
        <v>20.9</v>
      </c>
      <c r="M390" s="1">
        <v>0.69</v>
      </c>
      <c r="N390" s="1">
        <v>3</v>
      </c>
      <c r="O390" s="1" t="str">
        <f>IF(Table1[[#This Row],[VER 0.10" SP    cfm/Watt]]&gt;=$S$11, "Efficient", "Standard")</f>
        <v>Standard</v>
      </c>
    </row>
    <row r="391" spans="1:15">
      <c r="A391" s="1">
        <v>177</v>
      </c>
      <c r="B391" s="1" t="s">
        <v>221</v>
      </c>
      <c r="C391" s="2">
        <v>5234</v>
      </c>
      <c r="D391" s="1" t="s">
        <v>1314</v>
      </c>
      <c r="E391" s="1" t="s">
        <v>223</v>
      </c>
      <c r="F391" s="3" t="s">
        <v>1038</v>
      </c>
      <c r="G391" s="3" t="s">
        <v>230</v>
      </c>
      <c r="H391" s="3" t="s">
        <v>721</v>
      </c>
      <c r="I391" s="1">
        <v>24900</v>
      </c>
      <c r="J391" s="1">
        <v>23.8</v>
      </c>
      <c r="K391" s="1">
        <v>23100</v>
      </c>
      <c r="L391" s="1">
        <v>20.9</v>
      </c>
      <c r="M391" s="1">
        <v>0.77</v>
      </c>
      <c r="N391" s="1">
        <v>3</v>
      </c>
      <c r="O391" s="1" t="str">
        <f>IF(Table1[[#This Row],[VER 0.10" SP    cfm/Watt]]&gt;=$S$11, "Efficient", "Standard")</f>
        <v>Standard</v>
      </c>
    </row>
    <row r="392" spans="1:15">
      <c r="A392" s="1">
        <v>618</v>
      </c>
      <c r="B392" s="1" t="s">
        <v>221</v>
      </c>
      <c r="C392" s="2">
        <v>12483</v>
      </c>
      <c r="D392" s="1" t="s">
        <v>1315</v>
      </c>
      <c r="E392" s="1" t="s">
        <v>223</v>
      </c>
      <c r="F392" s="3" t="s">
        <v>1167</v>
      </c>
      <c r="G392" s="3" t="s">
        <v>230</v>
      </c>
      <c r="H392" s="3" t="s">
        <v>241</v>
      </c>
      <c r="I392" s="1">
        <v>24500</v>
      </c>
      <c r="J392" s="1">
        <v>24.9</v>
      </c>
      <c r="K392" s="1">
        <v>21400</v>
      </c>
      <c r="L392" s="1">
        <v>21</v>
      </c>
      <c r="M392" s="1">
        <v>0.34</v>
      </c>
      <c r="N392" s="1">
        <v>3</v>
      </c>
      <c r="O392" s="1" t="str">
        <f>IF(Table1[[#This Row],[VER 0.10" SP    cfm/Watt]]&gt;=$S$11, "Efficient", "Standard")</f>
        <v>Standard</v>
      </c>
    </row>
    <row r="393" spans="1:15">
      <c r="A393" s="1">
        <v>642</v>
      </c>
      <c r="B393" s="1" t="s">
        <v>221</v>
      </c>
      <c r="C393" s="2">
        <v>10418</v>
      </c>
      <c r="D393" s="1" t="s">
        <v>1316</v>
      </c>
      <c r="E393" s="1" t="s">
        <v>285</v>
      </c>
      <c r="F393" s="3" t="s">
        <v>1167</v>
      </c>
      <c r="G393" s="3" t="s">
        <v>230</v>
      </c>
      <c r="H393" s="3" t="s">
        <v>241</v>
      </c>
      <c r="I393" s="1">
        <v>26700</v>
      </c>
      <c r="J393" s="1">
        <v>23.2</v>
      </c>
      <c r="K393" s="1">
        <v>24800</v>
      </c>
      <c r="L393" s="1">
        <v>21</v>
      </c>
      <c r="M393" s="1">
        <v>0.61</v>
      </c>
      <c r="N393" s="1">
        <v>3</v>
      </c>
      <c r="O393" s="1" t="str">
        <f>IF(Table1[[#This Row],[VER 0.10" SP    cfm/Watt]]&gt;=$S$11, "Efficient", "Standard")</f>
        <v>Standard</v>
      </c>
    </row>
    <row r="394" spans="1:15">
      <c r="A394" s="1">
        <v>639</v>
      </c>
      <c r="B394" s="1" t="s">
        <v>221</v>
      </c>
      <c r="C394" s="2">
        <v>10433</v>
      </c>
      <c r="D394" s="1" t="s">
        <v>1317</v>
      </c>
      <c r="E394" s="1" t="s">
        <v>285</v>
      </c>
      <c r="F394" s="3" t="s">
        <v>1167</v>
      </c>
      <c r="G394" s="3" t="s">
        <v>230</v>
      </c>
      <c r="H394" s="3" t="s">
        <v>241</v>
      </c>
      <c r="I394" s="1">
        <v>25800</v>
      </c>
      <c r="J394" s="1">
        <v>23.1</v>
      </c>
      <c r="K394" s="1">
        <v>24200</v>
      </c>
      <c r="L394" s="1">
        <v>21.2</v>
      </c>
      <c r="M394" s="1">
        <v>0.57999999999999996</v>
      </c>
      <c r="N394" s="1">
        <v>3</v>
      </c>
      <c r="O394" s="1" t="str">
        <f>IF(Table1[[#This Row],[VER 0.10" SP    cfm/Watt]]&gt;=$S$11, "Efficient", "Standard")</f>
        <v>Standard</v>
      </c>
    </row>
    <row r="395" spans="1:15">
      <c r="A395" s="1">
        <v>185</v>
      </c>
      <c r="B395" s="1" t="s">
        <v>221</v>
      </c>
      <c r="C395" s="2">
        <v>1193</v>
      </c>
      <c r="D395" s="1" t="s">
        <v>1286</v>
      </c>
      <c r="E395" s="1" t="s">
        <v>223</v>
      </c>
      <c r="F395" s="3" t="s">
        <v>1038</v>
      </c>
      <c r="G395" s="3" t="s">
        <v>225</v>
      </c>
      <c r="H395" s="3" t="s">
        <v>241</v>
      </c>
      <c r="I395" s="1">
        <v>20300</v>
      </c>
      <c r="J395" s="1">
        <v>24.2</v>
      </c>
      <c r="K395" s="1">
        <v>18600</v>
      </c>
      <c r="L395" s="1">
        <v>21.2</v>
      </c>
      <c r="M395" s="1">
        <v>0.63</v>
      </c>
      <c r="N395" s="1">
        <v>3</v>
      </c>
      <c r="O395" s="1" t="str">
        <f>IF(Table1[[#This Row],[VER 0.10" SP    cfm/Watt]]&gt;=$S$11, "Efficient", "Standard")</f>
        <v>Standard</v>
      </c>
    </row>
    <row r="396" spans="1:15" ht="30">
      <c r="A396" s="1">
        <v>635</v>
      </c>
      <c r="B396" s="1" t="s">
        <v>221</v>
      </c>
      <c r="C396" s="2">
        <v>11216</v>
      </c>
      <c r="D396" s="1" t="s">
        <v>1318</v>
      </c>
      <c r="E396" s="1" t="s">
        <v>285</v>
      </c>
      <c r="F396" s="3" t="s">
        <v>1167</v>
      </c>
      <c r="G396" s="3" t="s">
        <v>230</v>
      </c>
      <c r="H396" s="3" t="s">
        <v>241</v>
      </c>
      <c r="I396" s="1">
        <v>28500</v>
      </c>
      <c r="J396" s="1">
        <v>23.4</v>
      </c>
      <c r="K396" s="1">
        <v>26600</v>
      </c>
      <c r="L396" s="1">
        <v>21.3</v>
      </c>
      <c r="M396" s="1">
        <v>0.74</v>
      </c>
      <c r="N396" s="1">
        <v>3</v>
      </c>
      <c r="O396" s="1" t="str">
        <f>IF(Table1[[#This Row],[VER 0.10" SP    cfm/Watt]]&gt;=$S$11, "Efficient", "Standard")</f>
        <v>Standard</v>
      </c>
    </row>
    <row r="397" spans="1:15">
      <c r="A397" s="1">
        <v>200</v>
      </c>
      <c r="B397" s="1" t="s">
        <v>221</v>
      </c>
      <c r="C397" s="2">
        <v>7226</v>
      </c>
      <c r="D397" s="1" t="s">
        <v>1319</v>
      </c>
      <c r="E397" s="1" t="s">
        <v>285</v>
      </c>
      <c r="F397" s="3" t="s">
        <v>1038</v>
      </c>
      <c r="G397" s="3" t="s">
        <v>230</v>
      </c>
      <c r="H397" s="3" t="s">
        <v>1238</v>
      </c>
      <c r="I397" s="1">
        <v>24600</v>
      </c>
      <c r="J397" s="1">
        <v>24.2</v>
      </c>
      <c r="K397" s="1">
        <v>22900</v>
      </c>
      <c r="L397" s="1">
        <v>21.3</v>
      </c>
      <c r="M397" s="1">
        <v>0.76</v>
      </c>
      <c r="N397" s="1">
        <v>3</v>
      </c>
      <c r="O397" s="1" t="str">
        <f>IF(Table1[[#This Row],[VER 0.10" SP    cfm/Watt]]&gt;=$S$11, "Efficient", "Standard")</f>
        <v>Standard</v>
      </c>
    </row>
    <row r="398" spans="1:15">
      <c r="A398" s="1">
        <v>201</v>
      </c>
      <c r="B398" s="1" t="s">
        <v>221</v>
      </c>
      <c r="C398" s="2">
        <v>7230</v>
      </c>
      <c r="D398" s="1" t="s">
        <v>1319</v>
      </c>
      <c r="E398" s="1" t="s">
        <v>223</v>
      </c>
      <c r="F398" s="3" t="s">
        <v>1038</v>
      </c>
      <c r="G398" s="3" t="s">
        <v>230</v>
      </c>
      <c r="H398" s="3" t="s">
        <v>1238</v>
      </c>
      <c r="I398" s="1">
        <v>24600</v>
      </c>
      <c r="J398" s="1">
        <v>24.3</v>
      </c>
      <c r="K398" s="1">
        <v>23000</v>
      </c>
      <c r="L398" s="1">
        <v>21.3</v>
      </c>
      <c r="M398" s="1">
        <v>0.76</v>
      </c>
      <c r="N398" s="1">
        <v>3</v>
      </c>
      <c r="O398" s="1" t="str">
        <f>IF(Table1[[#This Row],[VER 0.10" SP    cfm/Watt]]&gt;=$S$11, "Efficient", "Standard")</f>
        <v>Standard</v>
      </c>
    </row>
    <row r="399" spans="1:15">
      <c r="A399" s="1">
        <v>178</v>
      </c>
      <c r="B399" s="1" t="s">
        <v>221</v>
      </c>
      <c r="C399" s="2">
        <v>5235</v>
      </c>
      <c r="D399" s="1" t="s">
        <v>1314</v>
      </c>
      <c r="E399" s="1" t="s">
        <v>223</v>
      </c>
      <c r="F399" s="3" t="s">
        <v>1038</v>
      </c>
      <c r="G399" s="3" t="s">
        <v>230</v>
      </c>
      <c r="H399" s="3" t="s">
        <v>721</v>
      </c>
      <c r="I399" s="1">
        <v>25100</v>
      </c>
      <c r="J399" s="1">
        <v>24.2</v>
      </c>
      <c r="K399" s="1">
        <v>23500</v>
      </c>
      <c r="L399" s="1">
        <v>21.4</v>
      </c>
      <c r="M399" s="1">
        <v>0.78</v>
      </c>
      <c r="N399" s="1">
        <v>3</v>
      </c>
      <c r="O399" s="1" t="str">
        <f>IF(Table1[[#This Row],[VER 0.10" SP    cfm/Watt]]&gt;=$S$11, "Efficient", "Standard")</f>
        <v>Standard</v>
      </c>
    </row>
    <row r="400" spans="1:15" ht="30">
      <c r="A400" s="1">
        <v>179</v>
      </c>
      <c r="B400" s="1" t="s">
        <v>221</v>
      </c>
      <c r="C400" s="2">
        <v>5237</v>
      </c>
      <c r="D400" s="1" t="s">
        <v>1320</v>
      </c>
      <c r="E400" s="1" t="s">
        <v>285</v>
      </c>
      <c r="F400" s="3" t="s">
        <v>1038</v>
      </c>
      <c r="G400" s="3" t="s">
        <v>230</v>
      </c>
      <c r="H400" s="3" t="s">
        <v>721</v>
      </c>
      <c r="I400" s="1">
        <v>25000</v>
      </c>
      <c r="J400" s="1">
        <v>24.5</v>
      </c>
      <c r="K400" s="1">
        <v>23300</v>
      </c>
      <c r="L400" s="1">
        <v>21.5</v>
      </c>
      <c r="M400" s="1">
        <v>0.78</v>
      </c>
      <c r="N400" s="1">
        <v>3</v>
      </c>
      <c r="O400" s="1" t="str">
        <f>IF(Table1[[#This Row],[VER 0.10" SP    cfm/Watt]]&gt;=$S$11, "Efficient", "Standard")</f>
        <v>Standard</v>
      </c>
    </row>
    <row r="401" spans="1:15">
      <c r="A401" s="1">
        <v>402</v>
      </c>
      <c r="B401" s="1" t="s">
        <v>221</v>
      </c>
      <c r="C401" s="2">
        <v>13591</v>
      </c>
      <c r="D401" s="1" t="s">
        <v>1321</v>
      </c>
      <c r="E401" s="1" t="s">
        <v>223</v>
      </c>
      <c r="F401" s="3" t="s">
        <v>1167</v>
      </c>
      <c r="G401" s="3" t="s">
        <v>230</v>
      </c>
      <c r="H401" s="3" t="s">
        <v>721</v>
      </c>
      <c r="I401" s="1">
        <v>28300</v>
      </c>
      <c r="J401" s="1">
        <v>24.7</v>
      </c>
      <c r="K401" s="1">
        <v>26400</v>
      </c>
      <c r="L401" s="1">
        <v>21.7</v>
      </c>
      <c r="M401" s="1">
        <v>0.77</v>
      </c>
      <c r="N401" s="1">
        <v>3</v>
      </c>
      <c r="O401" s="1" t="str">
        <f>IF(Table1[[#This Row],[VER 0.10" SP    cfm/Watt]]&gt;=$S$11, "Efficient", "Standard")</f>
        <v>Efficient</v>
      </c>
    </row>
    <row r="402" spans="1:15">
      <c r="A402" s="1">
        <v>163</v>
      </c>
      <c r="B402" s="1" t="s">
        <v>221</v>
      </c>
      <c r="C402" s="2">
        <v>1086</v>
      </c>
      <c r="D402" s="1" t="s">
        <v>1296</v>
      </c>
      <c r="E402" s="1" t="s">
        <v>223</v>
      </c>
      <c r="F402" s="3" t="s">
        <v>1038</v>
      </c>
      <c r="G402" s="3" t="s">
        <v>230</v>
      </c>
      <c r="H402" s="3" t="s">
        <v>241</v>
      </c>
      <c r="I402" s="1">
        <v>25800</v>
      </c>
      <c r="J402" s="1">
        <v>25.1</v>
      </c>
      <c r="K402" s="1">
        <v>24000</v>
      </c>
      <c r="L402" s="1">
        <v>21.7</v>
      </c>
      <c r="M402" s="1">
        <v>0.72</v>
      </c>
      <c r="N402" s="1">
        <v>3</v>
      </c>
      <c r="O402" s="1" t="str">
        <f>IF(Table1[[#This Row],[VER 0.10" SP    cfm/Watt]]&gt;=$S$11, "Efficient", "Standard")</f>
        <v>Efficient</v>
      </c>
    </row>
    <row r="403" spans="1:15">
      <c r="A403" s="1">
        <v>174</v>
      </c>
      <c r="B403" s="1" t="s">
        <v>221</v>
      </c>
      <c r="C403" s="2">
        <v>1216</v>
      </c>
      <c r="D403" s="1" t="s">
        <v>1292</v>
      </c>
      <c r="E403" s="1" t="s">
        <v>223</v>
      </c>
      <c r="F403" s="3" t="s">
        <v>1038</v>
      </c>
      <c r="G403" s="3" t="s">
        <v>230</v>
      </c>
      <c r="H403" s="3" t="s">
        <v>241</v>
      </c>
      <c r="I403" s="1">
        <v>25900</v>
      </c>
      <c r="J403" s="1">
        <v>24.6</v>
      </c>
      <c r="K403" s="1">
        <v>24300</v>
      </c>
      <c r="L403" s="1">
        <v>21.7</v>
      </c>
      <c r="M403" s="1">
        <v>0.77</v>
      </c>
      <c r="N403" s="1">
        <v>3</v>
      </c>
      <c r="O403" s="1" t="str">
        <f>IF(Table1[[#This Row],[VER 0.10" SP    cfm/Watt]]&gt;=$S$11, "Efficient", "Standard")</f>
        <v>Efficient</v>
      </c>
    </row>
    <row r="404" spans="1:15">
      <c r="A404" s="1">
        <v>490</v>
      </c>
      <c r="B404" s="1" t="s">
        <v>221</v>
      </c>
      <c r="C404" s="2">
        <v>8250</v>
      </c>
      <c r="D404" s="1" t="s">
        <v>1322</v>
      </c>
      <c r="E404" s="1" t="s">
        <v>223</v>
      </c>
      <c r="F404" s="3" t="s">
        <v>1069</v>
      </c>
      <c r="G404" s="3" t="s">
        <v>230</v>
      </c>
      <c r="H404" s="3" t="s">
        <v>721</v>
      </c>
      <c r="I404" s="1">
        <v>26700</v>
      </c>
      <c r="J404" s="1">
        <v>24.3</v>
      </c>
      <c r="K404" s="1">
        <v>25200</v>
      </c>
      <c r="L404" s="1">
        <v>21.8</v>
      </c>
      <c r="M404" s="1">
        <v>0.8</v>
      </c>
      <c r="N404" s="1">
        <v>3</v>
      </c>
      <c r="O404" s="1" t="str">
        <f>IF(Table1[[#This Row],[VER 0.10" SP    cfm/Watt]]&gt;=$S$11, "Efficient", "Standard")</f>
        <v>Efficient</v>
      </c>
    </row>
    <row r="405" spans="1:15">
      <c r="A405" s="1">
        <v>406</v>
      </c>
      <c r="B405" s="1" t="s">
        <v>221</v>
      </c>
      <c r="C405" s="2">
        <v>13568</v>
      </c>
      <c r="D405" s="1" t="s">
        <v>1323</v>
      </c>
      <c r="E405" s="1" t="s">
        <v>1283</v>
      </c>
      <c r="F405" s="3" t="s">
        <v>1167</v>
      </c>
      <c r="G405" s="3" t="s">
        <v>230</v>
      </c>
      <c r="H405" s="3" t="s">
        <v>721</v>
      </c>
      <c r="I405" s="1">
        <v>28000</v>
      </c>
      <c r="J405" s="1">
        <v>25.1</v>
      </c>
      <c r="K405" s="1">
        <v>26000</v>
      </c>
      <c r="L405" s="1">
        <v>22</v>
      </c>
      <c r="M405" s="1">
        <v>0.76</v>
      </c>
      <c r="N405" s="1">
        <v>3</v>
      </c>
      <c r="O405" s="1" t="str">
        <f>IF(Table1[[#This Row],[VER 0.10" SP    cfm/Watt]]&gt;=$S$11, "Efficient", "Standard")</f>
        <v>Efficient</v>
      </c>
    </row>
    <row r="406" spans="1:15">
      <c r="A406" s="1">
        <v>404</v>
      </c>
      <c r="B406" s="1" t="s">
        <v>221</v>
      </c>
      <c r="C406" s="2">
        <v>13569</v>
      </c>
      <c r="D406" s="1" t="s">
        <v>1324</v>
      </c>
      <c r="E406" s="1" t="s">
        <v>285</v>
      </c>
      <c r="F406" s="3" t="s">
        <v>1167</v>
      </c>
      <c r="G406" s="3" t="s">
        <v>230</v>
      </c>
      <c r="H406" s="3" t="s">
        <v>721</v>
      </c>
      <c r="I406" s="1">
        <v>28100</v>
      </c>
      <c r="J406" s="1">
        <v>25.2</v>
      </c>
      <c r="K406" s="1">
        <v>26300</v>
      </c>
      <c r="L406" s="1">
        <v>22.2</v>
      </c>
      <c r="M406" s="1">
        <v>0.77</v>
      </c>
      <c r="N406" s="1">
        <v>3</v>
      </c>
      <c r="O406" s="1" t="str">
        <f>IF(Table1[[#This Row],[VER 0.10" SP    cfm/Watt]]&gt;=$S$11, "Efficient", "Standard")</f>
        <v>Efficient</v>
      </c>
    </row>
    <row r="407" spans="1:15">
      <c r="A407" s="1">
        <v>161</v>
      </c>
      <c r="B407" s="1" t="s">
        <v>221</v>
      </c>
      <c r="C407" s="2">
        <v>1173</v>
      </c>
      <c r="D407" s="1" t="s">
        <v>1325</v>
      </c>
      <c r="E407" s="1" t="s">
        <v>223</v>
      </c>
      <c r="F407" s="3" t="s">
        <v>1038</v>
      </c>
      <c r="G407" s="3" t="s">
        <v>230</v>
      </c>
      <c r="H407" s="3" t="s">
        <v>226</v>
      </c>
      <c r="I407" s="1">
        <v>23200</v>
      </c>
      <c r="J407" s="1">
        <v>25.6</v>
      </c>
      <c r="K407" s="1">
        <v>20600</v>
      </c>
      <c r="L407" s="1">
        <v>22.2</v>
      </c>
      <c r="M407" s="1">
        <v>0.43</v>
      </c>
      <c r="N407" s="1">
        <v>3</v>
      </c>
      <c r="O407" s="1" t="str">
        <f>IF(Table1[[#This Row],[VER 0.10" SP    cfm/Watt]]&gt;=$S$11, "Efficient", "Standard")</f>
        <v>Efficient</v>
      </c>
    </row>
    <row r="408" spans="1:15">
      <c r="A408" s="1">
        <v>408</v>
      </c>
      <c r="B408" s="1" t="s">
        <v>221</v>
      </c>
      <c r="C408" s="2">
        <v>18401</v>
      </c>
      <c r="D408" s="1" t="s">
        <v>1326</v>
      </c>
      <c r="E408" s="1" t="s">
        <v>1327</v>
      </c>
      <c r="F408" s="3" t="s">
        <v>1328</v>
      </c>
      <c r="G408" s="3" t="s">
        <v>230</v>
      </c>
      <c r="H408" s="3" t="s">
        <v>569</v>
      </c>
      <c r="I408" s="1">
        <v>38700</v>
      </c>
      <c r="J408" s="1">
        <v>25.2</v>
      </c>
      <c r="K408" s="1">
        <v>36700</v>
      </c>
      <c r="L408" s="1">
        <v>22.2</v>
      </c>
      <c r="M408" s="1">
        <v>0.86</v>
      </c>
      <c r="N408" s="1">
        <v>3</v>
      </c>
      <c r="O408" s="1" t="str">
        <f>IF(Table1[[#This Row],[VER 0.10" SP    cfm/Watt]]&gt;=$S$11, "Efficient", "Standard")</f>
        <v>Efficient</v>
      </c>
    </row>
    <row r="409" spans="1:15">
      <c r="A409" s="1">
        <v>409</v>
      </c>
      <c r="B409" s="1" t="s">
        <v>221</v>
      </c>
      <c r="C409" s="2">
        <v>18401</v>
      </c>
      <c r="D409" s="1" t="s">
        <v>1326</v>
      </c>
      <c r="E409" s="1" t="s">
        <v>1327</v>
      </c>
      <c r="F409" s="3" t="s">
        <v>1328</v>
      </c>
      <c r="G409" s="3" t="s">
        <v>230</v>
      </c>
      <c r="H409" s="3" t="s">
        <v>569</v>
      </c>
      <c r="I409" s="1">
        <v>38700</v>
      </c>
      <c r="J409" s="1">
        <v>25.2</v>
      </c>
      <c r="K409" s="1">
        <v>36700</v>
      </c>
      <c r="L409" s="1">
        <v>22.2</v>
      </c>
      <c r="M409" s="1">
        <v>0.86</v>
      </c>
      <c r="N409" s="1">
        <v>3</v>
      </c>
      <c r="O409" s="1" t="str">
        <f>IF(Table1[[#This Row],[VER 0.10" SP    cfm/Watt]]&gt;=$S$11, "Efficient", "Standard")</f>
        <v>Efficient</v>
      </c>
    </row>
    <row r="410" spans="1:15">
      <c r="A410" s="1">
        <v>181</v>
      </c>
      <c r="B410" s="1" t="s">
        <v>221</v>
      </c>
      <c r="C410" s="2">
        <v>5233</v>
      </c>
      <c r="D410" s="1" t="s">
        <v>1329</v>
      </c>
      <c r="E410" s="1" t="s">
        <v>223</v>
      </c>
      <c r="F410" s="3" t="s">
        <v>1038</v>
      </c>
      <c r="G410" s="3" t="s">
        <v>230</v>
      </c>
      <c r="H410" s="3" t="s">
        <v>721</v>
      </c>
      <c r="I410" s="1">
        <v>23900</v>
      </c>
      <c r="J410" s="1">
        <v>25.4</v>
      </c>
      <c r="K410" s="1">
        <v>22100</v>
      </c>
      <c r="L410" s="1">
        <v>22.3</v>
      </c>
      <c r="M410" s="1">
        <v>0.76</v>
      </c>
      <c r="N410" s="1">
        <v>3</v>
      </c>
      <c r="O410" s="1" t="str">
        <f>IF(Table1[[#This Row],[VER 0.10" SP    cfm/Watt]]&gt;=$S$11, "Efficient", "Standard")</f>
        <v>Efficient</v>
      </c>
    </row>
    <row r="411" spans="1:15">
      <c r="A411" s="1">
        <v>188</v>
      </c>
      <c r="B411" s="1" t="s">
        <v>221</v>
      </c>
      <c r="C411" s="2">
        <v>1218</v>
      </c>
      <c r="D411" s="1" t="s">
        <v>1330</v>
      </c>
      <c r="E411" s="1" t="s">
        <v>223</v>
      </c>
      <c r="F411" s="3" t="s">
        <v>1038</v>
      </c>
      <c r="G411" s="3" t="s">
        <v>230</v>
      </c>
      <c r="H411" s="3" t="s">
        <v>226</v>
      </c>
      <c r="I411" s="1">
        <v>21500</v>
      </c>
      <c r="J411" s="1">
        <v>26.6</v>
      </c>
      <c r="K411" s="1">
        <v>19200</v>
      </c>
      <c r="L411" s="1">
        <v>22.4</v>
      </c>
      <c r="M411" s="1">
        <v>0.5</v>
      </c>
      <c r="N411" s="1">
        <v>3</v>
      </c>
      <c r="O411" s="1" t="str">
        <f>IF(Table1[[#This Row],[VER 0.10" SP    cfm/Watt]]&gt;=$S$11, "Efficient", "Standard")</f>
        <v>Efficient</v>
      </c>
    </row>
    <row r="412" spans="1:15">
      <c r="A412" s="1">
        <v>166</v>
      </c>
      <c r="B412" s="1" t="s">
        <v>221</v>
      </c>
      <c r="C412" s="2">
        <v>1196</v>
      </c>
      <c r="D412" s="1" t="s">
        <v>1299</v>
      </c>
      <c r="E412" s="1" t="s">
        <v>223</v>
      </c>
      <c r="F412" s="3" t="s">
        <v>1038</v>
      </c>
      <c r="G412" s="3" t="s">
        <v>225</v>
      </c>
      <c r="H412" s="3" t="s">
        <v>241</v>
      </c>
      <c r="I412" s="1">
        <v>19500</v>
      </c>
      <c r="J412" s="1">
        <v>25.9</v>
      </c>
      <c r="K412" s="1">
        <v>17700</v>
      </c>
      <c r="L412" s="1">
        <v>22.5</v>
      </c>
      <c r="M412" s="1">
        <v>0.52</v>
      </c>
      <c r="N412" s="1">
        <v>3</v>
      </c>
      <c r="O412" s="1" t="str">
        <f>IF(Table1[[#This Row],[VER 0.10" SP    cfm/Watt]]&gt;=$S$11, "Efficient", "Standard")</f>
        <v>Efficient</v>
      </c>
    </row>
    <row r="413" spans="1:15">
      <c r="A413" s="1">
        <v>489</v>
      </c>
      <c r="B413" s="1" t="s">
        <v>221</v>
      </c>
      <c r="C413" s="2">
        <v>8245</v>
      </c>
      <c r="D413" s="1" t="s">
        <v>1331</v>
      </c>
      <c r="E413" s="1" t="s">
        <v>285</v>
      </c>
      <c r="F413" s="3" t="s">
        <v>1069</v>
      </c>
      <c r="G413" s="3" t="s">
        <v>230</v>
      </c>
      <c r="H413" s="3" t="s">
        <v>721</v>
      </c>
      <c r="I413" s="1">
        <v>26700</v>
      </c>
      <c r="J413" s="1">
        <v>25.2</v>
      </c>
      <c r="K413" s="1">
        <v>25100</v>
      </c>
      <c r="L413" s="1">
        <v>22.6</v>
      </c>
      <c r="M413" s="1">
        <v>0.79</v>
      </c>
      <c r="N413" s="1">
        <v>3</v>
      </c>
      <c r="O413" s="1" t="str">
        <f>IF(Table1[[#This Row],[VER 0.10" SP    cfm/Watt]]&gt;=$S$11, "Efficient", "Standard")</f>
        <v>Efficient</v>
      </c>
    </row>
    <row r="414" spans="1:15">
      <c r="A414" s="1">
        <v>716</v>
      </c>
      <c r="B414" s="1" t="s">
        <v>221</v>
      </c>
      <c r="C414" s="2">
        <v>5122</v>
      </c>
      <c r="D414" s="1" t="s">
        <v>1332</v>
      </c>
      <c r="E414" s="1" t="s">
        <v>223</v>
      </c>
      <c r="F414" s="3" t="s">
        <v>1069</v>
      </c>
      <c r="G414" s="3" t="s">
        <v>230</v>
      </c>
      <c r="H414" s="3" t="s">
        <v>241</v>
      </c>
      <c r="I414" s="1">
        <v>26500</v>
      </c>
      <c r="J414" s="1">
        <v>26</v>
      </c>
      <c r="K414" s="1">
        <v>24200</v>
      </c>
      <c r="L414" s="1">
        <v>22.7</v>
      </c>
      <c r="M414" s="1">
        <v>0.7</v>
      </c>
      <c r="N414" s="1">
        <v>3</v>
      </c>
      <c r="O414" s="1" t="str">
        <f>IF(Table1[[#This Row],[VER 0.10" SP    cfm/Watt]]&gt;=$S$11, "Efficient", "Standard")</f>
        <v>Efficient</v>
      </c>
    </row>
    <row r="415" spans="1:15" ht="30">
      <c r="A415" s="1">
        <v>182</v>
      </c>
      <c r="B415" s="1" t="s">
        <v>221</v>
      </c>
      <c r="C415" s="2">
        <v>5238</v>
      </c>
      <c r="D415" s="1" t="s">
        <v>1333</v>
      </c>
      <c r="E415" s="1" t="s">
        <v>285</v>
      </c>
      <c r="F415" s="3" t="s">
        <v>1038</v>
      </c>
      <c r="G415" s="3" t="s">
        <v>230</v>
      </c>
      <c r="H415" s="3" t="s">
        <v>721</v>
      </c>
      <c r="I415" s="1">
        <v>23800</v>
      </c>
      <c r="J415" s="1">
        <v>26.2</v>
      </c>
      <c r="K415" s="1">
        <v>22000</v>
      </c>
      <c r="L415" s="1">
        <v>22.7</v>
      </c>
      <c r="M415" s="1">
        <v>0.76</v>
      </c>
      <c r="N415" s="1">
        <v>3</v>
      </c>
      <c r="O415" s="1" t="str">
        <f>IF(Table1[[#This Row],[VER 0.10" SP    cfm/Watt]]&gt;=$S$11, "Efficient", "Standard")</f>
        <v>Efficient</v>
      </c>
    </row>
    <row r="416" spans="1:15">
      <c r="A416" s="1">
        <v>180</v>
      </c>
      <c r="B416" s="1" t="s">
        <v>221</v>
      </c>
      <c r="C416" s="2">
        <v>5236</v>
      </c>
      <c r="D416" s="1" t="s">
        <v>1329</v>
      </c>
      <c r="E416" s="1" t="s">
        <v>223</v>
      </c>
      <c r="F416" s="3" t="s">
        <v>1038</v>
      </c>
      <c r="G416" s="3" t="s">
        <v>230</v>
      </c>
      <c r="H416" s="3" t="s">
        <v>721</v>
      </c>
      <c r="I416" s="1">
        <v>24100</v>
      </c>
      <c r="J416" s="1">
        <v>26.1</v>
      </c>
      <c r="K416" s="1">
        <v>22200</v>
      </c>
      <c r="L416" s="1">
        <v>22.8</v>
      </c>
      <c r="M416" s="1">
        <v>0.76</v>
      </c>
      <c r="N416" s="1">
        <v>3</v>
      </c>
      <c r="O416" s="1" t="str">
        <f>IF(Table1[[#This Row],[VER 0.10" SP    cfm/Watt]]&gt;=$S$11, "Efficient", "Standard")</f>
        <v>Efficient</v>
      </c>
    </row>
    <row r="417" spans="1:15" ht="30">
      <c r="A417" s="1">
        <v>400</v>
      </c>
      <c r="B417" s="1" t="s">
        <v>221</v>
      </c>
      <c r="C417" s="2">
        <v>12618</v>
      </c>
      <c r="D417" s="1" t="s">
        <v>1334</v>
      </c>
      <c r="E417" s="1" t="s">
        <v>1308</v>
      </c>
      <c r="F417" s="3" t="s">
        <v>1167</v>
      </c>
      <c r="G417" s="3" t="s">
        <v>230</v>
      </c>
      <c r="H417" s="3" t="s">
        <v>721</v>
      </c>
      <c r="I417" s="1">
        <v>28500</v>
      </c>
      <c r="J417" s="1">
        <v>26.1</v>
      </c>
      <c r="K417" s="1">
        <v>26500</v>
      </c>
      <c r="L417" s="1">
        <v>22.9</v>
      </c>
      <c r="M417" s="1">
        <v>0.77</v>
      </c>
      <c r="N417" s="1">
        <v>3</v>
      </c>
      <c r="O417" s="1" t="str">
        <f>IF(Table1[[#This Row],[VER 0.10" SP    cfm/Watt]]&gt;=$S$11, "Efficient", "Standard")</f>
        <v>Efficient</v>
      </c>
    </row>
    <row r="418" spans="1:15">
      <c r="A418" s="1">
        <v>395</v>
      </c>
      <c r="B418" s="1" t="s">
        <v>221</v>
      </c>
      <c r="C418" s="2">
        <v>12614</v>
      </c>
      <c r="D418" s="1" t="s">
        <v>1335</v>
      </c>
      <c r="E418" s="1" t="s">
        <v>223</v>
      </c>
      <c r="F418" s="3" t="s">
        <v>1167</v>
      </c>
      <c r="G418" s="3" t="s">
        <v>230</v>
      </c>
      <c r="H418" s="3" t="s">
        <v>721</v>
      </c>
      <c r="I418" s="1">
        <v>28900</v>
      </c>
      <c r="J418" s="1">
        <v>26.1</v>
      </c>
      <c r="K418" s="1">
        <v>27100</v>
      </c>
      <c r="L418" s="1">
        <v>23</v>
      </c>
      <c r="M418" s="1">
        <v>0.78</v>
      </c>
      <c r="N418" s="1">
        <v>3</v>
      </c>
      <c r="O418" s="1" t="str">
        <f>IF(Table1[[#This Row],[VER 0.10" SP    cfm/Watt]]&gt;=$S$11, "Efficient", "Standard")</f>
        <v>Efficient</v>
      </c>
    </row>
    <row r="419" spans="1:15">
      <c r="A419" s="1">
        <v>171</v>
      </c>
      <c r="B419" s="1" t="s">
        <v>221</v>
      </c>
      <c r="C419" s="2">
        <v>1219</v>
      </c>
      <c r="D419" s="1" t="s">
        <v>1336</v>
      </c>
      <c r="E419" s="1" t="s">
        <v>223</v>
      </c>
      <c r="F419" s="3" t="s">
        <v>1038</v>
      </c>
      <c r="G419" s="3" t="s">
        <v>230</v>
      </c>
      <c r="H419" s="3" t="s">
        <v>226</v>
      </c>
      <c r="I419" s="1">
        <v>20800</v>
      </c>
      <c r="J419" s="1">
        <v>27.9</v>
      </c>
      <c r="K419" s="1">
        <v>18400</v>
      </c>
      <c r="L419" s="1">
        <v>23</v>
      </c>
      <c r="M419" s="1">
        <v>0.44</v>
      </c>
      <c r="N419" s="1">
        <v>3</v>
      </c>
      <c r="O419" s="1" t="str">
        <f>IF(Table1[[#This Row],[VER 0.10" SP    cfm/Watt]]&gt;=$S$11, "Efficient", "Standard")</f>
        <v>Efficient</v>
      </c>
    </row>
    <row r="420" spans="1:15">
      <c r="A420" s="1">
        <v>398</v>
      </c>
      <c r="B420" s="1" t="s">
        <v>221</v>
      </c>
      <c r="C420" s="2">
        <v>12619</v>
      </c>
      <c r="D420" s="1" t="s">
        <v>1337</v>
      </c>
      <c r="E420" s="1" t="s">
        <v>285</v>
      </c>
      <c r="F420" s="3" t="s">
        <v>1167</v>
      </c>
      <c r="G420" s="3" t="s">
        <v>230</v>
      </c>
      <c r="H420" s="3" t="s">
        <v>721</v>
      </c>
      <c r="I420" s="1">
        <v>28700</v>
      </c>
      <c r="J420" s="1">
        <v>26.5</v>
      </c>
      <c r="K420" s="1">
        <v>26900</v>
      </c>
      <c r="L420" s="1">
        <v>23.3</v>
      </c>
      <c r="M420" s="1">
        <v>0.78</v>
      </c>
      <c r="N420" s="1">
        <v>3</v>
      </c>
      <c r="O420" s="1" t="str">
        <f>IF(Table1[[#This Row],[VER 0.10" SP    cfm/Watt]]&gt;=$S$11, "Efficient", "Standard")</f>
        <v>Efficient</v>
      </c>
    </row>
    <row r="421" spans="1:15">
      <c r="A421" s="1">
        <v>627</v>
      </c>
      <c r="B421" s="1" t="s">
        <v>221</v>
      </c>
      <c r="C421" s="2">
        <v>10443</v>
      </c>
      <c r="D421" s="1" t="s">
        <v>1338</v>
      </c>
      <c r="E421" s="1" t="s">
        <v>223</v>
      </c>
      <c r="F421" s="3" t="s">
        <v>1167</v>
      </c>
      <c r="G421" s="3" t="s">
        <v>230</v>
      </c>
      <c r="H421" s="3" t="s">
        <v>241</v>
      </c>
      <c r="I421" s="1">
        <v>22800</v>
      </c>
      <c r="J421" s="1">
        <v>27.1</v>
      </c>
      <c r="K421" s="1">
        <v>20100</v>
      </c>
      <c r="L421" s="1">
        <v>23.3</v>
      </c>
      <c r="M421" s="1">
        <v>0.34</v>
      </c>
      <c r="N421" s="1">
        <v>3</v>
      </c>
      <c r="O421" s="1" t="str">
        <f>IF(Table1[[#This Row],[VER 0.10" SP    cfm/Watt]]&gt;=$S$11, "Efficient", "Standard")</f>
        <v>Efficient</v>
      </c>
    </row>
    <row r="422" spans="1:15">
      <c r="A422" s="1">
        <v>158</v>
      </c>
      <c r="B422" s="1" t="s">
        <v>221</v>
      </c>
      <c r="C422" s="2">
        <v>1172</v>
      </c>
      <c r="D422" s="1" t="s">
        <v>1339</v>
      </c>
      <c r="E422" s="1" t="s">
        <v>223</v>
      </c>
      <c r="F422" s="3" t="s">
        <v>1038</v>
      </c>
      <c r="G422" s="3" t="s">
        <v>230</v>
      </c>
      <c r="H422" s="3" t="s">
        <v>226</v>
      </c>
      <c r="I422" s="1">
        <v>20600</v>
      </c>
      <c r="J422" s="1">
        <v>28.6</v>
      </c>
      <c r="K422" s="1">
        <v>17300</v>
      </c>
      <c r="L422" s="1">
        <v>23.5</v>
      </c>
      <c r="M422" s="1">
        <v>0.14000000000000001</v>
      </c>
      <c r="N422" s="1">
        <v>3</v>
      </c>
      <c r="O422" s="1" t="str">
        <f>IF(Table1[[#This Row],[VER 0.10" SP    cfm/Watt]]&gt;=$S$11, "Efficient", "Standard")</f>
        <v>Efficient</v>
      </c>
    </row>
    <row r="423" spans="1:15" ht="30">
      <c r="A423" s="1">
        <v>492</v>
      </c>
      <c r="B423" s="1" t="s">
        <v>221</v>
      </c>
      <c r="C423" s="2">
        <v>8257</v>
      </c>
      <c r="D423" s="1" t="s">
        <v>1340</v>
      </c>
      <c r="E423" s="1" t="s">
        <v>1308</v>
      </c>
      <c r="F423" s="3" t="s">
        <v>1069</v>
      </c>
      <c r="G423" s="3" t="s">
        <v>230</v>
      </c>
      <c r="H423" s="3" t="s">
        <v>721</v>
      </c>
      <c r="I423" s="1">
        <v>26700</v>
      </c>
      <c r="J423" s="1">
        <v>27</v>
      </c>
      <c r="K423" s="1">
        <v>25100</v>
      </c>
      <c r="L423" s="1">
        <v>24.2</v>
      </c>
      <c r="M423" s="1">
        <v>0.78</v>
      </c>
      <c r="N423" s="1">
        <v>3</v>
      </c>
      <c r="O423" s="1" t="str">
        <f>IF(Table1[[#This Row],[VER 0.10" SP    cfm/Watt]]&gt;=$S$11, "Efficient", "Standard")</f>
        <v>Efficient</v>
      </c>
    </row>
    <row r="424" spans="1:15">
      <c r="A424" s="1">
        <v>637</v>
      </c>
      <c r="B424" s="1" t="s">
        <v>221</v>
      </c>
      <c r="C424" s="2">
        <v>11209</v>
      </c>
      <c r="D424" s="1" t="s">
        <v>1341</v>
      </c>
      <c r="E424" s="1" t="s">
        <v>223</v>
      </c>
      <c r="F424" s="3" t="s">
        <v>1167</v>
      </c>
      <c r="G424" s="3" t="s">
        <v>230</v>
      </c>
      <c r="H424" s="3" t="s">
        <v>241</v>
      </c>
      <c r="I424" s="1">
        <v>24600</v>
      </c>
      <c r="J424" s="1">
        <v>28.4</v>
      </c>
      <c r="K424" s="1">
        <v>22100</v>
      </c>
      <c r="L424" s="1">
        <v>24.5</v>
      </c>
      <c r="M424" s="1">
        <v>0.52</v>
      </c>
      <c r="N424" s="1">
        <v>3</v>
      </c>
      <c r="O424" s="1" t="str">
        <f>IF(Table1[[#This Row],[VER 0.10" SP    cfm/Watt]]&gt;=$S$11, "Efficient", "Standard")</f>
        <v>Efficient</v>
      </c>
    </row>
    <row r="425" spans="1:15">
      <c r="A425" s="1">
        <v>396</v>
      </c>
      <c r="B425" s="1" t="s">
        <v>221</v>
      </c>
      <c r="C425" s="2">
        <v>17224</v>
      </c>
      <c r="D425" s="1" t="s">
        <v>1342</v>
      </c>
      <c r="E425" s="1" t="s">
        <v>223</v>
      </c>
      <c r="F425" s="3" t="s">
        <v>1167</v>
      </c>
      <c r="G425" s="3" t="s">
        <v>230</v>
      </c>
      <c r="H425" s="3" t="s">
        <v>721</v>
      </c>
      <c r="I425" s="1">
        <v>23000</v>
      </c>
      <c r="J425" s="1">
        <v>28.2</v>
      </c>
      <c r="K425" s="1">
        <v>21200</v>
      </c>
      <c r="L425" s="1">
        <v>24.6</v>
      </c>
      <c r="M425" s="1">
        <v>0.71</v>
      </c>
      <c r="N425" s="1">
        <v>3</v>
      </c>
      <c r="O425" s="1" t="str">
        <f>IF(Table1[[#This Row],[VER 0.10" SP    cfm/Watt]]&gt;=$S$11, "Efficient", "Standard")</f>
        <v>Efficient</v>
      </c>
    </row>
    <row r="426" spans="1:15">
      <c r="A426" s="1">
        <v>628</v>
      </c>
      <c r="B426" s="1" t="s">
        <v>221</v>
      </c>
      <c r="C426" s="2">
        <v>11226</v>
      </c>
      <c r="D426" s="1" t="s">
        <v>1343</v>
      </c>
      <c r="E426" s="1" t="s">
        <v>285</v>
      </c>
      <c r="F426" s="3" t="s">
        <v>1167</v>
      </c>
      <c r="G426" s="3" t="s">
        <v>230</v>
      </c>
      <c r="H426" s="3" t="s">
        <v>241</v>
      </c>
      <c r="I426" s="1">
        <v>25200</v>
      </c>
      <c r="J426" s="1">
        <v>28.8</v>
      </c>
      <c r="K426" s="1">
        <v>22300</v>
      </c>
      <c r="L426" s="1">
        <v>24.6</v>
      </c>
      <c r="M426" s="1">
        <v>0.47</v>
      </c>
      <c r="N426" s="1">
        <v>3</v>
      </c>
      <c r="O426" s="1" t="str">
        <f>IF(Table1[[#This Row],[VER 0.10" SP    cfm/Watt]]&gt;=$S$11, "Efficient", "Standard")</f>
        <v>Efficient</v>
      </c>
    </row>
    <row r="427" spans="1:15">
      <c r="A427" s="1">
        <v>172</v>
      </c>
      <c r="B427" s="1" t="s">
        <v>221</v>
      </c>
      <c r="C427" s="2">
        <v>1220</v>
      </c>
      <c r="D427" s="1" t="s">
        <v>1336</v>
      </c>
      <c r="E427" s="1" t="s">
        <v>223</v>
      </c>
      <c r="F427" s="3" t="s">
        <v>1038</v>
      </c>
      <c r="G427" s="3" t="s">
        <v>230</v>
      </c>
      <c r="H427" s="3" t="s">
        <v>241</v>
      </c>
      <c r="I427" s="1">
        <v>21700</v>
      </c>
      <c r="J427" s="1">
        <v>30.2</v>
      </c>
      <c r="K427" s="1">
        <v>19200</v>
      </c>
      <c r="L427" s="1">
        <v>24.8</v>
      </c>
      <c r="M427" s="1">
        <v>0.41</v>
      </c>
      <c r="N427" s="1">
        <v>3</v>
      </c>
      <c r="O427" s="1" t="str">
        <f>IF(Table1[[#This Row],[VER 0.10" SP    cfm/Watt]]&gt;=$S$11, "Efficient", "Standard")</f>
        <v>Efficient</v>
      </c>
    </row>
    <row r="428" spans="1:15">
      <c r="A428" s="1">
        <v>187</v>
      </c>
      <c r="B428" s="1" t="s">
        <v>221</v>
      </c>
      <c r="C428" s="2">
        <v>1217</v>
      </c>
      <c r="D428" s="1" t="s">
        <v>1330</v>
      </c>
      <c r="E428" s="1" t="s">
        <v>223</v>
      </c>
      <c r="F428" s="3" t="s">
        <v>1038</v>
      </c>
      <c r="G428" s="3" t="s">
        <v>230</v>
      </c>
      <c r="H428" s="3" t="s">
        <v>241</v>
      </c>
      <c r="I428" s="1">
        <v>22600</v>
      </c>
      <c r="J428" s="1">
        <v>29.4</v>
      </c>
      <c r="K428" s="1">
        <v>20500</v>
      </c>
      <c r="L428" s="1">
        <v>24.9</v>
      </c>
      <c r="M428" s="1">
        <v>0.45</v>
      </c>
      <c r="N428" s="1">
        <v>3</v>
      </c>
      <c r="O428" s="1" t="str">
        <f>IF(Table1[[#This Row],[VER 0.10" SP    cfm/Watt]]&gt;=$S$11, "Efficient", "Standard")</f>
        <v>Efficient</v>
      </c>
    </row>
    <row r="429" spans="1:15">
      <c r="A429" s="1">
        <v>638</v>
      </c>
      <c r="B429" s="1" t="s">
        <v>221</v>
      </c>
      <c r="C429" s="2">
        <v>11224</v>
      </c>
      <c r="D429" s="1" t="s">
        <v>1344</v>
      </c>
      <c r="E429" s="1" t="s">
        <v>285</v>
      </c>
      <c r="F429" s="3" t="s">
        <v>1167</v>
      </c>
      <c r="G429" s="3" t="s">
        <v>230</v>
      </c>
      <c r="H429" s="3" t="s">
        <v>241</v>
      </c>
      <c r="I429" s="1">
        <v>25300</v>
      </c>
      <c r="J429" s="1">
        <v>28.4</v>
      </c>
      <c r="K429" s="1">
        <v>23200</v>
      </c>
      <c r="L429" s="1">
        <v>25</v>
      </c>
      <c r="M429" s="1">
        <v>0.59</v>
      </c>
      <c r="N429" s="1">
        <v>3</v>
      </c>
      <c r="O429" s="1" t="str">
        <f>IF(Table1[[#This Row],[VER 0.10" SP    cfm/Watt]]&gt;=$S$11, "Efficient", "Standard")</f>
        <v>Efficient</v>
      </c>
    </row>
  </sheetData>
  <hyperlinks>
    <hyperlink ref="C55" r:id="rId1" display="http://www.bess.illinois.edu/pdf/93265.pdf" xr:uid="{687B2736-3494-4554-A4AD-664F53E5D16E}"/>
    <hyperlink ref="C54" r:id="rId2" display="http://www.bess.illinois.edu/pdf/93263.pdf" xr:uid="{AD05C142-168A-4B02-B7F9-5C430A57031F}"/>
    <hyperlink ref="C39" r:id="rId3" display="http://www.bess.illinois.edu/pdf/95286.pdf" xr:uid="{B94D4621-0689-4861-B459-B00110CE160C}"/>
    <hyperlink ref="C85" r:id="rId4" display="http://www.bess.illinois.edu/pdf/95293.pdf" xr:uid="{19071B88-B57C-4576-8131-92D84DFFACD0}"/>
    <hyperlink ref="C108" r:id="rId5" display="http://www.bess.illinois.edu/pdf/97184.pdf" xr:uid="{D383E8F7-9965-412B-89FD-2053CE634855}"/>
    <hyperlink ref="C97" r:id="rId6" display="http://www.bess.illinois.edu/pdf/93222.pdf" xr:uid="{1B9728C4-5C5D-4EB7-ACB4-E635555313D5}"/>
    <hyperlink ref="C109" r:id="rId7" display="http://www.bess.illinois.edu/pdf/98176.pdf" xr:uid="{CBB3A2B5-6F21-41C7-99E7-0915C88BEF1A}"/>
    <hyperlink ref="C115" r:id="rId8" display="http://www.bess.illinois.edu/pdf/98177.pdf" xr:uid="{19DFEE0A-4553-4759-B12D-D5171B355FDF}"/>
    <hyperlink ref="C121" r:id="rId9" display="http://www.bess.illinois.edu/pdf/98189.pdf" xr:uid="{3A396135-3E67-4ACA-A94F-CF4ACDA004C4}"/>
    <hyperlink ref="C181" r:id="rId10" display="http://www.bess.illinois.edu/pdf/93269.pdf" xr:uid="{430097AF-3DC9-440B-8C7E-154882C12228}"/>
    <hyperlink ref="C175" r:id="rId11" display="http://www.bess.illinois.edu/pdf/93009.pdf" xr:uid="{4CFEE5E1-13E4-4E69-95CB-ED2302937B86}"/>
    <hyperlink ref="C172" r:id="rId12" display="http://www.bess.illinois.edu/pdf/93226.pdf" xr:uid="{2890633C-BC4C-4ECA-98DE-822C38C7B382}"/>
    <hyperlink ref="C176" r:id="rId13" display="http://www.bess.illinois.edu/pdf/93264.pdf" xr:uid="{174ADA5A-FAB2-481D-A025-AEA9935952F4}"/>
    <hyperlink ref="C166" r:id="rId14" display="http://www.bess.illinois.edu/pdf/95283.pdf" xr:uid="{C2E9682A-65FC-47C5-BCFA-F35CEC78C639}"/>
    <hyperlink ref="C209" r:id="rId15" display="http://www.bess.illinois.edu/pdf/97183.pdf" xr:uid="{8E792928-6CBC-475D-A1A9-3A08979FBB5A}"/>
    <hyperlink ref="C212" r:id="rId16" display="http://www.bess.illinois.edu/pdf/97182.pdf" xr:uid="{93078875-3A74-4873-8EFF-A48BB2CB83D9}"/>
    <hyperlink ref="C251" r:id="rId17" display="http://www.bess.illinois.edu/pdf/93275.pdf" xr:uid="{55B0F54A-92A4-4628-9800-A5427806601E}"/>
    <hyperlink ref="C247" r:id="rId18" display="http://www.bess.illinois.edu/pdf/93276.pdf" xr:uid="{008CC159-1A57-42C7-A20A-9EE464C86FA8}"/>
    <hyperlink ref="C262" r:id="rId19" display="http://www.bess.illinois.edu/pdf/93010.pdf" xr:uid="{12DBA0EC-83E3-494E-AD9A-80D48861FBBC}"/>
    <hyperlink ref="C252" r:id="rId20" display="http://www.bess.illinois.edu/pdf/95289.pdf" xr:uid="{313A0222-9EF9-41C0-B1FE-8FB72CC39346}"/>
    <hyperlink ref="C320" r:id="rId21" display="http://www.bess.illinois.edu/pdf/97189.pdf" xr:uid="{161E5AA2-FC88-42AB-A895-EE13061FA074}"/>
    <hyperlink ref="C213" r:id="rId22" display="http://www.bess.illinois.edu/pdf/97181.pdf" xr:uid="{54ECCD0C-750F-4725-BDF7-8DA2B3E44537}"/>
    <hyperlink ref="C321" r:id="rId23" display="http://www.bess.illinois.edu/pdf/97188.pdf" xr:uid="{C7B71F25-F81A-4E89-8C61-8CFE822C03DF}"/>
    <hyperlink ref="C319" r:id="rId24" display="http://www.bess.illinois.edu/pdf/97190.pdf" xr:uid="{A8C27492-73EA-468F-82ED-F6D7C54B7401}"/>
    <hyperlink ref="C125" r:id="rId25" display="http://www.bess.illinois.edu/pdf/95282.pdf" xr:uid="{75260BAC-E68C-41D2-B2DB-CEC42FE8E006}"/>
    <hyperlink ref="C135" r:id="rId26" display="http://www.bess.illinois.edu/pdf/95290.pdf" xr:uid="{F8D9C778-752F-4017-8670-CE24E54863EA}"/>
    <hyperlink ref="C214" r:id="rId27" display="http://www.bess.illinois.edu/pdf/90142.pdf" xr:uid="{1E99577B-437F-4C54-A56D-13F5A6D280BA}"/>
    <hyperlink ref="C198" r:id="rId28" display="http://www.bess.illinois.edu/pdf/93268.pdf" xr:uid="{BF877D45-EE0E-477D-B00C-F3592C84349D}"/>
    <hyperlink ref="C205" r:id="rId29" display="http://www.bess.illinois.edu/pdf/93221.pdf" xr:uid="{867543A6-A38F-40E6-BEF2-E48C765EB088}"/>
    <hyperlink ref="C228" r:id="rId30" display="http://www.bess.illinois.edu/pdf/93008.pdf" xr:uid="{80E7FECA-35D9-485D-8A7B-80CB4CA37B66}"/>
    <hyperlink ref="C229" r:id="rId31" display="http://www.bess.illinois.edu/pdf/93273.pdf" xr:uid="{13EB274D-EED2-4514-947D-685F1F78534A}"/>
    <hyperlink ref="C291" r:id="rId32" display="http://www.bess.illinois.edu/pdf/93270.pdf" xr:uid="{4BBA48F1-9F83-4AFE-B55A-CDBD6B4E1747}"/>
    <hyperlink ref="C292" r:id="rId33" display="http://www.bess.illinois.edu/pdf/93224.pdf" xr:uid="{583FAF96-85F1-45F8-80A4-D6C38D98B780}"/>
    <hyperlink ref="C287" r:id="rId34" display="http://www.bess.illinois.edu/pdf/98111.pdf" xr:uid="{5E683707-10BA-44FC-B676-CDF34CCBFDF0}"/>
    <hyperlink ref="C199" r:id="rId35" display="http://www.bess.illinois.edu/pdf/94187.pdf" xr:uid="{002E947F-3282-47AB-917C-02F6F890B240}"/>
    <hyperlink ref="C253" r:id="rId36" display="http://www.bess.illinois.edu/pdf/93272.pdf" xr:uid="{CCA5F480-BB0C-4255-BF07-577EF7C106DC}"/>
    <hyperlink ref="C297" r:id="rId37" display="http://www.bess.illinois.edu/pdf/93271.pdf" xr:uid="{AFC7B1DA-8DCE-4A13-9C24-EAF7E99079D5}"/>
    <hyperlink ref="C303" r:id="rId38" display="http://www.bess.illinois.edu/pdf/93223.pdf" xr:uid="{D5B5D3C6-FA11-48CA-8B26-24895236D798}"/>
    <hyperlink ref="C305" r:id="rId39" display="http://www.bess.illinois.edu/pdf/98142.pdf" xr:uid="{D155CDB3-9CA6-47A7-88CE-F9A47327C90C}"/>
    <hyperlink ref="C215" r:id="rId40" display="http://www.bess.illinois.edu/pdf/94188.pdf" xr:uid="{324DBE7B-B799-4074-A8BA-94FED89F4810}"/>
    <hyperlink ref="C273" r:id="rId41" display="http://www.bess.illinois.edu/pdf/98173.pdf" xr:uid="{E052CB85-AF64-456D-9028-431924B98F52}"/>
    <hyperlink ref="C281" r:id="rId42" display="http://www.bess.illinois.edu/pdf/98174.pdf" xr:uid="{5986A033-14F6-42DD-9FF3-CB15F41176AA}"/>
    <hyperlink ref="C263" r:id="rId43" display="http://www.bess.illinois.edu/pdf/98165.pdf" xr:uid="{AA3DAE83-02BB-4A73-91A4-2CC81E02CBA5}"/>
    <hyperlink ref="C282" r:id="rId44" display="http://www.bess.illinois.edu/pdf/98161.pdf" xr:uid="{7268E3A3-DD34-4288-90C8-E5854234EAF4}"/>
    <hyperlink ref="C322" r:id="rId45" display="http://www.bess.illinois.edu/pdf/98171.pdf" xr:uid="{36456F49-BD00-406E-8982-3B4B24328650}"/>
    <hyperlink ref="C168" r:id="rId46" display="http://www.bess.illinois.edu/pdf/98170.pdf" xr:uid="{8051B4F8-8511-4BAA-A5A3-17F62AF5D32F}"/>
    <hyperlink ref="C279" r:id="rId47" display="http://www.bess.illinois.edu/pdf/98163.pdf" xr:uid="{C322A09C-9B4F-4CD1-BC75-9B2AB993F6E6}"/>
    <hyperlink ref="C300" r:id="rId48" display="http://www.bess.illinois.edu/pdf/98175.pdf" xr:uid="{EB87321A-9ED7-4109-BCA5-C152B0D57AF0}"/>
    <hyperlink ref="C286" r:id="rId49" display="http://www.bess.illinois.edu/pdf/98166.pdf" xr:uid="{8F6DF856-8AFF-402F-A6F4-02BE51B3BA13}"/>
    <hyperlink ref="C298" r:id="rId50" display="http://www.bess.illinois.edu/pdf/98162.pdf" xr:uid="{1F19EE22-6111-4BA3-9B51-BB5B537CF809}"/>
    <hyperlink ref="C323" r:id="rId51" display="http://www.bess.illinois.edu/pdf/98172.pdf" xr:uid="{FBEB47D8-A9DD-4C03-8FAC-6AE350ED9E73}"/>
    <hyperlink ref="C186" r:id="rId52" display="http://www.bess.illinois.edu/pdf/98169.pdf" xr:uid="{40BB78FB-0E30-4553-A26C-3C734840609E}"/>
    <hyperlink ref="C84" r:id="rId53" display="http://www.bess.illinois.edu/pdf/93239.pdf" xr:uid="{77C302C1-C853-47E2-AAB6-4FFAE2FC1927}"/>
    <hyperlink ref="C67" r:id="rId54" display="http://www.bess.illinois.edu/pdf/96151.pdf" xr:uid="{20B28092-A46F-4B86-9FAA-A5B1597482A3}"/>
    <hyperlink ref="C74" r:id="rId55" display="http://www.bess.illinois.edu/pdf/93236.pdf" xr:uid="{6C8BEA95-6F95-4D7C-B919-513B4BE74CFB}"/>
    <hyperlink ref="C90" r:id="rId56" display="http://www.bess.illinois.edu/pdf/98039.pdf" xr:uid="{2D83CEB1-15F3-4385-8CAB-B53EB92113D7}"/>
    <hyperlink ref="C68" r:id="rId57" display="http://www.bess.illinois.edu/pdf/98038.pdf" xr:uid="{AD53F697-FB48-455E-B103-CCB5B6405755}"/>
    <hyperlink ref="C30" r:id="rId58" display="http://www.bess.illinois.edu/pdf/95098.pdf" xr:uid="{D3EBE3C1-52BA-4E97-AA85-6C3AB6C39CFB}"/>
    <hyperlink ref="C143" r:id="rId59" display="http://www.bess.illinois.edu/pdf/92092.pdf" xr:uid="{1B3A932C-A58A-412D-85A9-EF3B3AA6739B}"/>
    <hyperlink ref="C276" r:id="rId60" display="http://www.bess.illinois.edu/pdf/92086.pdf" xr:uid="{8B525C71-0253-49D7-A74F-6DB8D7309F77}"/>
    <hyperlink ref="C261" r:id="rId61" display="http://www.bess.illinois.edu/pdf/92088.pdf" xr:uid="{BABAA088-AD96-471D-9349-F8C80E021C28}"/>
    <hyperlink ref="C144" r:id="rId62" display="http://www.bess.illinois.edu/pdf/98042.pdf" xr:uid="{A1A3A316-83FF-40C7-9F32-72F4C3EEB0B9}"/>
    <hyperlink ref="C140" r:id="rId63" display="http://www.bess.illinois.edu/pdf/98043.pdf" xr:uid="{E0447F5B-E1D6-46B8-9973-C41C6785C8FF}"/>
    <hyperlink ref="C227" r:id="rId64" display="http://www.bess.illinois.edu/pdf/98030.pdf" xr:uid="{7B44EDCE-1AF6-48C5-9B2B-C7B7E5E1FED2}"/>
    <hyperlink ref="C190" r:id="rId65" display="http://www.bess.illinois.edu/pdf/98029.pdf" xr:uid="{BE58525A-CC89-423C-B467-7A88C477D5B3}"/>
    <hyperlink ref="C123" r:id="rId66" display="http://www.bess.illinois.edu/pdf/96147.pdf" xr:uid="{DEBCF47F-6ACC-49BA-961F-66210B22CDA3}"/>
    <hyperlink ref="C142" r:id="rId67" display="http://www.bess.illinois.edu/pdf/96146.pdf" xr:uid="{E6E3E4E1-75FF-46C6-9856-E9085E70C026}"/>
    <hyperlink ref="C254" r:id="rId68" display="http://www.bess.illinois.edu/pdf/98044.pdf" xr:uid="{6141F060-77C3-42B2-95CD-23F3EF4861C1}"/>
    <hyperlink ref="C216" r:id="rId69" display="http://www.bess.illinois.edu/pdf/95088.pdf" xr:uid="{EF69FD11-E86C-4C9A-982B-5C2C329DE367}"/>
    <hyperlink ref="C225" r:id="rId70" display="http://www.bess.illinois.edu/pdf/98028.pdf" xr:uid="{EF77B712-3B35-47F1-B9BD-1B16F657B537}"/>
    <hyperlink ref="C124" r:id="rId71" display="http://www.bess.illinois.edu/pdf/96143.pdf" xr:uid="{3611EB9C-707C-4A13-90DF-0B954CADF8E4}"/>
    <hyperlink ref="C245" r:id="rId72" display="http://www.bess.illinois.edu/pdf/99225.pdf" xr:uid="{BF563513-A3BA-4A51-B53A-9E97FD9C0033}"/>
    <hyperlink ref="C308" r:id="rId73" display="http://www.bess.illinois.edu/pdf/99223.pdf" xr:uid="{F35BB95D-9A0F-4CC6-9003-922E13E6EC8F}"/>
    <hyperlink ref="C318" r:id="rId74" display="http://www.bess.illinois.edu/pdf/99224.pdf" xr:uid="{48D51E2F-DC42-4990-A993-4114E89E41E0}"/>
    <hyperlink ref="C83" r:id="rId75" display="http://www.bess.illinois.edu/pdf/96366.pdf" xr:uid="{23A9C971-D509-4373-AFED-513E240151A9}"/>
    <hyperlink ref="C57" r:id="rId76" display="http://www.bess.illinois.edu/pdf/93449.pdf" xr:uid="{7B933C14-9FC6-4DCC-9C6E-47AC049282CE}"/>
    <hyperlink ref="C28" r:id="rId77" display="http://www.bess.illinois.edu/pdf/92011.pdf" xr:uid="{37386EE2-5455-4EF4-BFA2-5F509332FE68}"/>
    <hyperlink ref="C9" r:id="rId78" display="http://www.bess.illinois.edu/pdf/93373.pdf" xr:uid="{5C7C56D1-B174-4BC2-9C62-3EFD90D08B1A}"/>
    <hyperlink ref="C149" r:id="rId79" display="http://www.bess.illinois.edu/pdf/94270.pdf" xr:uid="{9E30B4BA-530A-42C0-A056-79592E90628F}"/>
    <hyperlink ref="C217" r:id="rId80" display="http://www.bess.illinois.edu/pdf/94186.pdf" xr:uid="{1218F78C-645D-44F9-9A20-A70EC3AD634E}"/>
    <hyperlink ref="C187" r:id="rId81" display="http://www.bess.illinois.edu/pdf/94018.pdf" xr:uid="{02A8455F-0A97-4319-AB06-1E8EFCD07B73}"/>
    <hyperlink ref="C158" r:id="rId82" display="http://www.bess.illinois.edu/pdf/93382.pdf" xr:uid="{25126559-A0A5-4B21-8144-566F85F31BFC}"/>
    <hyperlink ref="C141" r:id="rId83" display="http://www.bess.illinois.edu/pdf/94328.pdf" xr:uid="{1884521B-4F0E-4A57-B3AF-C24A761457CF}"/>
    <hyperlink ref="C237" r:id="rId84" display="http://www.bess.illinois.edu/pdf/95269.pdf" xr:uid="{2350CC36-950D-4D03-8F66-76C5770051FC}"/>
    <hyperlink ref="C174" r:id="rId85" display="http://www.bess.illinois.edu/pdf/95272.pdf" xr:uid="{D0A36B45-E3BC-4C5E-9870-62331E47237C}"/>
    <hyperlink ref="C99" r:id="rId86" display="http://www.bess.illinois.edu/pdf/93020.pdf" xr:uid="{8CA5D189-108A-4BBA-8D44-EDD45811F1E2}"/>
    <hyperlink ref="C111" r:id="rId87" display="http://www.bess.illinois.edu/pdf/93021.pdf" xr:uid="{42459E40-943D-4CCC-AF1B-E1CEDB739BC1}"/>
    <hyperlink ref="C105" r:id="rId88" display="http://www.bess.illinois.edu/pdf/93022.pdf" xr:uid="{0FD42A74-0D4B-4A15-9D48-49801DAF27D5}"/>
    <hyperlink ref="C91" r:id="rId89" display="http://www.bess.illinois.edu/pdf/93023.pdf" xr:uid="{62269AE0-7EDB-4301-8E70-0B40D732F394}"/>
    <hyperlink ref="C69" r:id="rId90" display="http://www.bess.illinois.edu/pdf/93024.pdf" xr:uid="{BF68DF1E-E423-49D5-8DC0-9FDA68ECCD76}"/>
    <hyperlink ref="C80" r:id="rId91" display="http://www.bess.illinois.edu/pdf/93025.pdf" xr:uid="{28F6A800-20FA-46F5-9DED-C17D8FC70378}"/>
    <hyperlink ref="C63" r:id="rId92" display="http://www.bess.illinois.edu/pdf/93026.pdf" xr:uid="{008E2A92-5EE8-40E6-9F8C-FFE8B63B5C23}"/>
    <hyperlink ref="C51" r:id="rId93" display="http://www.bess.illinois.edu/pdf/93027.pdf" xr:uid="{586748F2-012D-4C25-BAEA-547CECF451BE}"/>
    <hyperlink ref="C56" r:id="rId94" display="http://www.bess.illinois.edu/pdf/93028.pdf" xr:uid="{26D32C7E-BE31-4842-890B-2560B3EE7058}"/>
    <hyperlink ref="C113" r:id="rId95" display="http://www.bess.illinois.edu/pdf/93029.pdf" xr:uid="{6612B4A9-8BE6-49CF-BA71-ED0836340524}"/>
    <hyperlink ref="C101" r:id="rId96" display="http://www.bess.illinois.edu/pdf/93030.pdf" xr:uid="{5A75C223-A586-4D1D-94F7-06E4FD8CDB31}"/>
    <hyperlink ref="C119" r:id="rId97" display="http://www.bess.illinois.edu/pdf/93031.pdf" xr:uid="{747D1D91-9DE1-4D78-B6A5-3296A151BA79}"/>
    <hyperlink ref="C207" r:id="rId98" display="http://www.bess.illinois.edu/pdf/99186.pdf" xr:uid="{967D7073-523C-4B0D-83EA-A04B37EB9BC1}"/>
    <hyperlink ref="C128" r:id="rId99" display="http://www.bess.illinois.edu/pdf/99188.pdf" xr:uid="{6AA3243B-C048-4891-99FF-DB3200ACBEEC}"/>
    <hyperlink ref="C294" r:id="rId100" display="http://www.bess.illinois.edu/pdf/99191.pdf" xr:uid="{DE1A3787-638C-4F82-99C4-433BD84ECE24}"/>
    <hyperlink ref="C164" r:id="rId101" display="http://www.bess.illinois.edu/pdf/99190.pdf" xr:uid="{CC772DA4-6C10-478F-96EA-0365203492F6}"/>
    <hyperlink ref="C138" r:id="rId102" display="http://www.bess.illinois.edu/pdf/99189.pdf" xr:uid="{44840365-3E8B-4667-940C-8CE75ED220BD}"/>
    <hyperlink ref="C145" r:id="rId103" display="http://www.bess.illinois.edu/pdf/99185.pdf" xr:uid="{26FC4B14-228A-4F02-A107-921E87038FB8}"/>
    <hyperlink ref="C220" r:id="rId104" display="http://www.bess.illinois.edu/pdf/99192.pdf" xr:uid="{6DF2AF4B-6805-4EF0-9720-C80044406EF9}"/>
    <hyperlink ref="C156" r:id="rId105" display="http://www.bess.illinois.edu/pdf/99166.pdf" xr:uid="{82CDCDE5-7A60-4131-8B05-BD3650F1AE7A}"/>
    <hyperlink ref="C126" r:id="rId106" display="http://www.bess.illinois.edu/pdf/99168.pdf" xr:uid="{A86ED4BB-493C-4DD2-A945-E42492310ED4}"/>
    <hyperlink ref="C129" r:id="rId107" display="http://www.bess.illinois.edu/pdf/99170.pdf" xr:uid="{CCB75A21-3ACD-4FD3-8CA1-6F88ABE6D76F}"/>
    <hyperlink ref="C193" r:id="rId108" display="http://www.bess.illinois.edu/pdf/99175.pdf" xr:uid="{CD7488DA-0E60-422E-9C7C-DFC2BC0E89D9}"/>
    <hyperlink ref="C130" r:id="rId109" display="http://www.bess.illinois.edu/pdf/99174.pdf" xr:uid="{64F2633A-0756-4C73-BC40-7BA10802499A}"/>
    <hyperlink ref="C133" r:id="rId110" display="http://www.bess.illinois.edu/pdf/99172.pdf" xr:uid="{E4472425-C530-4EF8-86E8-40AB2C93A391}"/>
    <hyperlink ref="C204" r:id="rId111" display="http://www.bess.illinois.edu/pdf/99165.pdf" xr:uid="{642781A2-DAC4-40DC-8041-92DE47941378}"/>
    <hyperlink ref="C277" r:id="rId112" display="http://www.bess.illinois.edu/pdf/99176.pdf" xr:uid="{18269CC1-A79F-434D-A816-D842086B9724}"/>
    <hyperlink ref="C256" r:id="rId113" display="http://www.bess.illinois.edu/pdf/01246.pdf" xr:uid="{4E218811-28D8-4108-BCCD-292E6EC5E80E}"/>
    <hyperlink ref="C163" r:id="rId114" display="http://www.bess.illinois.edu/pdf/01242.pdf" xr:uid="{579CC901-F665-479D-8CF1-7DA7DBC9FD43}"/>
    <hyperlink ref="C301" r:id="rId115" display="http://www.bess.illinois.edu/pdf/01111.pdf" xr:uid="{A3E587E8-5782-4AD5-9DF3-A344DFB367CD}"/>
    <hyperlink ref="C208" r:id="rId116" display="http://www.bess.illinois.edu/pdf/01103.pdf" xr:uid="{54B65469-B4F0-412B-956B-61F4B9434BCD}"/>
    <hyperlink ref="C200" r:id="rId117" display="http://www.bess.illinois.edu/pdf/01243.pdf" xr:uid="{65062B81-EEE4-4CBF-A8FA-7EFE07FE45F7}"/>
    <hyperlink ref="C257" r:id="rId118" display="http://www.bess.illinois.edu/pdf/01104.pdf" xr:uid="{2EFE3B5B-09E3-4EC4-8C08-FA8EA7B87AEA}"/>
    <hyperlink ref="C422" r:id="rId119" display="http://www.bess.illinois.edu/pdf/01172.pdf" xr:uid="{D141D861-4659-4C73-B8C1-D8523A38E1ED}"/>
    <hyperlink ref="C384" r:id="rId120" display="http://www.bess.illinois.edu/pdf/01176.pdf" xr:uid="{F76FDBEF-12BE-42CE-B0E8-CE1FA976BFF9}"/>
    <hyperlink ref="C348" r:id="rId121" display="http://www.bess.illinois.edu/pdf/01181.pdf" xr:uid="{7D92CA57-B82B-400D-A90B-5891701C7520}"/>
    <hyperlink ref="C407" r:id="rId122" display="http://www.bess.illinois.edu/pdf/01173.pdf" xr:uid="{C8066D77-077A-44A5-8759-70CDCE8BE747}"/>
    <hyperlink ref="C374" r:id="rId123" display="http://www.bess.illinois.edu/pdf/01091.pdf" xr:uid="{0737212C-805A-483D-B20F-92ABDD4D0774}"/>
    <hyperlink ref="C402" r:id="rId124" display="http://www.bess.illinois.edu/pdf/01086.pdf" xr:uid="{97A87BFE-462E-41A9-A9DC-E9D41C13A143}"/>
    <hyperlink ref="C344" r:id="rId125" display="http://www.bess.illinois.edu/pdf/01095.pdf" xr:uid="{C35869B0-7F59-4568-8209-373CF527CAD9}"/>
    <hyperlink ref="C377" r:id="rId126" display="http://www.bess.illinois.edu/pdf/01195.pdf" xr:uid="{AE40B5CA-3BC5-4C99-AA33-5F1A4962E465}"/>
    <hyperlink ref="C412" r:id="rId127" display="http://www.bess.illinois.edu/pdf/01196.pdf" xr:uid="{3057726B-9842-439B-9BD2-04E596E747F2}"/>
    <hyperlink ref="C337" r:id="rId128" display="http://www.bess.illinois.edu/pdf/01191.pdf" xr:uid="{B92B216B-4F9A-44A8-9A08-D9C1354D0EFC}"/>
    <hyperlink ref="C349" r:id="rId129" display="http://www.bess.illinois.edu/pdf/01192.pdf" xr:uid="{0C74D07C-16F4-421A-87C7-8B6826382D5A}"/>
    <hyperlink ref="C334" r:id="rId130" display="http://www.bess.illinois.edu/pdf/01183.pdf" xr:uid="{432314A8-58A2-43C0-A4F9-9FAC980E32AF}"/>
    <hyperlink ref="C328" r:id="rId131" display="http://www.bess.illinois.edu/pdf/01184.pdf" xr:uid="{CAB38671-C982-4F6A-BFCA-967627CBA5B6}"/>
    <hyperlink ref="C419" r:id="rId132" display="http://www.bess.illinois.edu/pdf/01219.pdf" xr:uid="{AC02A135-9F1A-49E6-9BD9-F182F11AD4B0}"/>
    <hyperlink ref="C427" r:id="rId133" display="http://www.bess.illinois.edu/pdf/01220.pdf" xr:uid="{E601EF7D-FDC3-40A7-B62F-6349916B0841}"/>
    <hyperlink ref="C370" r:id="rId134" display="http://www.bess.illinois.edu/pdf/01211.pdf" xr:uid="{E2FCB58B-242D-40F1-8926-5496E6CD549D}"/>
    <hyperlink ref="C403" r:id="rId135" display="http://www.bess.illinois.edu/pdf/01216.pdf" xr:uid="{7DAF4597-C0CC-4A80-B574-A04D6BA87A05}"/>
    <hyperlink ref="C373" r:id="rId136" display="http://www.bess.illinois.edu/pdf/01209.pdf" xr:uid="{7C225342-4178-4AF2-B6F2-45497A26741B}"/>
    <hyperlink ref="C360" r:id="rId137" display="http://www.bess.illinois.edu/pdf/01210.pdf" xr:uid="{150522D2-4846-43C1-A2A2-12983336921D}"/>
    <hyperlink ref="C391" r:id="rId138" display="http://www.bess.illinois.edu/pdf/05234.pdf" xr:uid="{923E1210-A50B-488D-ADFC-B5D39DB04D2B}"/>
    <hyperlink ref="C399" r:id="rId139" display="http://www.bess.illinois.edu/pdf/05235.pdf" xr:uid="{F71653AE-A5FA-4A23-B13D-8886BE787BEF}"/>
    <hyperlink ref="C400" r:id="rId140" display="http://www.bess.illinois.edu/pdf/05237.pdf" xr:uid="{14E334A2-C97A-41AA-85F0-BB4F118A0391}"/>
    <hyperlink ref="C416" r:id="rId141" display="http://www.bess.illinois.edu/pdf/05236.pdf" xr:uid="{71DD1B09-353C-4DAB-8BD5-75F0A4EC1E6C}"/>
    <hyperlink ref="C410" r:id="rId142" display="http://www.bess.illinois.edu/pdf/05233.pdf" xr:uid="{6160704A-78A2-40C4-8EE8-312CD5EEBAC3}"/>
    <hyperlink ref="C415" r:id="rId143" display="http://www.bess.illinois.edu/pdf/05238.pdf" xr:uid="{8C5CBE3B-374F-4891-8362-69ED5403AB5F}"/>
    <hyperlink ref="C357" r:id="rId144" display="http://www.bess.illinois.edu/pdf/05239.pdf" xr:uid="{C9BF3C16-B140-4B3D-A605-8DA850C28FAF}"/>
    <hyperlink ref="C369" r:id="rId145" display="http://www.bess.illinois.edu/pdf/05240.pdf" xr:uid="{67952198-8528-403E-8643-0D5CF8463042}"/>
    <hyperlink ref="C395" r:id="rId146" display="http://www.bess.illinois.edu/pdf/01193.pdf" xr:uid="{0D4E3ACE-EB20-43A4-8119-722448105995}"/>
    <hyperlink ref="C368" r:id="rId147" display="http://www.bess.illinois.edu/pdf/01194.pdf" xr:uid="{8037EAF9-07FC-4945-AE5E-F2974D5887D0}"/>
    <hyperlink ref="C428" r:id="rId148" display="http://www.bess.illinois.edu/pdf/01217.pdf" xr:uid="{FC834E8E-7566-4819-81E3-C79171966F69}"/>
    <hyperlink ref="C411" r:id="rId149" display="http://www.bess.illinois.edu/pdf/01218.pdf" xr:uid="{A7FFCD32-BE8B-4A42-9A65-56EA82059AF6}"/>
    <hyperlink ref="C375" r:id="rId150" display="http://www.bess.illinois.edu/pdf/01127.pdf" xr:uid="{9E225926-C5BE-4B7E-8DAB-94751BB4847A}"/>
    <hyperlink ref="C346" r:id="rId151" display="http://www.bess.illinois.edu/pdf/01115.pdf" xr:uid="{19C79243-A8E0-4B9D-8DE7-36232CFF33D1}"/>
    <hyperlink ref="C329" r:id="rId152" display="http://www.bess.illinois.edu/pdf/01112.pdf" xr:uid="{65EFFF3B-BE95-4B4B-88DA-F21E4FC5ABBD}"/>
    <hyperlink ref="C371" r:id="rId153" display="http://www.bess.illinois.edu/pdf/01198.pdf" xr:uid="{90FEC6FE-6DD1-451B-81CD-62935B573E3E}"/>
    <hyperlink ref="C336" r:id="rId154" display="http://www.bess.illinois.edu/pdf/01203.pdf" xr:uid="{290CF056-C5E1-41EB-BA72-6B01A44BBBEC}"/>
    <hyperlink ref="C330" r:id="rId155" display="http://www.bess.illinois.edu/pdf/01207.pdf" xr:uid="{BE1E9B20-354D-44C0-8CAE-842D196C7F8F}"/>
    <hyperlink ref="C387" r:id="rId156" display="http://www.bess.illinois.edu/pdf/01222.pdf" xr:uid="{AF91982F-2BAD-4520-9837-D42D3B5E3841}"/>
    <hyperlink ref="C350" r:id="rId157" display="http://www.bess.illinois.edu/pdf/01230.pdf" xr:uid="{DD70E6E7-72A6-40BD-882A-547F2C0A1FF7}"/>
    <hyperlink ref="C338" r:id="rId158" display="http://www.bess.illinois.edu/pdf/01231.pdf" xr:uid="{1D739642-22C0-4D33-BCDD-B5A44CDA7877}"/>
    <hyperlink ref="C347" r:id="rId159" display="http://www.bess.illinois.edu/pdf/01206.pdf" xr:uid="{4F4B5033-B2AA-4E75-84F0-F07DC8C137A8}"/>
    <hyperlink ref="C359" r:id="rId160" display="http://www.bess.illinois.edu/pdf/01227.pdf" xr:uid="{420ADD9C-8CE5-4913-BB8A-20C1E37E7D8D}"/>
    <hyperlink ref="C397" r:id="rId161" display="http://www.bess.illinois.edu/pdf/07226.pdf" xr:uid="{49DE8D26-40E7-4CCF-B9C0-C14FCF69F2F5}"/>
    <hyperlink ref="C398" r:id="rId162" display="http://www.bess.illinois.edu/pdf/07230.pdf" xr:uid="{0EE04BD9-829B-432C-B4C7-508D42EF8950}"/>
    <hyperlink ref="C355" r:id="rId163" display="http://www.bess.illinois.edu/pdf/07228.pdf" xr:uid="{45B6186B-6DB7-4CD4-8863-40630FA09C56}"/>
    <hyperlink ref="C352" r:id="rId164" display="http://www.bess.illinois.edu/pdf/07229.pdf" xr:uid="{5C326360-2D80-4A07-98DD-8087D93A0143}"/>
    <hyperlink ref="C15" r:id="rId165" display="http://www.bess.illinois.edu/pdf/92250.pdf" xr:uid="{CBD9510D-C827-4BDF-BF4E-B7FD491FBFDA}"/>
    <hyperlink ref="C16" r:id="rId166" display="http://www.bess.illinois.edu/pdf/92257.pdf" xr:uid="{3E4CB759-968F-400E-8C6B-9D5FEB2CC117}"/>
    <hyperlink ref="C122" r:id="rId167" display="http://www.bess.illinois.edu/pdf/00080bd.pdf" xr:uid="{C1646E69-57DD-470F-B286-543BF5DF960E}"/>
    <hyperlink ref="C88" r:id="rId168" display="http://www.bess.illinois.edu/pdf/00075bd.pdf" xr:uid="{D7E33393-703C-43CB-9610-162D483877AF}"/>
    <hyperlink ref="C98" r:id="rId169" display="http://www.bess.illinois.edu/pdf/03057bd.pdf" xr:uid="{A34961BF-5F48-4344-ADDA-D6DD57B65A57}"/>
    <hyperlink ref="C116" r:id="rId170" display="http://www.bess.illinois.edu/pdf/03058bd.pdf" xr:uid="{0456036E-F52D-462B-A0BB-80957116257B}"/>
    <hyperlink ref="C19" r:id="rId171" display="http://www.bess.illinois.edu/pdf/03049bd.pdf" xr:uid="{E3B08CBE-B6E5-4C33-AB0A-37C786FC30EC}"/>
    <hyperlink ref="C35" r:id="rId172" display="http://www.bess.illinois.edu/pdf/03048bd.pdf" xr:uid="{5A7D379F-413C-42E4-A022-3644F798199C}"/>
    <hyperlink ref="C62" r:id="rId173" display="http://www.bess.illinois.edu/pdf/03050bd.pdf" xr:uid="{F6CF1344-9C12-4A13-9C76-27596BFB0195}"/>
    <hyperlink ref="C100" r:id="rId174" display="http://www.bess.illinois.edu/pdf/03051bd.pdf" xr:uid="{246F2EEF-EAA4-4BE1-A7F5-1E5A90329471}"/>
    <hyperlink ref="C89" r:id="rId175" display="http://www.bess.illinois.edu/pdf/03046bd.pdf" xr:uid="{5DBFAE06-DAF0-4DE5-B5DE-765662B65C74}"/>
    <hyperlink ref="C112" r:id="rId176" display="http://www.bess.illinois.edu/pdf/03047bd.pdf" xr:uid="{58A1EDE3-C7F9-4443-8DDF-19A087616703}"/>
    <hyperlink ref="C43" r:id="rId177" display="http://www.bess.illinois.edu/pdf/02201bd.pdf" xr:uid="{93478C78-97EA-4CE7-915A-61CBDB1932E7}"/>
    <hyperlink ref="C18" r:id="rId178" display="http://www.bess.illinois.edu/pdf/02200bd.pdf" xr:uid="{9494D9BE-8DE8-495C-B3A6-6B1784115715}"/>
    <hyperlink ref="C20" r:id="rId179" display="http://www.bess.illinois.edu/pdf/03059bd.pdf" xr:uid="{5E7C5ACE-2E4C-438D-826E-5E5F04939F2E}"/>
    <hyperlink ref="C41" r:id="rId180" display="http://www.bess.illinois.edu/pdf/03060bd.pdf" xr:uid="{0F17F2AF-A142-4DE2-B0B8-7F57EC6DC53E}"/>
    <hyperlink ref="C47" r:id="rId181" display="http://www.bess.illinois.edu/pdf/03056bd.pdf" xr:uid="{0F937923-A823-4431-ADC6-70C8A3B948BB}"/>
    <hyperlink ref="C76" r:id="rId182" display="http://www.bess.illinois.edu/pdf/03054bd.pdf" xr:uid="{8F5D6994-A3C7-4DA6-8AE2-C4742EC9B4C6}"/>
    <hyperlink ref="C77" r:id="rId183" display="http://www.bess.illinois.edu/pdf/03055bd.pdf" xr:uid="{44B929D4-A3FC-4F39-B5D6-CC477D10CEA5}"/>
    <hyperlink ref="C73" r:id="rId184" display="http://www.bess.illinois.edu/pdf/03052bd.pdf" xr:uid="{37234DBE-0593-4239-A015-A1F4EA3581B7}"/>
    <hyperlink ref="C78" r:id="rId185" display="http://www.bess.illinois.edu/pdf/03053bd.pdf" xr:uid="{D848DF0D-6EC7-47DB-AD8E-9ECF5FC763B3}"/>
    <hyperlink ref="C82" r:id="rId186" display="http://www.bess.illinois.edu/pdf/96262bd.pdf" xr:uid="{A8F0312A-6C71-4F3B-9B19-35D4F390514B}"/>
    <hyperlink ref="C224" r:id="rId187" display="http://www.bess.illinois.edu/pdf/02330bd.pdf" xr:uid="{F272C8EC-FCC0-4914-A382-25788BE78A26}"/>
    <hyperlink ref="C240" r:id="rId188" display="http://www.bess.illinois.edu/pdf/02204bd.pdf" xr:uid="{525D6A74-CA62-452E-8A28-2B1309ED889E}"/>
    <hyperlink ref="C268" r:id="rId189" display="http://www.bess.illinois.edu/pdf/02011bd.pdf" xr:uid="{7DCD8222-05A0-45B5-A365-FA54C215815A}"/>
    <hyperlink ref="C203" r:id="rId190" display="http://www.bess.illinois.edu/pdf/02012bd.pdf" xr:uid="{C3AEC3DE-1C46-43B7-A3A7-0D23ED97A662}"/>
    <hyperlink ref="C194" r:id="rId191" display="http://www.bess.illinois.edu/pdf/02071bd.pdf" xr:uid="{3CAC327D-799C-442C-B5BA-F782F4B309EC}"/>
    <hyperlink ref="C165" r:id="rId192" display="http://www.bess.illinois.edu/pdf/02015bd.pdf" xr:uid="{233A0CB3-9FFC-4626-A0D5-FB29C942BC9F}"/>
    <hyperlink ref="C185" r:id="rId193" display="http://www.bess.illinois.edu/pdf/03042bd.pdf" xr:uid="{455B1EF0-EA37-4DC3-BFE9-6E457DDD035C}"/>
    <hyperlink ref="C246" r:id="rId194" display="http://www.bess.illinois.edu/pdf/03043bd.pdf" xr:uid="{01A2C024-7196-4635-B6D2-C5522929ECDD}"/>
    <hyperlink ref="C195" r:id="rId195" display="http://www.bess.illinois.edu/pdf/00072bd.pdf" xr:uid="{A415DEE7-BE3F-45DC-8520-233F9703A2DC}"/>
    <hyperlink ref="C272" r:id="rId196" display="http://www.bess.illinois.edu/pdf/00071bd.pdf" xr:uid="{FAD53C0E-8DDF-4AA4-8858-F817704089D9}"/>
    <hyperlink ref="C241" r:id="rId197" display="http://www.bess.illinois.edu/pdf/02197bd.pdf" xr:uid="{EBEA30B4-2DFC-4D5C-AC65-42DDF48477BE}"/>
    <hyperlink ref="C189" r:id="rId198" display="http://www.bess.illinois.edu/pdf/02196bd.pdf" xr:uid="{79FD821F-16EE-4665-AF6A-899B6672BE46}"/>
    <hyperlink ref="C182" r:id="rId199" display="http://www.bess.illinois.edu/pdf/03045bd.pdf" xr:uid="{23A5DAC0-69D6-48F6-B6D1-2CEAE45761D9}"/>
    <hyperlink ref="C260" r:id="rId200" display="http://www.bess.illinois.edu/pdf/03044bd.pdf" xr:uid="{664CB611-EA86-4F62-B757-6A2DC41465B0}"/>
    <hyperlink ref="C36" r:id="rId201" display="http://www.bess.illinois.edu/pdf/02413.pdf" xr:uid="{8FA3AE38-C665-4ED8-AA15-A0F96163F115}"/>
    <hyperlink ref="C70" r:id="rId202" display="http://www.bess.illinois.edu/pdf/02414.pdf" xr:uid="{FC757B26-E63E-4332-A4EE-4DB7BBD4DCE1}"/>
    <hyperlink ref="C7" r:id="rId203" display="http://www.bess.illinois.edu/pdf/02415.pdf" xr:uid="{25BEF469-8804-4A9C-B99F-8C91E372FBE8}"/>
    <hyperlink ref="C107" r:id="rId204" display="http://www.bess.illinois.edu/pdf/02417.pdf" xr:uid="{786A3A65-70AE-49E5-95A7-C99986E352AD}"/>
    <hyperlink ref="C96" r:id="rId205" display="http://www.bess.illinois.edu/pdf/02418.pdf" xr:uid="{6D2374F3-8B31-4B7F-902B-23ED2229B8E8}"/>
    <hyperlink ref="C296" r:id="rId206" display="http://www.bess.illinois.edu/pdf/02409.pdf" xr:uid="{0547A2A7-8B6D-4299-8B6B-BA96673EC3EA}"/>
    <hyperlink ref="C236" r:id="rId207" display="http://www.bess.illinois.edu/pdf/02411.pdf" xr:uid="{AE4D84D6-7C91-4583-B67C-9B9FE59F4DBD}"/>
    <hyperlink ref="C104" r:id="rId208" display="http://www.bess.illinois.edu/pdf/97279.pdf" xr:uid="{904505A3-4493-479F-B17F-E59EE6D746D5}"/>
    <hyperlink ref="C238" r:id="rId209" display="http://www.bess.illinois.edu/pdf/97067.pdf" xr:uid="{AD45686C-37FD-403D-AF56-0EFC86624825}"/>
    <hyperlink ref="C8" r:id="rId210" display="http://www.bess.illinois.edu/pdf/94030.pdf" xr:uid="{708AEE6F-21C1-44DF-A939-8D511AA4AB91}"/>
    <hyperlink ref="C10" r:id="rId211" display="http://www.bess.illinois.edu/pdf/96068.pdf" xr:uid="{1FAD395C-3E9C-4A66-9155-0DA85DA0D7EA}"/>
    <hyperlink ref="C17" r:id="rId212" display="http://www.bess.illinois.edu/pdf/96332.pdf" xr:uid="{5EE8B7E3-ACAF-4E45-A3B9-AF14F8D5C947}"/>
    <hyperlink ref="C60" r:id="rId213" display="http://www.bess.illinois.edu/pdf/96158.pdf" xr:uid="{7DE07BCE-A513-4A91-B5FE-D76646457F82}"/>
    <hyperlink ref="C22" r:id="rId214" display="http://www.bess.illinois.edu/pdf/96198.pdf" xr:uid="{1DB53D54-3AE5-4926-8757-876180DCF5B9}"/>
    <hyperlink ref="C13" r:id="rId215" display="http://www.bess.illinois.edu/pdf/96326.pdf" xr:uid="{4D38DC1B-2BC8-4862-8045-5C76C0008644}"/>
    <hyperlink ref="C14" r:id="rId216" display="http://www.bess.illinois.edu/pdf/96338.pdf" xr:uid="{8459C407-B847-4830-ADD2-E4510878321D}"/>
    <hyperlink ref="C11" r:id="rId217" display="http://www.bess.illinois.edu/pdf/96323.pdf" xr:uid="{2621C1C9-F3A3-4E54-AA7D-E14F2F772F46}"/>
    <hyperlink ref="C25" r:id="rId218" display="http://www.bess.illinois.edu/pdf/96160.pdf" xr:uid="{6D3D7743-0DFF-4A50-B1A6-77C43936536F}"/>
    <hyperlink ref="C26" r:id="rId219" display="http://www.bess.illinois.edu/pdf/96337.pdf" xr:uid="{D32A03EC-AA3D-47DD-BDC4-8A24ED0C57EC}"/>
    <hyperlink ref="C40" r:id="rId220" display="http://www.bess.illinois.edu/pdf/96362.pdf" xr:uid="{A72C9E7D-EBC3-43D3-B5F8-DE36AB60920E}"/>
    <hyperlink ref="C38" r:id="rId221" display="http://www.bess.illinois.edu/pdf/96361.pdf" xr:uid="{3FDA5658-3A53-4B21-80F6-3EA94971BE5B}"/>
    <hyperlink ref="C29" r:id="rId222" display="http://www.bess.illinois.edu/pdf/97247.pdf" xr:uid="{F9148276-DF50-4814-B57F-FD2247660B10}"/>
    <hyperlink ref="C32" r:id="rId223" display="http://www.bess.illinois.edu/pdf/97248.pdf" xr:uid="{5688FF7F-1C74-4CEB-9AF6-15B4CDFD4D6C}"/>
    <hyperlink ref="C95" r:id="rId224" display="http://www.bess.illinois.edu/pdf/97250.pdf" xr:uid="{AC6D2C1E-C2C1-4FF5-825A-1194CBF5ABBC}"/>
    <hyperlink ref="C146" r:id="rId225" display="http://www.bess.illinois.edu/pdf/96313.pdf" xr:uid="{3D1ED233-4C27-4105-97DD-CA33F806FF38}"/>
    <hyperlink ref="C249" r:id="rId226" display="http://www.bess.illinois.edu/pdf/96315.pdf" xr:uid="{AF4773AA-7D25-4470-8276-236E912099E4}"/>
    <hyperlink ref="C192" r:id="rId227" display="http://www.bess.illinois.edu/pdf/96318.pdf" xr:uid="{4CE5BE75-4F71-464E-9B39-E73C09B7F3F7}"/>
    <hyperlink ref="C150" r:id="rId228" display="http://www.bess.illinois.edu/pdf/96309.pdf" xr:uid="{813D75CC-139F-4DBA-92F8-52C34E812CAA}"/>
    <hyperlink ref="C151" r:id="rId229" display="http://www.bess.illinois.edu/pdf/96328.pdf" xr:uid="{136FBDB9-1F7A-46FA-9223-AF4DFBCAB550}"/>
    <hyperlink ref="C159" r:id="rId230" display="http://www.bess.illinois.edu/pdf/96308.pdf" xr:uid="{5CBC3083-1B05-4B23-B35E-BEB9BA9732B3}"/>
    <hyperlink ref="C170" r:id="rId231" display="http://www.bess.illinois.edu/pdf/96330.pdf" xr:uid="{947AB5D6-966F-4492-9F35-C1CCCE27DE30}"/>
    <hyperlink ref="C167" r:id="rId232" display="http://www.bess.illinois.edu/pdf/96329.pdf" xr:uid="{FF1EEF4A-7C1E-4E3A-94D5-9BE968D66768}"/>
    <hyperlink ref="C136" r:id="rId233" display="http://www.bess.illinois.edu/pdf/96167.pdf" xr:uid="{6896B7B4-DF1E-4818-B799-3D4BDD1B50B7}"/>
    <hyperlink ref="C160" r:id="rId234" display="http://www.bess.illinois.edu/pdf/98015.pdf" xr:uid="{7576D860-EC43-4F64-BAA3-45665AEBD2D0}"/>
    <hyperlink ref="C137" r:id="rId235" display="http://www.bess.illinois.edu/pdf/98011.pdf" xr:uid="{12C4610D-D9AC-4F27-8403-AFEADD1B8078}"/>
    <hyperlink ref="C157" r:id="rId236" display="http://www.bess.illinois.edu/pdf/98244.pdf" xr:uid="{A767D18E-AB28-4AA4-BA82-7CDC7156A9AA}"/>
    <hyperlink ref="C255" r:id="rId237" display="http://www.bess.illinois.edu/pdf/98245.pdf" xr:uid="{2D374170-6BB9-4BD7-8997-88732DE969C4}"/>
    <hyperlink ref="C232" r:id="rId238" display="http://www.bess.illinois.edu/pdf/98246.pdf" xr:uid="{DAE411CB-8C4B-4F95-9078-E8E79E32EC01}"/>
    <hyperlink ref="C211" r:id="rId239" display="http://www.bess.illinois.edu/pdf/99118.pdf" xr:uid="{53EF59E2-BBAF-4DC6-9EE5-C0F822816246}"/>
    <hyperlink ref="C221" r:id="rId240" display="http://www.bess.illinois.edu/pdf/99113.pdf" xr:uid="{4BF77212-124A-4FA0-843D-9A26D3ECEB7B}"/>
    <hyperlink ref="C139" r:id="rId241" display="http://www.bess.illinois.edu/pdf/99112.pdf" xr:uid="{B21E0601-8906-416F-AF08-CE46469A9CBC}"/>
    <hyperlink ref="C311" r:id="rId242" display="http://www.bess.illinois.edu/pdf/01326.pdf" xr:uid="{4A80278A-052D-4F42-B8E6-1C60C1FB5D5D}"/>
    <hyperlink ref="C306" r:id="rId243" display="http://www.bess.illinois.edu/pdf/01336.pdf" xr:uid="{B8254AA0-B38B-437C-B23D-C6268EAE7421}"/>
    <hyperlink ref="C231" r:id="rId244" display="http://www.bess.illinois.edu/pdf/01325.pdf" xr:uid="{ABEECB83-9202-48C7-8A31-389293F528B3}"/>
    <hyperlink ref="C316" r:id="rId245" display="http://www.bess.illinois.edu/pdf/01329.pdf" xr:uid="{6FCDBB69-9AA3-4B68-BA07-9683C5A3EBEF}"/>
    <hyperlink ref="C312" r:id="rId246" display="http://www.bess.illinois.edu/pdf/01337.pdf" xr:uid="{5A753823-D505-4B7B-8591-A5C85749D7FE}"/>
    <hyperlink ref="C188" r:id="rId247" display="http://www.bess.illinois.edu/pdf/01417.pdf" xr:uid="{67DD1665-59DA-4874-AE1A-B340488A45C7}"/>
    <hyperlink ref="C184" r:id="rId248" display="http://www.bess.illinois.edu/pdf/01342.pdf" xr:uid="{1AF23D12-788F-4280-B666-41751A16BE9B}"/>
    <hyperlink ref="C222" r:id="rId249" display="http://www.bess.illinois.edu/pdf/03001.pdf" xr:uid="{AFA122A8-2A59-48B9-9E9F-415F11E429CF}"/>
    <hyperlink ref="C307" r:id="rId250" display="http://www.bess.illinois.edu/pdf/03002.pdf" xr:uid="{F788EFFC-177C-40EC-AF05-3B4830755027}"/>
    <hyperlink ref="C310" r:id="rId251" display="http://www.bess.illinois.edu/pdf/03003.pdf" xr:uid="{F758C1B7-D5C9-4D24-BE49-DA845BECE286}"/>
    <hyperlink ref="C376" r:id="rId252" display="http://www.bess.illinois.edu/pdf/12615.pdf" xr:uid="{2D766116-DEBA-4E68-A358-5A53CAA527AA}"/>
    <hyperlink ref="C418" r:id="rId253" display="http://www.bess.illinois.edu/pdf/12614.pdf" xr:uid="{B367A160-F40A-4E5D-AC79-93854E4C560B}"/>
    <hyperlink ref="C425" r:id="rId254" display="http://www.bess.illinois.edu/pdf/17224.pdf" xr:uid="{693868F2-F511-435B-856E-04BC59994632}"/>
    <hyperlink ref="C388" r:id="rId255" display="http://www.bess.illinois.edu/pdf/12616.pdf" xr:uid="{953B1236-EA9B-4F30-B816-4E45B47A8D74}"/>
    <hyperlink ref="C420" r:id="rId256" display="http://www.bess.illinois.edu/pdf/12619.pdf" xr:uid="{015C1146-3225-40A7-A939-61C71976608C}"/>
    <hyperlink ref="C385" r:id="rId257" display="http://www.bess.illinois.edu/pdf/12617.pdf" xr:uid="{9C7E75B8-4FFE-4552-9946-5F6F36F1139B}"/>
    <hyperlink ref="C417" r:id="rId258" display="http://www.bess.illinois.edu/pdf/12618.pdf" xr:uid="{6BCCCA60-4A6B-4603-ABD1-CF10784D5D62}"/>
    <hyperlink ref="C361" r:id="rId259" display="http://www.bess.illinois.edu/pdf/13592.pdf" xr:uid="{7C541049-0429-4607-B5E3-5DF1DCC9B6AE}"/>
    <hyperlink ref="C401" r:id="rId260" display="http://www.bess.illinois.edu/pdf/13591.pdf" xr:uid="{DF20D849-717F-4822-AAC0-67AF68597D82}"/>
    <hyperlink ref="C366" r:id="rId261" display="http://www.bess.illinois.edu/pdf/13566.pdf" xr:uid="{ECFC5E06-F821-4430-85CC-E81CB990AD91}"/>
    <hyperlink ref="C406" r:id="rId262" display="http://www.bess.illinois.edu/pdf/13569.pdf" xr:uid="{56BBE762-59C5-45FC-A174-A187B74A81A0}"/>
    <hyperlink ref="C367" r:id="rId263" display="http://www.bess.illinois.edu/pdf/13567.pdf" xr:uid="{C9062620-C146-4896-8FD4-E99FDB28B0D2}"/>
    <hyperlink ref="C405" r:id="rId264" display="http://www.bess.illinois.edu/pdf/13568.pdf" xr:uid="{9BE5BC7C-3741-4123-A1D3-764F585D2AD6}"/>
    <hyperlink ref="C408" r:id="rId265" display="http://www.bess.illinois.edu/pdf/18401.pdf" xr:uid="{2DFC6C42-54CB-48DA-BF66-1F18F2B7B978}"/>
    <hyperlink ref="C409" r:id="rId266" display="http://www.bess.illinois.edu/pdf/18401.pdf" xr:uid="{D5DE6B41-6478-47A6-B0E5-E64FDD61B84B}"/>
    <hyperlink ref="C65" r:id="rId267" display="http://www.bess.illinois.edu/pdf/93012.pdf" xr:uid="{1BC28A3D-FEF2-4B99-A30F-86E7705872FF}"/>
    <hyperlink ref="C31" r:id="rId268" display="http://www.bess.illinois.edu/pdf/90147.pdf" xr:uid="{3BDC2E1C-9E3D-4D70-A867-3F3CF0000A17}"/>
    <hyperlink ref="C75" r:id="rId269" display="http://www.bess.illinois.edu/pdf/93443.pdf" xr:uid="{AFD10E63-5FB0-4C12-BF13-60227FF29CB1}"/>
    <hyperlink ref="C72" r:id="rId270" display="http://www.bess.illinois.edu/pdf/94332.pdf" xr:uid="{75205926-CF38-4754-B31D-4D5EA00E697E}"/>
    <hyperlink ref="C66" r:id="rId271" display="http://www.bess.illinois.edu/pdf/90149.pdf" xr:uid="{502C0B08-AE31-4BA3-BA72-3AE3C98C6C28}"/>
    <hyperlink ref="C134" r:id="rId272" display="http://www.bess.illinois.edu/pdf/90146.pdf" xr:uid="{F934196C-B871-4D38-9D14-780A101192FE}"/>
    <hyperlink ref="C152" r:id="rId273" display="http://www.bess.illinois.edu/pdf/92197.pdf" xr:uid="{13ED06D1-65F6-49F4-8D13-BE99207A3FB5}"/>
    <hyperlink ref="C171" r:id="rId274" display="http://www.bess.illinois.edu/pdf/93017.pdf" xr:uid="{341F10FF-3729-4B4D-BF15-95D91A0BC2DB}"/>
    <hyperlink ref="C153" r:id="rId275" display="http://www.bess.illinois.edu/pdf/94331.pdf" xr:uid="{C6451068-E7D6-45B8-8ECF-4F171D7C69AC}"/>
    <hyperlink ref="C154" r:id="rId276" display="http://www.bess.illinois.edu/pdf/90145.pdf" xr:uid="{AFFCA53B-0BEC-44F5-B2DE-FA762375A2E3}"/>
    <hyperlink ref="C52" r:id="rId277" display="http://www.bess.illinois.edu/pdf/95184.pdf" xr:uid="{264A0645-A88F-4788-A893-41A676153C3E}"/>
    <hyperlink ref="C53" r:id="rId278" display="http://www.bess.illinois.edu/pdf/92060.pdf" xr:uid="{AE0C1A91-9F82-4382-9EFF-9E8D734E25A5}"/>
    <hyperlink ref="C178" r:id="rId279" display="http://www.bess.illinois.edu/pdf/90099.pdf" xr:uid="{AACDCECB-3F8C-408D-A7BA-BFF89A04FFE3}"/>
    <hyperlink ref="C331" r:id="rId280" display="http://www.bess.illinois.edu/pdf/92061.pdf" xr:uid="{FC6C0505-0308-47DC-AB54-5219E8E296FF}"/>
    <hyperlink ref="C201" r:id="rId281" display="http://www.bess.illinois.edu/pdf/09004.pdf" xr:uid="{34EBC97A-4CC3-45B3-BF38-2D5940E75716}"/>
    <hyperlink ref="C289" r:id="rId282" display="http://www.bess.illinois.edu/pdf/09325.pdf" xr:uid="{E7255BB5-EC3C-48B8-A1E5-D0488072424A}"/>
    <hyperlink ref="C92" r:id="rId283" display="http://www.bess.illinois.edu/pdf/96372.pdf" xr:uid="{83BB6168-B3C5-4DEF-BEAB-594F5365C6D3}"/>
    <hyperlink ref="C93" r:id="rId284" display="http://www.bess.illinois.edu/pdf/96371.pdf" xr:uid="{32AF77FA-6EBD-4FAC-B483-67AA33C406C1}"/>
    <hyperlink ref="C117" r:id="rId285" display="http://www.bess.illinois.edu/pdf/96373.pdf" xr:uid="{0E4772BF-FA17-48D0-9858-B97FBC2B53C1}"/>
    <hyperlink ref="C48" r:id="rId286" display="http://www.bess.illinois.edu/pdf/93111.pdf" xr:uid="{AD6FA020-3272-46BD-B036-664B636871FA}"/>
    <hyperlink ref="C131" r:id="rId287" display="http://www.bess.illinois.edu/pdf/98229.pdf" xr:uid="{3ADEA362-6AC0-4E9B-B600-1A4869168C1C}"/>
    <hyperlink ref="C295" r:id="rId288" display="http://www.bess.illinois.edu/pdf/98197.pdf" xr:uid="{96EA1382-16C9-47BB-B78F-A63F8CDFC92F}"/>
    <hyperlink ref="C235" r:id="rId289" display="http://www.bess.illinois.edu/pdf/98230.pdf" xr:uid="{FF6DC40D-C904-4B1F-974F-DDC54B0E6AB0}"/>
    <hyperlink ref="C242" r:id="rId290" display="http://www.bess.illinois.edu/pdf/96240.pdf" xr:uid="{68025B19-7EE3-4C1D-A8BA-EF845B58933C}"/>
    <hyperlink ref="C226" r:id="rId291" display="http://www.bess.illinois.edu/pdf/98203.pdf" xr:uid="{7D864F8B-E9E9-4992-B36F-7C2FC0179DE5}"/>
    <hyperlink ref="C299" r:id="rId292" display="http://www.bess.illinois.edu/pdf/98200.pdf" xr:uid="{99EF8432-D746-458B-868B-FE75D97E4844}"/>
    <hyperlink ref="C250" r:id="rId293" display="http://www.bess.illinois.edu/pdf/98206.pdf" xr:uid="{618449F4-C96F-442D-9DC4-AB497F18432F}"/>
    <hyperlink ref="C304" r:id="rId294" display="http://www.bess.illinois.edu/pdf/98207.pdf" xr:uid="{8B91E5EF-34CE-4C9C-9E8C-4B7DD5CBE287}"/>
    <hyperlink ref="C285" r:id="rId295" display="http://www.bess.illinois.edu/pdf/98202.pdf" xr:uid="{F23C2AEE-5DCB-49B8-8A2A-4E3F1337B132}"/>
    <hyperlink ref="C317" r:id="rId296" display="http://www.bess.illinois.edu/pdf/98199.pdf" xr:uid="{CDE00BD6-A9B5-445C-964E-1E60727731B5}"/>
    <hyperlink ref="C372" r:id="rId297" display="http://www.bess.illinois.edu/pdf/08247.pdf" xr:uid="{B109B212-B311-4808-AC4E-72C8212CD33C}"/>
    <hyperlink ref="C363" r:id="rId298" display="http://www.bess.illinois.edu/pdf/08248.pdf" xr:uid="{6AED3FB3-821B-43EF-8DF1-8E0FB6DBA197}"/>
    <hyperlink ref="C365" r:id="rId299" display="http://www.bess.illinois.edu/pdf/08252.pdf" xr:uid="{64445968-AC2C-45F8-AE3F-89EA4473AB4A}"/>
    <hyperlink ref="C413" r:id="rId300" display="http://www.bess.illinois.edu/pdf/08245.pdf" xr:uid="{16684CA6-C09B-4531-A3D4-0C97C7077E91}"/>
    <hyperlink ref="C404" r:id="rId301" display="http://www.bess.illinois.edu/pdf/08250.pdf" xr:uid="{877F36C4-3D69-44C3-B2C7-16C8B845FCE5}"/>
    <hyperlink ref="C351" r:id="rId302" display="http://www.bess.illinois.edu/pdf/08253.pdf" xr:uid="{4A719C9C-38C6-4E4C-B0AB-7FB5D188FF8C}"/>
    <hyperlink ref="C423" r:id="rId303" display="http://www.bess.illinois.edu/pdf/08257.pdf" xr:uid="{A6E8A499-543D-44C1-BD18-0174E6B1EA70}"/>
    <hyperlink ref="C386" r:id="rId304" display="http://www.bess.illinois.edu/pdf/08256.pdf" xr:uid="{E812DB1E-820A-44FE-A9CE-DB3999A9D51E}"/>
    <hyperlink ref="C258" r:id="rId305" display="http://www.bess.illinois.edu/pdf/93108.pdf" xr:uid="{95BABCFE-830E-4258-8A88-961A624F4E76}"/>
    <hyperlink ref="C179" r:id="rId306" display="http://www.bess.illinois.edu/pdf/93140.pdf" xr:uid="{3B00991B-8461-42B2-B486-CF4F5F48C319}"/>
    <hyperlink ref="C230" r:id="rId307" display="http://www.bess.illinois.edu/pdf/04038.pdf" xr:uid="{F0FF37BE-3276-4489-B68F-4259EF807543}"/>
    <hyperlink ref="C288" r:id="rId308" display="http://www.bess.illinois.edu/pdf/04044.pdf" xr:uid="{5E968747-A71A-4128-9D19-C2A383148BD9}"/>
    <hyperlink ref="C333" r:id="rId309" display="http://www.bess.illinois.edu/pdf/08361.pdf" xr:uid="{BEA70EAC-3F75-41CB-8532-E7C1C5CD6C93}"/>
    <hyperlink ref="C325" r:id="rId310" display="http://www.bess.illinois.edu/pdf/08360.pdf" xr:uid="{F2F2B3AC-3A78-4EBF-872F-11B0BA63E9E5}"/>
    <hyperlink ref="C354" r:id="rId311" display="http://www.bess.illinois.edu/pdf/08269.pdf" xr:uid="{5D0E5D22-1D50-402A-8669-2D0F7C7EEA3C}"/>
    <hyperlink ref="C383" r:id="rId312" display="http://www.bess.illinois.edu/pdf/08268.pdf" xr:uid="{3581FC0B-63C6-41A7-9A2D-1A2D9FC074D3}"/>
    <hyperlink ref="C332" r:id="rId313" display="http://www.bess.illinois.edu/pdf/08362.pdf" xr:uid="{A7BAAB18-05F4-4E29-9DE6-C9A2A1DD86F1}"/>
    <hyperlink ref="C324" r:id="rId314" display="http://www.bess.illinois.edu/pdf/08359.pdf" xr:uid="{63B466B7-03A9-44D5-BBC3-CE838C653A25}"/>
    <hyperlink ref="C46" r:id="rId315" display="http://www.bess.illinois.edu/pdf/92125.pdf" xr:uid="{888CBD20-A1E7-4F00-AD54-AC9022584A02}"/>
    <hyperlink ref="C50" r:id="rId316" display="http://www.bess.illinois.edu/pdf/94070.pdf" xr:uid="{3749F245-E036-49DA-B36D-23EED82B54B0}"/>
    <hyperlink ref="C110" r:id="rId317" display="http://www.bess.illinois.edu/pdf/92046.pdf" xr:uid="{70C1483E-039C-4824-A182-1203DD10D64A}"/>
    <hyperlink ref="C114" r:id="rId318" display="http://www.bess.illinois.edu/pdf/92049.pdf" xr:uid="{70E9564F-31AB-4930-A630-A06DC539FDEA}"/>
    <hyperlink ref="C155" r:id="rId319" display="http://www.bess.illinois.edu/pdf/93132.pdf" xr:uid="{E9DB78F6-2913-43AB-B1DD-C8E0C602FABA}"/>
    <hyperlink ref="C196" r:id="rId320" display="http://www.bess.illinois.edu/pdf/94066.pdf" xr:uid="{628C094D-2771-40C5-8D98-471AE20205EC}"/>
    <hyperlink ref="C173" r:id="rId321" display="http://www.bess.illinois.edu/pdf/93133.pdf" xr:uid="{6EFB4428-D852-4FE4-94F1-4FD4F15102AE}"/>
    <hyperlink ref="C197" r:id="rId322" display="http://www.bess.illinois.edu/pdf/94061.pdf" xr:uid="{6B9434F0-2CD7-43B9-90F8-2F236855AF82}"/>
    <hyperlink ref="C177" r:id="rId323" display="http://www.bess.illinois.edu/pdf/92126.pdf" xr:uid="{2E9A0350-885E-447D-98EB-0D03B15F3D33}"/>
    <hyperlink ref="C259" r:id="rId324" display="http://www.bess.illinois.edu/pdf/93129.pdf" xr:uid="{B162D3ED-C523-4FBD-811A-A577CD257194}"/>
    <hyperlink ref="C271" r:id="rId325" display="http://www.bess.illinois.edu/pdf/92037.pdf" xr:uid="{B59DB3A9-568C-4E62-AFCE-0FBE9F2DF508}"/>
    <hyperlink ref="C266" r:id="rId326" display="http://www.bess.illinois.edu/pdf/93127.pdf" xr:uid="{4BAAB640-01B6-4D71-978E-253807077764}"/>
    <hyperlink ref="C280" r:id="rId327" display="http://www.bess.illinois.edu/pdf/93126.pdf" xr:uid="{2967AE3A-7460-4FB5-9C25-C0E0A30C7011}"/>
    <hyperlink ref="C315" r:id="rId328" display="http://www.bess.illinois.edu/pdf/94047.pdf" xr:uid="{E0A03B0E-049F-42E6-A972-AE62F4D38410}"/>
    <hyperlink ref="C313" r:id="rId329" display="http://www.bess.illinois.edu/pdf/94046.pdf" xr:uid="{50463E31-296F-4F64-A0AB-FC335EED090C}"/>
    <hyperlink ref="C278" r:id="rId330" display="http://www.bess.illinois.edu/pdf/92040.pdf" xr:uid="{C6B541D6-BFEF-4A1B-9D54-74CFF0C48099}"/>
    <hyperlink ref="C243" r:id="rId331" display="http://www.bess.illinois.edu/pdf/94370.pdf" xr:uid="{01C5A874-DBD1-4D71-BFED-26F74F49D233}"/>
    <hyperlink ref="C244" r:id="rId332" display="http://www.bess.illinois.edu/pdf/94371.pdf" xr:uid="{7351DF8A-90F6-41B4-80D0-75A4D1220F54}"/>
    <hyperlink ref="C302" r:id="rId333" display="http://www.bess.illinois.edu/pdf/94383.pdf" xr:uid="{1647170A-2B2D-4862-8178-9323EFBB1472}"/>
    <hyperlink ref="C49" r:id="rId334" display="http://www.bess.illinois.edu/pdf/93393.pdf" xr:uid="{65688401-ADBE-4E43-8592-311342041E34}"/>
    <hyperlink ref="C94" r:id="rId335" display="http://www.bess.illinois.edu/pdf/94375.pdf" xr:uid="{5A1ED3AA-44FA-43AC-A97B-9B231ED961E7}"/>
    <hyperlink ref="C120" r:id="rId336" display="http://www.bess.illinois.edu/pdf/94376.pdf" xr:uid="{13F7BF25-0AAA-4133-ADA4-A3087E8D9AFF}"/>
    <hyperlink ref="C6" r:id="rId337" display="http://www.bess.illinois.edu/pdf/96107.pdf" xr:uid="{B797F533-3DA6-408F-AE5C-D43FA94FB298}"/>
    <hyperlink ref="C33" r:id="rId338" display="http://www.bess.illinois.edu/pdf/99059.pdf" xr:uid="{650FEE13-816D-4DBC-AC8E-2AF9961AE89D}"/>
    <hyperlink ref="C21" r:id="rId339" display="http://www.bess.illinois.edu/pdf/06271.pdf" xr:uid="{1FB5BA9A-587B-46E8-B340-0828CC482410}"/>
    <hyperlink ref="C23" r:id="rId340" display="http://www.bess.illinois.edu/pdf/06273.pdf" xr:uid="{96093D91-9114-432E-A79A-5422846125D5}"/>
    <hyperlink ref="C106" r:id="rId341" display="http://www.bess.illinois.edu/pdf/95134.pdf" xr:uid="{A74DE3F7-B9EA-4BC8-8CEC-132C438C6A14}"/>
    <hyperlink ref="C5" r:id="rId342" display="http://www.bess.illinois.edu/pdf/00261.pdf" xr:uid="{C15DE002-70C9-4750-8FC0-A1407BA9BF4C}"/>
    <hyperlink ref="C58" r:id="rId343" display="http://www.bess.illinois.edu/pdf/97338.pdf" xr:uid="{0799D6CD-E0AD-469F-BA84-0B9BC5D32F35}"/>
    <hyperlink ref="C147" r:id="rId344" display="http://www.bess.illinois.edu/pdf/96304.pdf" xr:uid="{82DBB5A8-BFDE-48A5-AB78-3A535137D0A3}"/>
    <hyperlink ref="C234" r:id="rId345" display="http://www.bess.illinois.edu/pdf/96297.pdf" xr:uid="{C8D3242E-671E-4044-B299-8B43104CF6DF}"/>
    <hyperlink ref="C148" r:id="rId346" display="http://www.bess.illinois.edu/pdf/96304.pdf" xr:uid="{0C12BAD0-3136-45E9-98FE-C1D28373C549}"/>
    <hyperlink ref="C183" r:id="rId347" display="http://www.bess.illinois.edu/pdf/93423.pdf" xr:uid="{CB2FF4D2-809D-4B4C-8197-1808A3E7646F}"/>
    <hyperlink ref="C248" r:id="rId348" display="http://www.bess.illinois.edu/pdf/97339.pdf" xr:uid="{AC92CD14-9046-4FF8-903E-8D2172EDA0CB}"/>
    <hyperlink ref="C265" r:id="rId349" display="http://www.bess.illinois.edu/pdf/99061.pdf" xr:uid="{8A1E5CE5-F54F-47FA-8AA6-2D0C73374A0A}"/>
    <hyperlink ref="C284" r:id="rId350" display="http://www.bess.illinois.edu/pdf/99064.pdf" xr:uid="{D1237E05-A825-4BB7-8731-33BB69BF900F}"/>
    <hyperlink ref="C202" r:id="rId351" display="http://www.bess.illinois.edu/pdf/12423.pdf" xr:uid="{AFEFDEF2-4772-4081-8CBE-117258392EDF}"/>
    <hyperlink ref="C335" r:id="rId352" display="http://www.bess.illinois.edu/pdf/12421.pdf" xr:uid="{8598D36B-A29F-48F2-B7B0-E2E7ADB8D08E}"/>
    <hyperlink ref="C42" r:id="rId353" display="http://www.bess.illinois.edu/pdf/90123.pdf" xr:uid="{3B8D01FC-C365-416F-B845-9D2ECAA22F5C}"/>
    <hyperlink ref="C71" r:id="rId354" display="http://www.bess.illinois.edu/pdf/96159p.pdf" xr:uid="{E0FF5827-CF6D-41A6-B4C7-D64E0FD34648}"/>
    <hyperlink ref="C79" r:id="rId355" display="http://www.bess.illinois.edu/pdf/96199p.pdf" xr:uid="{1D899051-32B3-4FD3-B881-9234BF4FCE5D}"/>
    <hyperlink ref="C274" r:id="rId356" display="http://www.bess.illinois.edu/pdf/99074.pdf" xr:uid="{A4E6FBF5-2B8C-4C03-8A1D-F618B19AED58}"/>
    <hyperlink ref="C290" r:id="rId357" display="http://www.bess.illinois.edu/pdf/99075.pdf" xr:uid="{691F36F7-11C5-4031-BB3C-6E2805D6795C}"/>
    <hyperlink ref="C132" r:id="rId358" display="http://www.bess.illinois.edu/pdf/02117.pdf" xr:uid="{495DD898-301E-4CA1-9C89-3F72CE2EB7C1}"/>
    <hyperlink ref="C102" r:id="rId359" display="http://www.bess.illinois.edu/pdf/09342.pdf" xr:uid="{E4E811EC-80BF-4A2E-904F-350210C4C009}"/>
    <hyperlink ref="C59" r:id="rId360" display="http://www.bess.illinois.edu/pdf/09344.pdf" xr:uid="{12E86ECC-664E-41E7-AB37-4C8D8EAF8C20}"/>
    <hyperlink ref="C37" r:id="rId361" display="http://www.bess.illinois.edu/pdf/98249.pdf" xr:uid="{6680B7C8-FB06-421C-8827-ED4C43419650}"/>
    <hyperlink ref="C24" r:id="rId362" display="http://www.bess.illinois.edu/pdf/98252.pdf" xr:uid="{3908ABFB-D257-4F10-9975-2FBABA7B0015}"/>
    <hyperlink ref="C81" r:id="rId363" display="http://www.bess.illinois.edu/pdf/93303.pdf" xr:uid="{3240A7D7-8EB2-481E-BAAA-9F9B1C17C584}"/>
    <hyperlink ref="C64" r:id="rId364" display="http://www.bess.illinois.edu/pdf/93304.pdf" xr:uid="{74F99A08-B04A-4B55-BDB6-DD07D76D4C1F}"/>
    <hyperlink ref="C34" r:id="rId365" display="http://www.bess.illinois.edu/pdf/04163.pdf" xr:uid="{5819B1E1-54FF-4478-8605-F826713AE7CE}"/>
    <hyperlink ref="C87" r:id="rId366" display="http://www.bess.illinois.edu/pdf/12157.pdf" xr:uid="{96FDCB9F-F8A8-4B97-8BED-39DA6129EEE7}"/>
    <hyperlink ref="C218" r:id="rId367" display="http://www.bess.illinois.edu/pdf/09333.pdf" xr:uid="{9721C903-2291-4D29-A562-2FA9CB31B6A1}"/>
    <hyperlink ref="C127" r:id="rId368" display="http://www.bess.illinois.edu/pdf/12155.pdf" xr:uid="{BAF2FB63-A050-4293-B118-69B820D5702D}"/>
    <hyperlink ref="C180" r:id="rId369" display="http://www.bess.illinois.edu/pdf/09335.pdf" xr:uid="{0CB18B48-625D-4F09-BA3A-9559E9F6F1C3}"/>
    <hyperlink ref="C233" r:id="rId370" display="http://www.bess.illinois.edu/pdf/09331.pdf" xr:uid="{0D972F13-26F7-4D84-9937-47F29FF60FD6}"/>
    <hyperlink ref="C267" r:id="rId371" display="http://www.bess.illinois.edu/pdf/06092.pdf" xr:uid="{E4B9428F-EEDF-43AB-B0E6-9C893C3A8C22}"/>
    <hyperlink ref="C223" r:id="rId372" display="http://www.bess.illinois.edu/pdf/06093.pdf" xr:uid="{39AA3EFE-87AC-4447-84CA-536BC68C1B8E}"/>
    <hyperlink ref="C206" r:id="rId373" display="http://www.bess.illinois.edu/pdf/98251.pdf" xr:uid="{148DC26E-310D-4E2A-9A0B-E8E0A1B91767}"/>
    <hyperlink ref="C191" r:id="rId374" display="http://www.bess.illinois.edu/pdf/98254.pdf" xr:uid="{1009ED12-BF75-40D7-8EEA-7B950032FA5A}"/>
    <hyperlink ref="C309" r:id="rId375" display="http://www.bess.illinois.edu/pdf/93301.pdf" xr:uid="{7081B7C6-A6DA-4E86-8779-BEDCA49338D8}"/>
    <hyperlink ref="C239" r:id="rId376" display="http://www.bess.illinois.edu/pdf/93300.pdf" xr:uid="{736EBA78-4121-4CAD-9E6B-8DA26F66F21F}"/>
    <hyperlink ref="C392" r:id="rId377" display="http://www.bess.illinois.edu/pdf/12483.pdf" xr:uid="{F7645F7C-342F-4BA6-9F0D-5CB564E3B56F}"/>
    <hyperlink ref="C340" r:id="rId378" display="http://www.bess.illinois.edu/pdf/12485.pdf" xr:uid="{F53DC089-7469-48FE-A0BA-2C774447294B}"/>
    <hyperlink ref="C342" r:id="rId379" display="http://www.bess.illinois.edu/pdf/12482.pdf" xr:uid="{4D4D2D11-B1F5-4BFA-9055-D38D4D359D5E}"/>
    <hyperlink ref="C380" r:id="rId380" display="http://www.bess.illinois.edu/pdf/11212.pdf" xr:uid="{BCE9B0D8-F802-4948-85AF-BD7B6AF55B28}"/>
    <hyperlink ref="C364" r:id="rId381" display="http://www.bess.illinois.edu/pdf/11211.pdf" xr:uid="{3043DD4B-A001-44B8-84F9-7932B592AF00}"/>
    <hyperlink ref="C389" r:id="rId382" display="http://www.bess.illinois.edu/pdf/10447.pdf" xr:uid="{D7729B48-F16D-427C-AEC0-E5298FED5200}"/>
    <hyperlink ref="C381" r:id="rId383" display="http://www.bess.illinois.edu/pdf/11218.pdf" xr:uid="{86EF65B8-FBEF-4B93-9BFE-5C94C6FB22F8}"/>
    <hyperlink ref="C353" r:id="rId384" display="http://www.bess.illinois.edu/pdf/10426.pdf" xr:uid="{8C2D399D-69CB-48BC-90F7-D23ECFD4BD83}"/>
    <hyperlink ref="C356" r:id="rId385" display="http://www.bess.illinois.edu/pdf/11217.pdf" xr:uid="{6B0D3EF8-139D-485A-BE52-3BD62BECF21B}"/>
    <hyperlink ref="C421" r:id="rId386" display="http://www.bess.illinois.edu/pdf/10443.pdf" xr:uid="{CED3CBFC-D129-4016-92CF-C9E477956938}"/>
    <hyperlink ref="C426" r:id="rId387" display="http://www.bess.illinois.edu/pdf/11226.pdf" xr:uid="{AA9E72EE-FE13-4E77-941C-33FE2A675951}"/>
    <hyperlink ref="C378" r:id="rId388" display="http://www.bess.illinois.edu/pdf/10441.pdf" xr:uid="{DCCEEED0-B3B4-444A-AB2F-C6FEC94D57EC}"/>
    <hyperlink ref="C326" r:id="rId389" display="http://www.bess.illinois.edu/pdf/10408.pdf" xr:uid="{BD444D08-7C4C-4530-B78B-AB6B705847B3}"/>
    <hyperlink ref="C379" r:id="rId390" display="http://www.bess.illinois.edu/pdf/10444.pdf" xr:uid="{9C1B8228-F649-4CE3-A2AB-191BA9513D20}"/>
    <hyperlink ref="C341" r:id="rId391" display="http://www.bess.illinois.edu/pdf/10414.pdf" xr:uid="{2F952D29-ECB1-4A0E-B91B-3E80275F8D09}"/>
    <hyperlink ref="C390" r:id="rId392" display="http://www.bess.illinois.edu/pdf/11214.pdf" xr:uid="{ECED58E4-90BB-4F08-94E6-68F7CD973364}"/>
    <hyperlink ref="C358" r:id="rId393" display="http://www.bess.illinois.edu/pdf/11213.pdf" xr:uid="{B5EFB27D-BBFB-4BD6-ACEB-4593C6F84E97}"/>
    <hyperlink ref="C396" r:id="rId394" display="http://www.bess.illinois.edu/pdf/11216.pdf" xr:uid="{E69EF920-6FCF-4D77-B368-18B0505820EE}"/>
    <hyperlink ref="C362" r:id="rId395" display="http://www.bess.illinois.edu/pdf/11215.pdf" xr:uid="{3084F5A5-61FE-4A99-87FE-B032E36D3588}"/>
    <hyperlink ref="C424" r:id="rId396" display="http://www.bess.illinois.edu/pdf/11209.pdf" xr:uid="{ADD6A8C2-26CF-4D2F-80A9-528D3D9160E2}"/>
    <hyperlink ref="C429" r:id="rId397" display="http://www.bess.illinois.edu/pdf/11224.pdf" xr:uid="{153DB067-876E-4C95-84C5-B9B2381C79D3}"/>
    <hyperlink ref="C394" r:id="rId398" display="http://www.bess.illinois.edu/pdf/10433.pdf" xr:uid="{84B4A1B2-65B7-4EEF-86E7-9715C79DD81C}"/>
    <hyperlink ref="C343" r:id="rId399" display="http://www.bess.illinois.edu/pdf/10429.pdf" xr:uid="{F2AD0F12-E68F-4034-8C54-5904DD93400B}"/>
    <hyperlink ref="C327" r:id="rId400" display="http://www.bess.illinois.edu/pdf/10410.pdf" xr:uid="{7A0624AE-AD03-4A83-975F-2E6E307FFAD3}"/>
    <hyperlink ref="C393" r:id="rId401" display="http://www.bess.illinois.edu/pdf/10418.pdf" xr:uid="{05FB73BD-BFAA-4399-AAFC-4057F27B81D4}"/>
    <hyperlink ref="C339" r:id="rId402" display="http://www.bess.illinois.edu/pdf/10416.pdf" xr:uid="{FCB0DDD3-51DC-42F1-BE1A-B2E59C28F72D}"/>
    <hyperlink ref="C103" r:id="rId403" display="http://www.bess.illinois.edu/pdf/06044.pdf" xr:uid="{1979F522-8958-4A89-B4B3-1C516161EE48}"/>
    <hyperlink ref="C12" r:id="rId404" display="http://www.bess.illinois.edu/pdf/06042.pdf" xr:uid="{A21B3B75-970C-4564-B22A-AC3859A06DD9}"/>
    <hyperlink ref="C44" r:id="rId405" display="http://www.bess.illinois.edu/pdf/06043.pdf" xr:uid="{B42A714D-98CD-4D0B-9309-443B83370948}"/>
    <hyperlink ref="C45" r:id="rId406" display="http://www.bess.illinois.edu/pdf/06043.pdf" xr:uid="{AB9EAFAC-80BB-4D79-B61F-56C972464E83}"/>
    <hyperlink ref="C118" r:id="rId407" display="http://www.bess.illinois.edu/pdf/06048.pdf" xr:uid="{CE381C08-27BD-41E0-BDCD-4EF7D36A2197}"/>
    <hyperlink ref="C27" r:id="rId408" display="http://www.bess.illinois.edu/pdf/06045.pdf" xr:uid="{E90FA8AE-F331-4EFA-865B-0D105B84FBCF}"/>
    <hyperlink ref="C86" r:id="rId409" display="http://www.bess.illinois.edu/pdf/06047.pdf" xr:uid="{80D6EA56-6498-4D9B-AC43-06AFC039238C}"/>
    <hyperlink ref="C61" r:id="rId410" display="http://www.bess.illinois.edu/pdf/06046.pdf" xr:uid="{5AD0B787-8982-4251-85FB-076BAE041A3A}"/>
    <hyperlink ref="C283" r:id="rId411" display="http://www.bess.illinois.edu/pdf/06039.pdf" xr:uid="{8EEDEAF9-4224-48A4-BE89-977B290C86C5}"/>
    <hyperlink ref="C275" r:id="rId412" display="http://www.bess.illinois.edu/pdf/06038.pdf" xr:uid="{C7D4EAA5-299C-4D93-8529-499CB9CA1C99}"/>
    <hyperlink ref="C169" r:id="rId413" display="http://www.bess.illinois.edu/pdf/06037.pdf" xr:uid="{4CA46400-76A6-4091-8CD0-F94E3F28DF63}"/>
    <hyperlink ref="C264" r:id="rId414" display="http://www.bess.illinois.edu/pdf/05144.pdf" xr:uid="{0BDD0BAD-D6B2-42D5-84C7-A46D7BCCFDC2}"/>
    <hyperlink ref="C293" r:id="rId415" display="http://www.bess.illinois.edu/pdf/05200.pdf" xr:uid="{40B6CC35-3B51-4471-A1CB-0A36734D6A9A}"/>
    <hyperlink ref="C314" r:id="rId416" display="http://www.bess.illinois.edu/pdf/05203.pdf" xr:uid="{91F88499-8FFD-40BB-8762-6ACDF48A2467}"/>
    <hyperlink ref="C210" r:id="rId417" display="http://www.bess.illinois.edu/pdf/05202.pdf" xr:uid="{19FE75EA-0F4E-4B56-AF66-885F874F0E3F}"/>
    <hyperlink ref="C219" r:id="rId418" display="http://www.bess.illinois.edu/pdf/05201.pdf" xr:uid="{639B030F-F8AE-4B44-84CB-89CFD486CCD2}"/>
    <hyperlink ref="C161" r:id="rId419" display="http://www.bess.illinois.edu/pdf/06036.pdf" xr:uid="{A2D4617B-3908-495E-AB0D-CB3CBD63F35A}"/>
    <hyperlink ref="C162" r:id="rId420" display="http://www.bess.illinois.edu/pdf/06036.pdf" xr:uid="{013F660A-CAF0-4D63-A785-660B9A13F197}"/>
    <hyperlink ref="C269" r:id="rId421" display="http://www.bess.illinois.edu/pdf/06050.pdf" xr:uid="{C74CB4FB-19D3-4163-90D6-0F3075EDC259}"/>
    <hyperlink ref="C270" r:id="rId422" display="http://www.bess.illinois.edu/pdf/06050.pdf" xr:uid="{E7A7BF0E-7796-426F-BF96-9D6DE19EF977}"/>
    <hyperlink ref="C382" r:id="rId423" display="http://www.bess.illinois.edu/pdf/05121.pdf" xr:uid="{CE5D416A-A447-4FD9-A169-FDCC7D45818C}"/>
    <hyperlink ref="C414" r:id="rId424" display="http://www.bess.illinois.edu/pdf/05122.pdf" xr:uid="{9E10AE24-5161-463E-93B0-3EF1387E41A8}"/>
    <hyperlink ref="C345" r:id="rId425" display="http://www.bess.illinois.edu/pdf/05123.pdf" xr:uid="{BF7167B1-D24D-4083-BEE8-16110FAB5485}"/>
  </hyperlinks>
  <pageMargins left="0.7" right="0.7" top="0.75" bottom="0.75" header="0.3" footer="0.3"/>
  <pageSetup orientation="portrait" r:id="rId426"/>
  <tableParts count="2">
    <tablePart r:id="rId427"/>
    <tablePart r:id="rId428"/>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9CD93-0960-411A-A0E1-F04F1AC8EF85}">
  <sheetPr>
    <tabColor rgb="FF000000"/>
  </sheetPr>
  <dimension ref="A1:S43859"/>
  <sheetViews>
    <sheetView workbookViewId="0">
      <selection activeCell="K30" sqref="K30"/>
    </sheetView>
  </sheetViews>
  <sheetFormatPr defaultColWidth="8.85546875" defaultRowHeight="15"/>
  <cols>
    <col min="2" max="2" width="16.140625" bestFit="1" customWidth="1"/>
    <col min="6" max="6" width="11" customWidth="1"/>
    <col min="7" max="7" width="22.7109375" customWidth="1"/>
    <col min="8" max="8" width="24.28515625" customWidth="1"/>
  </cols>
  <sheetData>
    <row r="1" spans="1:19">
      <c r="A1" t="s">
        <v>1345</v>
      </c>
      <c r="L1" s="168" t="s">
        <v>1346</v>
      </c>
      <c r="M1" s="168"/>
      <c r="N1" s="168" t="s">
        <v>1347</v>
      </c>
      <c r="O1" s="168"/>
      <c r="P1" s="168" t="s">
        <v>1348</v>
      </c>
      <c r="Q1" s="168"/>
      <c r="R1" s="168" t="s">
        <v>1349</v>
      </c>
      <c r="S1" s="168"/>
    </row>
    <row r="3" spans="1:19">
      <c r="A3" t="s">
        <v>1350</v>
      </c>
      <c r="F3" t="s">
        <v>1351</v>
      </c>
    </row>
    <row r="4" spans="1:19">
      <c r="A4" t="s">
        <v>1352</v>
      </c>
      <c r="B4" t="s">
        <v>1353</v>
      </c>
      <c r="C4" t="s">
        <v>1354</v>
      </c>
      <c r="F4" t="s">
        <v>1355</v>
      </c>
      <c r="G4" t="s">
        <v>1356</v>
      </c>
      <c r="H4" t="s">
        <v>1357</v>
      </c>
    </row>
    <row r="5" spans="1:19">
      <c r="A5">
        <v>1</v>
      </c>
      <c r="B5" s="9">
        <v>42370.036805555559</v>
      </c>
      <c r="C5">
        <v>50</v>
      </c>
      <c r="F5">
        <v>-10</v>
      </c>
      <c r="G5">
        <f>COUNTIF(Table14[HourlyDryBulbTemperature], F5)/5</f>
        <v>0</v>
      </c>
      <c r="H5">
        <f>8760-G5</f>
        <v>8760</v>
      </c>
    </row>
    <row r="6" spans="1:19">
      <c r="A6">
        <v>2</v>
      </c>
      <c r="B6" s="9">
        <v>42370.078472222223</v>
      </c>
      <c r="C6">
        <v>49</v>
      </c>
      <c r="F6">
        <v>-9</v>
      </c>
      <c r="G6">
        <f>COUNTIF(Table14[HourlyDryBulbTemperature], F6)/5</f>
        <v>0</v>
      </c>
      <c r="H6">
        <f>H5-G6</f>
        <v>8760</v>
      </c>
    </row>
    <row r="7" spans="1:19">
      <c r="A7">
        <v>3</v>
      </c>
      <c r="B7" s="9">
        <v>42370.120138888888</v>
      </c>
      <c r="C7">
        <v>45</v>
      </c>
      <c r="F7">
        <v>-8</v>
      </c>
      <c r="G7">
        <f>COUNTIF(Table14[HourlyDryBulbTemperature], F7)/5</f>
        <v>0</v>
      </c>
      <c r="H7">
        <f t="shared" ref="H7:H70" si="0">H6-G7</f>
        <v>8760</v>
      </c>
    </row>
    <row r="8" spans="1:19">
      <c r="A8">
        <v>4</v>
      </c>
      <c r="B8" s="9">
        <v>42370.161805555559</v>
      </c>
      <c r="C8">
        <v>44</v>
      </c>
      <c r="F8">
        <v>-7</v>
      </c>
      <c r="G8">
        <f>COUNTIF(Table14[HourlyDryBulbTemperature], F8)/5</f>
        <v>0</v>
      </c>
      <c r="H8">
        <f t="shared" si="0"/>
        <v>8760</v>
      </c>
    </row>
    <row r="9" spans="1:19">
      <c r="A9">
        <v>5</v>
      </c>
      <c r="B9" s="9">
        <v>42370.203472222223</v>
      </c>
      <c r="C9">
        <v>44</v>
      </c>
      <c r="F9">
        <v>-6</v>
      </c>
      <c r="G9">
        <f>COUNTIF(Table14[HourlyDryBulbTemperature], F9)/5</f>
        <v>0</v>
      </c>
      <c r="H9">
        <f t="shared" si="0"/>
        <v>8760</v>
      </c>
    </row>
    <row r="10" spans="1:19">
      <c r="A10">
        <v>6</v>
      </c>
      <c r="B10" s="9">
        <v>42370.245138888888</v>
      </c>
      <c r="C10">
        <v>43</v>
      </c>
      <c r="F10">
        <v>-5</v>
      </c>
      <c r="G10">
        <f>COUNTIF(Table14[HourlyDryBulbTemperature], F10)/5</f>
        <v>0</v>
      </c>
      <c r="H10">
        <f t="shared" si="0"/>
        <v>8760</v>
      </c>
    </row>
    <row r="11" spans="1:19">
      <c r="A11">
        <v>7</v>
      </c>
      <c r="B11" s="9">
        <v>42370.286805555559</v>
      </c>
      <c r="C11">
        <v>43</v>
      </c>
      <c r="F11">
        <v>-4</v>
      </c>
      <c r="G11">
        <f>COUNTIF(Table14[HourlyDryBulbTemperature], F11)/5</f>
        <v>0</v>
      </c>
      <c r="H11">
        <f t="shared" si="0"/>
        <v>8760</v>
      </c>
    </row>
    <row r="12" spans="1:19">
      <c r="A12">
        <v>8</v>
      </c>
      <c r="B12" s="9">
        <v>42370.328472222223</v>
      </c>
      <c r="C12">
        <v>43</v>
      </c>
      <c r="F12">
        <v>-3</v>
      </c>
      <c r="G12">
        <f>COUNTIF(Table14[HourlyDryBulbTemperature], F12)/5</f>
        <v>0</v>
      </c>
      <c r="H12">
        <f t="shared" si="0"/>
        <v>8760</v>
      </c>
    </row>
    <row r="13" spans="1:19">
      <c r="A13">
        <v>9</v>
      </c>
      <c r="B13" s="9">
        <v>42370.370138888888</v>
      </c>
      <c r="C13">
        <v>44</v>
      </c>
      <c r="F13">
        <v>-2</v>
      </c>
      <c r="G13">
        <f>COUNTIF(Table14[HourlyDryBulbTemperature], F13)/5</f>
        <v>0</v>
      </c>
      <c r="H13">
        <f t="shared" si="0"/>
        <v>8760</v>
      </c>
    </row>
    <row r="14" spans="1:19">
      <c r="A14">
        <v>10</v>
      </c>
      <c r="B14" s="9">
        <v>42370.411805555559</v>
      </c>
      <c r="C14">
        <v>46</v>
      </c>
      <c r="F14">
        <v>-1</v>
      </c>
      <c r="G14">
        <f>COUNTIF(Table14[HourlyDryBulbTemperature], F14)/5</f>
        <v>0</v>
      </c>
      <c r="H14">
        <f t="shared" si="0"/>
        <v>8760</v>
      </c>
    </row>
    <row r="15" spans="1:19">
      <c r="A15">
        <v>11</v>
      </c>
      <c r="B15" s="9">
        <v>42370.453472222223</v>
      </c>
      <c r="C15">
        <v>47</v>
      </c>
      <c r="F15">
        <v>0</v>
      </c>
      <c r="G15">
        <f>COUNTIF(Table14[HourlyDryBulbTemperature], F15)/5</f>
        <v>0</v>
      </c>
      <c r="H15">
        <f t="shared" si="0"/>
        <v>8760</v>
      </c>
    </row>
    <row r="16" spans="1:19">
      <c r="A16">
        <v>12</v>
      </c>
      <c r="B16" s="9">
        <v>42370.495138888888</v>
      </c>
      <c r="C16">
        <v>48</v>
      </c>
      <c r="F16">
        <v>1</v>
      </c>
      <c r="G16">
        <f>COUNTIF(Table14[HourlyDryBulbTemperature], F16)/5</f>
        <v>0</v>
      </c>
      <c r="H16">
        <f t="shared" si="0"/>
        <v>8760</v>
      </c>
    </row>
    <row r="17" spans="1:8">
      <c r="A17">
        <v>13</v>
      </c>
      <c r="B17" s="9">
        <v>42370.536805555559</v>
      </c>
      <c r="C17">
        <v>48</v>
      </c>
      <c r="F17">
        <v>2</v>
      </c>
      <c r="G17">
        <f>COUNTIF(Table14[HourlyDryBulbTemperature], F17)/5</f>
        <v>0</v>
      </c>
      <c r="H17">
        <f t="shared" si="0"/>
        <v>8760</v>
      </c>
    </row>
    <row r="18" spans="1:8">
      <c r="A18">
        <v>14</v>
      </c>
      <c r="B18" s="9">
        <v>42370.578472222223</v>
      </c>
      <c r="C18">
        <v>47</v>
      </c>
      <c r="F18">
        <v>3</v>
      </c>
      <c r="G18">
        <f>COUNTIF(Table14[HourlyDryBulbTemperature], F18)/5</f>
        <v>0</v>
      </c>
      <c r="H18">
        <f t="shared" si="0"/>
        <v>8760</v>
      </c>
    </row>
    <row r="19" spans="1:8">
      <c r="A19">
        <v>15</v>
      </c>
      <c r="B19" s="9">
        <v>42370.620138888888</v>
      </c>
      <c r="C19">
        <v>48</v>
      </c>
      <c r="F19">
        <v>4</v>
      </c>
      <c r="G19">
        <f>COUNTIF(Table14[HourlyDryBulbTemperature], F19)/5</f>
        <v>0</v>
      </c>
      <c r="H19">
        <f t="shared" si="0"/>
        <v>8760</v>
      </c>
    </row>
    <row r="20" spans="1:8">
      <c r="A20">
        <v>16</v>
      </c>
      <c r="B20" s="9">
        <v>42370.661805555559</v>
      </c>
      <c r="C20">
        <v>47</v>
      </c>
      <c r="F20">
        <v>5</v>
      </c>
      <c r="G20">
        <f>COUNTIF(Table14[HourlyDryBulbTemperature], F20)/5</f>
        <v>0</v>
      </c>
      <c r="H20">
        <f t="shared" si="0"/>
        <v>8760</v>
      </c>
    </row>
    <row r="21" spans="1:8">
      <c r="A21">
        <v>17</v>
      </c>
      <c r="B21" s="9">
        <v>42370.703472222223</v>
      </c>
      <c r="C21">
        <v>47</v>
      </c>
      <c r="F21">
        <v>6</v>
      </c>
      <c r="G21">
        <f>COUNTIF(Table14[HourlyDryBulbTemperature], F21)/5</f>
        <v>0</v>
      </c>
      <c r="H21">
        <f t="shared" si="0"/>
        <v>8760</v>
      </c>
    </row>
    <row r="22" spans="1:8">
      <c r="A22">
        <v>18</v>
      </c>
      <c r="B22" s="9">
        <v>42370.745138888888</v>
      </c>
      <c r="C22">
        <v>46</v>
      </c>
      <c r="F22">
        <v>7</v>
      </c>
      <c r="G22">
        <f>COUNTIF(Table14[HourlyDryBulbTemperature], F22)/5</f>
        <v>0</v>
      </c>
      <c r="H22">
        <f t="shared" si="0"/>
        <v>8760</v>
      </c>
    </row>
    <row r="23" spans="1:8">
      <c r="A23">
        <v>19</v>
      </c>
      <c r="B23" s="9">
        <v>42370.786805555559</v>
      </c>
      <c r="C23">
        <v>46</v>
      </c>
      <c r="F23">
        <v>8</v>
      </c>
      <c r="G23">
        <f>COUNTIF(Table14[HourlyDryBulbTemperature], F23)/5</f>
        <v>0</v>
      </c>
      <c r="H23">
        <f t="shared" si="0"/>
        <v>8760</v>
      </c>
    </row>
    <row r="24" spans="1:8">
      <c r="A24">
        <v>20</v>
      </c>
      <c r="B24" s="9">
        <v>42370.828472222223</v>
      </c>
      <c r="C24">
        <v>46</v>
      </c>
      <c r="F24">
        <v>9</v>
      </c>
      <c r="G24">
        <f>COUNTIF(Table14[HourlyDryBulbTemperature], F24)/5</f>
        <v>0</v>
      </c>
      <c r="H24">
        <f t="shared" si="0"/>
        <v>8760</v>
      </c>
    </row>
    <row r="25" spans="1:8">
      <c r="A25">
        <v>21</v>
      </c>
      <c r="B25" s="9">
        <v>42370.870138888888</v>
      </c>
      <c r="C25">
        <v>45</v>
      </c>
      <c r="F25">
        <v>10</v>
      </c>
      <c r="G25">
        <f>COUNTIF(Table14[HourlyDryBulbTemperature], F25)/5</f>
        <v>0</v>
      </c>
      <c r="H25">
        <f t="shared" si="0"/>
        <v>8760</v>
      </c>
    </row>
    <row r="26" spans="1:8">
      <c r="A26">
        <v>22</v>
      </c>
      <c r="B26" s="9">
        <v>42370.911805555559</v>
      </c>
      <c r="C26">
        <v>45</v>
      </c>
      <c r="F26">
        <v>11</v>
      </c>
      <c r="G26">
        <f>COUNTIF(Table14[HourlyDryBulbTemperature], F26)/5</f>
        <v>0</v>
      </c>
      <c r="H26">
        <f t="shared" si="0"/>
        <v>8760</v>
      </c>
    </row>
    <row r="27" spans="1:8">
      <c r="A27">
        <v>23</v>
      </c>
      <c r="B27" s="9">
        <v>42370.953472222223</v>
      </c>
      <c r="C27">
        <v>45</v>
      </c>
      <c r="F27">
        <v>12</v>
      </c>
      <c r="G27">
        <f>COUNTIF(Table14[HourlyDryBulbTemperature], F27)/5</f>
        <v>0</v>
      </c>
      <c r="H27">
        <f t="shared" si="0"/>
        <v>8760</v>
      </c>
    </row>
    <row r="28" spans="1:8">
      <c r="A28">
        <v>24</v>
      </c>
      <c r="B28" s="9">
        <v>42370.995138888888</v>
      </c>
      <c r="C28">
        <v>44</v>
      </c>
      <c r="F28">
        <v>13</v>
      </c>
      <c r="G28">
        <f>COUNTIF(Table14[HourlyDryBulbTemperature], F28)/5</f>
        <v>0</v>
      </c>
      <c r="H28">
        <f t="shared" si="0"/>
        <v>8760</v>
      </c>
    </row>
    <row r="29" spans="1:8">
      <c r="A29">
        <v>26</v>
      </c>
      <c r="B29" s="9">
        <v>42371.036805555559</v>
      </c>
      <c r="C29">
        <v>44</v>
      </c>
      <c r="F29">
        <v>14</v>
      </c>
      <c r="G29">
        <f>COUNTIF(Table14[HourlyDryBulbTemperature], F29)/5</f>
        <v>0.2</v>
      </c>
      <c r="H29">
        <f t="shared" si="0"/>
        <v>8759.7999999999993</v>
      </c>
    </row>
    <row r="30" spans="1:8">
      <c r="A30">
        <v>27</v>
      </c>
      <c r="B30" s="9">
        <v>42371.078472222223</v>
      </c>
      <c r="C30">
        <v>44</v>
      </c>
      <c r="F30">
        <v>15</v>
      </c>
      <c r="G30">
        <f>COUNTIF(Table14[HourlyDryBulbTemperature], F30)/5</f>
        <v>0.4</v>
      </c>
      <c r="H30">
        <f t="shared" si="0"/>
        <v>8759.4</v>
      </c>
    </row>
    <row r="31" spans="1:8">
      <c r="A31">
        <v>28</v>
      </c>
      <c r="B31" s="9">
        <v>42371.120138888888</v>
      </c>
      <c r="C31">
        <v>43</v>
      </c>
      <c r="F31">
        <v>16</v>
      </c>
      <c r="G31">
        <f>COUNTIF(Table14[HourlyDryBulbTemperature], F31)/5</f>
        <v>0.2</v>
      </c>
      <c r="H31">
        <f t="shared" si="0"/>
        <v>8759.1999999999989</v>
      </c>
    </row>
    <row r="32" spans="1:8">
      <c r="A32">
        <v>29</v>
      </c>
      <c r="B32" s="9">
        <v>42371.161805555559</v>
      </c>
      <c r="C32">
        <v>43</v>
      </c>
      <c r="F32">
        <v>17</v>
      </c>
      <c r="G32">
        <f>COUNTIF(Table14[HourlyDryBulbTemperature], F32)/5</f>
        <v>0.4</v>
      </c>
      <c r="H32">
        <f t="shared" si="0"/>
        <v>8758.7999999999993</v>
      </c>
    </row>
    <row r="33" spans="1:8">
      <c r="A33">
        <v>30</v>
      </c>
      <c r="B33" s="9">
        <v>42371.203472222223</v>
      </c>
      <c r="C33">
        <v>43</v>
      </c>
      <c r="F33">
        <v>18</v>
      </c>
      <c r="G33">
        <f>COUNTIF(Table14[HourlyDryBulbTemperature], F33)/5</f>
        <v>0.4</v>
      </c>
      <c r="H33">
        <f t="shared" si="0"/>
        <v>8758.4</v>
      </c>
    </row>
    <row r="34" spans="1:8">
      <c r="A34">
        <v>31</v>
      </c>
      <c r="B34" s="9">
        <v>42371.245138888888</v>
      </c>
      <c r="C34">
        <v>43</v>
      </c>
      <c r="F34">
        <v>19</v>
      </c>
      <c r="G34">
        <f>COUNTIF(Table14[HourlyDryBulbTemperature], F34)/5</f>
        <v>0.6</v>
      </c>
      <c r="H34">
        <f t="shared" si="0"/>
        <v>8757.7999999999993</v>
      </c>
    </row>
    <row r="35" spans="1:8">
      <c r="A35">
        <v>32</v>
      </c>
      <c r="B35" s="9">
        <v>42371.286805555559</v>
      </c>
      <c r="C35">
        <v>42</v>
      </c>
      <c r="F35">
        <v>20</v>
      </c>
      <c r="G35">
        <f>COUNTIF(Table14[HourlyDryBulbTemperature], F35)/5</f>
        <v>0.8</v>
      </c>
      <c r="H35">
        <f t="shared" si="0"/>
        <v>8757</v>
      </c>
    </row>
    <row r="36" spans="1:8">
      <c r="A36">
        <v>33</v>
      </c>
      <c r="B36" s="9">
        <v>42371.328472222223</v>
      </c>
      <c r="C36">
        <v>43</v>
      </c>
      <c r="F36">
        <v>21</v>
      </c>
      <c r="G36">
        <f>COUNTIF(Table14[HourlyDryBulbTemperature], F36)/5</f>
        <v>1.2</v>
      </c>
      <c r="H36">
        <f t="shared" si="0"/>
        <v>8755.7999999999993</v>
      </c>
    </row>
    <row r="37" spans="1:8">
      <c r="A37">
        <v>34</v>
      </c>
      <c r="B37" s="9">
        <v>42371.370138888888</v>
      </c>
      <c r="C37">
        <v>44</v>
      </c>
      <c r="F37">
        <v>22</v>
      </c>
      <c r="G37">
        <f>COUNTIF(Table14[HourlyDryBulbTemperature], F37)/5</f>
        <v>1.8</v>
      </c>
      <c r="H37">
        <f t="shared" si="0"/>
        <v>8754</v>
      </c>
    </row>
    <row r="38" spans="1:8">
      <c r="A38">
        <v>35</v>
      </c>
      <c r="B38" s="9">
        <v>42371.411805555559</v>
      </c>
      <c r="C38">
        <v>46</v>
      </c>
      <c r="F38">
        <v>23</v>
      </c>
      <c r="G38">
        <f>COUNTIF(Table14[HourlyDryBulbTemperature], F38)/5</f>
        <v>3</v>
      </c>
      <c r="H38">
        <f t="shared" si="0"/>
        <v>8751</v>
      </c>
    </row>
    <row r="39" spans="1:8">
      <c r="A39">
        <v>36</v>
      </c>
      <c r="B39" s="9">
        <v>42371.453472222223</v>
      </c>
      <c r="C39">
        <v>48</v>
      </c>
      <c r="F39">
        <v>24</v>
      </c>
      <c r="G39">
        <f>COUNTIF(Table14[HourlyDryBulbTemperature], F39)/5</f>
        <v>4.2</v>
      </c>
      <c r="H39">
        <f t="shared" si="0"/>
        <v>8746.7999999999993</v>
      </c>
    </row>
    <row r="40" spans="1:8">
      <c r="A40">
        <v>37</v>
      </c>
      <c r="B40" s="9">
        <v>42371.495138888888</v>
      </c>
      <c r="C40">
        <v>50</v>
      </c>
      <c r="F40">
        <v>25</v>
      </c>
      <c r="G40">
        <f>COUNTIF(Table14[HourlyDryBulbTemperature], F40)/5</f>
        <v>2.6</v>
      </c>
      <c r="H40">
        <f t="shared" si="0"/>
        <v>8744.1999999999989</v>
      </c>
    </row>
    <row r="41" spans="1:8">
      <c r="A41">
        <v>38</v>
      </c>
      <c r="B41" s="9">
        <v>42371.536805555559</v>
      </c>
      <c r="C41">
        <v>50</v>
      </c>
      <c r="F41">
        <v>26</v>
      </c>
      <c r="G41">
        <f>COUNTIF(Table14[HourlyDryBulbTemperature], F41)/5</f>
        <v>2.8</v>
      </c>
      <c r="H41">
        <f t="shared" si="0"/>
        <v>8741.4</v>
      </c>
    </row>
    <row r="42" spans="1:8">
      <c r="A42">
        <v>39</v>
      </c>
      <c r="B42" s="9">
        <v>42371.578472222223</v>
      </c>
      <c r="C42">
        <v>51</v>
      </c>
      <c r="F42">
        <v>27</v>
      </c>
      <c r="G42">
        <f>COUNTIF(Table14[HourlyDryBulbTemperature], F42)/5</f>
        <v>3</v>
      </c>
      <c r="H42">
        <f t="shared" si="0"/>
        <v>8738.4</v>
      </c>
    </row>
    <row r="43" spans="1:8">
      <c r="A43">
        <v>40</v>
      </c>
      <c r="B43" s="9">
        <v>42371.620138888888</v>
      </c>
      <c r="C43">
        <v>50</v>
      </c>
      <c r="F43">
        <v>28</v>
      </c>
      <c r="G43">
        <f>COUNTIF(Table14[HourlyDryBulbTemperature], F43)/5</f>
        <v>4</v>
      </c>
      <c r="H43">
        <f t="shared" si="0"/>
        <v>8734.4</v>
      </c>
    </row>
    <row r="44" spans="1:8">
      <c r="A44">
        <v>41</v>
      </c>
      <c r="B44" s="9">
        <v>42371.661805555559</v>
      </c>
      <c r="C44">
        <v>50</v>
      </c>
      <c r="F44">
        <v>29</v>
      </c>
      <c r="G44">
        <f>COUNTIF(Table14[HourlyDryBulbTemperature], F44)/5</f>
        <v>6</v>
      </c>
      <c r="H44">
        <f t="shared" si="0"/>
        <v>8728.4</v>
      </c>
    </row>
    <row r="45" spans="1:8">
      <c r="A45">
        <v>42</v>
      </c>
      <c r="B45" s="9">
        <v>42371.703472222223</v>
      </c>
      <c r="C45">
        <v>49</v>
      </c>
      <c r="F45">
        <v>30</v>
      </c>
      <c r="G45">
        <f>COUNTIF(Table14[HourlyDryBulbTemperature], F45)/5</f>
        <v>10</v>
      </c>
      <c r="H45">
        <f t="shared" si="0"/>
        <v>8718.4</v>
      </c>
    </row>
    <row r="46" spans="1:8">
      <c r="A46">
        <v>43</v>
      </c>
      <c r="B46" s="9">
        <v>42371.745138888888</v>
      </c>
      <c r="C46">
        <v>49</v>
      </c>
      <c r="F46">
        <v>31</v>
      </c>
      <c r="G46">
        <f>COUNTIF(Table14[HourlyDryBulbTemperature], F46)/5</f>
        <v>13.8</v>
      </c>
      <c r="H46">
        <f t="shared" si="0"/>
        <v>8704.6</v>
      </c>
    </row>
    <row r="47" spans="1:8">
      <c r="A47">
        <v>44</v>
      </c>
      <c r="B47" s="9">
        <v>42371.786805555559</v>
      </c>
      <c r="C47">
        <v>46</v>
      </c>
      <c r="F47">
        <v>32</v>
      </c>
      <c r="G47">
        <f>COUNTIF(Table14[HourlyDryBulbTemperature], F47)/5</f>
        <v>14.8</v>
      </c>
      <c r="H47">
        <f t="shared" si="0"/>
        <v>8689.8000000000011</v>
      </c>
    </row>
    <row r="48" spans="1:8">
      <c r="A48">
        <v>45</v>
      </c>
      <c r="B48" s="9">
        <v>42371.828472222223</v>
      </c>
      <c r="C48">
        <v>47</v>
      </c>
      <c r="F48">
        <v>33</v>
      </c>
      <c r="G48">
        <f>COUNTIF(Table14[HourlyDryBulbTemperature], F48)/5</f>
        <v>20.399999999999999</v>
      </c>
      <c r="H48">
        <f t="shared" si="0"/>
        <v>8669.4000000000015</v>
      </c>
    </row>
    <row r="49" spans="1:8">
      <c r="A49">
        <v>46</v>
      </c>
      <c r="B49" s="9">
        <v>42371.870138888888</v>
      </c>
      <c r="C49">
        <v>47</v>
      </c>
      <c r="F49">
        <v>34</v>
      </c>
      <c r="G49">
        <f>COUNTIF(Table14[HourlyDryBulbTemperature], F49)/5</f>
        <v>25.8</v>
      </c>
      <c r="H49">
        <f t="shared" si="0"/>
        <v>8643.6000000000022</v>
      </c>
    </row>
    <row r="50" spans="1:8">
      <c r="A50">
        <v>47</v>
      </c>
      <c r="B50" s="9">
        <v>42371.911805555559</v>
      </c>
      <c r="C50">
        <v>47</v>
      </c>
      <c r="F50">
        <v>35</v>
      </c>
      <c r="G50">
        <f>COUNTIF(Table14[HourlyDryBulbTemperature], F50)/5</f>
        <v>24.4</v>
      </c>
      <c r="H50">
        <f t="shared" si="0"/>
        <v>8619.2000000000025</v>
      </c>
    </row>
    <row r="51" spans="1:8">
      <c r="A51">
        <v>48</v>
      </c>
      <c r="B51" s="9">
        <v>42371.953472222223</v>
      </c>
      <c r="C51">
        <v>47</v>
      </c>
      <c r="F51">
        <v>36</v>
      </c>
      <c r="G51">
        <f>COUNTIF(Table14[HourlyDryBulbTemperature], F51)/5</f>
        <v>28.6</v>
      </c>
      <c r="H51">
        <f t="shared" si="0"/>
        <v>8590.6000000000022</v>
      </c>
    </row>
    <row r="52" spans="1:8">
      <c r="A52">
        <v>49</v>
      </c>
      <c r="B52" s="9">
        <v>42371.995138888888</v>
      </c>
      <c r="C52">
        <v>46</v>
      </c>
      <c r="F52">
        <v>37</v>
      </c>
      <c r="G52">
        <f>COUNTIF(Table14[HourlyDryBulbTemperature], F52)/5</f>
        <v>33</v>
      </c>
      <c r="H52">
        <f t="shared" si="0"/>
        <v>8557.6000000000022</v>
      </c>
    </row>
    <row r="53" spans="1:8">
      <c r="A53">
        <v>51</v>
      </c>
      <c r="B53" s="9">
        <v>42372.036805555559</v>
      </c>
      <c r="C53">
        <v>46</v>
      </c>
      <c r="F53">
        <v>38</v>
      </c>
      <c r="G53">
        <f>COUNTIF(Table14[HourlyDryBulbTemperature], F53)/5</f>
        <v>36.799999999999997</v>
      </c>
      <c r="H53">
        <f t="shared" si="0"/>
        <v>8520.8000000000029</v>
      </c>
    </row>
    <row r="54" spans="1:8">
      <c r="A54">
        <v>52</v>
      </c>
      <c r="B54" s="9">
        <v>42372.078472222223</v>
      </c>
      <c r="C54">
        <v>46</v>
      </c>
      <c r="F54">
        <v>39</v>
      </c>
      <c r="G54">
        <f>COUNTIF(Table14[HourlyDryBulbTemperature], F54)/5</f>
        <v>39</v>
      </c>
      <c r="H54">
        <f t="shared" si="0"/>
        <v>8481.8000000000029</v>
      </c>
    </row>
    <row r="55" spans="1:8">
      <c r="A55">
        <v>53</v>
      </c>
      <c r="B55" s="9">
        <v>42372.120138888888</v>
      </c>
      <c r="C55">
        <v>46</v>
      </c>
      <c r="F55">
        <v>40</v>
      </c>
      <c r="G55">
        <f>COUNTIF(Table14[HourlyDryBulbTemperature], F55)/5</f>
        <v>44.6</v>
      </c>
      <c r="H55">
        <f t="shared" si="0"/>
        <v>8437.2000000000025</v>
      </c>
    </row>
    <row r="56" spans="1:8">
      <c r="A56">
        <v>54</v>
      </c>
      <c r="B56" s="9">
        <v>42372.161805555559</v>
      </c>
      <c r="C56">
        <v>45</v>
      </c>
      <c r="F56">
        <v>41</v>
      </c>
      <c r="G56">
        <f>COUNTIF(Table14[HourlyDryBulbTemperature], F56)/5</f>
        <v>57.8</v>
      </c>
      <c r="H56">
        <f t="shared" si="0"/>
        <v>8379.4000000000033</v>
      </c>
    </row>
    <row r="57" spans="1:8">
      <c r="A57">
        <v>55</v>
      </c>
      <c r="B57" s="9">
        <v>42372.203472222223</v>
      </c>
      <c r="C57">
        <v>46</v>
      </c>
      <c r="F57">
        <v>42</v>
      </c>
      <c r="G57">
        <f>COUNTIF(Table14[HourlyDryBulbTemperature], F57)/5</f>
        <v>61.2</v>
      </c>
      <c r="H57">
        <f t="shared" si="0"/>
        <v>8318.2000000000025</v>
      </c>
    </row>
    <row r="58" spans="1:8">
      <c r="A58">
        <v>56</v>
      </c>
      <c r="B58" s="9">
        <v>42372.245138888888</v>
      </c>
      <c r="C58">
        <v>45</v>
      </c>
      <c r="F58">
        <v>43</v>
      </c>
      <c r="G58">
        <f>COUNTIF(Table14[HourlyDryBulbTemperature], F58)/5</f>
        <v>63</v>
      </c>
      <c r="H58">
        <f t="shared" si="0"/>
        <v>8255.2000000000025</v>
      </c>
    </row>
    <row r="59" spans="1:8">
      <c r="A59">
        <v>57</v>
      </c>
      <c r="B59" s="9">
        <v>42372.286805555559</v>
      </c>
      <c r="C59">
        <v>45</v>
      </c>
      <c r="F59">
        <v>44</v>
      </c>
      <c r="G59">
        <f>COUNTIF(Table14[HourlyDryBulbTemperature], F59)/5</f>
        <v>63.6</v>
      </c>
      <c r="H59">
        <f t="shared" si="0"/>
        <v>8191.6000000000022</v>
      </c>
    </row>
    <row r="60" spans="1:8">
      <c r="A60">
        <v>58</v>
      </c>
      <c r="B60" s="9">
        <v>42372.328472222223</v>
      </c>
      <c r="C60">
        <v>46</v>
      </c>
      <c r="F60">
        <v>45</v>
      </c>
      <c r="G60">
        <f>COUNTIF(Table14[HourlyDryBulbTemperature], F60)/5</f>
        <v>68.2</v>
      </c>
      <c r="H60">
        <f t="shared" si="0"/>
        <v>8123.4000000000024</v>
      </c>
    </row>
    <row r="61" spans="1:8">
      <c r="A61">
        <v>59</v>
      </c>
      <c r="B61" s="9">
        <v>42372.370138888888</v>
      </c>
      <c r="C61">
        <v>46</v>
      </c>
      <c r="F61">
        <v>46</v>
      </c>
      <c r="G61">
        <f>COUNTIF(Table14[HourlyDryBulbTemperature], F61)/5</f>
        <v>67.2</v>
      </c>
      <c r="H61">
        <f t="shared" si="0"/>
        <v>8056.2000000000025</v>
      </c>
    </row>
    <row r="62" spans="1:8">
      <c r="A62">
        <v>60</v>
      </c>
      <c r="B62" s="9">
        <v>42372.411805555559</v>
      </c>
      <c r="C62">
        <v>48</v>
      </c>
      <c r="F62">
        <v>47</v>
      </c>
      <c r="G62">
        <f>COUNTIF(Table14[HourlyDryBulbTemperature], F62)/5</f>
        <v>72.400000000000006</v>
      </c>
      <c r="H62">
        <f t="shared" si="0"/>
        <v>7983.8000000000029</v>
      </c>
    </row>
    <row r="63" spans="1:8">
      <c r="A63">
        <v>61</v>
      </c>
      <c r="B63" s="9">
        <v>42372.453472222223</v>
      </c>
      <c r="C63">
        <v>49</v>
      </c>
      <c r="F63">
        <v>48</v>
      </c>
      <c r="G63">
        <f>COUNTIF(Table14[HourlyDryBulbTemperature], F63)/5</f>
        <v>80.599999999999994</v>
      </c>
      <c r="H63">
        <f t="shared" si="0"/>
        <v>7903.2000000000025</v>
      </c>
    </row>
    <row r="64" spans="1:8">
      <c r="A64">
        <v>62</v>
      </c>
      <c r="B64" s="9">
        <v>42372.495138888888</v>
      </c>
      <c r="C64">
        <v>52</v>
      </c>
      <c r="F64">
        <v>49</v>
      </c>
      <c r="G64">
        <f>COUNTIF(Table14[HourlyDryBulbTemperature], F64)/5</f>
        <v>80.2</v>
      </c>
      <c r="H64">
        <f t="shared" si="0"/>
        <v>7823.0000000000027</v>
      </c>
    </row>
    <row r="65" spans="1:8">
      <c r="A65">
        <v>63</v>
      </c>
      <c r="B65" s="9">
        <v>42372.536805555559</v>
      </c>
      <c r="C65">
        <v>54</v>
      </c>
      <c r="F65">
        <v>50</v>
      </c>
      <c r="G65">
        <f>COUNTIF(Table14[HourlyDryBulbTemperature], F65)/5</f>
        <v>107.4</v>
      </c>
      <c r="H65">
        <f t="shared" si="0"/>
        <v>7715.6000000000031</v>
      </c>
    </row>
    <row r="66" spans="1:8">
      <c r="A66">
        <v>64</v>
      </c>
      <c r="B66" s="9">
        <v>42372.578472222223</v>
      </c>
      <c r="C66">
        <v>55</v>
      </c>
      <c r="F66">
        <v>51</v>
      </c>
      <c r="G66">
        <f>COUNTIF(Table14[HourlyDryBulbTemperature], F66)/5</f>
        <v>110.6</v>
      </c>
      <c r="H66">
        <f t="shared" si="0"/>
        <v>7605.0000000000027</v>
      </c>
    </row>
    <row r="67" spans="1:8">
      <c r="A67">
        <v>65</v>
      </c>
      <c r="B67" s="9">
        <v>42372.620138888888</v>
      </c>
      <c r="C67">
        <v>56</v>
      </c>
      <c r="F67">
        <v>52</v>
      </c>
      <c r="G67">
        <f>COUNTIF(Table14[HourlyDryBulbTemperature], F67)/5</f>
        <v>101.6</v>
      </c>
      <c r="H67">
        <f t="shared" si="0"/>
        <v>7503.4000000000024</v>
      </c>
    </row>
    <row r="68" spans="1:8">
      <c r="A68">
        <v>66</v>
      </c>
      <c r="B68" s="9">
        <v>42372.661805555559</v>
      </c>
      <c r="C68">
        <v>56</v>
      </c>
      <c r="F68">
        <v>53</v>
      </c>
      <c r="G68">
        <f>COUNTIF(Table14[HourlyDryBulbTemperature], F68)/5</f>
        <v>114.4</v>
      </c>
      <c r="H68">
        <f t="shared" si="0"/>
        <v>7389.0000000000027</v>
      </c>
    </row>
    <row r="69" spans="1:8">
      <c r="A69">
        <v>67</v>
      </c>
      <c r="B69" s="9">
        <v>42372.703472222223</v>
      </c>
      <c r="C69">
        <v>54</v>
      </c>
      <c r="F69">
        <v>54</v>
      </c>
      <c r="G69">
        <f>COUNTIF(Table14[HourlyDryBulbTemperature], F69)/5</f>
        <v>119.2</v>
      </c>
      <c r="H69">
        <f t="shared" si="0"/>
        <v>7269.8000000000029</v>
      </c>
    </row>
    <row r="70" spans="1:8">
      <c r="A70">
        <v>68</v>
      </c>
      <c r="B70" s="9">
        <v>42372.745138888888</v>
      </c>
      <c r="C70">
        <v>51</v>
      </c>
      <c r="F70">
        <v>55</v>
      </c>
      <c r="G70">
        <f>COUNTIF(Table14[HourlyDryBulbTemperature], F70)/5</f>
        <v>117.8</v>
      </c>
      <c r="H70">
        <f t="shared" si="0"/>
        <v>7152.0000000000027</v>
      </c>
    </row>
    <row r="71" spans="1:8">
      <c r="A71">
        <v>69</v>
      </c>
      <c r="B71" s="9">
        <v>42372.786805555559</v>
      </c>
      <c r="C71">
        <v>46</v>
      </c>
      <c r="F71">
        <v>56</v>
      </c>
      <c r="G71">
        <f>COUNTIF(Table14[HourlyDryBulbTemperature], F71)/5</f>
        <v>123.6</v>
      </c>
      <c r="H71">
        <f t="shared" ref="H71:H125" si="1">H70-G71</f>
        <v>7028.4000000000024</v>
      </c>
    </row>
    <row r="72" spans="1:8">
      <c r="A72">
        <v>70</v>
      </c>
      <c r="B72" s="9">
        <v>42372.828472222223</v>
      </c>
      <c r="C72">
        <v>43</v>
      </c>
      <c r="F72">
        <v>57</v>
      </c>
      <c r="G72">
        <f>COUNTIF(Table14[HourlyDryBulbTemperature], F72)/5</f>
        <v>128.4</v>
      </c>
      <c r="H72">
        <f t="shared" si="1"/>
        <v>6900.0000000000027</v>
      </c>
    </row>
    <row r="73" spans="1:8">
      <c r="A73">
        <v>71</v>
      </c>
      <c r="B73" s="9">
        <v>42372.870138888888</v>
      </c>
      <c r="C73">
        <v>42</v>
      </c>
      <c r="F73">
        <v>58</v>
      </c>
      <c r="G73">
        <f>COUNTIF(Table14[HourlyDryBulbTemperature], F73)/5</f>
        <v>135.19999999999999</v>
      </c>
      <c r="H73">
        <f t="shared" si="1"/>
        <v>6764.8000000000029</v>
      </c>
    </row>
    <row r="74" spans="1:8">
      <c r="A74">
        <v>72</v>
      </c>
      <c r="B74" s="9">
        <v>42372.911805555559</v>
      </c>
      <c r="C74">
        <v>40</v>
      </c>
      <c r="F74">
        <v>59</v>
      </c>
      <c r="G74">
        <f>COUNTIF(Table14[HourlyDryBulbTemperature], F74)/5</f>
        <v>132.80000000000001</v>
      </c>
      <c r="H74">
        <f t="shared" si="1"/>
        <v>6632.0000000000027</v>
      </c>
    </row>
    <row r="75" spans="1:8">
      <c r="A75">
        <v>73</v>
      </c>
      <c r="B75" s="9">
        <v>42372.953472222223</v>
      </c>
      <c r="C75">
        <v>39</v>
      </c>
      <c r="F75">
        <v>60</v>
      </c>
      <c r="G75">
        <f>COUNTIF(Table14[HourlyDryBulbTemperature], F75)/5</f>
        <v>138.6</v>
      </c>
      <c r="H75">
        <f t="shared" si="1"/>
        <v>6493.4000000000024</v>
      </c>
    </row>
    <row r="76" spans="1:8">
      <c r="A76">
        <v>74</v>
      </c>
      <c r="B76" s="9">
        <v>42372.995138888888</v>
      </c>
      <c r="C76">
        <v>39</v>
      </c>
      <c r="F76">
        <v>61</v>
      </c>
      <c r="G76">
        <f>COUNTIF(Table14[HourlyDryBulbTemperature], F76)/5</f>
        <v>137.6</v>
      </c>
      <c r="H76">
        <f t="shared" si="1"/>
        <v>6355.800000000002</v>
      </c>
    </row>
    <row r="77" spans="1:8">
      <c r="A77">
        <v>76</v>
      </c>
      <c r="B77" s="9">
        <v>42373.036805555559</v>
      </c>
      <c r="C77">
        <v>38</v>
      </c>
      <c r="F77">
        <v>62</v>
      </c>
      <c r="G77">
        <f>COUNTIF(Table14[HourlyDryBulbTemperature], F77)/5</f>
        <v>147.80000000000001</v>
      </c>
      <c r="H77">
        <f t="shared" si="1"/>
        <v>6208.0000000000018</v>
      </c>
    </row>
    <row r="78" spans="1:8">
      <c r="A78">
        <v>77</v>
      </c>
      <c r="B78" s="9">
        <v>42373.078472222223</v>
      </c>
      <c r="C78">
        <v>38</v>
      </c>
      <c r="F78">
        <v>63</v>
      </c>
      <c r="G78">
        <f>COUNTIF(Table14[HourlyDryBulbTemperature], F78)/5</f>
        <v>162.6</v>
      </c>
      <c r="H78">
        <f t="shared" si="1"/>
        <v>6045.4000000000015</v>
      </c>
    </row>
    <row r="79" spans="1:8">
      <c r="A79">
        <v>78</v>
      </c>
      <c r="B79" s="9">
        <v>42373.120138888888</v>
      </c>
      <c r="C79">
        <v>37</v>
      </c>
      <c r="F79">
        <v>64</v>
      </c>
      <c r="G79">
        <f>COUNTIF(Table14[HourlyDryBulbTemperature], F79)/5</f>
        <v>158.19999999999999</v>
      </c>
      <c r="H79">
        <f t="shared" si="1"/>
        <v>5887.2000000000016</v>
      </c>
    </row>
    <row r="80" spans="1:8">
      <c r="A80">
        <v>79</v>
      </c>
      <c r="B80" s="9">
        <v>42373.161805555559</v>
      </c>
      <c r="C80">
        <v>37</v>
      </c>
      <c r="F80">
        <v>65</v>
      </c>
      <c r="G80">
        <f>COUNTIF(Table14[HourlyDryBulbTemperature], F80)/5</f>
        <v>175.6</v>
      </c>
      <c r="H80">
        <f t="shared" si="1"/>
        <v>5711.6000000000013</v>
      </c>
    </row>
    <row r="81" spans="1:8">
      <c r="A81">
        <v>80</v>
      </c>
      <c r="B81" s="9">
        <v>42373.203472222223</v>
      </c>
      <c r="C81">
        <v>36</v>
      </c>
      <c r="F81">
        <v>66</v>
      </c>
      <c r="G81">
        <f>COUNTIF(Table14[HourlyDryBulbTemperature], F81)/5</f>
        <v>168.6</v>
      </c>
      <c r="H81">
        <f t="shared" si="1"/>
        <v>5543.0000000000009</v>
      </c>
    </row>
    <row r="82" spans="1:8">
      <c r="A82">
        <v>81</v>
      </c>
      <c r="B82" s="9">
        <v>42373.245138888888</v>
      </c>
      <c r="C82">
        <v>38</v>
      </c>
      <c r="F82">
        <v>67</v>
      </c>
      <c r="G82">
        <f>COUNTIF(Table14[HourlyDryBulbTemperature], F82)/5</f>
        <v>187.2</v>
      </c>
      <c r="H82">
        <f t="shared" si="1"/>
        <v>5355.8000000000011</v>
      </c>
    </row>
    <row r="83" spans="1:8">
      <c r="A83">
        <v>82</v>
      </c>
      <c r="B83" s="9">
        <v>42373.286805555559</v>
      </c>
      <c r="C83">
        <v>36</v>
      </c>
      <c r="F83">
        <v>68</v>
      </c>
      <c r="G83">
        <f>COUNTIF(Table14[HourlyDryBulbTemperature], F83)/5</f>
        <v>197.2</v>
      </c>
      <c r="H83">
        <f t="shared" si="1"/>
        <v>5158.6000000000013</v>
      </c>
    </row>
    <row r="84" spans="1:8">
      <c r="A84">
        <v>83</v>
      </c>
      <c r="B84" s="9">
        <v>42373.328472222223</v>
      </c>
      <c r="C84">
        <v>40</v>
      </c>
      <c r="F84">
        <v>69</v>
      </c>
      <c r="G84">
        <f>COUNTIF(Table14[HourlyDryBulbTemperature], F84)/5</f>
        <v>207.6</v>
      </c>
      <c r="H84">
        <f t="shared" si="1"/>
        <v>4951.0000000000009</v>
      </c>
    </row>
    <row r="85" spans="1:8">
      <c r="A85">
        <v>84</v>
      </c>
      <c r="B85" s="9">
        <v>42373.370138888888</v>
      </c>
      <c r="C85">
        <v>45</v>
      </c>
      <c r="F85">
        <v>70</v>
      </c>
      <c r="G85">
        <f>COUNTIF(Table14[HourlyDryBulbTemperature], F85)/5</f>
        <v>224.4</v>
      </c>
      <c r="H85">
        <f t="shared" si="1"/>
        <v>4726.6000000000013</v>
      </c>
    </row>
    <row r="86" spans="1:8">
      <c r="A86">
        <v>85</v>
      </c>
      <c r="B86" s="9">
        <v>42373.411805555559</v>
      </c>
      <c r="C86">
        <v>48</v>
      </c>
      <c r="F86">
        <v>71</v>
      </c>
      <c r="G86">
        <f>COUNTIF(Table14[HourlyDryBulbTemperature], F86)/5</f>
        <v>236.4</v>
      </c>
      <c r="H86">
        <f t="shared" si="1"/>
        <v>4490.2000000000016</v>
      </c>
    </row>
    <row r="87" spans="1:8">
      <c r="A87">
        <v>86</v>
      </c>
      <c r="B87" s="9">
        <v>42373.453472222223</v>
      </c>
      <c r="C87">
        <v>52</v>
      </c>
      <c r="F87">
        <v>72</v>
      </c>
      <c r="G87">
        <f>COUNTIF(Table14[HourlyDryBulbTemperature], F87)/5</f>
        <v>254.2</v>
      </c>
      <c r="H87">
        <f t="shared" si="1"/>
        <v>4236.0000000000018</v>
      </c>
    </row>
    <row r="88" spans="1:8">
      <c r="A88">
        <v>87</v>
      </c>
      <c r="B88" s="9">
        <v>42373.495138888888</v>
      </c>
      <c r="C88">
        <v>55</v>
      </c>
      <c r="F88">
        <v>73</v>
      </c>
      <c r="G88">
        <f>COUNTIF(Table14[HourlyDryBulbTemperature], F88)/5</f>
        <v>301.60000000000002</v>
      </c>
      <c r="H88">
        <f t="shared" si="1"/>
        <v>3934.4000000000019</v>
      </c>
    </row>
    <row r="89" spans="1:8">
      <c r="A89">
        <v>88</v>
      </c>
      <c r="B89" s="9">
        <v>42373.536805555559</v>
      </c>
      <c r="C89">
        <v>58</v>
      </c>
      <c r="F89">
        <v>74</v>
      </c>
      <c r="G89">
        <f>COUNTIF(Table14[HourlyDryBulbTemperature], F89)/5</f>
        <v>326</v>
      </c>
      <c r="H89">
        <f t="shared" si="1"/>
        <v>3608.4000000000019</v>
      </c>
    </row>
    <row r="90" spans="1:8">
      <c r="A90">
        <v>89</v>
      </c>
      <c r="B90" s="9">
        <v>42373.578472222223</v>
      </c>
      <c r="C90">
        <v>58</v>
      </c>
      <c r="F90">
        <v>75</v>
      </c>
      <c r="G90">
        <f>COUNTIF(Table14[HourlyDryBulbTemperature], F90)/5</f>
        <v>355</v>
      </c>
      <c r="H90">
        <f t="shared" si="1"/>
        <v>3253.4000000000019</v>
      </c>
    </row>
    <row r="91" spans="1:8">
      <c r="A91">
        <v>90</v>
      </c>
      <c r="B91" s="9">
        <v>42373.620138888888</v>
      </c>
      <c r="C91">
        <v>59</v>
      </c>
      <c r="F91">
        <v>76</v>
      </c>
      <c r="G91">
        <f>COUNTIF(Table14[HourlyDryBulbTemperature], F91)/5</f>
        <v>338.2</v>
      </c>
      <c r="H91">
        <f t="shared" si="1"/>
        <v>2915.2000000000021</v>
      </c>
    </row>
    <row r="92" spans="1:8">
      <c r="A92">
        <v>91</v>
      </c>
      <c r="B92" s="9">
        <v>42373.661805555559</v>
      </c>
      <c r="C92">
        <v>58</v>
      </c>
      <c r="F92">
        <v>77</v>
      </c>
      <c r="G92">
        <f>COUNTIF(Table14[HourlyDryBulbTemperature], F92)/5</f>
        <v>317.2</v>
      </c>
      <c r="H92">
        <f t="shared" si="1"/>
        <v>2598.0000000000023</v>
      </c>
    </row>
    <row r="93" spans="1:8">
      <c r="A93">
        <v>92</v>
      </c>
      <c r="B93" s="9">
        <v>42373.703472222223</v>
      </c>
      <c r="C93">
        <v>55</v>
      </c>
      <c r="F93">
        <v>78</v>
      </c>
      <c r="G93">
        <f>COUNTIF(Table14[HourlyDryBulbTemperature], F93)/5</f>
        <v>280.60000000000002</v>
      </c>
      <c r="H93">
        <f t="shared" si="1"/>
        <v>2317.4000000000024</v>
      </c>
    </row>
    <row r="94" spans="1:8">
      <c r="A94">
        <v>93</v>
      </c>
      <c r="B94" s="9">
        <v>42373.745138888888</v>
      </c>
      <c r="C94">
        <v>51</v>
      </c>
      <c r="F94">
        <v>79</v>
      </c>
      <c r="G94">
        <f>COUNTIF(Table14[HourlyDryBulbTemperature], F94)/5</f>
        <v>262.39999999999998</v>
      </c>
      <c r="H94">
        <f t="shared" si="1"/>
        <v>2055.0000000000023</v>
      </c>
    </row>
    <row r="95" spans="1:8">
      <c r="A95">
        <v>94</v>
      </c>
      <c r="B95" s="9">
        <v>42373.786805555559</v>
      </c>
      <c r="C95">
        <v>49</v>
      </c>
      <c r="F95">
        <v>80</v>
      </c>
      <c r="G95">
        <f>COUNTIF(Table14[HourlyDryBulbTemperature], F95)/5</f>
        <v>255.6</v>
      </c>
      <c r="H95">
        <f t="shared" si="1"/>
        <v>1799.4000000000024</v>
      </c>
    </row>
    <row r="96" spans="1:8">
      <c r="A96">
        <v>95</v>
      </c>
      <c r="B96" s="9">
        <v>42373.828472222223</v>
      </c>
      <c r="C96">
        <v>45</v>
      </c>
      <c r="F96">
        <v>81</v>
      </c>
      <c r="G96">
        <f>COUNTIF(Table14[HourlyDryBulbTemperature], F96)/5</f>
        <v>216</v>
      </c>
      <c r="H96">
        <f t="shared" si="1"/>
        <v>1583.4000000000024</v>
      </c>
    </row>
    <row r="97" spans="1:8">
      <c r="A97">
        <v>96</v>
      </c>
      <c r="B97" s="9">
        <v>42373.870138888888</v>
      </c>
      <c r="C97">
        <v>42</v>
      </c>
      <c r="F97">
        <v>82</v>
      </c>
      <c r="G97">
        <f>COUNTIF(Table14[HourlyDryBulbTemperature], F97)/5</f>
        <v>192.4</v>
      </c>
      <c r="H97">
        <f t="shared" si="1"/>
        <v>1391.0000000000023</v>
      </c>
    </row>
    <row r="98" spans="1:8">
      <c r="A98">
        <v>97</v>
      </c>
      <c r="B98" s="9">
        <v>42373.911805555559</v>
      </c>
      <c r="C98">
        <v>40</v>
      </c>
      <c r="F98">
        <v>83</v>
      </c>
      <c r="G98">
        <f>COUNTIF(Table14[HourlyDryBulbTemperature], F98)/5</f>
        <v>173.6</v>
      </c>
      <c r="H98">
        <f t="shared" si="1"/>
        <v>1217.4000000000024</v>
      </c>
    </row>
    <row r="99" spans="1:8">
      <c r="A99">
        <v>98</v>
      </c>
      <c r="B99" s="9">
        <v>42373.953472222223</v>
      </c>
      <c r="C99">
        <v>39</v>
      </c>
      <c r="F99">
        <v>84</v>
      </c>
      <c r="G99">
        <f>COUNTIF(Table14[HourlyDryBulbTemperature], F99)/5</f>
        <v>147.4</v>
      </c>
      <c r="H99">
        <f t="shared" si="1"/>
        <v>1070.0000000000023</v>
      </c>
    </row>
    <row r="100" spans="1:8">
      <c r="A100">
        <v>99</v>
      </c>
      <c r="B100" s="9">
        <v>42373.995138888888</v>
      </c>
      <c r="C100">
        <v>37</v>
      </c>
      <c r="F100">
        <v>85</v>
      </c>
      <c r="G100">
        <f>COUNTIF(Table14[HourlyDryBulbTemperature], F100)/5</f>
        <v>143</v>
      </c>
      <c r="H100">
        <f t="shared" si="1"/>
        <v>927.00000000000227</v>
      </c>
    </row>
    <row r="101" spans="1:8">
      <c r="A101">
        <v>101</v>
      </c>
      <c r="B101" s="9">
        <v>42374.036805555559</v>
      </c>
      <c r="C101">
        <v>36</v>
      </c>
      <c r="F101">
        <v>86</v>
      </c>
      <c r="G101">
        <f>COUNTIF(Table14[HourlyDryBulbTemperature], F101)/5</f>
        <v>136</v>
      </c>
      <c r="H101">
        <f t="shared" si="1"/>
        <v>791.00000000000227</v>
      </c>
    </row>
    <row r="102" spans="1:8">
      <c r="A102">
        <v>102</v>
      </c>
      <c r="B102" s="9">
        <v>42374.078472222223</v>
      </c>
      <c r="C102">
        <v>34</v>
      </c>
      <c r="F102">
        <v>87</v>
      </c>
      <c r="G102">
        <f>COUNTIF(Table14[HourlyDryBulbTemperature], F102)/5</f>
        <v>119</v>
      </c>
      <c r="H102">
        <f t="shared" si="1"/>
        <v>672.00000000000227</v>
      </c>
    </row>
    <row r="103" spans="1:8">
      <c r="A103">
        <v>103</v>
      </c>
      <c r="B103" s="9">
        <v>42374.120138888888</v>
      </c>
      <c r="C103">
        <v>34</v>
      </c>
      <c r="F103">
        <v>88</v>
      </c>
      <c r="G103">
        <f>COUNTIF(Table14[HourlyDryBulbTemperature], F103)/5</f>
        <v>122.8</v>
      </c>
      <c r="H103">
        <f t="shared" si="1"/>
        <v>549.20000000000232</v>
      </c>
    </row>
    <row r="104" spans="1:8">
      <c r="A104">
        <v>104</v>
      </c>
      <c r="B104" s="9">
        <v>42374.161805555559</v>
      </c>
      <c r="C104">
        <v>32</v>
      </c>
      <c r="F104">
        <v>89</v>
      </c>
      <c r="G104">
        <f>COUNTIF(Table14[HourlyDryBulbTemperature], F104)/5</f>
        <v>109.2</v>
      </c>
      <c r="H104">
        <f t="shared" si="1"/>
        <v>440.00000000000233</v>
      </c>
    </row>
    <row r="105" spans="1:8">
      <c r="A105">
        <v>105</v>
      </c>
      <c r="B105" s="9">
        <v>42374.203472222223</v>
      </c>
      <c r="C105">
        <v>32</v>
      </c>
      <c r="F105">
        <v>90</v>
      </c>
      <c r="G105">
        <f>COUNTIF(Table14[HourlyDryBulbTemperature], F105)/5</f>
        <v>117.6</v>
      </c>
      <c r="H105">
        <f t="shared" si="1"/>
        <v>322.40000000000236</v>
      </c>
    </row>
    <row r="106" spans="1:8">
      <c r="A106">
        <v>106</v>
      </c>
      <c r="B106" s="9">
        <v>42374.245138888888</v>
      </c>
      <c r="C106">
        <v>31</v>
      </c>
      <c r="F106">
        <v>91</v>
      </c>
      <c r="G106">
        <f>COUNTIF(Table14[HourlyDryBulbTemperature], F106)/5</f>
        <v>99</v>
      </c>
      <c r="H106">
        <f t="shared" si="1"/>
        <v>223.40000000000236</v>
      </c>
    </row>
    <row r="107" spans="1:8">
      <c r="A107">
        <v>107</v>
      </c>
      <c r="B107" s="9">
        <v>42374.286805555559</v>
      </c>
      <c r="C107">
        <v>30</v>
      </c>
      <c r="F107">
        <v>92</v>
      </c>
      <c r="G107">
        <f>COUNTIF(Table14[HourlyDryBulbTemperature], F107)/5</f>
        <v>84.2</v>
      </c>
      <c r="H107">
        <f t="shared" si="1"/>
        <v>139.20000000000238</v>
      </c>
    </row>
    <row r="108" spans="1:8">
      <c r="A108">
        <v>108</v>
      </c>
      <c r="B108" s="9">
        <v>42374.328472222223</v>
      </c>
      <c r="C108">
        <v>32</v>
      </c>
      <c r="F108">
        <v>93</v>
      </c>
      <c r="G108">
        <f>COUNTIF(Table14[HourlyDryBulbTemperature], F108)/5</f>
        <v>59.4</v>
      </c>
      <c r="H108">
        <f t="shared" si="1"/>
        <v>79.80000000000237</v>
      </c>
    </row>
    <row r="109" spans="1:8">
      <c r="A109">
        <v>109</v>
      </c>
      <c r="B109" s="9">
        <v>42374.370138888888</v>
      </c>
      <c r="C109">
        <v>37</v>
      </c>
      <c r="F109">
        <v>94</v>
      </c>
      <c r="G109">
        <f>COUNTIF(Table14[HourlyDryBulbTemperature], F109)/5</f>
        <v>37</v>
      </c>
      <c r="H109">
        <f t="shared" si="1"/>
        <v>42.80000000000237</v>
      </c>
    </row>
    <row r="110" spans="1:8">
      <c r="A110">
        <v>110</v>
      </c>
      <c r="B110" s="9">
        <v>42374.411805555559</v>
      </c>
      <c r="C110">
        <v>41</v>
      </c>
      <c r="F110">
        <v>95</v>
      </c>
      <c r="G110">
        <f>COUNTIF(Table14[HourlyDryBulbTemperature], F110)/5</f>
        <v>24.8</v>
      </c>
      <c r="H110">
        <f t="shared" si="1"/>
        <v>18.00000000000237</v>
      </c>
    </row>
    <row r="111" spans="1:8">
      <c r="A111">
        <v>111</v>
      </c>
      <c r="B111" s="9">
        <v>42374.453472222223</v>
      </c>
      <c r="C111">
        <v>45</v>
      </c>
      <c r="F111">
        <v>96</v>
      </c>
      <c r="G111">
        <f>COUNTIF(Table14[HourlyDryBulbTemperature], F111)/5</f>
        <v>10.4</v>
      </c>
      <c r="H111">
        <f t="shared" si="1"/>
        <v>7.6000000000023693</v>
      </c>
    </row>
    <row r="112" spans="1:8">
      <c r="A112">
        <v>112</v>
      </c>
      <c r="B112" s="9">
        <v>42374.495138888888</v>
      </c>
      <c r="C112">
        <v>48</v>
      </c>
      <c r="F112">
        <v>97</v>
      </c>
      <c r="G112">
        <f>COUNTIF(Table14[HourlyDryBulbTemperature], F112)/5</f>
        <v>1.8</v>
      </c>
      <c r="H112">
        <f t="shared" si="1"/>
        <v>5.8000000000023695</v>
      </c>
    </row>
    <row r="113" spans="1:8">
      <c r="A113">
        <v>113</v>
      </c>
      <c r="B113" s="9">
        <v>42374.536805555559</v>
      </c>
      <c r="C113">
        <v>50</v>
      </c>
      <c r="F113">
        <v>98</v>
      </c>
      <c r="G113">
        <f>COUNTIF(Table14[HourlyDryBulbTemperature], F113)/5</f>
        <v>0.2</v>
      </c>
      <c r="H113">
        <f t="shared" si="1"/>
        <v>5.6000000000023693</v>
      </c>
    </row>
    <row r="114" spans="1:8">
      <c r="A114">
        <v>114</v>
      </c>
      <c r="B114" s="9">
        <v>42374.578472222223</v>
      </c>
      <c r="C114">
        <v>54</v>
      </c>
      <c r="F114">
        <v>99</v>
      </c>
      <c r="G114">
        <f>COUNTIF(Table14[HourlyDryBulbTemperature], F114)/5</f>
        <v>0</v>
      </c>
      <c r="H114">
        <f t="shared" si="1"/>
        <v>5.6000000000023693</v>
      </c>
    </row>
    <row r="115" spans="1:8">
      <c r="A115">
        <v>115</v>
      </c>
      <c r="B115" s="9">
        <v>42374.620138888888</v>
      </c>
      <c r="C115">
        <v>56</v>
      </c>
      <c r="F115">
        <v>100</v>
      </c>
      <c r="G115">
        <f>COUNTIF(Table14[HourlyDryBulbTemperature], F115)/5</f>
        <v>0</v>
      </c>
      <c r="H115">
        <f t="shared" si="1"/>
        <v>5.6000000000023693</v>
      </c>
    </row>
    <row r="116" spans="1:8">
      <c r="A116">
        <v>116</v>
      </c>
      <c r="B116" s="9">
        <v>42374.661805555559</v>
      </c>
      <c r="C116">
        <v>55</v>
      </c>
      <c r="F116">
        <v>101</v>
      </c>
      <c r="G116">
        <f>COUNTIF(Table14[HourlyDryBulbTemperature], F116)/5</f>
        <v>0</v>
      </c>
      <c r="H116">
        <f t="shared" si="1"/>
        <v>5.6000000000023693</v>
      </c>
    </row>
    <row r="117" spans="1:8">
      <c r="A117">
        <v>117</v>
      </c>
      <c r="B117" s="9">
        <v>42374.703472222223</v>
      </c>
      <c r="C117">
        <v>52</v>
      </c>
      <c r="F117">
        <v>102</v>
      </c>
      <c r="G117">
        <f>COUNTIF(Table14[HourlyDryBulbTemperature], F117)/5</f>
        <v>0</v>
      </c>
      <c r="H117">
        <f t="shared" si="1"/>
        <v>5.6000000000023693</v>
      </c>
    </row>
    <row r="118" spans="1:8">
      <c r="A118">
        <v>118</v>
      </c>
      <c r="B118" s="9">
        <v>42374.745138888888</v>
      </c>
      <c r="C118">
        <v>50</v>
      </c>
      <c r="F118">
        <v>103</v>
      </c>
      <c r="G118">
        <f>COUNTIF(Table14[HourlyDryBulbTemperature], F118)/5</f>
        <v>0</v>
      </c>
      <c r="H118">
        <f t="shared" si="1"/>
        <v>5.6000000000023693</v>
      </c>
    </row>
    <row r="119" spans="1:8">
      <c r="A119">
        <v>119</v>
      </c>
      <c r="B119" s="9">
        <v>42374.786805555559</v>
      </c>
      <c r="C119">
        <v>50</v>
      </c>
      <c r="F119">
        <v>104</v>
      </c>
      <c r="G119">
        <f>COUNTIF(Table14[HourlyDryBulbTemperature], F119)/5</f>
        <v>0</v>
      </c>
      <c r="H119">
        <f t="shared" si="1"/>
        <v>5.6000000000023693</v>
      </c>
    </row>
    <row r="120" spans="1:8">
      <c r="A120">
        <v>120</v>
      </c>
      <c r="B120" s="9">
        <v>42374.828472222223</v>
      </c>
      <c r="C120">
        <v>46</v>
      </c>
      <c r="F120">
        <v>105</v>
      </c>
      <c r="G120">
        <f>COUNTIF(Table14[HourlyDryBulbTemperature], F120)/5</f>
        <v>0</v>
      </c>
      <c r="H120">
        <f t="shared" si="1"/>
        <v>5.6000000000023693</v>
      </c>
    </row>
    <row r="121" spans="1:8">
      <c r="A121">
        <v>121</v>
      </c>
      <c r="B121" s="9">
        <v>42374.870138888888</v>
      </c>
      <c r="C121">
        <v>43</v>
      </c>
      <c r="F121">
        <v>106</v>
      </c>
      <c r="G121">
        <f>COUNTIF(Table14[HourlyDryBulbTemperature], F121)/5</f>
        <v>0</v>
      </c>
      <c r="H121">
        <f t="shared" si="1"/>
        <v>5.6000000000023693</v>
      </c>
    </row>
    <row r="122" spans="1:8">
      <c r="A122">
        <v>122</v>
      </c>
      <c r="B122" s="9">
        <v>42374.911805555559</v>
      </c>
      <c r="C122">
        <v>42</v>
      </c>
      <c r="F122">
        <v>107</v>
      </c>
      <c r="G122">
        <f>COUNTIF(Table14[HourlyDryBulbTemperature], F122)/5</f>
        <v>0</v>
      </c>
      <c r="H122">
        <f t="shared" si="1"/>
        <v>5.6000000000023693</v>
      </c>
    </row>
    <row r="123" spans="1:8">
      <c r="A123">
        <v>123</v>
      </c>
      <c r="B123" s="9">
        <v>42374.953472222223</v>
      </c>
      <c r="C123">
        <v>43</v>
      </c>
      <c r="F123">
        <v>108</v>
      </c>
      <c r="G123">
        <f>COUNTIF(Table14[HourlyDryBulbTemperature], F123)/5</f>
        <v>0</v>
      </c>
      <c r="H123">
        <f t="shared" si="1"/>
        <v>5.6000000000023693</v>
      </c>
    </row>
    <row r="124" spans="1:8">
      <c r="A124">
        <v>124</v>
      </c>
      <c r="B124" s="9">
        <v>42374.995138888888</v>
      </c>
      <c r="C124">
        <v>43</v>
      </c>
      <c r="F124">
        <v>109</v>
      </c>
      <c r="G124">
        <f>COUNTIF(Table14[HourlyDryBulbTemperature], F124)/5</f>
        <v>0</v>
      </c>
      <c r="H124">
        <f t="shared" si="1"/>
        <v>5.6000000000023693</v>
      </c>
    </row>
    <row r="125" spans="1:8">
      <c r="A125">
        <v>126</v>
      </c>
      <c r="B125" s="9">
        <v>42375.036805555559</v>
      </c>
      <c r="C125">
        <v>42</v>
      </c>
      <c r="F125">
        <v>110</v>
      </c>
      <c r="G125">
        <f>COUNTIF(Table14[HourlyDryBulbTemperature], F125)/5</f>
        <v>0</v>
      </c>
      <c r="H125">
        <f t="shared" si="1"/>
        <v>5.6000000000023693</v>
      </c>
    </row>
    <row r="126" spans="1:8">
      <c r="A126">
        <v>127</v>
      </c>
      <c r="B126" s="9">
        <v>42375.078472222223</v>
      </c>
      <c r="C126">
        <v>42</v>
      </c>
    </row>
    <row r="127" spans="1:8">
      <c r="A127">
        <v>128</v>
      </c>
      <c r="B127" s="9">
        <v>42375.120138888888</v>
      </c>
      <c r="C127">
        <v>41</v>
      </c>
    </row>
    <row r="128" spans="1:8">
      <c r="A128">
        <v>129</v>
      </c>
      <c r="B128" s="9">
        <v>42375.161805555559</v>
      </c>
      <c r="C128">
        <v>41</v>
      </c>
    </row>
    <row r="129" spans="1:3">
      <c r="A129">
        <v>130</v>
      </c>
      <c r="B129" s="9">
        <v>42375.203472222223</v>
      </c>
      <c r="C129">
        <v>40</v>
      </c>
    </row>
    <row r="130" spans="1:3">
      <c r="A130">
        <v>131</v>
      </c>
      <c r="B130" s="9">
        <v>42375.245138888888</v>
      </c>
      <c r="C130">
        <v>40</v>
      </c>
    </row>
    <row r="131" spans="1:3">
      <c r="A131">
        <v>132</v>
      </c>
      <c r="B131" s="9">
        <v>42375.286805555559</v>
      </c>
      <c r="C131">
        <v>40</v>
      </c>
    </row>
    <row r="132" spans="1:3">
      <c r="A132">
        <v>133</v>
      </c>
      <c r="B132" s="9">
        <v>42375.328472222223</v>
      </c>
      <c r="C132">
        <v>42</v>
      </c>
    </row>
    <row r="133" spans="1:3">
      <c r="A133">
        <v>134</v>
      </c>
      <c r="B133" s="9">
        <v>42375.370138888888</v>
      </c>
      <c r="C133">
        <v>48</v>
      </c>
    </row>
    <row r="134" spans="1:3">
      <c r="A134">
        <v>135</v>
      </c>
      <c r="B134" s="9">
        <v>42375.411805555559</v>
      </c>
      <c r="C134">
        <v>54</v>
      </c>
    </row>
    <row r="135" spans="1:3">
      <c r="A135">
        <v>136</v>
      </c>
      <c r="B135" s="9">
        <v>42375.453472222223</v>
      </c>
      <c r="C135">
        <v>59</v>
      </c>
    </row>
    <row r="136" spans="1:3">
      <c r="A136">
        <v>137</v>
      </c>
      <c r="B136" s="9">
        <v>42375.495138888888</v>
      </c>
      <c r="C136">
        <v>64</v>
      </c>
    </row>
    <row r="137" spans="1:3">
      <c r="A137">
        <v>138</v>
      </c>
      <c r="B137" s="9">
        <v>42375.536805555559</v>
      </c>
      <c r="C137">
        <v>65</v>
      </c>
    </row>
    <row r="138" spans="1:3">
      <c r="A138">
        <v>139</v>
      </c>
      <c r="B138" s="9">
        <v>42375.578472222223</v>
      </c>
      <c r="C138">
        <v>65</v>
      </c>
    </row>
    <row r="139" spans="1:3">
      <c r="A139">
        <v>140</v>
      </c>
      <c r="B139" s="9">
        <v>42375.620138888888</v>
      </c>
      <c r="C139">
        <v>64</v>
      </c>
    </row>
    <row r="140" spans="1:3">
      <c r="A140">
        <v>141</v>
      </c>
      <c r="B140" s="9">
        <v>42375.661805555559</v>
      </c>
      <c r="C140">
        <v>63</v>
      </c>
    </row>
    <row r="141" spans="1:3">
      <c r="A141">
        <v>142</v>
      </c>
      <c r="B141" s="9">
        <v>42375.703472222223</v>
      </c>
      <c r="C141">
        <v>60</v>
      </c>
    </row>
    <row r="142" spans="1:3">
      <c r="A142">
        <v>143</v>
      </c>
      <c r="B142" s="9">
        <v>42375.745138888888</v>
      </c>
      <c r="C142">
        <v>57</v>
      </c>
    </row>
    <row r="143" spans="1:3">
      <c r="A143">
        <v>144</v>
      </c>
      <c r="B143" s="9">
        <v>42375.786805555559</v>
      </c>
      <c r="C143">
        <v>55</v>
      </c>
    </row>
    <row r="144" spans="1:3">
      <c r="A144">
        <v>145</v>
      </c>
      <c r="B144" s="9">
        <v>42375.828472222223</v>
      </c>
      <c r="C144">
        <v>53</v>
      </c>
    </row>
    <row r="145" spans="1:3">
      <c r="A145">
        <v>146</v>
      </c>
      <c r="B145" s="9">
        <v>42375.870138888888</v>
      </c>
      <c r="C145">
        <v>52</v>
      </c>
    </row>
    <row r="146" spans="1:3">
      <c r="A146">
        <v>147</v>
      </c>
      <c r="B146" s="9">
        <v>42375.911805555559</v>
      </c>
      <c r="C146">
        <v>52</v>
      </c>
    </row>
    <row r="147" spans="1:3">
      <c r="A147">
        <v>148</v>
      </c>
      <c r="B147" s="9">
        <v>42375.953472222223</v>
      </c>
      <c r="C147">
        <v>51</v>
      </c>
    </row>
    <row r="148" spans="1:3">
      <c r="A148">
        <v>149</v>
      </c>
      <c r="B148" s="9">
        <v>42375.995138888888</v>
      </c>
      <c r="C148">
        <v>51</v>
      </c>
    </row>
    <row r="149" spans="1:3">
      <c r="A149">
        <v>151</v>
      </c>
      <c r="B149" s="9">
        <v>42376.036805555559</v>
      </c>
      <c r="C149">
        <v>50</v>
      </c>
    </row>
    <row r="150" spans="1:3">
      <c r="A150">
        <v>152</v>
      </c>
      <c r="B150" s="9">
        <v>42376.078472222223</v>
      </c>
      <c r="C150">
        <v>50</v>
      </c>
    </row>
    <row r="151" spans="1:3">
      <c r="A151">
        <v>153</v>
      </c>
      <c r="B151" s="9">
        <v>42376.120138888888</v>
      </c>
      <c r="C151">
        <v>51</v>
      </c>
    </row>
    <row r="152" spans="1:3">
      <c r="A152">
        <v>154</v>
      </c>
      <c r="B152" s="9">
        <v>42376.161805555559</v>
      </c>
      <c r="C152">
        <v>51</v>
      </c>
    </row>
    <row r="153" spans="1:3">
      <c r="A153">
        <v>155</v>
      </c>
      <c r="B153" s="9">
        <v>42376.203472222223</v>
      </c>
      <c r="C153">
        <v>51</v>
      </c>
    </row>
    <row r="154" spans="1:3">
      <c r="A154">
        <v>156</v>
      </c>
      <c r="B154" s="9">
        <v>42376.245138888888</v>
      </c>
      <c r="C154">
        <v>51</v>
      </c>
    </row>
    <row r="155" spans="1:3">
      <c r="A155">
        <v>160</v>
      </c>
      <c r="B155" s="9">
        <v>42376.286805555559</v>
      </c>
      <c r="C155">
        <v>50</v>
      </c>
    </row>
    <row r="156" spans="1:3">
      <c r="A156">
        <v>163</v>
      </c>
      <c r="B156" s="9">
        <v>42376.328472222223</v>
      </c>
      <c r="C156">
        <v>50</v>
      </c>
    </row>
    <row r="157" spans="1:3">
      <c r="A157">
        <v>167</v>
      </c>
      <c r="B157" s="9">
        <v>42376.370138888888</v>
      </c>
      <c r="C157">
        <v>50</v>
      </c>
    </row>
    <row r="158" spans="1:3">
      <c r="A158">
        <v>169</v>
      </c>
      <c r="B158" s="9">
        <v>42376.411805555559</v>
      </c>
      <c r="C158">
        <v>50</v>
      </c>
    </row>
    <row r="159" spans="1:3">
      <c r="A159">
        <v>172</v>
      </c>
      <c r="B159" s="9">
        <v>42376.453472222223</v>
      </c>
      <c r="C159">
        <v>54</v>
      </c>
    </row>
    <row r="160" spans="1:3">
      <c r="A160">
        <v>173</v>
      </c>
      <c r="B160" s="9">
        <v>42376.495138888888</v>
      </c>
      <c r="C160">
        <v>56</v>
      </c>
    </row>
    <row r="161" spans="1:3">
      <c r="A161">
        <v>174</v>
      </c>
      <c r="B161" s="9">
        <v>42376.536805555559</v>
      </c>
      <c r="C161">
        <v>56</v>
      </c>
    </row>
    <row r="162" spans="1:3">
      <c r="A162">
        <v>175</v>
      </c>
      <c r="B162" s="9">
        <v>42376.578472222223</v>
      </c>
      <c r="C162">
        <v>56</v>
      </c>
    </row>
    <row r="163" spans="1:3">
      <c r="A163">
        <v>176</v>
      </c>
      <c r="B163" s="9">
        <v>42376.620138888888</v>
      </c>
      <c r="C163">
        <v>57</v>
      </c>
    </row>
    <row r="164" spans="1:3">
      <c r="A164">
        <v>177</v>
      </c>
      <c r="B164" s="9">
        <v>42376.661805555559</v>
      </c>
      <c r="C164">
        <v>57</v>
      </c>
    </row>
    <row r="165" spans="1:3">
      <c r="A165">
        <v>179</v>
      </c>
      <c r="B165" s="9">
        <v>42376.703472222223</v>
      </c>
      <c r="C165">
        <v>57</v>
      </c>
    </row>
    <row r="166" spans="1:3">
      <c r="A166">
        <v>181</v>
      </c>
      <c r="B166" s="9">
        <v>42376.745138888888</v>
      </c>
      <c r="C166">
        <v>56</v>
      </c>
    </row>
    <row r="167" spans="1:3">
      <c r="A167">
        <v>183</v>
      </c>
      <c r="B167" s="9">
        <v>42376.786805555559</v>
      </c>
      <c r="C167">
        <v>57</v>
      </c>
    </row>
    <row r="168" spans="1:3">
      <c r="A168">
        <v>185</v>
      </c>
      <c r="B168" s="9">
        <v>42376.828472222223</v>
      </c>
      <c r="C168">
        <v>55</v>
      </c>
    </row>
    <row r="169" spans="1:3">
      <c r="A169">
        <v>186</v>
      </c>
      <c r="B169" s="9">
        <v>42376.870138888888</v>
      </c>
      <c r="C169">
        <v>56</v>
      </c>
    </row>
    <row r="170" spans="1:3">
      <c r="A170">
        <v>187</v>
      </c>
      <c r="B170" s="9">
        <v>42376.911805555559</v>
      </c>
      <c r="C170">
        <v>56</v>
      </c>
    </row>
    <row r="171" spans="1:3">
      <c r="A171">
        <v>190</v>
      </c>
      <c r="B171" s="9">
        <v>42376.953472222223</v>
      </c>
      <c r="C171">
        <v>54</v>
      </c>
    </row>
    <row r="172" spans="1:3">
      <c r="A172">
        <v>194</v>
      </c>
      <c r="B172" s="9">
        <v>42376.995138888888</v>
      </c>
      <c r="C172">
        <v>54</v>
      </c>
    </row>
    <row r="173" spans="1:3">
      <c r="A173">
        <v>196</v>
      </c>
      <c r="B173" s="9">
        <v>42377.036805555559</v>
      </c>
      <c r="C173">
        <v>54</v>
      </c>
    </row>
    <row r="174" spans="1:3">
      <c r="A174">
        <v>198</v>
      </c>
      <c r="B174" s="9">
        <v>42377.078472222223</v>
      </c>
      <c r="C174">
        <v>54</v>
      </c>
    </row>
    <row r="175" spans="1:3">
      <c r="A175">
        <v>200</v>
      </c>
      <c r="B175" s="9">
        <v>42377.120138888888</v>
      </c>
      <c r="C175">
        <v>54</v>
      </c>
    </row>
    <row r="176" spans="1:3">
      <c r="A176">
        <v>202</v>
      </c>
      <c r="B176" s="9">
        <v>42377.161805555559</v>
      </c>
      <c r="C176">
        <v>54</v>
      </c>
    </row>
    <row r="177" spans="1:3">
      <c r="A177">
        <v>205</v>
      </c>
      <c r="B177" s="9">
        <v>42377.203472222223</v>
      </c>
      <c r="C177">
        <v>55</v>
      </c>
    </row>
    <row r="178" spans="1:3">
      <c r="A178">
        <v>208</v>
      </c>
      <c r="B178" s="9">
        <v>42377.245138888888</v>
      </c>
      <c r="C178">
        <v>55</v>
      </c>
    </row>
    <row r="179" spans="1:3">
      <c r="A179">
        <v>211</v>
      </c>
      <c r="B179" s="9">
        <v>42377.286805555559</v>
      </c>
      <c r="C179">
        <v>55</v>
      </c>
    </row>
    <row r="180" spans="1:3">
      <c r="A180">
        <v>212</v>
      </c>
      <c r="B180" s="9">
        <v>42377.328472222223</v>
      </c>
      <c r="C180">
        <v>55</v>
      </c>
    </row>
    <row r="181" spans="1:3">
      <c r="A181">
        <v>213</v>
      </c>
      <c r="B181" s="9">
        <v>42377.370138888888</v>
      </c>
      <c r="C181">
        <v>55</v>
      </c>
    </row>
    <row r="182" spans="1:3">
      <c r="A182">
        <v>214</v>
      </c>
      <c r="B182" s="9">
        <v>42377.411805555559</v>
      </c>
      <c r="C182">
        <v>55</v>
      </c>
    </row>
    <row r="183" spans="1:3">
      <c r="A183">
        <v>215</v>
      </c>
      <c r="B183" s="9">
        <v>42377.453472222223</v>
      </c>
      <c r="C183">
        <v>57</v>
      </c>
    </row>
    <row r="184" spans="1:3">
      <c r="A184">
        <v>216</v>
      </c>
      <c r="B184" s="9">
        <v>42377.495138888888</v>
      </c>
      <c r="C184">
        <v>57</v>
      </c>
    </row>
    <row r="185" spans="1:3">
      <c r="A185">
        <v>217</v>
      </c>
      <c r="B185" s="9">
        <v>42377.536805555559</v>
      </c>
      <c r="C185">
        <v>59</v>
      </c>
    </row>
    <row r="186" spans="1:3">
      <c r="A186">
        <v>219</v>
      </c>
      <c r="B186" s="9">
        <v>42377.578472222223</v>
      </c>
      <c r="C186">
        <v>62</v>
      </c>
    </row>
    <row r="187" spans="1:3">
      <c r="A187">
        <v>221</v>
      </c>
      <c r="B187" s="9">
        <v>42377.620138888888</v>
      </c>
      <c r="C187">
        <v>64</v>
      </c>
    </row>
    <row r="188" spans="1:3">
      <c r="A188">
        <v>222</v>
      </c>
      <c r="B188" s="9">
        <v>42377.661805555559</v>
      </c>
      <c r="C188">
        <v>64</v>
      </c>
    </row>
    <row r="189" spans="1:3">
      <c r="A189">
        <v>223</v>
      </c>
      <c r="B189" s="9">
        <v>42377.703472222223</v>
      </c>
      <c r="C189">
        <v>63</v>
      </c>
    </row>
    <row r="190" spans="1:3">
      <c r="A190">
        <v>224</v>
      </c>
      <c r="B190" s="9">
        <v>42377.745138888888</v>
      </c>
      <c r="C190">
        <v>60</v>
      </c>
    </row>
    <row r="191" spans="1:3">
      <c r="A191">
        <v>225</v>
      </c>
      <c r="B191" s="9">
        <v>42377.786805555559</v>
      </c>
      <c r="C191">
        <v>58</v>
      </c>
    </row>
    <row r="192" spans="1:3">
      <c r="A192">
        <v>226</v>
      </c>
      <c r="B192" s="9">
        <v>42377.828472222223</v>
      </c>
      <c r="C192">
        <v>58</v>
      </c>
    </row>
    <row r="193" spans="1:3">
      <c r="A193">
        <v>227</v>
      </c>
      <c r="B193" s="9">
        <v>42377.870138888888</v>
      </c>
      <c r="C193">
        <v>57</v>
      </c>
    </row>
    <row r="194" spans="1:3">
      <c r="A194">
        <v>230</v>
      </c>
      <c r="B194" s="9">
        <v>42377.911805555559</v>
      </c>
      <c r="C194">
        <v>56</v>
      </c>
    </row>
    <row r="195" spans="1:3">
      <c r="A195">
        <v>232</v>
      </c>
      <c r="B195" s="9">
        <v>42377.953472222223</v>
      </c>
      <c r="C195">
        <v>57</v>
      </c>
    </row>
    <row r="196" spans="1:3">
      <c r="A196">
        <v>233</v>
      </c>
      <c r="B196" s="9">
        <v>42377.995138888888</v>
      </c>
      <c r="C196">
        <v>57</v>
      </c>
    </row>
    <row r="197" spans="1:3">
      <c r="A197">
        <v>236</v>
      </c>
      <c r="B197" s="9">
        <v>42378.036805555559</v>
      </c>
      <c r="C197">
        <v>57</v>
      </c>
    </row>
    <row r="198" spans="1:3">
      <c r="A198">
        <v>237</v>
      </c>
      <c r="B198" s="9">
        <v>42378.078472222223</v>
      </c>
      <c r="C198">
        <v>58</v>
      </c>
    </row>
    <row r="199" spans="1:3">
      <c r="A199">
        <v>242</v>
      </c>
      <c r="B199" s="9">
        <v>42378.120138888888</v>
      </c>
      <c r="C199">
        <v>58</v>
      </c>
    </row>
    <row r="200" spans="1:3">
      <c r="A200">
        <v>243</v>
      </c>
      <c r="B200" s="9">
        <v>42378.161805555559</v>
      </c>
      <c r="C200">
        <v>58</v>
      </c>
    </row>
    <row r="201" spans="1:3">
      <c r="A201">
        <v>244</v>
      </c>
      <c r="B201" s="9">
        <v>42378.203472222223</v>
      </c>
      <c r="C201">
        <v>59</v>
      </c>
    </row>
    <row r="202" spans="1:3">
      <c r="A202">
        <v>248</v>
      </c>
      <c r="B202" s="9">
        <v>42378.245138888888</v>
      </c>
      <c r="C202">
        <v>58</v>
      </c>
    </row>
    <row r="203" spans="1:3">
      <c r="A203">
        <v>249</v>
      </c>
      <c r="B203" s="9">
        <v>42378.286805555559</v>
      </c>
      <c r="C203">
        <v>57</v>
      </c>
    </row>
    <row r="204" spans="1:3">
      <c r="A204">
        <v>250</v>
      </c>
      <c r="B204" s="9">
        <v>42378.328472222223</v>
      </c>
      <c r="C204">
        <v>58</v>
      </c>
    </row>
    <row r="205" spans="1:3">
      <c r="A205">
        <v>251</v>
      </c>
      <c r="B205" s="9">
        <v>42378.370138888888</v>
      </c>
      <c r="C205">
        <v>60</v>
      </c>
    </row>
    <row r="206" spans="1:3">
      <c r="A206">
        <v>252</v>
      </c>
      <c r="B206" s="9">
        <v>42378.411805555559</v>
      </c>
      <c r="C206">
        <v>63</v>
      </c>
    </row>
    <row r="207" spans="1:3">
      <c r="A207">
        <v>253</v>
      </c>
      <c r="B207" s="9">
        <v>42378.453472222223</v>
      </c>
      <c r="C207">
        <v>65</v>
      </c>
    </row>
    <row r="208" spans="1:3">
      <c r="A208">
        <v>255</v>
      </c>
      <c r="B208" s="9">
        <v>42378.495138888888</v>
      </c>
      <c r="C208">
        <v>70</v>
      </c>
    </row>
    <row r="209" spans="1:3">
      <c r="A209">
        <v>256</v>
      </c>
      <c r="B209" s="9">
        <v>42378.536805555559</v>
      </c>
      <c r="C209">
        <v>69</v>
      </c>
    </row>
    <row r="210" spans="1:3">
      <c r="A210">
        <v>258</v>
      </c>
      <c r="B210" s="9">
        <v>42378.578472222223</v>
      </c>
      <c r="C210">
        <v>69</v>
      </c>
    </row>
    <row r="211" spans="1:3">
      <c r="A211">
        <v>259</v>
      </c>
      <c r="B211" s="9">
        <v>42378.620138888888</v>
      </c>
      <c r="C211">
        <v>65</v>
      </c>
    </row>
    <row r="212" spans="1:3">
      <c r="A212">
        <v>261</v>
      </c>
      <c r="B212" s="9">
        <v>42378.661805555559</v>
      </c>
      <c r="C212">
        <v>65</v>
      </c>
    </row>
    <row r="213" spans="1:3">
      <c r="A213">
        <v>262</v>
      </c>
      <c r="B213" s="9">
        <v>42378.703472222223</v>
      </c>
      <c r="C213">
        <v>64</v>
      </c>
    </row>
    <row r="214" spans="1:3">
      <c r="A214">
        <v>263</v>
      </c>
      <c r="B214" s="9">
        <v>42378.745138888888</v>
      </c>
      <c r="C214">
        <v>56</v>
      </c>
    </row>
    <row r="215" spans="1:3">
      <c r="A215">
        <v>265</v>
      </c>
      <c r="B215" s="9">
        <v>42378.786805555559</v>
      </c>
      <c r="C215">
        <v>52</v>
      </c>
    </row>
    <row r="216" spans="1:3">
      <c r="A216">
        <v>267</v>
      </c>
      <c r="B216" s="9">
        <v>42378.828472222223</v>
      </c>
      <c r="C216">
        <v>51</v>
      </c>
    </row>
    <row r="217" spans="1:3">
      <c r="A217">
        <v>268</v>
      </c>
      <c r="B217" s="9">
        <v>42378.870138888888</v>
      </c>
      <c r="C217">
        <v>50</v>
      </c>
    </row>
    <row r="218" spans="1:3">
      <c r="A218">
        <v>269</v>
      </c>
      <c r="B218" s="9">
        <v>42378.911805555559</v>
      </c>
      <c r="C218">
        <v>50</v>
      </c>
    </row>
    <row r="219" spans="1:3">
      <c r="A219">
        <v>270</v>
      </c>
      <c r="B219" s="9">
        <v>42378.953472222223</v>
      </c>
      <c r="C219">
        <v>48</v>
      </c>
    </row>
    <row r="220" spans="1:3">
      <c r="A220">
        <v>271</v>
      </c>
      <c r="B220" s="9">
        <v>42378.995138888888</v>
      </c>
      <c r="C220">
        <v>47</v>
      </c>
    </row>
    <row r="221" spans="1:3">
      <c r="A221">
        <v>273</v>
      </c>
      <c r="B221" s="9">
        <v>42379.036805555559</v>
      </c>
      <c r="C221">
        <v>46</v>
      </c>
    </row>
    <row r="222" spans="1:3">
      <c r="A222">
        <v>274</v>
      </c>
      <c r="B222" s="9">
        <v>42379.078472222223</v>
      </c>
      <c r="C222">
        <v>46</v>
      </c>
    </row>
    <row r="223" spans="1:3">
      <c r="A223">
        <v>275</v>
      </c>
      <c r="B223" s="9">
        <v>42379.120138888888</v>
      </c>
      <c r="C223">
        <v>45</v>
      </c>
    </row>
    <row r="224" spans="1:3">
      <c r="A224">
        <v>276</v>
      </c>
      <c r="B224" s="9">
        <v>42379.161805555559</v>
      </c>
      <c r="C224">
        <v>44</v>
      </c>
    </row>
    <row r="225" spans="1:3">
      <c r="A225">
        <v>277</v>
      </c>
      <c r="B225" s="9">
        <v>42379.203472222223</v>
      </c>
      <c r="C225">
        <v>44</v>
      </c>
    </row>
    <row r="226" spans="1:3">
      <c r="A226">
        <v>278</v>
      </c>
      <c r="B226" s="9">
        <v>42379.245138888888</v>
      </c>
      <c r="C226">
        <v>43</v>
      </c>
    </row>
    <row r="227" spans="1:3">
      <c r="A227">
        <v>279</v>
      </c>
      <c r="B227" s="9">
        <v>42379.286805555559</v>
      </c>
      <c r="C227">
        <v>42</v>
      </c>
    </row>
    <row r="228" spans="1:3">
      <c r="A228">
        <v>280</v>
      </c>
      <c r="B228" s="9">
        <v>42379.328472222223</v>
      </c>
      <c r="C228">
        <v>42</v>
      </c>
    </row>
    <row r="229" spans="1:3">
      <c r="A229">
        <v>281</v>
      </c>
      <c r="B229" s="9">
        <v>42379.370138888888</v>
      </c>
      <c r="C229">
        <v>41</v>
      </c>
    </row>
    <row r="230" spans="1:3">
      <c r="A230">
        <v>282</v>
      </c>
      <c r="B230" s="9">
        <v>42379.411805555559</v>
      </c>
      <c r="C230">
        <v>43</v>
      </c>
    </row>
    <row r="231" spans="1:3">
      <c r="A231">
        <v>283</v>
      </c>
      <c r="B231" s="9">
        <v>42379.453472222223</v>
      </c>
      <c r="C231">
        <v>44</v>
      </c>
    </row>
    <row r="232" spans="1:3">
      <c r="A232">
        <v>284</v>
      </c>
      <c r="B232" s="9">
        <v>42379.495138888888</v>
      </c>
      <c r="C232">
        <v>44</v>
      </c>
    </row>
    <row r="233" spans="1:3">
      <c r="A233">
        <v>285</v>
      </c>
      <c r="B233" s="9">
        <v>42379.536805555559</v>
      </c>
      <c r="C233">
        <v>47</v>
      </c>
    </row>
    <row r="234" spans="1:3">
      <c r="A234">
        <v>289</v>
      </c>
      <c r="B234" s="9">
        <v>42379.578472222223</v>
      </c>
      <c r="C234">
        <v>48</v>
      </c>
    </row>
    <row r="235" spans="1:3">
      <c r="A235">
        <v>290</v>
      </c>
      <c r="B235" s="9">
        <v>42379.620138888888</v>
      </c>
      <c r="C235">
        <v>49</v>
      </c>
    </row>
    <row r="236" spans="1:3">
      <c r="A236">
        <v>291</v>
      </c>
      <c r="B236" s="9">
        <v>42379.661805555559</v>
      </c>
      <c r="C236">
        <v>48</v>
      </c>
    </row>
    <row r="237" spans="1:3">
      <c r="A237">
        <v>292</v>
      </c>
      <c r="B237" s="9">
        <v>42379.703472222223</v>
      </c>
      <c r="C237">
        <v>46</v>
      </c>
    </row>
    <row r="238" spans="1:3">
      <c r="A238">
        <v>293</v>
      </c>
      <c r="B238" s="9">
        <v>42379.745138888888</v>
      </c>
      <c r="C238">
        <v>43</v>
      </c>
    </row>
    <row r="239" spans="1:3">
      <c r="A239">
        <v>294</v>
      </c>
      <c r="B239" s="9">
        <v>42379.786805555559</v>
      </c>
      <c r="C239">
        <v>40</v>
      </c>
    </row>
    <row r="240" spans="1:3">
      <c r="A240">
        <v>295</v>
      </c>
      <c r="B240" s="9">
        <v>42379.828472222223</v>
      </c>
      <c r="C240">
        <v>38</v>
      </c>
    </row>
    <row r="241" spans="1:3">
      <c r="A241">
        <v>296</v>
      </c>
      <c r="B241" s="9">
        <v>42379.870138888888</v>
      </c>
      <c r="C241">
        <v>38</v>
      </c>
    </row>
    <row r="242" spans="1:3">
      <c r="A242">
        <v>297</v>
      </c>
      <c r="B242" s="9">
        <v>42379.911805555559</v>
      </c>
      <c r="C242">
        <v>37</v>
      </c>
    </row>
    <row r="243" spans="1:3">
      <c r="A243">
        <v>298</v>
      </c>
      <c r="B243" s="9">
        <v>42379.953472222223</v>
      </c>
      <c r="C243">
        <v>34</v>
      </c>
    </row>
    <row r="244" spans="1:3">
      <c r="A244">
        <v>299</v>
      </c>
      <c r="B244" s="9">
        <v>42379.995138888888</v>
      </c>
      <c r="C244">
        <v>34</v>
      </c>
    </row>
    <row r="245" spans="1:3">
      <c r="A245">
        <v>301</v>
      </c>
      <c r="B245" s="9">
        <v>42380.036805555559</v>
      </c>
      <c r="C245">
        <v>34</v>
      </c>
    </row>
    <row r="246" spans="1:3">
      <c r="A246">
        <v>302</v>
      </c>
      <c r="B246" s="9">
        <v>42380.078472222223</v>
      </c>
      <c r="C246">
        <v>34</v>
      </c>
    </row>
    <row r="247" spans="1:3">
      <c r="A247">
        <v>303</v>
      </c>
      <c r="B247" s="9">
        <v>42380.120138888888</v>
      </c>
      <c r="C247">
        <v>33</v>
      </c>
    </row>
    <row r="248" spans="1:3">
      <c r="A248">
        <v>304</v>
      </c>
      <c r="B248" s="9">
        <v>42380.161805555559</v>
      </c>
      <c r="C248">
        <v>32</v>
      </c>
    </row>
    <row r="249" spans="1:3">
      <c r="A249">
        <v>305</v>
      </c>
      <c r="B249" s="9">
        <v>42380.203472222223</v>
      </c>
      <c r="C249">
        <v>32</v>
      </c>
    </row>
    <row r="250" spans="1:3">
      <c r="A250">
        <v>306</v>
      </c>
      <c r="B250" s="9">
        <v>42380.245138888888</v>
      </c>
      <c r="C250">
        <v>31</v>
      </c>
    </row>
    <row r="251" spans="1:3">
      <c r="A251">
        <v>307</v>
      </c>
      <c r="B251" s="9">
        <v>42380.286805555559</v>
      </c>
      <c r="C251">
        <v>30</v>
      </c>
    </row>
    <row r="252" spans="1:3">
      <c r="A252">
        <v>308</v>
      </c>
      <c r="B252" s="9">
        <v>42380.328472222223</v>
      </c>
      <c r="C252">
        <v>31</v>
      </c>
    </row>
    <row r="253" spans="1:3">
      <c r="A253">
        <v>309</v>
      </c>
      <c r="B253" s="9">
        <v>42380.370138888888</v>
      </c>
      <c r="C253">
        <v>34</v>
      </c>
    </row>
    <row r="254" spans="1:3">
      <c r="A254">
        <v>310</v>
      </c>
      <c r="B254" s="9">
        <v>42380.411805555559</v>
      </c>
      <c r="C254">
        <v>39</v>
      </c>
    </row>
    <row r="255" spans="1:3">
      <c r="A255">
        <v>311</v>
      </c>
      <c r="B255" s="9">
        <v>42380.453472222223</v>
      </c>
      <c r="C255">
        <v>42</v>
      </c>
    </row>
    <row r="256" spans="1:3">
      <c r="A256">
        <v>312</v>
      </c>
      <c r="B256" s="9">
        <v>42380.495138888888</v>
      </c>
      <c r="C256">
        <v>46</v>
      </c>
    </row>
    <row r="257" spans="1:3">
      <c r="A257">
        <v>313</v>
      </c>
      <c r="B257" s="9">
        <v>42380.536805555559</v>
      </c>
      <c r="C257">
        <v>48</v>
      </c>
    </row>
    <row r="258" spans="1:3">
      <c r="A258">
        <v>314</v>
      </c>
      <c r="B258" s="9">
        <v>42380.578472222223</v>
      </c>
      <c r="C258">
        <v>51</v>
      </c>
    </row>
    <row r="259" spans="1:3">
      <c r="A259">
        <v>315</v>
      </c>
      <c r="B259" s="9">
        <v>42380.620138888888</v>
      </c>
      <c r="C259">
        <v>50</v>
      </c>
    </row>
    <row r="260" spans="1:3">
      <c r="A260">
        <v>316</v>
      </c>
      <c r="B260" s="9">
        <v>42380.661805555559</v>
      </c>
      <c r="C260">
        <v>51</v>
      </c>
    </row>
    <row r="261" spans="1:3">
      <c r="A261">
        <v>317</v>
      </c>
      <c r="B261" s="9">
        <v>42380.703472222223</v>
      </c>
      <c r="C261">
        <v>50</v>
      </c>
    </row>
    <row r="262" spans="1:3">
      <c r="A262">
        <v>318</v>
      </c>
      <c r="B262" s="9">
        <v>42380.745138888888</v>
      </c>
      <c r="C262">
        <v>47</v>
      </c>
    </row>
    <row r="263" spans="1:3">
      <c r="A263">
        <v>319</v>
      </c>
      <c r="B263" s="9">
        <v>42380.786805555559</v>
      </c>
      <c r="C263">
        <v>42</v>
      </c>
    </row>
    <row r="264" spans="1:3">
      <c r="A264">
        <v>320</v>
      </c>
      <c r="B264" s="9">
        <v>42380.828472222223</v>
      </c>
      <c r="C264">
        <v>42</v>
      </c>
    </row>
    <row r="265" spans="1:3">
      <c r="A265">
        <v>321</v>
      </c>
      <c r="B265" s="9">
        <v>42380.870138888888</v>
      </c>
      <c r="C265">
        <v>39</v>
      </c>
    </row>
    <row r="266" spans="1:3">
      <c r="A266">
        <v>322</v>
      </c>
      <c r="B266" s="9">
        <v>42380.911805555559</v>
      </c>
      <c r="C266">
        <v>40</v>
      </c>
    </row>
    <row r="267" spans="1:3">
      <c r="A267">
        <v>323</v>
      </c>
      <c r="B267" s="9">
        <v>42380.953472222223</v>
      </c>
      <c r="C267">
        <v>41</v>
      </c>
    </row>
    <row r="268" spans="1:3">
      <c r="A268">
        <v>324</v>
      </c>
      <c r="B268" s="9">
        <v>42380.995138888888</v>
      </c>
      <c r="C268">
        <v>41</v>
      </c>
    </row>
    <row r="269" spans="1:3">
      <c r="A269">
        <v>326</v>
      </c>
      <c r="B269" s="9">
        <v>42381.036805555559</v>
      </c>
      <c r="C269">
        <v>41</v>
      </c>
    </row>
    <row r="270" spans="1:3">
      <c r="A270">
        <v>327</v>
      </c>
      <c r="B270" s="9">
        <v>42381.078472222223</v>
      </c>
      <c r="C270">
        <v>38</v>
      </c>
    </row>
    <row r="271" spans="1:3">
      <c r="A271">
        <v>328</v>
      </c>
      <c r="B271" s="9">
        <v>42381.120138888888</v>
      </c>
      <c r="C271">
        <v>37</v>
      </c>
    </row>
    <row r="272" spans="1:3">
      <c r="A272">
        <v>329</v>
      </c>
      <c r="B272" s="9">
        <v>42381.161805555559</v>
      </c>
      <c r="C272">
        <v>35</v>
      </c>
    </row>
    <row r="273" spans="1:3">
      <c r="A273">
        <v>330</v>
      </c>
      <c r="B273" s="9">
        <v>42381.203472222223</v>
      </c>
      <c r="C273">
        <v>34</v>
      </c>
    </row>
    <row r="274" spans="1:3">
      <c r="A274">
        <v>331</v>
      </c>
      <c r="B274" s="9">
        <v>42381.245138888888</v>
      </c>
      <c r="C274">
        <v>33</v>
      </c>
    </row>
    <row r="275" spans="1:3">
      <c r="A275">
        <v>332</v>
      </c>
      <c r="B275" s="9">
        <v>42381.286805555559</v>
      </c>
      <c r="C275">
        <v>33</v>
      </c>
    </row>
    <row r="276" spans="1:3">
      <c r="A276">
        <v>333</v>
      </c>
      <c r="B276" s="9">
        <v>42381.328472222223</v>
      </c>
      <c r="C276">
        <v>37</v>
      </c>
    </row>
    <row r="277" spans="1:3">
      <c r="A277">
        <v>334</v>
      </c>
      <c r="B277" s="9">
        <v>42381.370138888888</v>
      </c>
      <c r="C277">
        <v>47</v>
      </c>
    </row>
    <row r="278" spans="1:3">
      <c r="A278">
        <v>335</v>
      </c>
      <c r="B278" s="9">
        <v>42381.411805555559</v>
      </c>
      <c r="C278">
        <v>53</v>
      </c>
    </row>
    <row r="279" spans="1:3">
      <c r="A279">
        <v>336</v>
      </c>
      <c r="B279" s="9">
        <v>42381.453472222223</v>
      </c>
      <c r="C279">
        <v>56</v>
      </c>
    </row>
    <row r="280" spans="1:3">
      <c r="A280">
        <v>337</v>
      </c>
      <c r="B280" s="9">
        <v>42381.495138888888</v>
      </c>
      <c r="C280">
        <v>58</v>
      </c>
    </row>
    <row r="281" spans="1:3">
      <c r="A281">
        <v>338</v>
      </c>
      <c r="B281" s="9">
        <v>42381.536805555559</v>
      </c>
      <c r="C281">
        <v>59</v>
      </c>
    </row>
    <row r="282" spans="1:3">
      <c r="A282">
        <v>339</v>
      </c>
      <c r="B282" s="9">
        <v>42381.578472222223</v>
      </c>
      <c r="C282">
        <v>60</v>
      </c>
    </row>
    <row r="283" spans="1:3">
      <c r="A283">
        <v>340</v>
      </c>
      <c r="B283" s="9">
        <v>42381.620138888888</v>
      </c>
      <c r="C283">
        <v>61</v>
      </c>
    </row>
    <row r="284" spans="1:3">
      <c r="A284">
        <v>341</v>
      </c>
      <c r="B284" s="9">
        <v>42381.661805555559</v>
      </c>
      <c r="C284">
        <v>60</v>
      </c>
    </row>
    <row r="285" spans="1:3">
      <c r="A285">
        <v>342</v>
      </c>
      <c r="B285" s="9">
        <v>42381.703472222223</v>
      </c>
      <c r="C285">
        <v>56</v>
      </c>
    </row>
    <row r="286" spans="1:3">
      <c r="A286">
        <v>343</v>
      </c>
      <c r="B286" s="9">
        <v>42381.745138888888</v>
      </c>
      <c r="C286">
        <v>53</v>
      </c>
    </row>
    <row r="287" spans="1:3">
      <c r="A287">
        <v>344</v>
      </c>
      <c r="B287" s="9">
        <v>42381.786805555559</v>
      </c>
      <c r="C287">
        <v>50</v>
      </c>
    </row>
    <row r="288" spans="1:3">
      <c r="A288">
        <v>345</v>
      </c>
      <c r="B288" s="9">
        <v>42381.828472222223</v>
      </c>
      <c r="C288">
        <v>44</v>
      </c>
    </row>
    <row r="289" spans="1:3">
      <c r="A289">
        <v>346</v>
      </c>
      <c r="B289" s="9">
        <v>42381.870138888888</v>
      </c>
      <c r="C289">
        <v>42</v>
      </c>
    </row>
    <row r="290" spans="1:3">
      <c r="A290">
        <v>347</v>
      </c>
      <c r="B290" s="9">
        <v>42381.911805555559</v>
      </c>
      <c r="C290">
        <v>40</v>
      </c>
    </row>
    <row r="291" spans="1:3">
      <c r="A291">
        <v>348</v>
      </c>
      <c r="B291" s="9">
        <v>42381.953472222223</v>
      </c>
      <c r="C291">
        <v>39</v>
      </c>
    </row>
    <row r="292" spans="1:3">
      <c r="A292">
        <v>349</v>
      </c>
      <c r="B292" s="9">
        <v>42381.995138888888</v>
      </c>
      <c r="C292">
        <v>38</v>
      </c>
    </row>
    <row r="293" spans="1:3">
      <c r="A293">
        <v>351</v>
      </c>
      <c r="B293" s="9">
        <v>42382.036805555559</v>
      </c>
      <c r="C293">
        <v>37</v>
      </c>
    </row>
    <row r="294" spans="1:3">
      <c r="A294">
        <v>352</v>
      </c>
      <c r="B294" s="9">
        <v>42382.078472222223</v>
      </c>
      <c r="C294">
        <v>37</v>
      </c>
    </row>
    <row r="295" spans="1:3">
      <c r="A295">
        <v>353</v>
      </c>
      <c r="B295" s="9">
        <v>42382.120138888888</v>
      </c>
      <c r="C295">
        <v>35</v>
      </c>
    </row>
    <row r="296" spans="1:3">
      <c r="A296">
        <v>354</v>
      </c>
      <c r="B296" s="9">
        <v>42382.161805555559</v>
      </c>
      <c r="C296">
        <v>34</v>
      </c>
    </row>
    <row r="297" spans="1:3">
      <c r="A297">
        <v>355</v>
      </c>
      <c r="B297" s="9">
        <v>42382.203472222223</v>
      </c>
      <c r="C297">
        <v>34</v>
      </c>
    </row>
    <row r="298" spans="1:3">
      <c r="A298">
        <v>356</v>
      </c>
      <c r="B298" s="9">
        <v>42382.245138888888</v>
      </c>
      <c r="C298">
        <v>34</v>
      </c>
    </row>
    <row r="299" spans="1:3">
      <c r="A299">
        <v>357</v>
      </c>
      <c r="B299" s="9">
        <v>42382.286805555559</v>
      </c>
      <c r="C299">
        <v>34</v>
      </c>
    </row>
    <row r="300" spans="1:3">
      <c r="A300">
        <v>358</v>
      </c>
      <c r="B300" s="9">
        <v>42382.328472222223</v>
      </c>
      <c r="C300">
        <v>36</v>
      </c>
    </row>
    <row r="301" spans="1:3">
      <c r="A301">
        <v>359</v>
      </c>
      <c r="B301" s="9">
        <v>42382.370138888888</v>
      </c>
      <c r="C301">
        <v>45</v>
      </c>
    </row>
    <row r="302" spans="1:3">
      <c r="A302">
        <v>360</v>
      </c>
      <c r="B302" s="9">
        <v>42382.411805555559</v>
      </c>
      <c r="C302">
        <v>53</v>
      </c>
    </row>
    <row r="303" spans="1:3">
      <c r="A303">
        <v>361</v>
      </c>
      <c r="B303" s="9">
        <v>42382.453472222223</v>
      </c>
      <c r="C303">
        <v>59</v>
      </c>
    </row>
    <row r="304" spans="1:3">
      <c r="A304">
        <v>362</v>
      </c>
      <c r="B304" s="9">
        <v>42382.495138888888</v>
      </c>
      <c r="C304">
        <v>61</v>
      </c>
    </row>
    <row r="305" spans="1:3">
      <c r="A305">
        <v>363</v>
      </c>
      <c r="B305" s="9">
        <v>42382.536805555559</v>
      </c>
      <c r="C305">
        <v>62</v>
      </c>
    </row>
    <row r="306" spans="1:3">
      <c r="A306">
        <v>364</v>
      </c>
      <c r="B306" s="9">
        <v>42382.578472222223</v>
      </c>
      <c r="C306">
        <v>64</v>
      </c>
    </row>
    <row r="307" spans="1:3">
      <c r="A307">
        <v>365</v>
      </c>
      <c r="B307" s="9">
        <v>42382.620138888888</v>
      </c>
      <c r="C307">
        <v>64</v>
      </c>
    </row>
    <row r="308" spans="1:3">
      <c r="A308">
        <v>366</v>
      </c>
      <c r="B308" s="9">
        <v>42382.661805555559</v>
      </c>
      <c r="C308">
        <v>63</v>
      </c>
    </row>
    <row r="309" spans="1:3">
      <c r="A309">
        <v>367</v>
      </c>
      <c r="B309" s="9">
        <v>42382.703472222223</v>
      </c>
      <c r="C309">
        <v>60</v>
      </c>
    </row>
    <row r="310" spans="1:3">
      <c r="A310">
        <v>368</v>
      </c>
      <c r="B310" s="9">
        <v>42382.745138888888</v>
      </c>
      <c r="C310">
        <v>55</v>
      </c>
    </row>
    <row r="311" spans="1:3">
      <c r="A311">
        <v>369</v>
      </c>
      <c r="B311" s="9">
        <v>42382.786805555559</v>
      </c>
      <c r="C311">
        <v>52</v>
      </c>
    </row>
    <row r="312" spans="1:3">
      <c r="A312">
        <v>370</v>
      </c>
      <c r="B312" s="9">
        <v>42382.828472222223</v>
      </c>
      <c r="C312">
        <v>50</v>
      </c>
    </row>
    <row r="313" spans="1:3">
      <c r="A313">
        <v>371</v>
      </c>
      <c r="B313" s="9">
        <v>42382.870138888888</v>
      </c>
      <c r="C313">
        <v>47</v>
      </c>
    </row>
    <row r="314" spans="1:3">
      <c r="A314">
        <v>372</v>
      </c>
      <c r="B314" s="9">
        <v>42382.911805555559</v>
      </c>
      <c r="C314">
        <v>46</v>
      </c>
    </row>
    <row r="315" spans="1:3">
      <c r="A315">
        <v>373</v>
      </c>
      <c r="B315" s="9">
        <v>42382.953472222223</v>
      </c>
      <c r="C315">
        <v>45</v>
      </c>
    </row>
    <row r="316" spans="1:3">
      <c r="A316">
        <v>374</v>
      </c>
      <c r="B316" s="9">
        <v>42382.995138888888</v>
      </c>
      <c r="C316">
        <v>44</v>
      </c>
    </row>
    <row r="317" spans="1:3">
      <c r="A317">
        <v>376</v>
      </c>
      <c r="B317" s="9">
        <v>42383.036805555559</v>
      </c>
      <c r="C317">
        <v>42</v>
      </c>
    </row>
    <row r="318" spans="1:3">
      <c r="A318">
        <v>377</v>
      </c>
      <c r="B318" s="9">
        <v>42383.078472222223</v>
      </c>
      <c r="C318">
        <v>41</v>
      </c>
    </row>
    <row r="319" spans="1:3">
      <c r="A319">
        <v>378</v>
      </c>
      <c r="B319" s="9">
        <v>42383.120138888888</v>
      </c>
      <c r="C319">
        <v>43</v>
      </c>
    </row>
    <row r="320" spans="1:3">
      <c r="A320">
        <v>379</v>
      </c>
      <c r="B320" s="9">
        <v>42383.161805555559</v>
      </c>
      <c r="C320">
        <v>40</v>
      </c>
    </row>
    <row r="321" spans="1:3">
      <c r="A321">
        <v>380</v>
      </c>
      <c r="B321" s="9">
        <v>42383.203472222223</v>
      </c>
      <c r="C321">
        <v>41</v>
      </c>
    </row>
    <row r="322" spans="1:3">
      <c r="A322">
        <v>381</v>
      </c>
      <c r="B322" s="9">
        <v>42383.245138888888</v>
      </c>
      <c r="C322">
        <v>41</v>
      </c>
    </row>
    <row r="323" spans="1:3">
      <c r="A323">
        <v>382</v>
      </c>
      <c r="B323" s="9">
        <v>42383.286805555559</v>
      </c>
      <c r="C323">
        <v>42</v>
      </c>
    </row>
    <row r="324" spans="1:3">
      <c r="A324">
        <v>383</v>
      </c>
      <c r="B324" s="9">
        <v>42383.328472222223</v>
      </c>
      <c r="C324">
        <v>45</v>
      </c>
    </row>
    <row r="325" spans="1:3">
      <c r="A325">
        <v>384</v>
      </c>
      <c r="B325" s="9">
        <v>42383.370138888888</v>
      </c>
      <c r="C325">
        <v>48</v>
      </c>
    </row>
    <row r="326" spans="1:3">
      <c r="A326">
        <v>385</v>
      </c>
      <c r="B326" s="9">
        <v>42383.411805555559</v>
      </c>
      <c r="C326">
        <v>52</v>
      </c>
    </row>
    <row r="327" spans="1:3">
      <c r="A327">
        <v>386</v>
      </c>
      <c r="B327" s="9">
        <v>42383.453472222223</v>
      </c>
      <c r="C327">
        <v>56</v>
      </c>
    </row>
    <row r="328" spans="1:3">
      <c r="A328">
        <v>387</v>
      </c>
      <c r="B328" s="9">
        <v>42383.495138888888</v>
      </c>
      <c r="C328">
        <v>61</v>
      </c>
    </row>
    <row r="329" spans="1:3">
      <c r="A329">
        <v>388</v>
      </c>
      <c r="B329" s="9">
        <v>42383.536805555559</v>
      </c>
      <c r="C329">
        <v>62</v>
      </c>
    </row>
    <row r="330" spans="1:3">
      <c r="A330">
        <v>389</v>
      </c>
      <c r="B330" s="9">
        <v>42383.578472222223</v>
      </c>
      <c r="C330">
        <v>65</v>
      </c>
    </row>
    <row r="331" spans="1:3">
      <c r="A331">
        <v>390</v>
      </c>
      <c r="B331" s="9">
        <v>42383.620138888888</v>
      </c>
      <c r="C331">
        <v>63</v>
      </c>
    </row>
    <row r="332" spans="1:3">
      <c r="A332">
        <v>391</v>
      </c>
      <c r="B332" s="9">
        <v>42383.661805555559</v>
      </c>
      <c r="C332">
        <v>61</v>
      </c>
    </row>
    <row r="333" spans="1:3">
      <c r="A333">
        <v>393</v>
      </c>
      <c r="B333" s="9">
        <v>42383.703472222223</v>
      </c>
      <c r="C333">
        <v>58</v>
      </c>
    </row>
    <row r="334" spans="1:3">
      <c r="A334">
        <v>396</v>
      </c>
      <c r="B334" s="9">
        <v>42383.745138888888</v>
      </c>
      <c r="C334">
        <v>57</v>
      </c>
    </row>
    <row r="335" spans="1:3">
      <c r="A335">
        <v>397</v>
      </c>
      <c r="B335" s="9">
        <v>42383.786805555559</v>
      </c>
      <c r="C335">
        <v>57</v>
      </c>
    </row>
    <row r="336" spans="1:3">
      <c r="A336">
        <v>398</v>
      </c>
      <c r="B336" s="9">
        <v>42383.828472222223</v>
      </c>
      <c r="C336">
        <v>57</v>
      </c>
    </row>
    <row r="337" spans="1:3">
      <c r="A337">
        <v>399</v>
      </c>
      <c r="B337" s="9">
        <v>42383.870138888888</v>
      </c>
      <c r="C337">
        <v>57</v>
      </c>
    </row>
    <row r="338" spans="1:3">
      <c r="A338">
        <v>400</v>
      </c>
      <c r="B338" s="9">
        <v>42383.911805555559</v>
      </c>
      <c r="C338">
        <v>57</v>
      </c>
    </row>
    <row r="339" spans="1:3">
      <c r="A339">
        <v>401</v>
      </c>
      <c r="B339" s="9">
        <v>42383.953472222223</v>
      </c>
      <c r="C339">
        <v>58</v>
      </c>
    </row>
    <row r="340" spans="1:3">
      <c r="A340">
        <v>404</v>
      </c>
      <c r="B340" s="9">
        <v>42383.995138888888</v>
      </c>
      <c r="C340">
        <v>58</v>
      </c>
    </row>
    <row r="341" spans="1:3">
      <c r="A341">
        <v>408</v>
      </c>
      <c r="B341" s="9">
        <v>42384.036805555559</v>
      </c>
      <c r="C341">
        <v>58</v>
      </c>
    </row>
    <row r="342" spans="1:3">
      <c r="A342">
        <v>409</v>
      </c>
      <c r="B342" s="9">
        <v>42384.078472222223</v>
      </c>
      <c r="C342">
        <v>58</v>
      </c>
    </row>
    <row r="343" spans="1:3">
      <c r="A343">
        <v>410</v>
      </c>
      <c r="B343" s="9">
        <v>42384.120138888888</v>
      </c>
      <c r="C343">
        <v>56</v>
      </c>
    </row>
    <row r="344" spans="1:3">
      <c r="A344">
        <v>412</v>
      </c>
      <c r="B344" s="9">
        <v>42384.161805555559</v>
      </c>
      <c r="C344">
        <v>55</v>
      </c>
    </row>
    <row r="345" spans="1:3">
      <c r="A345">
        <v>413</v>
      </c>
      <c r="B345" s="9">
        <v>42384.203472222223</v>
      </c>
      <c r="C345">
        <v>57</v>
      </c>
    </row>
    <row r="346" spans="1:3">
      <c r="A346">
        <v>414</v>
      </c>
      <c r="B346" s="9">
        <v>42384.245138888888</v>
      </c>
      <c r="C346">
        <v>57</v>
      </c>
    </row>
    <row r="347" spans="1:3">
      <c r="A347">
        <v>415</v>
      </c>
      <c r="B347" s="9">
        <v>42384.286805555559</v>
      </c>
      <c r="C347">
        <v>57</v>
      </c>
    </row>
    <row r="348" spans="1:3">
      <c r="A348">
        <v>416</v>
      </c>
      <c r="B348" s="9">
        <v>42384.328472222223</v>
      </c>
      <c r="C348">
        <v>57</v>
      </c>
    </row>
    <row r="349" spans="1:3">
      <c r="A349">
        <v>419</v>
      </c>
      <c r="B349" s="9">
        <v>42384.370138888888</v>
      </c>
      <c r="C349">
        <v>59</v>
      </c>
    </row>
    <row r="350" spans="1:3">
      <c r="A350">
        <v>422</v>
      </c>
      <c r="B350" s="9">
        <v>42384.411805555559</v>
      </c>
      <c r="C350">
        <v>64</v>
      </c>
    </row>
    <row r="351" spans="1:3">
      <c r="A351">
        <v>426</v>
      </c>
      <c r="B351" s="9">
        <v>42384.453472222223</v>
      </c>
      <c r="C351">
        <v>68</v>
      </c>
    </row>
    <row r="352" spans="1:3">
      <c r="A352">
        <v>427</v>
      </c>
      <c r="B352" s="9">
        <v>42384.495138888888</v>
      </c>
      <c r="C352">
        <v>70</v>
      </c>
    </row>
    <row r="353" spans="1:3">
      <c r="A353">
        <v>429</v>
      </c>
      <c r="B353" s="9">
        <v>42384.536805555559</v>
      </c>
      <c r="C353">
        <v>72</v>
      </c>
    </row>
    <row r="354" spans="1:3">
      <c r="A354">
        <v>430</v>
      </c>
      <c r="B354" s="9">
        <v>42384.578472222223</v>
      </c>
      <c r="C354">
        <v>72</v>
      </c>
    </row>
    <row r="355" spans="1:3">
      <c r="A355">
        <v>431</v>
      </c>
      <c r="B355" s="9">
        <v>42384.620138888888</v>
      </c>
      <c r="C355">
        <v>72</v>
      </c>
    </row>
    <row r="356" spans="1:3">
      <c r="A356">
        <v>432</v>
      </c>
      <c r="B356" s="9">
        <v>42384.661805555559</v>
      </c>
      <c r="C356">
        <v>71</v>
      </c>
    </row>
    <row r="357" spans="1:3">
      <c r="A357">
        <v>433</v>
      </c>
      <c r="B357" s="9">
        <v>42384.703472222223</v>
      </c>
      <c r="C357">
        <v>67</v>
      </c>
    </row>
    <row r="358" spans="1:3">
      <c r="A358">
        <v>434</v>
      </c>
      <c r="B358" s="9">
        <v>42384.745138888888</v>
      </c>
      <c r="C358">
        <v>61</v>
      </c>
    </row>
    <row r="359" spans="1:3">
      <c r="A359">
        <v>435</v>
      </c>
      <c r="B359" s="9">
        <v>42384.786805555559</v>
      </c>
      <c r="C359">
        <v>58</v>
      </c>
    </row>
    <row r="360" spans="1:3">
      <c r="A360">
        <v>436</v>
      </c>
      <c r="B360" s="9">
        <v>42384.828472222223</v>
      </c>
      <c r="C360">
        <v>55</v>
      </c>
    </row>
    <row r="361" spans="1:3">
      <c r="A361">
        <v>437</v>
      </c>
      <c r="B361" s="9">
        <v>42384.870138888888</v>
      </c>
      <c r="C361">
        <v>52</v>
      </c>
    </row>
    <row r="362" spans="1:3">
      <c r="A362">
        <v>438</v>
      </c>
      <c r="B362" s="9">
        <v>42384.911805555559</v>
      </c>
      <c r="C362">
        <v>54</v>
      </c>
    </row>
    <row r="363" spans="1:3">
      <c r="A363">
        <v>439</v>
      </c>
      <c r="B363" s="9">
        <v>42384.953472222223</v>
      </c>
      <c r="C363">
        <v>56</v>
      </c>
    </row>
    <row r="364" spans="1:3">
      <c r="A364">
        <v>440</v>
      </c>
      <c r="B364" s="9">
        <v>42384.995138888888</v>
      </c>
      <c r="C364">
        <v>49</v>
      </c>
    </row>
    <row r="365" spans="1:3">
      <c r="A365">
        <v>442</v>
      </c>
      <c r="B365" s="9">
        <v>42385.036805555559</v>
      </c>
      <c r="C365">
        <v>47</v>
      </c>
    </row>
    <row r="366" spans="1:3">
      <c r="A366">
        <v>443</v>
      </c>
      <c r="B366" s="9">
        <v>42385.078472222223</v>
      </c>
      <c r="C366">
        <v>44</v>
      </c>
    </row>
    <row r="367" spans="1:3">
      <c r="A367">
        <v>444</v>
      </c>
      <c r="B367" s="9">
        <v>42385.120138888888</v>
      </c>
      <c r="C367">
        <v>44</v>
      </c>
    </row>
    <row r="368" spans="1:3">
      <c r="A368">
        <v>445</v>
      </c>
      <c r="B368" s="9">
        <v>42385.161805555559</v>
      </c>
      <c r="C368">
        <v>43</v>
      </c>
    </row>
    <row r="369" spans="1:3">
      <c r="A369">
        <v>446</v>
      </c>
      <c r="B369" s="9">
        <v>42385.203472222223</v>
      </c>
      <c r="C369">
        <v>42</v>
      </c>
    </row>
    <row r="370" spans="1:3">
      <c r="A370">
        <v>447</v>
      </c>
      <c r="B370" s="9">
        <v>42385.245138888888</v>
      </c>
      <c r="C370">
        <v>46</v>
      </c>
    </row>
    <row r="371" spans="1:3">
      <c r="A371">
        <v>448</v>
      </c>
      <c r="B371" s="9">
        <v>42385.286805555559</v>
      </c>
      <c r="C371">
        <v>44</v>
      </c>
    </row>
    <row r="372" spans="1:3">
      <c r="A372">
        <v>449</v>
      </c>
      <c r="B372" s="9">
        <v>42385.328472222223</v>
      </c>
      <c r="C372">
        <v>47</v>
      </c>
    </row>
    <row r="373" spans="1:3">
      <c r="A373">
        <v>450</v>
      </c>
      <c r="B373" s="9">
        <v>42385.370138888888</v>
      </c>
      <c r="C373">
        <v>51</v>
      </c>
    </row>
    <row r="374" spans="1:3">
      <c r="A374">
        <v>451</v>
      </c>
      <c r="B374" s="9">
        <v>42385.411805555559</v>
      </c>
      <c r="C374">
        <v>56</v>
      </c>
    </row>
    <row r="375" spans="1:3">
      <c r="A375">
        <v>452</v>
      </c>
      <c r="B375" s="9">
        <v>42385.453472222223</v>
      </c>
      <c r="C375">
        <v>61</v>
      </c>
    </row>
    <row r="376" spans="1:3">
      <c r="A376">
        <v>453</v>
      </c>
      <c r="B376" s="9">
        <v>42385.495138888888</v>
      </c>
      <c r="C376">
        <v>63</v>
      </c>
    </row>
    <row r="377" spans="1:3">
      <c r="A377">
        <v>454</v>
      </c>
      <c r="B377" s="9">
        <v>42385.536805555559</v>
      </c>
      <c r="C377">
        <v>65</v>
      </c>
    </row>
    <row r="378" spans="1:3">
      <c r="A378">
        <v>455</v>
      </c>
      <c r="B378" s="9">
        <v>42385.578472222223</v>
      </c>
      <c r="C378">
        <v>65</v>
      </c>
    </row>
    <row r="379" spans="1:3">
      <c r="A379">
        <v>456</v>
      </c>
      <c r="B379" s="9">
        <v>42385.620138888888</v>
      </c>
      <c r="C379">
        <v>63</v>
      </c>
    </row>
    <row r="380" spans="1:3">
      <c r="A380">
        <v>457</v>
      </c>
      <c r="B380" s="9">
        <v>42385.661805555559</v>
      </c>
      <c r="C380">
        <v>62</v>
      </c>
    </row>
    <row r="381" spans="1:3">
      <c r="A381">
        <v>458</v>
      </c>
      <c r="B381" s="9">
        <v>42385.703472222223</v>
      </c>
      <c r="C381">
        <v>61</v>
      </c>
    </row>
    <row r="382" spans="1:3">
      <c r="A382">
        <v>459</v>
      </c>
      <c r="B382" s="9">
        <v>42385.745138888888</v>
      </c>
      <c r="C382">
        <v>59</v>
      </c>
    </row>
    <row r="383" spans="1:3">
      <c r="A383">
        <v>460</v>
      </c>
      <c r="B383" s="9">
        <v>42385.786805555559</v>
      </c>
      <c r="C383">
        <v>54</v>
      </c>
    </row>
    <row r="384" spans="1:3">
      <c r="A384">
        <v>461</v>
      </c>
      <c r="B384" s="9">
        <v>42385.828472222223</v>
      </c>
      <c r="C384">
        <v>50</v>
      </c>
    </row>
    <row r="385" spans="1:3">
      <c r="A385">
        <v>462</v>
      </c>
      <c r="B385" s="9">
        <v>42385.870138888888</v>
      </c>
      <c r="C385">
        <v>47</v>
      </c>
    </row>
    <row r="386" spans="1:3">
      <c r="A386">
        <v>463</v>
      </c>
      <c r="B386" s="9">
        <v>42385.911805555559</v>
      </c>
      <c r="C386">
        <v>47</v>
      </c>
    </row>
    <row r="387" spans="1:3">
      <c r="A387">
        <v>464</v>
      </c>
      <c r="B387" s="9">
        <v>42385.953472222223</v>
      </c>
      <c r="C387">
        <v>46</v>
      </c>
    </row>
    <row r="388" spans="1:3">
      <c r="A388">
        <v>465</v>
      </c>
      <c r="B388" s="9">
        <v>42385.995138888888</v>
      </c>
      <c r="C388">
        <v>45</v>
      </c>
    </row>
    <row r="389" spans="1:3">
      <c r="A389">
        <v>467</v>
      </c>
      <c r="B389" s="9">
        <v>42386.036805555559</v>
      </c>
      <c r="C389">
        <v>44</v>
      </c>
    </row>
    <row r="390" spans="1:3">
      <c r="A390">
        <v>470</v>
      </c>
      <c r="B390" s="9">
        <v>42386.078472222223</v>
      </c>
      <c r="C390">
        <v>42</v>
      </c>
    </row>
    <row r="391" spans="1:3">
      <c r="A391">
        <v>471</v>
      </c>
      <c r="B391" s="9">
        <v>42386.120138888888</v>
      </c>
      <c r="C391">
        <v>41</v>
      </c>
    </row>
    <row r="392" spans="1:3">
      <c r="A392">
        <v>472</v>
      </c>
      <c r="B392" s="9">
        <v>42386.161805555559</v>
      </c>
      <c r="C392">
        <v>41</v>
      </c>
    </row>
    <row r="393" spans="1:3">
      <c r="A393">
        <v>473</v>
      </c>
      <c r="B393" s="9">
        <v>42386.203472222223</v>
      </c>
      <c r="C393">
        <v>39</v>
      </c>
    </row>
    <row r="394" spans="1:3">
      <c r="A394">
        <v>474</v>
      </c>
      <c r="B394" s="9">
        <v>42386.245138888888</v>
      </c>
      <c r="C394">
        <v>38</v>
      </c>
    </row>
    <row r="395" spans="1:3">
      <c r="A395">
        <v>475</v>
      </c>
      <c r="B395" s="9">
        <v>42386.286805555559</v>
      </c>
      <c r="C395">
        <v>37</v>
      </c>
    </row>
    <row r="396" spans="1:3">
      <c r="A396">
        <v>476</v>
      </c>
      <c r="B396" s="9">
        <v>42386.328472222223</v>
      </c>
      <c r="C396">
        <v>38</v>
      </c>
    </row>
    <row r="397" spans="1:3">
      <c r="A397">
        <v>477</v>
      </c>
      <c r="B397" s="9">
        <v>42386.370138888888</v>
      </c>
      <c r="C397">
        <v>41</v>
      </c>
    </row>
    <row r="398" spans="1:3">
      <c r="A398">
        <v>478</v>
      </c>
      <c r="B398" s="9">
        <v>42386.411805555559</v>
      </c>
      <c r="C398">
        <v>45</v>
      </c>
    </row>
    <row r="399" spans="1:3">
      <c r="A399">
        <v>479</v>
      </c>
      <c r="B399" s="9">
        <v>42386.453472222223</v>
      </c>
      <c r="C399">
        <v>48</v>
      </c>
    </row>
    <row r="400" spans="1:3">
      <c r="A400">
        <v>480</v>
      </c>
      <c r="B400" s="9">
        <v>42386.495138888888</v>
      </c>
      <c r="C400">
        <v>50</v>
      </c>
    </row>
    <row r="401" spans="1:3">
      <c r="A401">
        <v>481</v>
      </c>
      <c r="B401" s="9">
        <v>42386.536805555559</v>
      </c>
      <c r="C401">
        <v>52</v>
      </c>
    </row>
    <row r="402" spans="1:3">
      <c r="A402">
        <v>482</v>
      </c>
      <c r="B402" s="9">
        <v>42386.578472222223</v>
      </c>
      <c r="C402">
        <v>55</v>
      </c>
    </row>
    <row r="403" spans="1:3">
      <c r="A403">
        <v>483</v>
      </c>
      <c r="B403" s="9">
        <v>42386.620138888888</v>
      </c>
      <c r="C403">
        <v>54</v>
      </c>
    </row>
    <row r="404" spans="1:3">
      <c r="A404">
        <v>484</v>
      </c>
      <c r="B404" s="9">
        <v>42386.661805555559</v>
      </c>
      <c r="C404">
        <v>54</v>
      </c>
    </row>
    <row r="405" spans="1:3">
      <c r="A405">
        <v>485</v>
      </c>
      <c r="B405" s="9">
        <v>42386.703472222223</v>
      </c>
      <c r="C405">
        <v>52</v>
      </c>
    </row>
    <row r="406" spans="1:3">
      <c r="A406">
        <v>486</v>
      </c>
      <c r="B406" s="9">
        <v>42386.745138888888</v>
      </c>
      <c r="C406">
        <v>49</v>
      </c>
    </row>
    <row r="407" spans="1:3">
      <c r="A407">
        <v>487</v>
      </c>
      <c r="B407" s="9">
        <v>42386.786805555559</v>
      </c>
      <c r="C407">
        <v>45</v>
      </c>
    </row>
    <row r="408" spans="1:3">
      <c r="A408">
        <v>488</v>
      </c>
      <c r="B408" s="9">
        <v>42386.828472222223</v>
      </c>
      <c r="C408">
        <v>44</v>
      </c>
    </row>
    <row r="409" spans="1:3">
      <c r="A409">
        <v>489</v>
      </c>
      <c r="B409" s="9">
        <v>42386.870138888888</v>
      </c>
      <c r="C409">
        <v>43</v>
      </c>
    </row>
    <row r="410" spans="1:3">
      <c r="A410">
        <v>490</v>
      </c>
      <c r="B410" s="9">
        <v>42386.911805555559</v>
      </c>
      <c r="C410">
        <v>39</v>
      </c>
    </row>
    <row r="411" spans="1:3">
      <c r="A411">
        <v>491</v>
      </c>
      <c r="B411" s="9">
        <v>42386.953472222223</v>
      </c>
      <c r="C411">
        <v>39</v>
      </c>
    </row>
    <row r="412" spans="1:3">
      <c r="A412">
        <v>492</v>
      </c>
      <c r="B412" s="9">
        <v>42386.995138888888</v>
      </c>
      <c r="C412">
        <v>38</v>
      </c>
    </row>
    <row r="413" spans="1:3">
      <c r="A413">
        <v>494</v>
      </c>
      <c r="B413" s="9">
        <v>42387.036805555559</v>
      </c>
      <c r="C413">
        <v>35</v>
      </c>
    </row>
    <row r="414" spans="1:3">
      <c r="A414">
        <v>495</v>
      </c>
      <c r="B414" s="9">
        <v>42387.078472222223</v>
      </c>
      <c r="C414">
        <v>35</v>
      </c>
    </row>
    <row r="415" spans="1:3">
      <c r="A415">
        <v>496</v>
      </c>
      <c r="B415" s="9">
        <v>42387.120138888888</v>
      </c>
      <c r="C415">
        <v>35</v>
      </c>
    </row>
    <row r="416" spans="1:3">
      <c r="A416">
        <v>497</v>
      </c>
      <c r="B416" s="9">
        <v>42387.161805555559</v>
      </c>
      <c r="C416">
        <v>33</v>
      </c>
    </row>
    <row r="417" spans="1:3">
      <c r="A417">
        <v>498</v>
      </c>
      <c r="B417" s="9">
        <v>42387.203472222223</v>
      </c>
      <c r="C417">
        <v>32</v>
      </c>
    </row>
    <row r="418" spans="1:3">
      <c r="A418">
        <v>499</v>
      </c>
      <c r="B418" s="9">
        <v>42387.245138888888</v>
      </c>
      <c r="C418">
        <v>33</v>
      </c>
    </row>
    <row r="419" spans="1:3">
      <c r="A419">
        <v>500</v>
      </c>
      <c r="B419" s="9">
        <v>42387.286805555559</v>
      </c>
      <c r="C419">
        <v>32</v>
      </c>
    </row>
    <row r="420" spans="1:3">
      <c r="A420">
        <v>501</v>
      </c>
      <c r="B420" s="9">
        <v>42387.328472222223</v>
      </c>
      <c r="C420">
        <v>34</v>
      </c>
    </row>
    <row r="421" spans="1:3">
      <c r="A421">
        <v>502</v>
      </c>
      <c r="B421" s="9">
        <v>42387.370138888888</v>
      </c>
      <c r="C421">
        <v>41</v>
      </c>
    </row>
    <row r="422" spans="1:3">
      <c r="A422">
        <v>503</v>
      </c>
      <c r="B422" s="9">
        <v>42387.411805555559</v>
      </c>
      <c r="C422">
        <v>47</v>
      </c>
    </row>
    <row r="423" spans="1:3">
      <c r="A423">
        <v>504</v>
      </c>
      <c r="B423" s="9">
        <v>42387.453472222223</v>
      </c>
      <c r="C423">
        <v>50</v>
      </c>
    </row>
    <row r="424" spans="1:3">
      <c r="A424">
        <v>505</v>
      </c>
      <c r="B424" s="9">
        <v>42387.495138888888</v>
      </c>
      <c r="C424">
        <v>52</v>
      </c>
    </row>
    <row r="425" spans="1:3">
      <c r="A425">
        <v>506</v>
      </c>
      <c r="B425" s="9">
        <v>42387.536805555559</v>
      </c>
      <c r="C425">
        <v>54</v>
      </c>
    </row>
    <row r="426" spans="1:3">
      <c r="A426">
        <v>507</v>
      </c>
      <c r="B426" s="9">
        <v>42387.578472222223</v>
      </c>
      <c r="C426">
        <v>56</v>
      </c>
    </row>
    <row r="427" spans="1:3">
      <c r="A427">
        <v>508</v>
      </c>
      <c r="B427" s="9">
        <v>42387.620138888888</v>
      </c>
      <c r="C427">
        <v>55</v>
      </c>
    </row>
    <row r="428" spans="1:3">
      <c r="A428">
        <v>509</v>
      </c>
      <c r="B428" s="9">
        <v>42387.661805555559</v>
      </c>
      <c r="C428">
        <v>56</v>
      </c>
    </row>
    <row r="429" spans="1:3">
      <c r="A429">
        <v>510</v>
      </c>
      <c r="B429" s="9">
        <v>42387.703472222223</v>
      </c>
      <c r="C429">
        <v>53</v>
      </c>
    </row>
    <row r="430" spans="1:3">
      <c r="A430">
        <v>511</v>
      </c>
      <c r="B430" s="9">
        <v>42387.745138888888</v>
      </c>
      <c r="C430">
        <v>50</v>
      </c>
    </row>
    <row r="431" spans="1:3">
      <c r="A431">
        <v>512</v>
      </c>
      <c r="B431" s="9">
        <v>42387.786805555559</v>
      </c>
      <c r="C431">
        <v>46</v>
      </c>
    </row>
    <row r="432" spans="1:3">
      <c r="A432">
        <v>513</v>
      </c>
      <c r="B432" s="9">
        <v>42387.828472222223</v>
      </c>
      <c r="C432">
        <v>42</v>
      </c>
    </row>
    <row r="433" spans="1:3">
      <c r="A433">
        <v>514</v>
      </c>
      <c r="B433" s="9">
        <v>42387.870138888888</v>
      </c>
      <c r="C433">
        <v>41</v>
      </c>
    </row>
    <row r="434" spans="1:3">
      <c r="A434">
        <v>515</v>
      </c>
      <c r="B434" s="9">
        <v>42387.911805555559</v>
      </c>
      <c r="C434">
        <v>41</v>
      </c>
    </row>
    <row r="435" spans="1:3">
      <c r="A435">
        <v>516</v>
      </c>
      <c r="B435" s="9">
        <v>42387.953472222223</v>
      </c>
      <c r="C435">
        <v>39</v>
      </c>
    </row>
    <row r="436" spans="1:3">
      <c r="A436">
        <v>517</v>
      </c>
      <c r="B436" s="9">
        <v>42387.995138888888</v>
      </c>
      <c r="C436">
        <v>40</v>
      </c>
    </row>
    <row r="437" spans="1:3">
      <c r="A437">
        <v>519</v>
      </c>
      <c r="B437" s="9">
        <v>42388.036805555559</v>
      </c>
      <c r="C437">
        <v>38</v>
      </c>
    </row>
    <row r="438" spans="1:3">
      <c r="A438">
        <v>520</v>
      </c>
      <c r="B438" s="9">
        <v>42388.078472222223</v>
      </c>
      <c r="C438">
        <v>37</v>
      </c>
    </row>
    <row r="439" spans="1:3">
      <c r="A439">
        <v>521</v>
      </c>
      <c r="B439" s="9">
        <v>42388.120138888888</v>
      </c>
      <c r="C439">
        <v>37</v>
      </c>
    </row>
    <row r="440" spans="1:3">
      <c r="A440">
        <v>522</v>
      </c>
      <c r="B440" s="9">
        <v>42388.161805555559</v>
      </c>
      <c r="C440">
        <v>36</v>
      </c>
    </row>
    <row r="441" spans="1:3">
      <c r="A441">
        <v>523</v>
      </c>
      <c r="B441" s="9">
        <v>42388.203472222223</v>
      </c>
      <c r="C441">
        <v>35</v>
      </c>
    </row>
    <row r="442" spans="1:3">
      <c r="A442">
        <v>524</v>
      </c>
      <c r="B442" s="9">
        <v>42388.245138888888</v>
      </c>
      <c r="C442">
        <v>35</v>
      </c>
    </row>
    <row r="443" spans="1:3">
      <c r="A443">
        <v>525</v>
      </c>
      <c r="B443" s="9">
        <v>42388.286805555559</v>
      </c>
      <c r="C443">
        <v>34</v>
      </c>
    </row>
    <row r="444" spans="1:3">
      <c r="A444">
        <v>526</v>
      </c>
      <c r="B444" s="9">
        <v>42388.328472222223</v>
      </c>
      <c r="C444">
        <v>36</v>
      </c>
    </row>
    <row r="445" spans="1:3">
      <c r="A445">
        <v>527</v>
      </c>
      <c r="B445" s="9">
        <v>42388.370138888888</v>
      </c>
      <c r="C445">
        <v>41</v>
      </c>
    </row>
    <row r="446" spans="1:3">
      <c r="A446">
        <v>528</v>
      </c>
      <c r="B446" s="9">
        <v>42388.411805555559</v>
      </c>
      <c r="C446">
        <v>48</v>
      </c>
    </row>
    <row r="447" spans="1:3">
      <c r="A447">
        <v>529</v>
      </c>
      <c r="B447" s="9">
        <v>42388.453472222223</v>
      </c>
      <c r="C447">
        <v>53</v>
      </c>
    </row>
    <row r="448" spans="1:3">
      <c r="A448">
        <v>530</v>
      </c>
      <c r="B448" s="9">
        <v>42388.495138888888</v>
      </c>
      <c r="C448">
        <v>56</v>
      </c>
    </row>
    <row r="449" spans="1:3">
      <c r="A449">
        <v>531</v>
      </c>
      <c r="B449" s="9">
        <v>42388.536805555559</v>
      </c>
      <c r="C449">
        <v>59</v>
      </c>
    </row>
    <row r="450" spans="1:3">
      <c r="A450">
        <v>532</v>
      </c>
      <c r="B450" s="9">
        <v>42388.578472222223</v>
      </c>
      <c r="C450">
        <v>60</v>
      </c>
    </row>
    <row r="451" spans="1:3">
      <c r="A451">
        <v>533</v>
      </c>
      <c r="B451" s="9">
        <v>42388.620138888888</v>
      </c>
      <c r="C451">
        <v>61</v>
      </c>
    </row>
    <row r="452" spans="1:3">
      <c r="A452">
        <v>534</v>
      </c>
      <c r="B452" s="9">
        <v>42388.661805555559</v>
      </c>
      <c r="C452">
        <v>60</v>
      </c>
    </row>
    <row r="453" spans="1:3">
      <c r="A453">
        <v>535</v>
      </c>
      <c r="B453" s="9">
        <v>42388.703472222223</v>
      </c>
      <c r="C453">
        <v>57</v>
      </c>
    </row>
    <row r="454" spans="1:3">
      <c r="A454">
        <v>536</v>
      </c>
      <c r="B454" s="9">
        <v>42388.745138888888</v>
      </c>
      <c r="C454">
        <v>54</v>
      </c>
    </row>
    <row r="455" spans="1:3">
      <c r="A455">
        <v>537</v>
      </c>
      <c r="B455" s="9">
        <v>42388.786805555559</v>
      </c>
      <c r="C455">
        <v>51</v>
      </c>
    </row>
    <row r="456" spans="1:3">
      <c r="A456">
        <v>538</v>
      </c>
      <c r="B456" s="9">
        <v>42388.828472222223</v>
      </c>
      <c r="C456">
        <v>51</v>
      </c>
    </row>
    <row r="457" spans="1:3">
      <c r="A457">
        <v>539</v>
      </c>
      <c r="B457" s="9">
        <v>42388.870138888888</v>
      </c>
      <c r="C457">
        <v>51</v>
      </c>
    </row>
    <row r="458" spans="1:3">
      <c r="A458">
        <v>540</v>
      </c>
      <c r="B458" s="9">
        <v>42388.911805555559</v>
      </c>
      <c r="C458">
        <v>51</v>
      </c>
    </row>
    <row r="459" spans="1:3">
      <c r="A459">
        <v>541</v>
      </c>
      <c r="B459" s="9">
        <v>42388.953472222223</v>
      </c>
      <c r="C459">
        <v>51</v>
      </c>
    </row>
    <row r="460" spans="1:3">
      <c r="A460">
        <v>542</v>
      </c>
      <c r="B460" s="9">
        <v>42388.995138888888</v>
      </c>
      <c r="C460">
        <v>51</v>
      </c>
    </row>
    <row r="461" spans="1:3">
      <c r="A461">
        <v>544</v>
      </c>
      <c r="B461" s="9">
        <v>42389.036805555559</v>
      </c>
      <c r="C461">
        <v>50</v>
      </c>
    </row>
    <row r="462" spans="1:3">
      <c r="A462">
        <v>545</v>
      </c>
      <c r="B462" s="9">
        <v>42389.078472222223</v>
      </c>
      <c r="C462">
        <v>51</v>
      </c>
    </row>
    <row r="463" spans="1:3">
      <c r="A463">
        <v>546</v>
      </c>
      <c r="B463" s="9">
        <v>42389.120138888888</v>
      </c>
      <c r="C463">
        <v>51</v>
      </c>
    </row>
    <row r="464" spans="1:3">
      <c r="A464">
        <v>547</v>
      </c>
      <c r="B464" s="9">
        <v>42389.161805555559</v>
      </c>
      <c r="C464">
        <v>49</v>
      </c>
    </row>
    <row r="465" spans="1:3">
      <c r="A465">
        <v>548</v>
      </c>
      <c r="B465" s="9">
        <v>42389.203472222223</v>
      </c>
      <c r="C465">
        <v>50</v>
      </c>
    </row>
    <row r="466" spans="1:3">
      <c r="A466">
        <v>549</v>
      </c>
      <c r="B466" s="9">
        <v>42389.245138888888</v>
      </c>
      <c r="C466">
        <v>51</v>
      </c>
    </row>
    <row r="467" spans="1:3">
      <c r="A467">
        <v>550</v>
      </c>
      <c r="B467" s="9">
        <v>42389.286805555559</v>
      </c>
      <c r="C467">
        <v>51</v>
      </c>
    </row>
    <row r="468" spans="1:3">
      <c r="A468">
        <v>551</v>
      </c>
      <c r="B468" s="9">
        <v>42389.328472222223</v>
      </c>
      <c r="C468">
        <v>53</v>
      </c>
    </row>
    <row r="469" spans="1:3">
      <c r="A469">
        <v>552</v>
      </c>
      <c r="B469" s="9">
        <v>42389.370138888888</v>
      </c>
      <c r="C469">
        <v>57</v>
      </c>
    </row>
    <row r="470" spans="1:3">
      <c r="A470">
        <v>553</v>
      </c>
      <c r="B470" s="9">
        <v>42389.411805555559</v>
      </c>
      <c r="C470">
        <v>61</v>
      </c>
    </row>
    <row r="471" spans="1:3">
      <c r="A471">
        <v>554</v>
      </c>
      <c r="B471" s="9">
        <v>42389.453472222223</v>
      </c>
      <c r="C471">
        <v>65</v>
      </c>
    </row>
    <row r="472" spans="1:3">
      <c r="A472">
        <v>555</v>
      </c>
      <c r="B472" s="9">
        <v>42389.495138888888</v>
      </c>
      <c r="C472">
        <v>66</v>
      </c>
    </row>
    <row r="473" spans="1:3">
      <c r="A473">
        <v>556</v>
      </c>
      <c r="B473" s="9">
        <v>42389.536805555559</v>
      </c>
      <c r="C473">
        <v>69</v>
      </c>
    </row>
    <row r="474" spans="1:3">
      <c r="A474">
        <v>558</v>
      </c>
      <c r="B474" s="9">
        <v>42389.578472222223</v>
      </c>
      <c r="C474">
        <v>71</v>
      </c>
    </row>
    <row r="475" spans="1:3">
      <c r="A475">
        <v>559</v>
      </c>
      <c r="B475" s="9">
        <v>42389.620138888888</v>
      </c>
      <c r="C475">
        <v>73</v>
      </c>
    </row>
    <row r="476" spans="1:3">
      <c r="A476">
        <v>560</v>
      </c>
      <c r="B476" s="9">
        <v>42389.661805555559</v>
      </c>
      <c r="C476">
        <v>73</v>
      </c>
    </row>
    <row r="477" spans="1:3">
      <c r="A477">
        <v>561</v>
      </c>
      <c r="B477" s="9">
        <v>42389.703472222223</v>
      </c>
      <c r="C477">
        <v>67</v>
      </c>
    </row>
    <row r="478" spans="1:3">
      <c r="A478">
        <v>562</v>
      </c>
      <c r="B478" s="9">
        <v>42389.745138888888</v>
      </c>
      <c r="C478">
        <v>67</v>
      </c>
    </row>
    <row r="479" spans="1:3">
      <c r="A479">
        <v>563</v>
      </c>
      <c r="B479" s="9">
        <v>42389.786805555559</v>
      </c>
      <c r="C479">
        <v>66</v>
      </c>
    </row>
    <row r="480" spans="1:3">
      <c r="A480">
        <v>564</v>
      </c>
      <c r="B480" s="9">
        <v>42389.828472222223</v>
      </c>
      <c r="C480">
        <v>64</v>
      </c>
    </row>
    <row r="481" spans="1:3">
      <c r="A481">
        <v>565</v>
      </c>
      <c r="B481" s="9">
        <v>42389.870138888888</v>
      </c>
      <c r="C481">
        <v>63</v>
      </c>
    </row>
    <row r="482" spans="1:3">
      <c r="A482">
        <v>566</v>
      </c>
      <c r="B482" s="9">
        <v>42389.911805555559</v>
      </c>
      <c r="C482">
        <v>61</v>
      </c>
    </row>
    <row r="483" spans="1:3">
      <c r="A483">
        <v>567</v>
      </c>
      <c r="B483" s="9">
        <v>42389.953472222223</v>
      </c>
      <c r="C483">
        <v>61</v>
      </c>
    </row>
    <row r="484" spans="1:3">
      <c r="A484">
        <v>568</v>
      </c>
      <c r="B484" s="9">
        <v>42389.995138888888</v>
      </c>
      <c r="C484">
        <v>61</v>
      </c>
    </row>
    <row r="485" spans="1:3">
      <c r="A485">
        <v>570</v>
      </c>
      <c r="B485" s="9">
        <v>42390.036805555559</v>
      </c>
      <c r="C485">
        <v>60</v>
      </c>
    </row>
    <row r="486" spans="1:3">
      <c r="A486">
        <v>571</v>
      </c>
      <c r="B486" s="9">
        <v>42390.078472222223</v>
      </c>
      <c r="C486">
        <v>60</v>
      </c>
    </row>
    <row r="487" spans="1:3">
      <c r="A487">
        <v>577</v>
      </c>
      <c r="B487" s="9">
        <v>42390.120138888888</v>
      </c>
      <c r="C487">
        <v>59</v>
      </c>
    </row>
    <row r="488" spans="1:3">
      <c r="A488">
        <v>580</v>
      </c>
      <c r="B488" s="9">
        <v>42390.161805555559</v>
      </c>
      <c r="C488">
        <v>60</v>
      </c>
    </row>
    <row r="489" spans="1:3">
      <c r="A489">
        <v>584</v>
      </c>
      <c r="B489" s="9">
        <v>42390.203472222223</v>
      </c>
      <c r="C489">
        <v>60</v>
      </c>
    </row>
    <row r="490" spans="1:3">
      <c r="A490">
        <v>591</v>
      </c>
      <c r="B490" s="9">
        <v>42390.245138888888</v>
      </c>
      <c r="C490">
        <v>60</v>
      </c>
    </row>
    <row r="491" spans="1:3">
      <c r="A491">
        <v>594</v>
      </c>
      <c r="B491" s="9">
        <v>42390.286805555559</v>
      </c>
      <c r="C491">
        <v>60</v>
      </c>
    </row>
    <row r="492" spans="1:3">
      <c r="A492">
        <v>595</v>
      </c>
      <c r="B492" s="9">
        <v>42390.328472222223</v>
      </c>
      <c r="C492">
        <v>60</v>
      </c>
    </row>
    <row r="493" spans="1:3">
      <c r="A493">
        <v>599</v>
      </c>
      <c r="B493" s="9">
        <v>42390.370138888888</v>
      </c>
      <c r="C493">
        <v>60</v>
      </c>
    </row>
    <row r="494" spans="1:3">
      <c r="A494">
        <v>602</v>
      </c>
      <c r="B494" s="9">
        <v>42390.411805555559</v>
      </c>
      <c r="C494">
        <v>64</v>
      </c>
    </row>
    <row r="495" spans="1:3">
      <c r="A495">
        <v>603</v>
      </c>
      <c r="B495" s="9">
        <v>42390.453472222223</v>
      </c>
      <c r="C495">
        <v>71</v>
      </c>
    </row>
    <row r="496" spans="1:3">
      <c r="A496">
        <v>605</v>
      </c>
      <c r="B496" s="9">
        <v>42390.495138888888</v>
      </c>
      <c r="C496">
        <v>73</v>
      </c>
    </row>
    <row r="497" spans="1:3">
      <c r="A497">
        <v>606</v>
      </c>
      <c r="B497" s="9">
        <v>42390.536805555559</v>
      </c>
      <c r="C497">
        <v>76</v>
      </c>
    </row>
    <row r="498" spans="1:3">
      <c r="A498">
        <v>608</v>
      </c>
      <c r="B498" s="9">
        <v>42390.578472222223</v>
      </c>
      <c r="C498">
        <v>74</v>
      </c>
    </row>
    <row r="499" spans="1:3">
      <c r="A499">
        <v>609</v>
      </c>
      <c r="B499" s="9">
        <v>42390.620138888888</v>
      </c>
      <c r="C499">
        <v>74</v>
      </c>
    </row>
    <row r="500" spans="1:3">
      <c r="A500">
        <v>610</v>
      </c>
      <c r="B500" s="9">
        <v>42390.661805555559</v>
      </c>
      <c r="C500">
        <v>72</v>
      </c>
    </row>
    <row r="501" spans="1:3">
      <c r="A501">
        <v>611</v>
      </c>
      <c r="B501" s="9">
        <v>42390.703472222223</v>
      </c>
      <c r="C501">
        <v>70</v>
      </c>
    </row>
    <row r="502" spans="1:3">
      <c r="A502">
        <v>616</v>
      </c>
      <c r="B502" s="9">
        <v>42390.745138888888</v>
      </c>
      <c r="C502">
        <v>61</v>
      </c>
    </row>
    <row r="503" spans="1:3">
      <c r="A503">
        <v>622</v>
      </c>
      <c r="B503" s="9">
        <v>42390.786805555559</v>
      </c>
      <c r="C503">
        <v>60</v>
      </c>
    </row>
    <row r="504" spans="1:3">
      <c r="A504">
        <v>624</v>
      </c>
      <c r="B504" s="9">
        <v>42390.828472222223</v>
      </c>
      <c r="C504">
        <v>59</v>
      </c>
    </row>
    <row r="505" spans="1:3">
      <c r="A505">
        <v>626</v>
      </c>
      <c r="B505" s="9">
        <v>42390.870138888888</v>
      </c>
      <c r="C505">
        <v>58</v>
      </c>
    </row>
    <row r="506" spans="1:3">
      <c r="A506">
        <v>629</v>
      </c>
      <c r="B506" s="9">
        <v>42390.911805555559</v>
      </c>
      <c r="C506">
        <v>56</v>
      </c>
    </row>
    <row r="507" spans="1:3">
      <c r="A507">
        <v>633</v>
      </c>
      <c r="B507" s="9">
        <v>42390.953472222223</v>
      </c>
      <c r="C507">
        <v>51</v>
      </c>
    </row>
    <row r="508" spans="1:3">
      <c r="A508">
        <v>638</v>
      </c>
      <c r="B508" s="9">
        <v>42390.995138888888</v>
      </c>
      <c r="C508">
        <v>48</v>
      </c>
    </row>
    <row r="509" spans="1:3">
      <c r="A509">
        <v>641</v>
      </c>
      <c r="B509" s="9">
        <v>42391.036805555559</v>
      </c>
      <c r="C509">
        <v>44</v>
      </c>
    </row>
    <row r="510" spans="1:3">
      <c r="A510">
        <v>642</v>
      </c>
      <c r="B510" s="9">
        <v>42391.078472222223</v>
      </c>
      <c r="C510">
        <v>44</v>
      </c>
    </row>
    <row r="511" spans="1:3">
      <c r="A511">
        <v>643</v>
      </c>
      <c r="B511" s="9">
        <v>42391.120138888888</v>
      </c>
      <c r="C511">
        <v>42</v>
      </c>
    </row>
    <row r="512" spans="1:3">
      <c r="A512">
        <v>646</v>
      </c>
      <c r="B512" s="9">
        <v>42391.161805555559</v>
      </c>
      <c r="C512">
        <v>41</v>
      </c>
    </row>
    <row r="513" spans="1:3">
      <c r="A513">
        <v>647</v>
      </c>
      <c r="B513" s="9">
        <v>42391.203472222223</v>
      </c>
      <c r="C513">
        <v>40</v>
      </c>
    </row>
    <row r="514" spans="1:3">
      <c r="A514">
        <v>649</v>
      </c>
      <c r="B514" s="9">
        <v>42391.245138888888</v>
      </c>
      <c r="C514">
        <v>40</v>
      </c>
    </row>
    <row r="515" spans="1:3">
      <c r="A515">
        <v>651</v>
      </c>
      <c r="B515" s="9">
        <v>42391.286805555559</v>
      </c>
      <c r="C515">
        <v>40</v>
      </c>
    </row>
    <row r="516" spans="1:3">
      <c r="A516">
        <v>652</v>
      </c>
      <c r="B516" s="9">
        <v>42391.328472222223</v>
      </c>
      <c r="C516">
        <v>40</v>
      </c>
    </row>
    <row r="517" spans="1:3">
      <c r="A517">
        <v>654</v>
      </c>
      <c r="B517" s="9">
        <v>42391.370138888888</v>
      </c>
      <c r="C517">
        <v>41</v>
      </c>
    </row>
    <row r="518" spans="1:3">
      <c r="A518">
        <v>657</v>
      </c>
      <c r="B518" s="9">
        <v>42391.411805555559</v>
      </c>
      <c r="C518">
        <v>41</v>
      </c>
    </row>
    <row r="519" spans="1:3">
      <c r="A519">
        <v>658</v>
      </c>
      <c r="B519" s="9">
        <v>42391.453472222223</v>
      </c>
      <c r="C519">
        <v>41</v>
      </c>
    </row>
    <row r="520" spans="1:3">
      <c r="A520">
        <v>659</v>
      </c>
      <c r="B520" s="9">
        <v>42391.495138888888</v>
      </c>
      <c r="C520">
        <v>41</v>
      </c>
    </row>
    <row r="521" spans="1:3">
      <c r="A521">
        <v>660</v>
      </c>
      <c r="B521" s="9">
        <v>42391.536805555559</v>
      </c>
      <c r="C521">
        <v>40</v>
      </c>
    </row>
    <row r="522" spans="1:3">
      <c r="A522">
        <v>661</v>
      </c>
      <c r="B522" s="9">
        <v>42391.578472222223</v>
      </c>
      <c r="C522">
        <v>40</v>
      </c>
    </row>
    <row r="523" spans="1:3">
      <c r="A523">
        <v>662</v>
      </c>
      <c r="B523" s="9">
        <v>42391.620138888888</v>
      </c>
      <c r="C523">
        <v>40</v>
      </c>
    </row>
    <row r="524" spans="1:3">
      <c r="A524">
        <v>663</v>
      </c>
      <c r="B524" s="9">
        <v>42391.661805555559</v>
      </c>
      <c r="C524">
        <v>40</v>
      </c>
    </row>
    <row r="525" spans="1:3">
      <c r="A525">
        <v>665</v>
      </c>
      <c r="B525" s="9">
        <v>42391.703472222223</v>
      </c>
      <c r="C525">
        <v>40</v>
      </c>
    </row>
    <row r="526" spans="1:3">
      <c r="A526">
        <v>666</v>
      </c>
      <c r="B526" s="9">
        <v>42391.745138888888</v>
      </c>
      <c r="C526">
        <v>40</v>
      </c>
    </row>
    <row r="527" spans="1:3">
      <c r="A527">
        <v>668</v>
      </c>
      <c r="B527" s="9">
        <v>42391.786805555559</v>
      </c>
      <c r="C527">
        <v>39</v>
      </c>
    </row>
    <row r="528" spans="1:3">
      <c r="A528">
        <v>669</v>
      </c>
      <c r="B528" s="9">
        <v>42391.828472222223</v>
      </c>
      <c r="C528">
        <v>39</v>
      </c>
    </row>
    <row r="529" spans="1:3">
      <c r="A529">
        <v>670</v>
      </c>
      <c r="B529" s="9">
        <v>42391.870138888888</v>
      </c>
      <c r="C529">
        <v>39</v>
      </c>
    </row>
    <row r="530" spans="1:3">
      <c r="A530">
        <v>671</v>
      </c>
      <c r="B530" s="9">
        <v>42391.911805555559</v>
      </c>
      <c r="C530">
        <v>39</v>
      </c>
    </row>
    <row r="531" spans="1:3">
      <c r="A531">
        <v>672</v>
      </c>
      <c r="B531" s="9">
        <v>42391.953472222223</v>
      </c>
      <c r="C531">
        <v>37</v>
      </c>
    </row>
    <row r="532" spans="1:3">
      <c r="A532">
        <v>673</v>
      </c>
      <c r="B532" s="9">
        <v>42391.995138888888</v>
      </c>
      <c r="C532">
        <v>37</v>
      </c>
    </row>
    <row r="533" spans="1:3">
      <c r="A533">
        <v>675</v>
      </c>
      <c r="B533" s="9">
        <v>42392.036805555559</v>
      </c>
      <c r="C533">
        <v>37</v>
      </c>
    </row>
    <row r="534" spans="1:3">
      <c r="A534">
        <v>676</v>
      </c>
      <c r="B534" s="9">
        <v>42392.078472222223</v>
      </c>
      <c r="C534">
        <v>38</v>
      </c>
    </row>
    <row r="535" spans="1:3">
      <c r="A535">
        <v>677</v>
      </c>
      <c r="B535" s="9">
        <v>42392.120138888888</v>
      </c>
      <c r="C535">
        <v>38</v>
      </c>
    </row>
    <row r="536" spans="1:3">
      <c r="A536">
        <v>678</v>
      </c>
      <c r="B536" s="9">
        <v>42392.161805555559</v>
      </c>
      <c r="C536">
        <v>37</v>
      </c>
    </row>
    <row r="537" spans="1:3">
      <c r="A537">
        <v>679</v>
      </c>
      <c r="B537" s="9">
        <v>42392.203472222223</v>
      </c>
      <c r="C537">
        <v>35</v>
      </c>
    </row>
    <row r="538" spans="1:3">
      <c r="A538">
        <v>680</v>
      </c>
      <c r="B538" s="9">
        <v>42392.245138888888</v>
      </c>
      <c r="C538">
        <v>35</v>
      </c>
    </row>
    <row r="539" spans="1:3">
      <c r="A539">
        <v>681</v>
      </c>
      <c r="B539" s="9">
        <v>42392.286805555559</v>
      </c>
      <c r="C539">
        <v>34</v>
      </c>
    </row>
    <row r="540" spans="1:3">
      <c r="A540">
        <v>682</v>
      </c>
      <c r="B540" s="9">
        <v>42392.328472222223</v>
      </c>
      <c r="C540">
        <v>36</v>
      </c>
    </row>
    <row r="541" spans="1:3">
      <c r="A541">
        <v>683</v>
      </c>
      <c r="B541" s="9">
        <v>42392.370138888888</v>
      </c>
      <c r="C541">
        <v>38</v>
      </c>
    </row>
    <row r="542" spans="1:3">
      <c r="A542">
        <v>684</v>
      </c>
      <c r="B542" s="9">
        <v>42392.411805555559</v>
      </c>
      <c r="C542">
        <v>41</v>
      </c>
    </row>
    <row r="543" spans="1:3">
      <c r="A543">
        <v>685</v>
      </c>
      <c r="B543" s="9">
        <v>42392.453472222223</v>
      </c>
      <c r="C543">
        <v>44</v>
      </c>
    </row>
    <row r="544" spans="1:3">
      <c r="A544">
        <v>686</v>
      </c>
      <c r="B544" s="9">
        <v>42392.495138888888</v>
      </c>
      <c r="C544">
        <v>47</v>
      </c>
    </row>
    <row r="545" spans="1:3">
      <c r="A545">
        <v>687</v>
      </c>
      <c r="B545" s="9">
        <v>42392.536805555559</v>
      </c>
      <c r="C545">
        <v>48</v>
      </c>
    </row>
    <row r="546" spans="1:3">
      <c r="A546">
        <v>688</v>
      </c>
      <c r="B546" s="9">
        <v>42392.578472222223</v>
      </c>
      <c r="C546">
        <v>49</v>
      </c>
    </row>
    <row r="547" spans="1:3">
      <c r="A547">
        <v>689</v>
      </c>
      <c r="B547" s="9">
        <v>42392.620138888888</v>
      </c>
      <c r="C547">
        <v>49</v>
      </c>
    </row>
    <row r="548" spans="1:3">
      <c r="A548">
        <v>690</v>
      </c>
      <c r="B548" s="9">
        <v>42392.661805555559</v>
      </c>
      <c r="C548">
        <v>48</v>
      </c>
    </row>
    <row r="549" spans="1:3">
      <c r="A549">
        <v>691</v>
      </c>
      <c r="B549" s="9">
        <v>42392.703472222223</v>
      </c>
      <c r="C549">
        <v>45</v>
      </c>
    </row>
    <row r="550" spans="1:3">
      <c r="A550">
        <v>692</v>
      </c>
      <c r="B550" s="9">
        <v>42392.745138888888</v>
      </c>
      <c r="C550">
        <v>42</v>
      </c>
    </row>
    <row r="551" spans="1:3">
      <c r="A551">
        <v>693</v>
      </c>
      <c r="B551" s="9">
        <v>42392.786805555559</v>
      </c>
      <c r="C551">
        <v>39</v>
      </c>
    </row>
    <row r="552" spans="1:3">
      <c r="A552">
        <v>694</v>
      </c>
      <c r="B552" s="9">
        <v>42392.828472222223</v>
      </c>
      <c r="C552">
        <v>37</v>
      </c>
    </row>
    <row r="553" spans="1:3">
      <c r="A553">
        <v>695</v>
      </c>
      <c r="B553" s="9">
        <v>42392.870138888888</v>
      </c>
      <c r="C553">
        <v>35</v>
      </c>
    </row>
    <row r="554" spans="1:3">
      <c r="A554">
        <v>696</v>
      </c>
      <c r="B554" s="9">
        <v>42392.911805555559</v>
      </c>
      <c r="C554">
        <v>33</v>
      </c>
    </row>
    <row r="555" spans="1:3">
      <c r="A555">
        <v>697</v>
      </c>
      <c r="B555" s="9">
        <v>42392.953472222223</v>
      </c>
      <c r="C555">
        <v>32</v>
      </c>
    </row>
    <row r="556" spans="1:3">
      <c r="A556">
        <v>698</v>
      </c>
      <c r="B556" s="9">
        <v>42392.995138888888</v>
      </c>
      <c r="C556">
        <v>31</v>
      </c>
    </row>
    <row r="557" spans="1:3">
      <c r="A557">
        <v>700</v>
      </c>
      <c r="B557" s="9">
        <v>42393.036805555559</v>
      </c>
      <c r="C557">
        <v>30</v>
      </c>
    </row>
    <row r="558" spans="1:3">
      <c r="A558">
        <v>701</v>
      </c>
      <c r="B558" s="9">
        <v>42393.078472222223</v>
      </c>
      <c r="C558">
        <v>30</v>
      </c>
    </row>
    <row r="559" spans="1:3">
      <c r="A559">
        <v>702</v>
      </c>
      <c r="B559" s="9">
        <v>42393.120138888888</v>
      </c>
      <c r="C559">
        <v>29</v>
      </c>
    </row>
    <row r="560" spans="1:3">
      <c r="A560">
        <v>703</v>
      </c>
      <c r="B560" s="9">
        <v>42393.161805555559</v>
      </c>
      <c r="C560">
        <v>29</v>
      </c>
    </row>
    <row r="561" spans="1:3">
      <c r="A561">
        <v>704</v>
      </c>
      <c r="B561" s="9">
        <v>42393.203472222223</v>
      </c>
      <c r="C561">
        <v>28</v>
      </c>
    </row>
    <row r="562" spans="1:3">
      <c r="A562">
        <v>705</v>
      </c>
      <c r="B562" s="9">
        <v>42393.245138888888</v>
      </c>
      <c r="C562">
        <v>27</v>
      </c>
    </row>
    <row r="563" spans="1:3">
      <c r="A563">
        <v>706</v>
      </c>
      <c r="B563" s="9">
        <v>42393.286805555559</v>
      </c>
      <c r="C563">
        <v>28</v>
      </c>
    </row>
    <row r="564" spans="1:3">
      <c r="A564">
        <v>707</v>
      </c>
      <c r="B564" s="9">
        <v>42393.328472222223</v>
      </c>
      <c r="C564">
        <v>30</v>
      </c>
    </row>
    <row r="565" spans="1:3">
      <c r="A565">
        <v>708</v>
      </c>
      <c r="B565" s="9">
        <v>42393.370138888888</v>
      </c>
      <c r="C565">
        <v>35</v>
      </c>
    </row>
    <row r="566" spans="1:3">
      <c r="A566">
        <v>709</v>
      </c>
      <c r="B566" s="9">
        <v>42393.411805555559</v>
      </c>
      <c r="C566">
        <v>40</v>
      </c>
    </row>
    <row r="567" spans="1:3">
      <c r="A567">
        <v>710</v>
      </c>
      <c r="B567" s="9">
        <v>42393.453472222223</v>
      </c>
      <c r="C567">
        <v>44</v>
      </c>
    </row>
    <row r="568" spans="1:3">
      <c r="A568">
        <v>711</v>
      </c>
      <c r="B568" s="9">
        <v>42393.495138888888</v>
      </c>
      <c r="C568">
        <v>49</v>
      </c>
    </row>
    <row r="569" spans="1:3">
      <c r="A569">
        <v>712</v>
      </c>
      <c r="B569" s="9">
        <v>42393.536805555559</v>
      </c>
      <c r="C569">
        <v>52</v>
      </c>
    </row>
    <row r="570" spans="1:3">
      <c r="A570">
        <v>713</v>
      </c>
      <c r="B570" s="9">
        <v>42393.578472222223</v>
      </c>
      <c r="C570">
        <v>55</v>
      </c>
    </row>
    <row r="571" spans="1:3">
      <c r="A571">
        <v>714</v>
      </c>
      <c r="B571" s="9">
        <v>42393.620138888888</v>
      </c>
      <c r="C571">
        <v>55</v>
      </c>
    </row>
    <row r="572" spans="1:3">
      <c r="A572">
        <v>715</v>
      </c>
      <c r="B572" s="9">
        <v>42393.661805555559</v>
      </c>
      <c r="C572">
        <v>56</v>
      </c>
    </row>
    <row r="573" spans="1:3">
      <c r="A573">
        <v>716</v>
      </c>
      <c r="B573" s="9">
        <v>42393.703472222223</v>
      </c>
      <c r="C573">
        <v>54</v>
      </c>
    </row>
    <row r="574" spans="1:3">
      <c r="A574">
        <v>717</v>
      </c>
      <c r="B574" s="9">
        <v>42393.745138888888</v>
      </c>
      <c r="C574">
        <v>51</v>
      </c>
    </row>
    <row r="575" spans="1:3">
      <c r="A575">
        <v>718</v>
      </c>
      <c r="B575" s="9">
        <v>42393.786805555559</v>
      </c>
      <c r="C575">
        <v>48</v>
      </c>
    </row>
    <row r="576" spans="1:3">
      <c r="A576">
        <v>719</v>
      </c>
      <c r="B576" s="9">
        <v>42393.828472222223</v>
      </c>
      <c r="C576">
        <v>46</v>
      </c>
    </row>
    <row r="577" spans="1:3">
      <c r="A577">
        <v>720</v>
      </c>
      <c r="B577" s="9">
        <v>42393.870138888888</v>
      </c>
      <c r="C577">
        <v>45</v>
      </c>
    </row>
    <row r="578" spans="1:3">
      <c r="A578">
        <v>721</v>
      </c>
      <c r="B578" s="9">
        <v>42393.911805555559</v>
      </c>
      <c r="C578">
        <v>44</v>
      </c>
    </row>
    <row r="579" spans="1:3">
      <c r="A579">
        <v>722</v>
      </c>
      <c r="B579" s="9">
        <v>42393.953472222223</v>
      </c>
      <c r="C579">
        <v>44</v>
      </c>
    </row>
    <row r="580" spans="1:3">
      <c r="A580">
        <v>723</v>
      </c>
      <c r="B580" s="9">
        <v>42393.995138888888</v>
      </c>
      <c r="C580">
        <v>44</v>
      </c>
    </row>
    <row r="581" spans="1:3">
      <c r="A581">
        <v>725</v>
      </c>
      <c r="B581" s="9">
        <v>42394.036805555559</v>
      </c>
      <c r="C581">
        <v>45</v>
      </c>
    </row>
    <row r="582" spans="1:3">
      <c r="A582">
        <v>726</v>
      </c>
      <c r="B582" s="9">
        <v>42394.078472222223</v>
      </c>
      <c r="C582">
        <v>45</v>
      </c>
    </row>
    <row r="583" spans="1:3">
      <c r="A583">
        <v>727</v>
      </c>
      <c r="B583" s="9">
        <v>42394.120138888888</v>
      </c>
      <c r="C583">
        <v>47</v>
      </c>
    </row>
    <row r="584" spans="1:3">
      <c r="A584">
        <v>728</v>
      </c>
      <c r="B584" s="9">
        <v>42394.161805555559</v>
      </c>
      <c r="C584">
        <v>48</v>
      </c>
    </row>
    <row r="585" spans="1:3">
      <c r="A585">
        <v>729</v>
      </c>
      <c r="B585" s="9">
        <v>42394.203472222223</v>
      </c>
      <c r="C585">
        <v>49</v>
      </c>
    </row>
    <row r="586" spans="1:3">
      <c r="A586">
        <v>730</v>
      </c>
      <c r="B586" s="9">
        <v>42394.245138888888</v>
      </c>
      <c r="C586">
        <v>50</v>
      </c>
    </row>
    <row r="587" spans="1:3">
      <c r="A587">
        <v>731</v>
      </c>
      <c r="B587" s="9">
        <v>42394.286805555559</v>
      </c>
      <c r="C587">
        <v>51</v>
      </c>
    </row>
    <row r="588" spans="1:3">
      <c r="A588">
        <v>732</v>
      </c>
      <c r="B588" s="9">
        <v>42394.328472222223</v>
      </c>
      <c r="C588">
        <v>53</v>
      </c>
    </row>
    <row r="589" spans="1:3">
      <c r="A589">
        <v>733</v>
      </c>
      <c r="B589" s="9">
        <v>42394.370138888888</v>
      </c>
      <c r="C589">
        <v>59</v>
      </c>
    </row>
    <row r="590" spans="1:3">
      <c r="A590">
        <v>734</v>
      </c>
      <c r="B590" s="9">
        <v>42394.411805555559</v>
      </c>
      <c r="C590">
        <v>63</v>
      </c>
    </row>
    <row r="591" spans="1:3">
      <c r="A591">
        <v>735</v>
      </c>
      <c r="B591" s="9">
        <v>42394.453472222223</v>
      </c>
      <c r="C591">
        <v>66</v>
      </c>
    </row>
    <row r="592" spans="1:3">
      <c r="A592">
        <v>736</v>
      </c>
      <c r="B592" s="9">
        <v>42394.495138888888</v>
      </c>
      <c r="C592">
        <v>69</v>
      </c>
    </row>
    <row r="593" spans="1:3">
      <c r="A593">
        <v>737</v>
      </c>
      <c r="B593" s="9">
        <v>42394.536805555559</v>
      </c>
      <c r="C593">
        <v>70</v>
      </c>
    </row>
    <row r="594" spans="1:3">
      <c r="A594">
        <v>738</v>
      </c>
      <c r="B594" s="9">
        <v>42394.578472222223</v>
      </c>
      <c r="C594">
        <v>68</v>
      </c>
    </row>
    <row r="595" spans="1:3">
      <c r="A595">
        <v>739</v>
      </c>
      <c r="B595" s="9">
        <v>42394.620138888888</v>
      </c>
      <c r="C595">
        <v>71</v>
      </c>
    </row>
    <row r="596" spans="1:3">
      <c r="A596">
        <v>740</v>
      </c>
      <c r="B596" s="9">
        <v>42394.661805555559</v>
      </c>
      <c r="C596">
        <v>70</v>
      </c>
    </row>
    <row r="597" spans="1:3">
      <c r="A597">
        <v>741</v>
      </c>
      <c r="B597" s="9">
        <v>42394.703472222223</v>
      </c>
      <c r="C597">
        <v>68</v>
      </c>
    </row>
    <row r="598" spans="1:3">
      <c r="A598">
        <v>742</v>
      </c>
      <c r="B598" s="9">
        <v>42394.745138888888</v>
      </c>
      <c r="C598">
        <v>67</v>
      </c>
    </row>
    <row r="599" spans="1:3">
      <c r="A599">
        <v>743</v>
      </c>
      <c r="B599" s="9">
        <v>42394.786805555559</v>
      </c>
      <c r="C599">
        <v>66</v>
      </c>
    </row>
    <row r="600" spans="1:3">
      <c r="A600">
        <v>744</v>
      </c>
      <c r="B600" s="9">
        <v>42394.828472222223</v>
      </c>
      <c r="C600">
        <v>64</v>
      </c>
    </row>
    <row r="601" spans="1:3">
      <c r="A601">
        <v>745</v>
      </c>
      <c r="B601" s="9">
        <v>42394.870138888888</v>
      </c>
      <c r="C601">
        <v>63</v>
      </c>
    </row>
    <row r="602" spans="1:3">
      <c r="A602">
        <v>746</v>
      </c>
      <c r="B602" s="9">
        <v>42394.911805555559</v>
      </c>
      <c r="C602">
        <v>61</v>
      </c>
    </row>
    <row r="603" spans="1:3">
      <c r="A603">
        <v>747</v>
      </c>
      <c r="B603" s="9">
        <v>42394.953472222223</v>
      </c>
      <c r="C603">
        <v>60</v>
      </c>
    </row>
    <row r="604" spans="1:3">
      <c r="A604">
        <v>748</v>
      </c>
      <c r="B604" s="9">
        <v>42394.995138888888</v>
      </c>
      <c r="C604">
        <v>60</v>
      </c>
    </row>
    <row r="605" spans="1:3">
      <c r="A605">
        <v>750</v>
      </c>
      <c r="B605" s="9">
        <v>42395.036805555559</v>
      </c>
      <c r="C605">
        <v>61</v>
      </c>
    </row>
    <row r="606" spans="1:3">
      <c r="A606">
        <v>751</v>
      </c>
      <c r="B606" s="9">
        <v>42395.078472222223</v>
      </c>
      <c r="C606">
        <v>60</v>
      </c>
    </row>
    <row r="607" spans="1:3">
      <c r="A607">
        <v>752</v>
      </c>
      <c r="B607" s="9">
        <v>42395.120138888888</v>
      </c>
      <c r="C607">
        <v>62</v>
      </c>
    </row>
    <row r="608" spans="1:3">
      <c r="A608">
        <v>753</v>
      </c>
      <c r="B608" s="9">
        <v>42395.161805555559</v>
      </c>
      <c r="C608">
        <v>63</v>
      </c>
    </row>
    <row r="609" spans="1:3">
      <c r="A609">
        <v>754</v>
      </c>
      <c r="B609" s="9">
        <v>42395.203472222223</v>
      </c>
      <c r="C609">
        <v>63</v>
      </c>
    </row>
    <row r="610" spans="1:3">
      <c r="A610">
        <v>755</v>
      </c>
      <c r="B610" s="9">
        <v>42395.245138888888</v>
      </c>
      <c r="C610">
        <v>63</v>
      </c>
    </row>
    <row r="611" spans="1:3">
      <c r="A611">
        <v>756</v>
      </c>
      <c r="B611" s="9">
        <v>42395.286805555559</v>
      </c>
      <c r="C611">
        <v>63</v>
      </c>
    </row>
    <row r="612" spans="1:3">
      <c r="A612">
        <v>758</v>
      </c>
      <c r="B612" s="9">
        <v>42395.328472222223</v>
      </c>
      <c r="C612">
        <v>62</v>
      </c>
    </row>
    <row r="613" spans="1:3">
      <c r="A613">
        <v>762</v>
      </c>
      <c r="B613" s="9">
        <v>42395.370138888888</v>
      </c>
      <c r="C613">
        <v>62</v>
      </c>
    </row>
    <row r="614" spans="1:3">
      <c r="A614">
        <v>767</v>
      </c>
      <c r="B614" s="9">
        <v>42395.411805555559</v>
      </c>
      <c r="C614">
        <v>63</v>
      </c>
    </row>
    <row r="615" spans="1:3">
      <c r="A615">
        <v>773</v>
      </c>
      <c r="B615" s="9">
        <v>42395.453472222223</v>
      </c>
      <c r="C615">
        <v>62</v>
      </c>
    </row>
    <row r="616" spans="1:3">
      <c r="A616">
        <v>775</v>
      </c>
      <c r="B616" s="9">
        <v>42395.495138888888</v>
      </c>
      <c r="C616">
        <v>54</v>
      </c>
    </row>
    <row r="617" spans="1:3">
      <c r="A617">
        <v>776</v>
      </c>
      <c r="B617" s="9">
        <v>42395.536805555559</v>
      </c>
      <c r="C617">
        <v>53</v>
      </c>
    </row>
    <row r="618" spans="1:3">
      <c r="A618">
        <v>781</v>
      </c>
      <c r="B618" s="9">
        <v>42395.578472222223</v>
      </c>
      <c r="C618">
        <v>54</v>
      </c>
    </row>
    <row r="619" spans="1:3">
      <c r="A619">
        <v>783</v>
      </c>
      <c r="B619" s="9">
        <v>42395.620138888888</v>
      </c>
      <c r="C619">
        <v>54</v>
      </c>
    </row>
    <row r="620" spans="1:3">
      <c r="A620">
        <v>784</v>
      </c>
      <c r="B620" s="9">
        <v>42395.661805555559</v>
      </c>
      <c r="C620">
        <v>54</v>
      </c>
    </row>
    <row r="621" spans="1:3">
      <c r="A621">
        <v>785</v>
      </c>
      <c r="B621" s="9">
        <v>42395.703472222223</v>
      </c>
      <c r="C621">
        <v>52</v>
      </c>
    </row>
    <row r="622" spans="1:3">
      <c r="A622">
        <v>787</v>
      </c>
      <c r="B622" s="9">
        <v>42395.745138888888</v>
      </c>
      <c r="C622">
        <v>50</v>
      </c>
    </row>
    <row r="623" spans="1:3">
      <c r="A623">
        <v>789</v>
      </c>
      <c r="B623" s="9">
        <v>42395.786805555559</v>
      </c>
      <c r="C623">
        <v>48</v>
      </c>
    </row>
    <row r="624" spans="1:3">
      <c r="A624">
        <v>790</v>
      </c>
      <c r="B624" s="9">
        <v>42395.828472222223</v>
      </c>
      <c r="C624">
        <v>47</v>
      </c>
    </row>
    <row r="625" spans="1:3">
      <c r="A625">
        <v>791</v>
      </c>
      <c r="B625" s="9">
        <v>42395.870138888888</v>
      </c>
      <c r="C625">
        <v>46</v>
      </c>
    </row>
    <row r="626" spans="1:3">
      <c r="A626">
        <v>793</v>
      </c>
      <c r="B626" s="9">
        <v>42395.911805555559</v>
      </c>
      <c r="C626">
        <v>45</v>
      </c>
    </row>
    <row r="627" spans="1:3">
      <c r="A627">
        <v>795</v>
      </c>
      <c r="B627" s="9">
        <v>42395.953472222223</v>
      </c>
      <c r="C627">
        <v>44</v>
      </c>
    </row>
    <row r="628" spans="1:3">
      <c r="A628">
        <v>796</v>
      </c>
      <c r="B628" s="9">
        <v>42395.995138888888</v>
      </c>
      <c r="C628">
        <v>43</v>
      </c>
    </row>
    <row r="629" spans="1:3">
      <c r="A629">
        <v>798</v>
      </c>
      <c r="B629" s="9">
        <v>42396.036805555559</v>
      </c>
      <c r="C629">
        <v>43</v>
      </c>
    </row>
    <row r="630" spans="1:3">
      <c r="A630">
        <v>799</v>
      </c>
      <c r="B630" s="9">
        <v>42396.078472222223</v>
      </c>
      <c r="C630">
        <v>44</v>
      </c>
    </row>
    <row r="631" spans="1:3">
      <c r="A631">
        <v>801</v>
      </c>
      <c r="B631" s="9">
        <v>42396.120138888888</v>
      </c>
      <c r="C631">
        <v>44</v>
      </c>
    </row>
    <row r="632" spans="1:3">
      <c r="A632">
        <v>802</v>
      </c>
      <c r="B632" s="9">
        <v>42396.161805555559</v>
      </c>
      <c r="C632">
        <v>44</v>
      </c>
    </row>
    <row r="633" spans="1:3">
      <c r="A633">
        <v>803</v>
      </c>
      <c r="B633" s="9">
        <v>42396.203472222223</v>
      </c>
      <c r="C633">
        <v>44</v>
      </c>
    </row>
    <row r="634" spans="1:3">
      <c r="A634">
        <v>805</v>
      </c>
      <c r="B634" s="9">
        <v>42396.245138888888</v>
      </c>
      <c r="C634">
        <v>43</v>
      </c>
    </row>
    <row r="635" spans="1:3">
      <c r="A635">
        <v>806</v>
      </c>
      <c r="B635" s="9">
        <v>42396.286805555559</v>
      </c>
      <c r="C635">
        <v>42</v>
      </c>
    </row>
    <row r="636" spans="1:3">
      <c r="A636">
        <v>807</v>
      </c>
      <c r="B636" s="9">
        <v>42396.328472222223</v>
      </c>
      <c r="C636">
        <v>42</v>
      </c>
    </row>
    <row r="637" spans="1:3">
      <c r="A637">
        <v>808</v>
      </c>
      <c r="B637" s="9">
        <v>42396.370138888888</v>
      </c>
      <c r="C637">
        <v>43</v>
      </c>
    </row>
    <row r="638" spans="1:3">
      <c r="A638">
        <v>809</v>
      </c>
      <c r="B638" s="9">
        <v>42396.411805555559</v>
      </c>
      <c r="C638">
        <v>47</v>
      </c>
    </row>
    <row r="639" spans="1:3">
      <c r="A639">
        <v>810</v>
      </c>
      <c r="B639" s="9">
        <v>42396.453472222223</v>
      </c>
      <c r="C639">
        <v>51</v>
      </c>
    </row>
    <row r="640" spans="1:3">
      <c r="A640">
        <v>811</v>
      </c>
      <c r="B640" s="9">
        <v>42396.495138888888</v>
      </c>
      <c r="C640">
        <v>55</v>
      </c>
    </row>
    <row r="641" spans="1:3">
      <c r="A641">
        <v>812</v>
      </c>
      <c r="B641" s="9">
        <v>42396.536805555559</v>
      </c>
      <c r="C641">
        <v>57</v>
      </c>
    </row>
    <row r="642" spans="1:3">
      <c r="A642">
        <v>813</v>
      </c>
      <c r="B642" s="9">
        <v>42396.578472222223</v>
      </c>
      <c r="C642">
        <v>59</v>
      </c>
    </row>
    <row r="643" spans="1:3">
      <c r="A643">
        <v>814</v>
      </c>
      <c r="B643" s="9">
        <v>42396.620138888888</v>
      </c>
      <c r="C643">
        <v>57</v>
      </c>
    </row>
    <row r="644" spans="1:3">
      <c r="A644">
        <v>815</v>
      </c>
      <c r="B644" s="9">
        <v>42396.661805555559</v>
      </c>
      <c r="C644">
        <v>53</v>
      </c>
    </row>
    <row r="645" spans="1:3">
      <c r="A645">
        <v>816</v>
      </c>
      <c r="B645" s="9">
        <v>42396.703472222223</v>
      </c>
      <c r="C645">
        <v>50</v>
      </c>
    </row>
    <row r="646" spans="1:3">
      <c r="A646">
        <v>817</v>
      </c>
      <c r="B646" s="9">
        <v>42396.745138888888</v>
      </c>
      <c r="C646">
        <v>48</v>
      </c>
    </row>
    <row r="647" spans="1:3">
      <c r="A647">
        <v>818</v>
      </c>
      <c r="B647" s="9">
        <v>42396.786805555559</v>
      </c>
      <c r="C647">
        <v>47</v>
      </c>
    </row>
    <row r="648" spans="1:3">
      <c r="A648">
        <v>819</v>
      </c>
      <c r="B648" s="9">
        <v>42396.828472222223</v>
      </c>
      <c r="C648">
        <v>46</v>
      </c>
    </row>
    <row r="649" spans="1:3">
      <c r="A649">
        <v>820</v>
      </c>
      <c r="B649" s="9">
        <v>42396.870138888888</v>
      </c>
      <c r="C649">
        <v>45</v>
      </c>
    </row>
    <row r="650" spans="1:3">
      <c r="A650">
        <v>821</v>
      </c>
      <c r="B650" s="9">
        <v>42396.911805555559</v>
      </c>
      <c r="C650">
        <v>44</v>
      </c>
    </row>
    <row r="651" spans="1:3">
      <c r="A651">
        <v>822</v>
      </c>
      <c r="B651" s="9">
        <v>42396.953472222223</v>
      </c>
      <c r="C651">
        <v>43</v>
      </c>
    </row>
    <row r="652" spans="1:3">
      <c r="A652">
        <v>823</v>
      </c>
      <c r="B652" s="9">
        <v>42396.995138888888</v>
      </c>
      <c r="C652">
        <v>42</v>
      </c>
    </row>
    <row r="653" spans="1:3">
      <c r="A653">
        <v>825</v>
      </c>
      <c r="B653" s="9">
        <v>42397.036805555559</v>
      </c>
      <c r="C653">
        <v>42</v>
      </c>
    </row>
    <row r="654" spans="1:3">
      <c r="A654">
        <v>826</v>
      </c>
      <c r="B654" s="9">
        <v>42397.078472222223</v>
      </c>
      <c r="C654">
        <v>41</v>
      </c>
    </row>
    <row r="655" spans="1:3">
      <c r="A655">
        <v>827</v>
      </c>
      <c r="B655" s="9">
        <v>42397.120138888888</v>
      </c>
      <c r="C655">
        <v>41</v>
      </c>
    </row>
    <row r="656" spans="1:3">
      <c r="A656">
        <v>828</v>
      </c>
      <c r="B656" s="9">
        <v>42397.161805555559</v>
      </c>
      <c r="C656">
        <v>40</v>
      </c>
    </row>
    <row r="657" spans="1:3">
      <c r="A657">
        <v>829</v>
      </c>
      <c r="B657" s="9">
        <v>42397.203472222223</v>
      </c>
      <c r="C657">
        <v>38</v>
      </c>
    </row>
    <row r="658" spans="1:3">
      <c r="A658">
        <v>830</v>
      </c>
      <c r="B658" s="9">
        <v>42397.245138888888</v>
      </c>
      <c r="C658">
        <v>36</v>
      </c>
    </row>
    <row r="659" spans="1:3">
      <c r="A659">
        <v>831</v>
      </c>
      <c r="B659" s="9">
        <v>42397.286805555559</v>
      </c>
      <c r="C659">
        <v>36</v>
      </c>
    </row>
    <row r="660" spans="1:3">
      <c r="A660">
        <v>832</v>
      </c>
      <c r="B660" s="9">
        <v>42397.328472222223</v>
      </c>
      <c r="C660">
        <v>38</v>
      </c>
    </row>
    <row r="661" spans="1:3">
      <c r="A661">
        <v>833</v>
      </c>
      <c r="B661" s="9">
        <v>42397.370138888888</v>
      </c>
      <c r="C661">
        <v>42</v>
      </c>
    </row>
    <row r="662" spans="1:3">
      <c r="A662">
        <v>834</v>
      </c>
      <c r="B662" s="9">
        <v>42397.411805555559</v>
      </c>
      <c r="C662">
        <v>46</v>
      </c>
    </row>
    <row r="663" spans="1:3">
      <c r="A663">
        <v>835</v>
      </c>
      <c r="B663" s="9">
        <v>42397.453472222223</v>
      </c>
      <c r="C663">
        <v>50</v>
      </c>
    </row>
    <row r="664" spans="1:3">
      <c r="A664">
        <v>836</v>
      </c>
      <c r="B664" s="9">
        <v>42397.495138888888</v>
      </c>
      <c r="C664">
        <v>54</v>
      </c>
    </row>
    <row r="665" spans="1:3">
      <c r="A665">
        <v>837</v>
      </c>
      <c r="B665" s="9">
        <v>42397.536805555559</v>
      </c>
      <c r="C665">
        <v>55</v>
      </c>
    </row>
    <row r="666" spans="1:3">
      <c r="A666">
        <v>838</v>
      </c>
      <c r="B666" s="9">
        <v>42397.578472222223</v>
      </c>
      <c r="C666">
        <v>57</v>
      </c>
    </row>
    <row r="667" spans="1:3">
      <c r="A667">
        <v>839</v>
      </c>
      <c r="B667" s="9">
        <v>42397.620138888888</v>
      </c>
      <c r="C667">
        <v>58</v>
      </c>
    </row>
    <row r="668" spans="1:3">
      <c r="A668">
        <v>840</v>
      </c>
      <c r="B668" s="9">
        <v>42397.661805555559</v>
      </c>
      <c r="C668">
        <v>57</v>
      </c>
    </row>
    <row r="669" spans="1:3">
      <c r="A669">
        <v>841</v>
      </c>
      <c r="B669" s="9">
        <v>42397.703472222223</v>
      </c>
      <c r="C669">
        <v>55</v>
      </c>
    </row>
    <row r="670" spans="1:3">
      <c r="A670">
        <v>842</v>
      </c>
      <c r="B670" s="9">
        <v>42397.745138888888</v>
      </c>
      <c r="C670">
        <v>52</v>
      </c>
    </row>
    <row r="671" spans="1:3">
      <c r="A671">
        <v>843</v>
      </c>
      <c r="B671" s="9">
        <v>42397.786805555559</v>
      </c>
      <c r="C671">
        <v>48</v>
      </c>
    </row>
    <row r="672" spans="1:3">
      <c r="A672">
        <v>844</v>
      </c>
      <c r="B672" s="9">
        <v>42397.828472222223</v>
      </c>
      <c r="C672">
        <v>44</v>
      </c>
    </row>
    <row r="673" spans="1:3">
      <c r="A673">
        <v>845</v>
      </c>
      <c r="B673" s="9">
        <v>42397.870138888888</v>
      </c>
      <c r="C673">
        <v>44</v>
      </c>
    </row>
    <row r="674" spans="1:3">
      <c r="A674">
        <v>846</v>
      </c>
      <c r="B674" s="9">
        <v>42397.911805555559</v>
      </c>
      <c r="C674">
        <v>42</v>
      </c>
    </row>
    <row r="675" spans="1:3">
      <c r="A675">
        <v>847</v>
      </c>
      <c r="B675" s="9">
        <v>42397.953472222223</v>
      </c>
      <c r="C675">
        <v>41</v>
      </c>
    </row>
    <row r="676" spans="1:3">
      <c r="A676">
        <v>848</v>
      </c>
      <c r="B676" s="9">
        <v>42397.995138888888</v>
      </c>
      <c r="C676">
        <v>44</v>
      </c>
    </row>
    <row r="677" spans="1:3">
      <c r="A677">
        <v>850</v>
      </c>
      <c r="B677" s="9">
        <v>42398.036805555559</v>
      </c>
      <c r="C677">
        <v>42</v>
      </c>
    </row>
    <row r="678" spans="1:3">
      <c r="A678">
        <v>851</v>
      </c>
      <c r="B678" s="9">
        <v>42398.078472222223</v>
      </c>
      <c r="C678">
        <v>43</v>
      </c>
    </row>
    <row r="679" spans="1:3">
      <c r="A679">
        <v>852</v>
      </c>
      <c r="B679" s="9">
        <v>42398.120138888888</v>
      </c>
      <c r="C679">
        <v>43</v>
      </c>
    </row>
    <row r="680" spans="1:3">
      <c r="A680">
        <v>853</v>
      </c>
      <c r="B680" s="9">
        <v>42398.161805555559</v>
      </c>
      <c r="C680">
        <v>41</v>
      </c>
    </row>
    <row r="681" spans="1:3">
      <c r="A681">
        <v>854</v>
      </c>
      <c r="B681" s="9">
        <v>42398.203472222223</v>
      </c>
      <c r="C681">
        <v>39</v>
      </c>
    </row>
    <row r="682" spans="1:3">
      <c r="A682">
        <v>855</v>
      </c>
      <c r="B682" s="9">
        <v>42398.245138888888</v>
      </c>
      <c r="C682">
        <v>39</v>
      </c>
    </row>
    <row r="683" spans="1:3">
      <c r="A683">
        <v>856</v>
      </c>
      <c r="B683" s="9">
        <v>42398.286805555559</v>
      </c>
      <c r="C683">
        <v>38</v>
      </c>
    </row>
    <row r="684" spans="1:3">
      <c r="A684">
        <v>857</v>
      </c>
      <c r="B684" s="9">
        <v>42398.328472222223</v>
      </c>
      <c r="C684">
        <v>42</v>
      </c>
    </row>
    <row r="685" spans="1:3">
      <c r="A685">
        <v>858</v>
      </c>
      <c r="B685" s="9">
        <v>42398.370138888888</v>
      </c>
    </row>
    <row r="686" spans="1:3">
      <c r="A686">
        <v>859</v>
      </c>
      <c r="B686" s="9">
        <v>42398.411805555559</v>
      </c>
    </row>
    <row r="687" spans="1:3">
      <c r="A687">
        <v>860</v>
      </c>
      <c r="B687" s="9">
        <v>42398.453472222223</v>
      </c>
    </row>
    <row r="688" spans="1:3">
      <c r="A688">
        <v>861</v>
      </c>
      <c r="B688" s="9">
        <v>42398.460416666669</v>
      </c>
      <c r="C688">
        <v>66</v>
      </c>
    </row>
    <row r="689" spans="1:3">
      <c r="A689">
        <v>862</v>
      </c>
      <c r="B689" s="9">
        <v>42398.495138888888</v>
      </c>
    </row>
    <row r="690" spans="1:3">
      <c r="A690">
        <v>863</v>
      </c>
      <c r="B690" s="9">
        <v>42398.536805555559</v>
      </c>
    </row>
    <row r="691" spans="1:3">
      <c r="A691">
        <v>864</v>
      </c>
      <c r="B691" s="9">
        <v>42398.578472222223</v>
      </c>
    </row>
    <row r="692" spans="1:3">
      <c r="A692">
        <v>865</v>
      </c>
      <c r="B692" s="9">
        <v>42398.620138888888</v>
      </c>
      <c r="C692">
        <v>72</v>
      </c>
    </row>
    <row r="693" spans="1:3">
      <c r="A693">
        <v>866</v>
      </c>
      <c r="B693" s="9">
        <v>42398.661805555559</v>
      </c>
      <c r="C693">
        <v>71</v>
      </c>
    </row>
    <row r="694" spans="1:3">
      <c r="A694">
        <v>867</v>
      </c>
      <c r="B694" s="9">
        <v>42398.703472222223</v>
      </c>
      <c r="C694">
        <v>68</v>
      </c>
    </row>
    <row r="695" spans="1:3">
      <c r="A695">
        <v>868</v>
      </c>
      <c r="B695" s="9">
        <v>42398.745138888888</v>
      </c>
      <c r="C695">
        <v>61</v>
      </c>
    </row>
    <row r="696" spans="1:3">
      <c r="A696">
        <v>869</v>
      </c>
      <c r="B696" s="9">
        <v>42398.786805555559</v>
      </c>
      <c r="C696">
        <v>59</v>
      </c>
    </row>
    <row r="697" spans="1:3">
      <c r="A697">
        <v>870</v>
      </c>
      <c r="B697" s="9">
        <v>42398.828472222223</v>
      </c>
      <c r="C697">
        <v>58</v>
      </c>
    </row>
    <row r="698" spans="1:3">
      <c r="A698">
        <v>871</v>
      </c>
      <c r="B698" s="9">
        <v>42398.870138888888</v>
      </c>
      <c r="C698">
        <v>54</v>
      </c>
    </row>
    <row r="699" spans="1:3">
      <c r="A699">
        <v>872</v>
      </c>
      <c r="B699" s="9">
        <v>42398.911805555559</v>
      </c>
      <c r="C699">
        <v>51</v>
      </c>
    </row>
    <row r="700" spans="1:3">
      <c r="A700">
        <v>873</v>
      </c>
      <c r="B700" s="9">
        <v>42398.953472222223</v>
      </c>
      <c r="C700">
        <v>50</v>
      </c>
    </row>
    <row r="701" spans="1:3">
      <c r="A701">
        <v>874</v>
      </c>
      <c r="B701" s="9">
        <v>42398.995138888888</v>
      </c>
      <c r="C701">
        <v>48</v>
      </c>
    </row>
    <row r="702" spans="1:3">
      <c r="A702">
        <v>876</v>
      </c>
      <c r="B702" s="9">
        <v>42399.036805555559</v>
      </c>
      <c r="C702">
        <v>48</v>
      </c>
    </row>
    <row r="703" spans="1:3">
      <c r="A703">
        <v>877</v>
      </c>
      <c r="B703" s="9">
        <v>42399.078472222223</v>
      </c>
      <c r="C703">
        <v>47</v>
      </c>
    </row>
    <row r="704" spans="1:3">
      <c r="A704">
        <v>878</v>
      </c>
      <c r="B704" s="9">
        <v>42399.120138888888</v>
      </c>
      <c r="C704">
        <v>47</v>
      </c>
    </row>
    <row r="705" spans="1:3">
      <c r="A705">
        <v>879</v>
      </c>
      <c r="B705" s="9">
        <v>42399.161805555559</v>
      </c>
      <c r="C705">
        <v>46</v>
      </c>
    </row>
    <row r="706" spans="1:3">
      <c r="A706">
        <v>880</v>
      </c>
      <c r="B706" s="9">
        <v>42399.203472222223</v>
      </c>
      <c r="C706">
        <v>47</v>
      </c>
    </row>
    <row r="707" spans="1:3">
      <c r="A707">
        <v>881</v>
      </c>
      <c r="B707" s="9">
        <v>42399.245138888888</v>
      </c>
      <c r="C707">
        <v>44</v>
      </c>
    </row>
    <row r="708" spans="1:3">
      <c r="A708">
        <v>882</v>
      </c>
      <c r="B708" s="9">
        <v>42399.286805555559</v>
      </c>
      <c r="C708">
        <v>51</v>
      </c>
    </row>
    <row r="709" spans="1:3">
      <c r="A709">
        <v>883</v>
      </c>
      <c r="B709" s="9">
        <v>42399.328472222223</v>
      </c>
      <c r="C709">
        <v>52</v>
      </c>
    </row>
    <row r="710" spans="1:3">
      <c r="A710">
        <v>884</v>
      </c>
      <c r="B710" s="9">
        <v>42399.370138888888</v>
      </c>
      <c r="C710">
        <v>60</v>
      </c>
    </row>
    <row r="711" spans="1:3">
      <c r="A711">
        <v>885</v>
      </c>
      <c r="B711" s="9">
        <v>42399.411805555559</v>
      </c>
      <c r="C711">
        <v>67</v>
      </c>
    </row>
    <row r="712" spans="1:3">
      <c r="A712">
        <v>886</v>
      </c>
      <c r="B712" s="9">
        <v>42399.453472222223</v>
      </c>
      <c r="C712">
        <v>71</v>
      </c>
    </row>
    <row r="713" spans="1:3">
      <c r="A713">
        <v>887</v>
      </c>
      <c r="B713" s="9">
        <v>42399.495138888888</v>
      </c>
      <c r="C713">
        <v>72</v>
      </c>
    </row>
    <row r="714" spans="1:3">
      <c r="A714">
        <v>888</v>
      </c>
      <c r="B714" s="9">
        <v>42399.536805555559</v>
      </c>
      <c r="C714">
        <v>72</v>
      </c>
    </row>
    <row r="715" spans="1:3">
      <c r="A715">
        <v>889</v>
      </c>
      <c r="B715" s="9">
        <v>42399.578472222223</v>
      </c>
      <c r="C715">
        <v>72</v>
      </c>
    </row>
    <row r="716" spans="1:3">
      <c r="A716">
        <v>890</v>
      </c>
      <c r="B716" s="9">
        <v>42399.620138888888</v>
      </c>
      <c r="C716">
        <v>71</v>
      </c>
    </row>
    <row r="717" spans="1:3">
      <c r="A717">
        <v>891</v>
      </c>
      <c r="B717" s="9">
        <v>42399.661805555559</v>
      </c>
      <c r="C717">
        <v>70</v>
      </c>
    </row>
    <row r="718" spans="1:3">
      <c r="A718">
        <v>892</v>
      </c>
      <c r="B718" s="9">
        <v>42399.703472222223</v>
      </c>
      <c r="C718">
        <v>69</v>
      </c>
    </row>
    <row r="719" spans="1:3">
      <c r="A719">
        <v>893</v>
      </c>
      <c r="B719" s="9">
        <v>42399.745138888888</v>
      </c>
      <c r="C719">
        <v>66</v>
      </c>
    </row>
    <row r="720" spans="1:3">
      <c r="A720">
        <v>894</v>
      </c>
      <c r="B720" s="9">
        <v>42399.786805555559</v>
      </c>
      <c r="C720">
        <v>65</v>
      </c>
    </row>
    <row r="721" spans="1:3">
      <c r="A721">
        <v>895</v>
      </c>
      <c r="B721" s="9">
        <v>42399.828472222223</v>
      </c>
      <c r="C721">
        <v>65</v>
      </c>
    </row>
    <row r="722" spans="1:3">
      <c r="A722">
        <v>896</v>
      </c>
      <c r="B722" s="9">
        <v>42399.870138888888</v>
      </c>
      <c r="C722">
        <v>64</v>
      </c>
    </row>
    <row r="723" spans="1:3">
      <c r="A723">
        <v>897</v>
      </c>
      <c r="B723" s="9">
        <v>42399.911805555559</v>
      </c>
      <c r="C723">
        <v>63</v>
      </c>
    </row>
    <row r="724" spans="1:3">
      <c r="A724">
        <v>898</v>
      </c>
      <c r="B724" s="9">
        <v>42399.953472222223</v>
      </c>
      <c r="C724">
        <v>62</v>
      </c>
    </row>
    <row r="725" spans="1:3">
      <c r="A725">
        <v>899</v>
      </c>
      <c r="B725" s="9">
        <v>42399.995138888888</v>
      </c>
      <c r="C725">
        <v>63</v>
      </c>
    </row>
    <row r="726" spans="1:3">
      <c r="A726">
        <v>901</v>
      </c>
      <c r="B726" s="9">
        <v>42400.036805555559</v>
      </c>
      <c r="C726">
        <v>64</v>
      </c>
    </row>
    <row r="727" spans="1:3">
      <c r="A727">
        <v>902</v>
      </c>
      <c r="B727" s="9">
        <v>42400.078472222223</v>
      </c>
      <c r="C727">
        <v>64</v>
      </c>
    </row>
    <row r="728" spans="1:3">
      <c r="A728">
        <v>903</v>
      </c>
      <c r="B728" s="9">
        <v>42400.120138888888</v>
      </c>
      <c r="C728">
        <v>63</v>
      </c>
    </row>
    <row r="729" spans="1:3">
      <c r="A729">
        <v>904</v>
      </c>
      <c r="B729" s="9">
        <v>42400.161805555559</v>
      </c>
      <c r="C729">
        <v>63</v>
      </c>
    </row>
    <row r="730" spans="1:3">
      <c r="A730">
        <v>905</v>
      </c>
      <c r="B730" s="9">
        <v>42400.203472222223</v>
      </c>
      <c r="C730">
        <v>62</v>
      </c>
    </row>
    <row r="731" spans="1:3">
      <c r="A731">
        <v>906</v>
      </c>
      <c r="B731" s="9">
        <v>42400.245138888888</v>
      </c>
      <c r="C731">
        <v>61</v>
      </c>
    </row>
    <row r="732" spans="1:3">
      <c r="A732">
        <v>907</v>
      </c>
      <c r="B732" s="9">
        <v>42400.286805555559</v>
      </c>
      <c r="C732">
        <v>60</v>
      </c>
    </row>
    <row r="733" spans="1:3">
      <c r="A733">
        <v>908</v>
      </c>
      <c r="B733" s="9">
        <v>42400.328472222223</v>
      </c>
      <c r="C733">
        <v>60</v>
      </c>
    </row>
    <row r="734" spans="1:3">
      <c r="A734">
        <v>909</v>
      </c>
      <c r="B734" s="9">
        <v>42400.370138888888</v>
      </c>
      <c r="C734">
        <v>65</v>
      </c>
    </row>
    <row r="735" spans="1:3">
      <c r="A735">
        <v>910</v>
      </c>
      <c r="B735" s="9">
        <v>42400.411805555559</v>
      </c>
      <c r="C735">
        <v>68</v>
      </c>
    </row>
    <row r="736" spans="1:3">
      <c r="A736">
        <v>911</v>
      </c>
      <c r="B736" s="9">
        <v>42400.453472222223</v>
      </c>
      <c r="C736">
        <v>72</v>
      </c>
    </row>
    <row r="737" spans="1:3">
      <c r="A737">
        <v>912</v>
      </c>
      <c r="B737" s="9">
        <v>42400.495138888888</v>
      </c>
      <c r="C737">
        <v>75</v>
      </c>
    </row>
    <row r="738" spans="1:3">
      <c r="A738">
        <v>913</v>
      </c>
      <c r="B738" s="9">
        <v>42400.536805555559</v>
      </c>
      <c r="C738">
        <v>77</v>
      </c>
    </row>
    <row r="739" spans="1:3">
      <c r="A739">
        <v>914</v>
      </c>
      <c r="B739" s="9">
        <v>42400.578472222223</v>
      </c>
      <c r="C739">
        <v>77</v>
      </c>
    </row>
    <row r="740" spans="1:3">
      <c r="A740">
        <v>915</v>
      </c>
      <c r="B740" s="9">
        <v>42400.620138888888</v>
      </c>
      <c r="C740">
        <v>77</v>
      </c>
    </row>
    <row r="741" spans="1:3">
      <c r="A741">
        <v>916</v>
      </c>
      <c r="B741" s="9">
        <v>42400.661805555559</v>
      </c>
      <c r="C741">
        <v>76</v>
      </c>
    </row>
    <row r="742" spans="1:3">
      <c r="A742">
        <v>917</v>
      </c>
      <c r="B742" s="9">
        <v>42400.703472222223</v>
      </c>
      <c r="C742">
        <v>73</v>
      </c>
    </row>
    <row r="743" spans="1:3">
      <c r="A743">
        <v>918</v>
      </c>
      <c r="B743" s="9">
        <v>42400.745138888888</v>
      </c>
      <c r="C743">
        <v>70</v>
      </c>
    </row>
    <row r="744" spans="1:3">
      <c r="A744">
        <v>919</v>
      </c>
      <c r="B744" s="9">
        <v>42400.786805555559</v>
      </c>
      <c r="C744">
        <v>67</v>
      </c>
    </row>
    <row r="745" spans="1:3">
      <c r="A745">
        <v>920</v>
      </c>
      <c r="B745" s="9">
        <v>42400.828472222223</v>
      </c>
      <c r="C745">
        <v>66</v>
      </c>
    </row>
    <row r="746" spans="1:3">
      <c r="A746">
        <v>921</v>
      </c>
      <c r="B746" s="9">
        <v>42400.870138888888</v>
      </c>
      <c r="C746">
        <v>65</v>
      </c>
    </row>
    <row r="747" spans="1:3">
      <c r="A747">
        <v>922</v>
      </c>
      <c r="B747" s="9">
        <v>42400.911805555559</v>
      </c>
      <c r="C747">
        <v>62</v>
      </c>
    </row>
    <row r="748" spans="1:3">
      <c r="A748">
        <v>923</v>
      </c>
      <c r="B748" s="9">
        <v>42400.953472222223</v>
      </c>
      <c r="C748">
        <v>63</v>
      </c>
    </row>
    <row r="749" spans="1:3">
      <c r="A749">
        <v>924</v>
      </c>
      <c r="B749" s="9">
        <v>42400.995138888888</v>
      </c>
      <c r="C749">
        <v>63</v>
      </c>
    </row>
    <row r="750" spans="1:3">
      <c r="A750">
        <v>928</v>
      </c>
      <c r="B750" s="9">
        <v>42401.036805555559</v>
      </c>
      <c r="C750">
        <v>60</v>
      </c>
    </row>
    <row r="751" spans="1:3">
      <c r="A751">
        <v>933</v>
      </c>
      <c r="B751" s="9">
        <v>42401.078472222223</v>
      </c>
      <c r="C751">
        <v>63</v>
      </c>
    </row>
    <row r="752" spans="1:3">
      <c r="A752">
        <v>934</v>
      </c>
      <c r="B752" s="9">
        <v>42401.120138888888</v>
      </c>
      <c r="C752">
        <v>63</v>
      </c>
    </row>
    <row r="753" spans="1:3">
      <c r="A753">
        <v>935</v>
      </c>
      <c r="B753" s="9">
        <v>42401.161805555559</v>
      </c>
      <c r="C753">
        <v>62</v>
      </c>
    </row>
    <row r="754" spans="1:3">
      <c r="A754">
        <v>936</v>
      </c>
      <c r="B754" s="9">
        <v>42401.203472222223</v>
      </c>
      <c r="C754">
        <v>62</v>
      </c>
    </row>
    <row r="755" spans="1:3">
      <c r="A755">
        <v>937</v>
      </c>
      <c r="B755" s="9">
        <v>42401.245138888888</v>
      </c>
      <c r="C755">
        <v>62</v>
      </c>
    </row>
    <row r="756" spans="1:3">
      <c r="A756">
        <v>938</v>
      </c>
      <c r="B756" s="9">
        <v>42401.286805555559</v>
      </c>
      <c r="C756">
        <v>62</v>
      </c>
    </row>
    <row r="757" spans="1:3">
      <c r="A757">
        <v>940</v>
      </c>
      <c r="B757" s="9">
        <v>42401.328472222223</v>
      </c>
      <c r="C757">
        <v>63</v>
      </c>
    </row>
    <row r="758" spans="1:3">
      <c r="A758">
        <v>943</v>
      </c>
      <c r="B758" s="9">
        <v>42401.370138888888</v>
      </c>
      <c r="C758">
        <v>64</v>
      </c>
    </row>
    <row r="759" spans="1:3">
      <c r="A759">
        <v>945</v>
      </c>
      <c r="B759" s="9">
        <v>42401.411805555559</v>
      </c>
      <c r="C759">
        <v>67</v>
      </c>
    </row>
    <row r="760" spans="1:3">
      <c r="A760">
        <v>949</v>
      </c>
      <c r="B760" s="9">
        <v>42401.453472222223</v>
      </c>
      <c r="C760">
        <v>72</v>
      </c>
    </row>
    <row r="761" spans="1:3">
      <c r="A761">
        <v>950</v>
      </c>
      <c r="B761" s="9">
        <v>42401.495138888888</v>
      </c>
      <c r="C761">
        <v>74</v>
      </c>
    </row>
    <row r="762" spans="1:3">
      <c r="A762">
        <v>952</v>
      </c>
      <c r="B762" s="9">
        <v>42401.536805555559</v>
      </c>
      <c r="C762">
        <v>75</v>
      </c>
    </row>
    <row r="763" spans="1:3">
      <c r="A763">
        <v>953</v>
      </c>
      <c r="B763" s="9">
        <v>42401.578472222223</v>
      </c>
      <c r="C763">
        <v>78</v>
      </c>
    </row>
    <row r="764" spans="1:3">
      <c r="A764">
        <v>954</v>
      </c>
      <c r="B764" s="9">
        <v>42401.620138888888</v>
      </c>
      <c r="C764">
        <v>76</v>
      </c>
    </row>
    <row r="765" spans="1:3">
      <c r="A765">
        <v>955</v>
      </c>
      <c r="B765" s="9">
        <v>42401.661805555559</v>
      </c>
      <c r="C765">
        <v>76</v>
      </c>
    </row>
    <row r="766" spans="1:3">
      <c r="A766">
        <v>956</v>
      </c>
      <c r="B766" s="9">
        <v>42401.703472222223</v>
      </c>
      <c r="C766">
        <v>75</v>
      </c>
    </row>
    <row r="767" spans="1:3">
      <c r="A767">
        <v>957</v>
      </c>
      <c r="B767" s="9">
        <v>42401.745138888888</v>
      </c>
      <c r="C767">
        <v>73</v>
      </c>
    </row>
    <row r="768" spans="1:3">
      <c r="A768">
        <v>958</v>
      </c>
      <c r="B768" s="9">
        <v>42401.786805555559</v>
      </c>
      <c r="C768">
        <v>71</v>
      </c>
    </row>
    <row r="769" spans="1:3">
      <c r="A769">
        <v>959</v>
      </c>
      <c r="B769" s="9">
        <v>42401.828472222223</v>
      </c>
      <c r="C769">
        <v>70</v>
      </c>
    </row>
    <row r="770" spans="1:3">
      <c r="A770">
        <v>961</v>
      </c>
      <c r="B770" s="9">
        <v>42401.870138888888</v>
      </c>
      <c r="C770">
        <v>70</v>
      </c>
    </row>
    <row r="771" spans="1:3">
      <c r="A771">
        <v>962</v>
      </c>
      <c r="B771" s="9">
        <v>42401.911805555559</v>
      </c>
      <c r="C771">
        <v>70</v>
      </c>
    </row>
    <row r="772" spans="1:3">
      <c r="A772">
        <v>964</v>
      </c>
      <c r="B772" s="9">
        <v>42401.953472222223</v>
      </c>
      <c r="C772">
        <v>71</v>
      </c>
    </row>
    <row r="773" spans="1:3">
      <c r="A773">
        <v>965</v>
      </c>
      <c r="B773" s="9">
        <v>42401.995138888888</v>
      </c>
      <c r="C773">
        <v>71</v>
      </c>
    </row>
    <row r="774" spans="1:3">
      <c r="A774">
        <v>967</v>
      </c>
      <c r="B774" s="9">
        <v>42402.036805555559</v>
      </c>
      <c r="C774">
        <v>71</v>
      </c>
    </row>
    <row r="775" spans="1:3">
      <c r="A775">
        <v>968</v>
      </c>
      <c r="B775" s="9">
        <v>42402.078472222223</v>
      </c>
      <c r="C775">
        <v>72</v>
      </c>
    </row>
    <row r="776" spans="1:3">
      <c r="A776">
        <v>970</v>
      </c>
      <c r="B776" s="9">
        <v>42402.120138888888</v>
      </c>
      <c r="C776">
        <v>72</v>
      </c>
    </row>
    <row r="777" spans="1:3">
      <c r="A777">
        <v>971</v>
      </c>
      <c r="B777" s="9">
        <v>42402.161805555559</v>
      </c>
      <c r="C777">
        <v>72</v>
      </c>
    </row>
    <row r="778" spans="1:3">
      <c r="A778">
        <v>972</v>
      </c>
      <c r="B778" s="9">
        <v>42402.203472222223</v>
      </c>
      <c r="C778">
        <v>71</v>
      </c>
    </row>
    <row r="779" spans="1:3">
      <c r="A779">
        <v>973</v>
      </c>
      <c r="B779" s="9">
        <v>42402.245138888888</v>
      </c>
      <c r="C779">
        <v>72</v>
      </c>
    </row>
    <row r="780" spans="1:3">
      <c r="A780">
        <v>975</v>
      </c>
      <c r="B780" s="9">
        <v>42402.286805555559</v>
      </c>
      <c r="C780">
        <v>71</v>
      </c>
    </row>
    <row r="781" spans="1:3">
      <c r="A781">
        <v>977</v>
      </c>
      <c r="B781" s="9">
        <v>42402.328472222223</v>
      </c>
      <c r="C781">
        <v>72</v>
      </c>
    </row>
    <row r="782" spans="1:3">
      <c r="A782">
        <v>978</v>
      </c>
      <c r="B782" s="9">
        <v>42402.370138888888</v>
      </c>
      <c r="C782">
        <v>74</v>
      </c>
    </row>
    <row r="783" spans="1:3">
      <c r="A783">
        <v>979</v>
      </c>
      <c r="B783" s="9">
        <v>42402.411805555559</v>
      </c>
      <c r="C783">
        <v>75</v>
      </c>
    </row>
    <row r="784" spans="1:3">
      <c r="A784">
        <v>981</v>
      </c>
      <c r="B784" s="9">
        <v>42402.453472222223</v>
      </c>
      <c r="C784">
        <v>77</v>
      </c>
    </row>
    <row r="785" spans="1:3">
      <c r="A785">
        <v>982</v>
      </c>
      <c r="B785" s="9">
        <v>42402.495138888888</v>
      </c>
      <c r="C785">
        <v>75</v>
      </c>
    </row>
    <row r="786" spans="1:3">
      <c r="A786">
        <v>984</v>
      </c>
      <c r="B786" s="9">
        <v>42402.536805555559</v>
      </c>
      <c r="C786">
        <v>78</v>
      </c>
    </row>
    <row r="787" spans="1:3">
      <c r="A787">
        <v>985</v>
      </c>
      <c r="B787" s="9">
        <v>42402.578472222223</v>
      </c>
      <c r="C787">
        <v>76</v>
      </c>
    </row>
    <row r="788" spans="1:3">
      <c r="A788">
        <v>987</v>
      </c>
      <c r="B788" s="9">
        <v>42402.620138888888</v>
      </c>
      <c r="C788">
        <v>74</v>
      </c>
    </row>
    <row r="789" spans="1:3">
      <c r="A789">
        <v>989</v>
      </c>
      <c r="B789" s="9">
        <v>42402.661805555559</v>
      </c>
      <c r="C789">
        <v>74</v>
      </c>
    </row>
    <row r="790" spans="1:3">
      <c r="A790">
        <v>991</v>
      </c>
      <c r="B790" s="9">
        <v>42402.703472222223</v>
      </c>
      <c r="C790">
        <v>74</v>
      </c>
    </row>
    <row r="791" spans="1:3">
      <c r="A791">
        <v>992</v>
      </c>
      <c r="B791" s="9">
        <v>42402.745138888888</v>
      </c>
      <c r="C791">
        <v>74</v>
      </c>
    </row>
    <row r="792" spans="1:3">
      <c r="A792">
        <v>993</v>
      </c>
      <c r="B792" s="9">
        <v>42402.786805555559</v>
      </c>
      <c r="C792">
        <v>75</v>
      </c>
    </row>
    <row r="793" spans="1:3">
      <c r="A793">
        <v>994</v>
      </c>
      <c r="B793" s="9">
        <v>42402.828472222223</v>
      </c>
      <c r="C793">
        <v>74</v>
      </c>
    </row>
    <row r="794" spans="1:3">
      <c r="A794">
        <v>995</v>
      </c>
      <c r="B794" s="9">
        <v>42402.870138888888</v>
      </c>
      <c r="C794">
        <v>74</v>
      </c>
    </row>
    <row r="795" spans="1:3">
      <c r="A795">
        <v>997</v>
      </c>
      <c r="B795" s="9">
        <v>42402.911805555559</v>
      </c>
      <c r="C795">
        <v>59</v>
      </c>
    </row>
    <row r="796" spans="1:3">
      <c r="A796">
        <v>1005</v>
      </c>
      <c r="B796" s="9">
        <v>42402.953472222223</v>
      </c>
      <c r="C796">
        <v>57</v>
      </c>
    </row>
    <row r="797" spans="1:3">
      <c r="A797">
        <v>1010</v>
      </c>
      <c r="B797" s="9">
        <v>42402.995138888888</v>
      </c>
      <c r="C797">
        <v>56</v>
      </c>
    </row>
    <row r="798" spans="1:3">
      <c r="A798">
        <v>1013</v>
      </c>
      <c r="B798" s="9">
        <v>42403.036805555559</v>
      </c>
      <c r="C798">
        <v>56</v>
      </c>
    </row>
    <row r="799" spans="1:3">
      <c r="A799">
        <v>1014</v>
      </c>
      <c r="B799" s="9">
        <v>42403.078472222223</v>
      </c>
      <c r="C799">
        <v>56</v>
      </c>
    </row>
    <row r="800" spans="1:3">
      <c r="A800">
        <v>1015</v>
      </c>
      <c r="B800" s="9">
        <v>42403.120138888888</v>
      </c>
      <c r="C800">
        <v>56</v>
      </c>
    </row>
    <row r="801" spans="1:3">
      <c r="A801">
        <v>1016</v>
      </c>
      <c r="B801" s="9">
        <v>42403.161805555559</v>
      </c>
      <c r="C801">
        <v>56</v>
      </c>
    </row>
    <row r="802" spans="1:3">
      <c r="A802">
        <v>1017</v>
      </c>
      <c r="B802" s="9">
        <v>42403.203472222223</v>
      </c>
      <c r="C802">
        <v>55</v>
      </c>
    </row>
    <row r="803" spans="1:3">
      <c r="A803">
        <v>1018</v>
      </c>
      <c r="B803" s="9">
        <v>42403.245138888888</v>
      </c>
      <c r="C803">
        <v>55</v>
      </c>
    </row>
    <row r="804" spans="1:3">
      <c r="A804">
        <v>1019</v>
      </c>
      <c r="B804" s="9">
        <v>42403.286805555559</v>
      </c>
      <c r="C804">
        <v>56</v>
      </c>
    </row>
    <row r="805" spans="1:3">
      <c r="A805">
        <v>1020</v>
      </c>
      <c r="B805" s="9">
        <v>42403.328472222223</v>
      </c>
      <c r="C805">
        <v>56</v>
      </c>
    </row>
    <row r="806" spans="1:3">
      <c r="A806">
        <v>1021</v>
      </c>
      <c r="B806" s="9">
        <v>42403.370138888888</v>
      </c>
      <c r="C806">
        <v>57</v>
      </c>
    </row>
    <row r="807" spans="1:3">
      <c r="A807">
        <v>1022</v>
      </c>
      <c r="B807" s="9">
        <v>42403.411805555559</v>
      </c>
      <c r="C807">
        <v>59</v>
      </c>
    </row>
    <row r="808" spans="1:3">
      <c r="A808">
        <v>1023</v>
      </c>
      <c r="B808" s="9">
        <v>42403.453472222223</v>
      </c>
      <c r="C808">
        <v>60</v>
      </c>
    </row>
    <row r="809" spans="1:3">
      <c r="A809">
        <v>1024</v>
      </c>
      <c r="B809" s="9">
        <v>42403.495138888888</v>
      </c>
      <c r="C809">
        <v>62</v>
      </c>
    </row>
    <row r="810" spans="1:3">
      <c r="A810">
        <v>1025</v>
      </c>
      <c r="B810" s="9">
        <v>42403.536805555559</v>
      </c>
      <c r="C810">
        <v>62</v>
      </c>
    </row>
    <row r="811" spans="1:3">
      <c r="A811">
        <v>1026</v>
      </c>
      <c r="B811" s="9">
        <v>42403.578472222223</v>
      </c>
      <c r="C811">
        <v>65</v>
      </c>
    </row>
    <row r="812" spans="1:3">
      <c r="A812">
        <v>1027</v>
      </c>
      <c r="B812" s="9">
        <v>42403.620138888888</v>
      </c>
      <c r="C812">
        <v>64</v>
      </c>
    </row>
    <row r="813" spans="1:3">
      <c r="A813">
        <v>1028</v>
      </c>
      <c r="B813" s="9">
        <v>42403.661805555559</v>
      </c>
      <c r="C813">
        <v>62</v>
      </c>
    </row>
    <row r="814" spans="1:3">
      <c r="A814">
        <v>1029</v>
      </c>
      <c r="B814" s="9">
        <v>42403.703472222223</v>
      </c>
      <c r="C814">
        <v>61</v>
      </c>
    </row>
    <row r="815" spans="1:3">
      <c r="A815">
        <v>1030</v>
      </c>
      <c r="B815" s="9">
        <v>42403.745138888888</v>
      </c>
      <c r="C815">
        <v>58</v>
      </c>
    </row>
    <row r="816" spans="1:3">
      <c r="A816">
        <v>1031</v>
      </c>
      <c r="B816" s="9">
        <v>42403.786805555559</v>
      </c>
      <c r="C816">
        <v>56</v>
      </c>
    </row>
    <row r="817" spans="1:3">
      <c r="A817">
        <v>1032</v>
      </c>
      <c r="B817" s="9">
        <v>42403.828472222223</v>
      </c>
      <c r="C817">
        <v>54</v>
      </c>
    </row>
    <row r="818" spans="1:3">
      <c r="A818">
        <v>1033</v>
      </c>
      <c r="B818" s="9">
        <v>42403.870138888888</v>
      </c>
      <c r="C818">
        <v>50</v>
      </c>
    </row>
    <row r="819" spans="1:3">
      <c r="A819">
        <v>1034</v>
      </c>
      <c r="B819" s="9">
        <v>42403.911805555559</v>
      </c>
      <c r="C819">
        <v>50</v>
      </c>
    </row>
    <row r="820" spans="1:3">
      <c r="A820">
        <v>1035</v>
      </c>
      <c r="B820" s="9">
        <v>42403.953472222223</v>
      </c>
      <c r="C820">
        <v>47</v>
      </c>
    </row>
    <row r="821" spans="1:3">
      <c r="A821">
        <v>1036</v>
      </c>
      <c r="B821" s="9">
        <v>42403.995138888888</v>
      </c>
      <c r="C821">
        <v>48</v>
      </c>
    </row>
    <row r="822" spans="1:3">
      <c r="A822">
        <v>1038</v>
      </c>
      <c r="B822" s="9">
        <v>42404.036805555559</v>
      </c>
      <c r="C822">
        <v>46</v>
      </c>
    </row>
    <row r="823" spans="1:3">
      <c r="A823">
        <v>1039</v>
      </c>
      <c r="B823" s="9">
        <v>42404.078472222223</v>
      </c>
      <c r="C823">
        <v>44</v>
      </c>
    </row>
    <row r="824" spans="1:3">
      <c r="A824">
        <v>1040</v>
      </c>
      <c r="B824" s="9">
        <v>42404.120138888888</v>
      </c>
      <c r="C824">
        <v>43</v>
      </c>
    </row>
    <row r="825" spans="1:3">
      <c r="A825">
        <v>1041</v>
      </c>
      <c r="B825" s="9">
        <v>42404.161805555559</v>
      </c>
      <c r="C825">
        <v>43</v>
      </c>
    </row>
    <row r="826" spans="1:3">
      <c r="A826">
        <v>1042</v>
      </c>
      <c r="B826" s="9">
        <v>42404.203472222223</v>
      </c>
      <c r="C826">
        <v>41</v>
      </c>
    </row>
    <row r="827" spans="1:3">
      <c r="A827">
        <v>1043</v>
      </c>
      <c r="B827" s="9">
        <v>42404.245138888888</v>
      </c>
      <c r="C827">
        <v>40</v>
      </c>
    </row>
    <row r="828" spans="1:3">
      <c r="A828">
        <v>1044</v>
      </c>
      <c r="B828" s="9">
        <v>42404.286805555559</v>
      </c>
      <c r="C828">
        <v>40</v>
      </c>
    </row>
    <row r="829" spans="1:3">
      <c r="A829">
        <v>1045</v>
      </c>
      <c r="B829" s="9">
        <v>42404.328472222223</v>
      </c>
      <c r="C829">
        <v>42</v>
      </c>
    </row>
    <row r="830" spans="1:3">
      <c r="A830">
        <v>1046</v>
      </c>
      <c r="B830" s="9">
        <v>42404.370138888888</v>
      </c>
      <c r="C830">
        <v>45</v>
      </c>
    </row>
    <row r="831" spans="1:3">
      <c r="A831">
        <v>1047</v>
      </c>
      <c r="B831" s="9">
        <v>42404.411805555559</v>
      </c>
      <c r="C831">
        <v>49</v>
      </c>
    </row>
    <row r="832" spans="1:3">
      <c r="A832">
        <v>1048</v>
      </c>
      <c r="B832" s="9">
        <v>42404.453472222223</v>
      </c>
      <c r="C832">
        <v>49</v>
      </c>
    </row>
    <row r="833" spans="1:3">
      <c r="A833">
        <v>1049</v>
      </c>
      <c r="B833" s="9">
        <v>42404.495138888888</v>
      </c>
      <c r="C833">
        <v>52</v>
      </c>
    </row>
    <row r="834" spans="1:3">
      <c r="A834">
        <v>1050</v>
      </c>
      <c r="B834" s="9">
        <v>42404.536805555559</v>
      </c>
      <c r="C834">
        <v>54</v>
      </c>
    </row>
    <row r="835" spans="1:3">
      <c r="A835">
        <v>1051</v>
      </c>
      <c r="B835" s="9">
        <v>42404.578472222223</v>
      </c>
      <c r="C835">
        <v>54</v>
      </c>
    </row>
    <row r="836" spans="1:3">
      <c r="A836">
        <v>1052</v>
      </c>
      <c r="B836" s="9">
        <v>42404.620138888888</v>
      </c>
      <c r="C836">
        <v>53</v>
      </c>
    </row>
    <row r="837" spans="1:3">
      <c r="A837">
        <v>1053</v>
      </c>
      <c r="B837" s="9">
        <v>42404.661805555559</v>
      </c>
      <c r="C837">
        <v>54</v>
      </c>
    </row>
    <row r="838" spans="1:3">
      <c r="A838">
        <v>1054</v>
      </c>
      <c r="B838" s="9">
        <v>42404.703472222223</v>
      </c>
      <c r="C838">
        <v>52</v>
      </c>
    </row>
    <row r="839" spans="1:3">
      <c r="A839">
        <v>1055</v>
      </c>
      <c r="B839" s="9">
        <v>42404.745138888888</v>
      </c>
      <c r="C839">
        <v>48</v>
      </c>
    </row>
    <row r="840" spans="1:3">
      <c r="A840">
        <v>1056</v>
      </c>
      <c r="B840" s="9">
        <v>42404.786805555559</v>
      </c>
      <c r="C840">
        <v>46</v>
      </c>
    </row>
    <row r="841" spans="1:3">
      <c r="A841">
        <v>1057</v>
      </c>
      <c r="B841" s="9">
        <v>42404.828472222223</v>
      </c>
      <c r="C841">
        <v>45</v>
      </c>
    </row>
    <row r="842" spans="1:3">
      <c r="A842">
        <v>1058</v>
      </c>
      <c r="B842" s="9">
        <v>42404.870138888888</v>
      </c>
      <c r="C842">
        <v>41</v>
      </c>
    </row>
    <row r="843" spans="1:3">
      <c r="A843">
        <v>1059</v>
      </c>
      <c r="B843" s="9">
        <v>42404.911805555559</v>
      </c>
      <c r="C843">
        <v>38</v>
      </c>
    </row>
    <row r="844" spans="1:3">
      <c r="A844">
        <v>1060</v>
      </c>
      <c r="B844" s="9">
        <v>42404.953472222223</v>
      </c>
      <c r="C844">
        <v>36</v>
      </c>
    </row>
    <row r="845" spans="1:3">
      <c r="A845">
        <v>1061</v>
      </c>
      <c r="B845" s="9">
        <v>42404.995138888888</v>
      </c>
      <c r="C845">
        <v>34</v>
      </c>
    </row>
    <row r="846" spans="1:3">
      <c r="A846">
        <v>1063</v>
      </c>
      <c r="B846" s="9">
        <v>42405.036805555559</v>
      </c>
      <c r="C846">
        <v>34</v>
      </c>
    </row>
    <row r="847" spans="1:3">
      <c r="A847">
        <v>1064</v>
      </c>
      <c r="B847" s="9">
        <v>42405.078472222223</v>
      </c>
      <c r="C847">
        <v>33</v>
      </c>
    </row>
    <row r="848" spans="1:3">
      <c r="A848">
        <v>1065</v>
      </c>
      <c r="B848" s="9">
        <v>42405.120138888888</v>
      </c>
      <c r="C848">
        <v>32</v>
      </c>
    </row>
    <row r="849" spans="1:3">
      <c r="A849">
        <v>1066</v>
      </c>
      <c r="B849" s="9">
        <v>42405.161805555559</v>
      </c>
      <c r="C849">
        <v>31</v>
      </c>
    </row>
    <row r="850" spans="1:3">
      <c r="A850">
        <v>1067</v>
      </c>
      <c r="B850" s="9">
        <v>42405.203472222223</v>
      </c>
      <c r="C850">
        <v>30</v>
      </c>
    </row>
    <row r="851" spans="1:3">
      <c r="A851">
        <v>1068</v>
      </c>
      <c r="B851" s="9">
        <v>42405.245138888888</v>
      </c>
      <c r="C851">
        <v>30</v>
      </c>
    </row>
    <row r="852" spans="1:3">
      <c r="A852">
        <v>1069</v>
      </c>
      <c r="B852" s="9">
        <v>42405.286805555559</v>
      </c>
      <c r="C852">
        <v>30</v>
      </c>
    </row>
    <row r="853" spans="1:3">
      <c r="A853">
        <v>1070</v>
      </c>
      <c r="B853" s="9">
        <v>42405.328472222223</v>
      </c>
      <c r="C853">
        <v>34</v>
      </c>
    </row>
    <row r="854" spans="1:3">
      <c r="A854">
        <v>1071</v>
      </c>
      <c r="B854" s="9">
        <v>42405.370138888888</v>
      </c>
      <c r="C854">
        <v>43</v>
      </c>
    </row>
    <row r="855" spans="1:3">
      <c r="A855">
        <v>1072</v>
      </c>
      <c r="B855" s="9">
        <v>42405.411805555559</v>
      </c>
      <c r="C855">
        <v>47</v>
      </c>
    </row>
    <row r="856" spans="1:3">
      <c r="A856">
        <v>1073</v>
      </c>
      <c r="B856" s="9">
        <v>42405.453472222223</v>
      </c>
      <c r="C856">
        <v>50</v>
      </c>
    </row>
    <row r="857" spans="1:3">
      <c r="A857">
        <v>1074</v>
      </c>
      <c r="B857" s="9">
        <v>42405.495138888888</v>
      </c>
      <c r="C857">
        <v>51</v>
      </c>
    </row>
    <row r="858" spans="1:3">
      <c r="A858">
        <v>1075</v>
      </c>
      <c r="B858" s="9">
        <v>42405.536805555559</v>
      </c>
      <c r="C858">
        <v>53</v>
      </c>
    </row>
    <row r="859" spans="1:3">
      <c r="A859">
        <v>1076</v>
      </c>
      <c r="B859" s="9">
        <v>42405.578472222223</v>
      </c>
      <c r="C859">
        <v>54</v>
      </c>
    </row>
    <row r="860" spans="1:3">
      <c r="A860">
        <v>1077</v>
      </c>
      <c r="B860" s="9">
        <v>42405.620138888888</v>
      </c>
      <c r="C860">
        <v>56</v>
      </c>
    </row>
    <row r="861" spans="1:3">
      <c r="A861">
        <v>1078</v>
      </c>
      <c r="B861" s="9">
        <v>42405.661805555559</v>
      </c>
      <c r="C861">
        <v>56</v>
      </c>
    </row>
    <row r="862" spans="1:3">
      <c r="A862">
        <v>1079</v>
      </c>
      <c r="B862" s="9">
        <v>42405.703472222223</v>
      </c>
      <c r="C862">
        <v>55</v>
      </c>
    </row>
    <row r="863" spans="1:3">
      <c r="A863">
        <v>1080</v>
      </c>
      <c r="B863" s="9">
        <v>42405.745138888888</v>
      </c>
      <c r="C863">
        <v>51</v>
      </c>
    </row>
    <row r="864" spans="1:3">
      <c r="A864">
        <v>1081</v>
      </c>
      <c r="B864" s="9">
        <v>42405.786805555559</v>
      </c>
      <c r="C864">
        <v>45</v>
      </c>
    </row>
    <row r="865" spans="1:3">
      <c r="A865">
        <v>1082</v>
      </c>
      <c r="B865" s="9">
        <v>42405.828472222223</v>
      </c>
      <c r="C865">
        <v>42</v>
      </c>
    </row>
    <row r="866" spans="1:3">
      <c r="A866">
        <v>1083</v>
      </c>
      <c r="B866" s="9">
        <v>42405.870138888888</v>
      </c>
      <c r="C866">
        <v>40</v>
      </c>
    </row>
    <row r="867" spans="1:3">
      <c r="A867">
        <v>1084</v>
      </c>
      <c r="B867" s="9">
        <v>42405.911805555559</v>
      </c>
      <c r="C867">
        <v>38</v>
      </c>
    </row>
    <row r="868" spans="1:3">
      <c r="A868">
        <v>1085</v>
      </c>
      <c r="B868" s="9">
        <v>42405.953472222223</v>
      </c>
      <c r="C868">
        <v>37</v>
      </c>
    </row>
    <row r="869" spans="1:3">
      <c r="A869">
        <v>1086</v>
      </c>
      <c r="B869" s="9">
        <v>42405.995138888888</v>
      </c>
      <c r="C869">
        <v>35</v>
      </c>
    </row>
    <row r="870" spans="1:3">
      <c r="A870">
        <v>1088</v>
      </c>
      <c r="B870" s="9">
        <v>42406.036805555559</v>
      </c>
      <c r="C870">
        <v>33</v>
      </c>
    </row>
    <row r="871" spans="1:3">
      <c r="A871">
        <v>1089</v>
      </c>
      <c r="B871" s="9">
        <v>42406.078472222223</v>
      </c>
      <c r="C871">
        <v>33</v>
      </c>
    </row>
    <row r="872" spans="1:3">
      <c r="A872">
        <v>1090</v>
      </c>
      <c r="B872" s="9">
        <v>42406.120138888888</v>
      </c>
      <c r="C872">
        <v>32</v>
      </c>
    </row>
    <row r="873" spans="1:3">
      <c r="A873">
        <v>1091</v>
      </c>
      <c r="B873" s="9">
        <v>42406.161805555559</v>
      </c>
      <c r="C873">
        <v>32</v>
      </c>
    </row>
    <row r="874" spans="1:3">
      <c r="A874">
        <v>1092</v>
      </c>
      <c r="B874" s="9">
        <v>42406.203472222223</v>
      </c>
      <c r="C874">
        <v>32</v>
      </c>
    </row>
    <row r="875" spans="1:3">
      <c r="A875">
        <v>1093</v>
      </c>
      <c r="B875" s="9">
        <v>42406.245138888888</v>
      </c>
      <c r="C875">
        <v>34</v>
      </c>
    </row>
    <row r="876" spans="1:3">
      <c r="A876">
        <v>1094</v>
      </c>
      <c r="B876" s="9">
        <v>42406.286805555559</v>
      </c>
      <c r="C876">
        <v>36</v>
      </c>
    </row>
    <row r="877" spans="1:3">
      <c r="A877">
        <v>1095</v>
      </c>
      <c r="B877" s="9">
        <v>42406.328472222223</v>
      </c>
      <c r="C877">
        <v>39</v>
      </c>
    </row>
    <row r="878" spans="1:3">
      <c r="A878">
        <v>1096</v>
      </c>
      <c r="B878" s="9">
        <v>42406.370138888888</v>
      </c>
      <c r="C878">
        <v>44</v>
      </c>
    </row>
    <row r="879" spans="1:3">
      <c r="A879">
        <v>1097</v>
      </c>
      <c r="B879" s="9">
        <v>42406.411805555559</v>
      </c>
      <c r="C879">
        <v>49</v>
      </c>
    </row>
    <row r="880" spans="1:3">
      <c r="A880">
        <v>1098</v>
      </c>
      <c r="B880" s="9">
        <v>42406.453472222223</v>
      </c>
      <c r="C880">
        <v>54</v>
      </c>
    </row>
    <row r="881" spans="1:3">
      <c r="A881">
        <v>1099</v>
      </c>
      <c r="B881" s="9">
        <v>42406.495138888888</v>
      </c>
      <c r="C881">
        <v>56</v>
      </c>
    </row>
    <row r="882" spans="1:3">
      <c r="A882">
        <v>1100</v>
      </c>
      <c r="B882" s="9">
        <v>42406.536805555559</v>
      </c>
      <c r="C882">
        <v>56</v>
      </c>
    </row>
    <row r="883" spans="1:3">
      <c r="A883">
        <v>1101</v>
      </c>
      <c r="B883" s="9">
        <v>42406.578472222223</v>
      </c>
      <c r="C883">
        <v>56</v>
      </c>
    </row>
    <row r="884" spans="1:3">
      <c r="A884">
        <v>1102</v>
      </c>
      <c r="B884" s="9">
        <v>42406.620138888888</v>
      </c>
      <c r="C884">
        <v>57</v>
      </c>
    </row>
    <row r="885" spans="1:3">
      <c r="A885">
        <v>1103</v>
      </c>
      <c r="B885" s="9">
        <v>42406.661805555559</v>
      </c>
      <c r="C885">
        <v>58</v>
      </c>
    </row>
    <row r="886" spans="1:3">
      <c r="A886">
        <v>1104</v>
      </c>
      <c r="B886" s="9">
        <v>42406.703472222223</v>
      </c>
      <c r="C886">
        <v>56</v>
      </c>
    </row>
    <row r="887" spans="1:3">
      <c r="A887">
        <v>1105</v>
      </c>
      <c r="B887" s="9">
        <v>42406.745138888888</v>
      </c>
      <c r="C887">
        <v>51</v>
      </c>
    </row>
    <row r="888" spans="1:3">
      <c r="A888">
        <v>1106</v>
      </c>
      <c r="B888" s="9">
        <v>42406.786805555559</v>
      </c>
      <c r="C888">
        <v>51</v>
      </c>
    </row>
    <row r="889" spans="1:3">
      <c r="A889">
        <v>1107</v>
      </c>
      <c r="B889" s="9">
        <v>42406.828472222223</v>
      </c>
      <c r="C889">
        <v>49</v>
      </c>
    </row>
    <row r="890" spans="1:3">
      <c r="A890">
        <v>1108</v>
      </c>
      <c r="B890" s="9">
        <v>42406.870138888888</v>
      </c>
      <c r="C890">
        <v>46</v>
      </c>
    </row>
    <row r="891" spans="1:3">
      <c r="A891">
        <v>1109</v>
      </c>
      <c r="B891" s="9">
        <v>42406.911805555559</v>
      </c>
      <c r="C891">
        <v>45</v>
      </c>
    </row>
    <row r="892" spans="1:3">
      <c r="A892">
        <v>1110</v>
      </c>
      <c r="B892" s="9">
        <v>42406.953472222223</v>
      </c>
      <c r="C892">
        <v>44</v>
      </c>
    </row>
    <row r="893" spans="1:3">
      <c r="A893">
        <v>1111</v>
      </c>
      <c r="B893" s="9">
        <v>42406.995138888888</v>
      </c>
      <c r="C893">
        <v>38</v>
      </c>
    </row>
    <row r="894" spans="1:3">
      <c r="A894">
        <v>1113</v>
      </c>
      <c r="B894" s="9">
        <v>42407.036805555559</v>
      </c>
      <c r="C894">
        <v>37</v>
      </c>
    </row>
    <row r="895" spans="1:3">
      <c r="A895">
        <v>1114</v>
      </c>
      <c r="B895" s="9">
        <v>42407.078472222223</v>
      </c>
      <c r="C895">
        <v>34</v>
      </c>
    </row>
    <row r="896" spans="1:3">
      <c r="A896">
        <v>1115</v>
      </c>
      <c r="B896" s="9">
        <v>42407.120138888888</v>
      </c>
      <c r="C896">
        <v>35</v>
      </c>
    </row>
    <row r="897" spans="1:3">
      <c r="A897">
        <v>1116</v>
      </c>
      <c r="B897" s="9">
        <v>42407.161805555559</v>
      </c>
      <c r="C897">
        <v>33</v>
      </c>
    </row>
    <row r="898" spans="1:3">
      <c r="A898">
        <v>1117</v>
      </c>
      <c r="B898" s="9">
        <v>42407.203472222223</v>
      </c>
      <c r="C898">
        <v>32</v>
      </c>
    </row>
    <row r="899" spans="1:3">
      <c r="A899">
        <v>1118</v>
      </c>
      <c r="B899" s="9">
        <v>42407.245138888888</v>
      </c>
      <c r="C899">
        <v>32</v>
      </c>
    </row>
    <row r="900" spans="1:3">
      <c r="A900">
        <v>1119</v>
      </c>
      <c r="B900" s="9">
        <v>42407.286805555559</v>
      </c>
      <c r="C900">
        <v>31</v>
      </c>
    </row>
    <row r="901" spans="1:3">
      <c r="A901">
        <v>1120</v>
      </c>
      <c r="B901" s="9">
        <v>42407.328472222223</v>
      </c>
      <c r="C901">
        <v>35</v>
      </c>
    </row>
    <row r="902" spans="1:3">
      <c r="A902">
        <v>1121</v>
      </c>
      <c r="B902" s="9">
        <v>42407.370138888888</v>
      </c>
      <c r="C902">
        <v>48</v>
      </c>
    </row>
    <row r="903" spans="1:3">
      <c r="A903">
        <v>1122</v>
      </c>
      <c r="B903" s="9">
        <v>42407.411805555559</v>
      </c>
      <c r="C903">
        <v>53</v>
      </c>
    </row>
    <row r="904" spans="1:3">
      <c r="A904">
        <v>1123</v>
      </c>
      <c r="B904" s="9">
        <v>42407.453472222223</v>
      </c>
      <c r="C904">
        <v>55</v>
      </c>
    </row>
    <row r="905" spans="1:3">
      <c r="A905">
        <v>1124</v>
      </c>
      <c r="B905" s="9">
        <v>42407.495138888888</v>
      </c>
      <c r="C905">
        <v>59</v>
      </c>
    </row>
    <row r="906" spans="1:3">
      <c r="A906">
        <v>1125</v>
      </c>
      <c r="B906" s="9">
        <v>42407.536805555559</v>
      </c>
      <c r="C906">
        <v>59</v>
      </c>
    </row>
    <row r="907" spans="1:3">
      <c r="A907">
        <v>1126</v>
      </c>
      <c r="B907" s="9">
        <v>42407.578472222223</v>
      </c>
      <c r="C907">
        <v>60</v>
      </c>
    </row>
    <row r="908" spans="1:3">
      <c r="A908">
        <v>1127</v>
      </c>
      <c r="B908" s="9">
        <v>42407.620138888888</v>
      </c>
      <c r="C908">
        <v>61</v>
      </c>
    </row>
    <row r="909" spans="1:3">
      <c r="A909">
        <v>1128</v>
      </c>
      <c r="B909" s="9">
        <v>42407.661805555559</v>
      </c>
      <c r="C909">
        <v>61</v>
      </c>
    </row>
    <row r="910" spans="1:3">
      <c r="A910">
        <v>1129</v>
      </c>
      <c r="B910" s="9">
        <v>42407.703472222223</v>
      </c>
      <c r="C910">
        <v>59</v>
      </c>
    </row>
    <row r="911" spans="1:3">
      <c r="A911">
        <v>1130</v>
      </c>
      <c r="B911" s="9">
        <v>42407.745138888888</v>
      </c>
      <c r="C911">
        <v>53</v>
      </c>
    </row>
    <row r="912" spans="1:3">
      <c r="A912">
        <v>1131</v>
      </c>
      <c r="B912" s="9">
        <v>42407.786805555559</v>
      </c>
      <c r="C912">
        <v>52</v>
      </c>
    </row>
    <row r="913" spans="1:3">
      <c r="A913">
        <v>1132</v>
      </c>
      <c r="B913" s="9">
        <v>42407.828472222223</v>
      </c>
      <c r="C913">
        <v>51</v>
      </c>
    </row>
    <row r="914" spans="1:3">
      <c r="A914">
        <v>1133</v>
      </c>
      <c r="B914" s="9">
        <v>42407.870138888888</v>
      </c>
      <c r="C914">
        <v>49</v>
      </c>
    </row>
    <row r="915" spans="1:3">
      <c r="A915">
        <v>1134</v>
      </c>
      <c r="B915" s="9">
        <v>42407.911805555559</v>
      </c>
      <c r="C915">
        <v>46</v>
      </c>
    </row>
    <row r="916" spans="1:3">
      <c r="A916">
        <v>1135</v>
      </c>
      <c r="B916" s="9">
        <v>42407.953472222223</v>
      </c>
      <c r="C916">
        <v>44</v>
      </c>
    </row>
    <row r="917" spans="1:3">
      <c r="A917">
        <v>1136</v>
      </c>
      <c r="B917" s="9">
        <v>42407.995138888888</v>
      </c>
      <c r="C917">
        <v>42</v>
      </c>
    </row>
    <row r="918" spans="1:3">
      <c r="A918">
        <v>1138</v>
      </c>
      <c r="B918" s="9">
        <v>42408.036805555559</v>
      </c>
      <c r="C918">
        <v>41</v>
      </c>
    </row>
    <row r="919" spans="1:3">
      <c r="A919">
        <v>1139</v>
      </c>
      <c r="B919" s="9">
        <v>42408.078472222223</v>
      </c>
      <c r="C919">
        <v>42</v>
      </c>
    </row>
    <row r="920" spans="1:3">
      <c r="A920">
        <v>1140</v>
      </c>
      <c r="B920" s="9">
        <v>42408.120138888888</v>
      </c>
      <c r="C920">
        <v>41</v>
      </c>
    </row>
    <row r="921" spans="1:3">
      <c r="A921">
        <v>1141</v>
      </c>
      <c r="B921" s="9">
        <v>42408.161805555559</v>
      </c>
      <c r="C921">
        <v>41</v>
      </c>
    </row>
    <row r="922" spans="1:3">
      <c r="A922">
        <v>1142</v>
      </c>
      <c r="B922" s="9">
        <v>42408.203472222223</v>
      </c>
      <c r="C922">
        <v>41</v>
      </c>
    </row>
    <row r="923" spans="1:3">
      <c r="A923">
        <v>1143</v>
      </c>
      <c r="B923" s="9">
        <v>42408.245138888888</v>
      </c>
      <c r="C923">
        <v>42</v>
      </c>
    </row>
    <row r="924" spans="1:3">
      <c r="A924">
        <v>1144</v>
      </c>
      <c r="B924" s="9">
        <v>42408.286805555559</v>
      </c>
      <c r="C924">
        <v>42</v>
      </c>
    </row>
    <row r="925" spans="1:3">
      <c r="A925">
        <v>1145</v>
      </c>
      <c r="B925" s="9">
        <v>42408.328472222223</v>
      </c>
      <c r="C925">
        <v>48</v>
      </c>
    </row>
    <row r="926" spans="1:3">
      <c r="A926">
        <v>1146</v>
      </c>
      <c r="B926" s="9">
        <v>42408.370138888888</v>
      </c>
      <c r="C926">
        <v>51</v>
      </c>
    </row>
    <row r="927" spans="1:3">
      <c r="A927">
        <v>1147</v>
      </c>
      <c r="B927" s="9">
        <v>42408.411805555559</v>
      </c>
      <c r="C927">
        <v>54</v>
      </c>
    </row>
    <row r="928" spans="1:3">
      <c r="A928">
        <v>1148</v>
      </c>
      <c r="B928" s="9">
        <v>42408.453472222223</v>
      </c>
      <c r="C928">
        <v>56</v>
      </c>
    </row>
    <row r="929" spans="1:3">
      <c r="A929">
        <v>1149</v>
      </c>
      <c r="B929" s="9">
        <v>42408.495138888888</v>
      </c>
      <c r="C929">
        <v>57</v>
      </c>
    </row>
    <row r="930" spans="1:3">
      <c r="A930">
        <v>1150</v>
      </c>
      <c r="B930" s="9">
        <v>42408.536805555559</v>
      </c>
      <c r="C930">
        <v>59</v>
      </c>
    </row>
    <row r="931" spans="1:3">
      <c r="A931">
        <v>1151</v>
      </c>
      <c r="B931" s="9">
        <v>42408.578472222223</v>
      </c>
      <c r="C931">
        <v>58</v>
      </c>
    </row>
    <row r="932" spans="1:3">
      <c r="A932">
        <v>1152</v>
      </c>
      <c r="B932" s="9">
        <v>42408.620138888888</v>
      </c>
      <c r="C932">
        <v>58</v>
      </c>
    </row>
    <row r="933" spans="1:3">
      <c r="A933">
        <v>1153</v>
      </c>
      <c r="B933" s="9">
        <v>42408.661805555559</v>
      </c>
      <c r="C933">
        <v>57</v>
      </c>
    </row>
    <row r="934" spans="1:3">
      <c r="A934">
        <v>1154</v>
      </c>
      <c r="B934" s="9">
        <v>42408.703472222223</v>
      </c>
      <c r="C934">
        <v>55</v>
      </c>
    </row>
    <row r="935" spans="1:3">
      <c r="A935">
        <v>1155</v>
      </c>
      <c r="B935" s="9">
        <v>42408.745138888888</v>
      </c>
      <c r="C935">
        <v>52</v>
      </c>
    </row>
    <row r="936" spans="1:3">
      <c r="A936">
        <v>1156</v>
      </c>
      <c r="B936" s="9">
        <v>42408.786805555559</v>
      </c>
      <c r="C936">
        <v>51</v>
      </c>
    </row>
    <row r="937" spans="1:3">
      <c r="A937">
        <v>1157</v>
      </c>
      <c r="B937" s="9">
        <v>42408.828472222223</v>
      </c>
      <c r="C937">
        <v>51</v>
      </c>
    </row>
    <row r="938" spans="1:3">
      <c r="A938">
        <v>1158</v>
      </c>
      <c r="B938" s="9">
        <v>42408.870138888888</v>
      </c>
      <c r="C938">
        <v>49</v>
      </c>
    </row>
    <row r="939" spans="1:3">
      <c r="A939">
        <v>1159</v>
      </c>
      <c r="B939" s="9">
        <v>42408.911805555559</v>
      </c>
      <c r="C939">
        <v>43</v>
      </c>
    </row>
    <row r="940" spans="1:3">
      <c r="A940">
        <v>1160</v>
      </c>
      <c r="B940" s="9">
        <v>42408.953472222223</v>
      </c>
      <c r="C940">
        <v>46</v>
      </c>
    </row>
    <row r="941" spans="1:3">
      <c r="A941">
        <v>1161</v>
      </c>
      <c r="B941" s="9">
        <v>42408.995138888888</v>
      </c>
      <c r="C941">
        <v>43</v>
      </c>
    </row>
    <row r="942" spans="1:3">
      <c r="A942">
        <v>1163</v>
      </c>
      <c r="B942" s="9">
        <v>42409.036805555559</v>
      </c>
      <c r="C942">
        <v>43</v>
      </c>
    </row>
    <row r="943" spans="1:3">
      <c r="A943">
        <v>1164</v>
      </c>
      <c r="B943" s="9">
        <v>42409.078472222223</v>
      </c>
      <c r="C943">
        <v>43</v>
      </c>
    </row>
    <row r="944" spans="1:3">
      <c r="A944">
        <v>1165</v>
      </c>
      <c r="B944" s="9">
        <v>42409.120138888888</v>
      </c>
      <c r="C944">
        <v>41</v>
      </c>
    </row>
    <row r="945" spans="1:3">
      <c r="A945">
        <v>1166</v>
      </c>
      <c r="B945" s="9">
        <v>42409.161805555559</v>
      </c>
      <c r="C945">
        <v>42</v>
      </c>
    </row>
    <row r="946" spans="1:3">
      <c r="A946">
        <v>1167</v>
      </c>
      <c r="B946" s="9">
        <v>42409.203472222223</v>
      </c>
      <c r="C946">
        <v>41</v>
      </c>
    </row>
    <row r="947" spans="1:3">
      <c r="A947">
        <v>1168</v>
      </c>
      <c r="B947" s="9">
        <v>42409.245138888888</v>
      </c>
      <c r="C947">
        <v>40</v>
      </c>
    </row>
    <row r="948" spans="1:3">
      <c r="A948">
        <v>1169</v>
      </c>
      <c r="B948" s="9">
        <v>42409.286805555559</v>
      </c>
      <c r="C948">
        <v>40</v>
      </c>
    </row>
    <row r="949" spans="1:3">
      <c r="A949">
        <v>1170</v>
      </c>
      <c r="B949" s="9">
        <v>42409.328472222223</v>
      </c>
      <c r="C949">
        <v>42</v>
      </c>
    </row>
    <row r="950" spans="1:3">
      <c r="A950">
        <v>1171</v>
      </c>
      <c r="B950" s="9">
        <v>42409.370138888888</v>
      </c>
      <c r="C950">
        <v>46</v>
      </c>
    </row>
    <row r="951" spans="1:3">
      <c r="A951">
        <v>1172</v>
      </c>
      <c r="B951" s="9">
        <v>42409.411805555559</v>
      </c>
      <c r="C951">
        <v>48</v>
      </c>
    </row>
    <row r="952" spans="1:3">
      <c r="A952">
        <v>1173</v>
      </c>
      <c r="B952" s="9">
        <v>42409.453472222223</v>
      </c>
      <c r="C952">
        <v>51</v>
      </c>
    </row>
    <row r="953" spans="1:3">
      <c r="A953">
        <v>1174</v>
      </c>
      <c r="B953" s="9">
        <v>42409.495138888888</v>
      </c>
      <c r="C953">
        <v>52</v>
      </c>
    </row>
    <row r="954" spans="1:3">
      <c r="A954">
        <v>1175</v>
      </c>
      <c r="B954" s="9">
        <v>42409.536805555559</v>
      </c>
      <c r="C954">
        <v>54</v>
      </c>
    </row>
    <row r="955" spans="1:3">
      <c r="A955">
        <v>1176</v>
      </c>
      <c r="B955" s="9">
        <v>42409.578472222223</v>
      </c>
      <c r="C955">
        <v>55</v>
      </c>
    </row>
    <row r="956" spans="1:3">
      <c r="A956">
        <v>1177</v>
      </c>
      <c r="B956" s="9">
        <v>42409.620138888888</v>
      </c>
      <c r="C956">
        <v>55</v>
      </c>
    </row>
    <row r="957" spans="1:3">
      <c r="A957">
        <v>1178</v>
      </c>
      <c r="B957" s="9">
        <v>42409.661805555559</v>
      </c>
      <c r="C957">
        <v>56</v>
      </c>
    </row>
    <row r="958" spans="1:3">
      <c r="A958">
        <v>1179</v>
      </c>
      <c r="B958" s="9">
        <v>42409.703472222223</v>
      </c>
      <c r="C958">
        <v>55</v>
      </c>
    </row>
    <row r="959" spans="1:3">
      <c r="A959">
        <v>1180</v>
      </c>
      <c r="B959" s="9">
        <v>42409.745138888888</v>
      </c>
      <c r="C959">
        <v>53</v>
      </c>
    </row>
    <row r="960" spans="1:3">
      <c r="A960">
        <v>1181</v>
      </c>
      <c r="B960" s="9">
        <v>42409.786805555559</v>
      </c>
      <c r="C960">
        <v>51</v>
      </c>
    </row>
    <row r="961" spans="1:3">
      <c r="A961">
        <v>1182</v>
      </c>
      <c r="B961" s="9">
        <v>42409.828472222223</v>
      </c>
      <c r="C961">
        <v>49</v>
      </c>
    </row>
    <row r="962" spans="1:3">
      <c r="A962">
        <v>1183</v>
      </c>
      <c r="B962" s="9">
        <v>42409.870138888888</v>
      </c>
      <c r="C962">
        <v>46</v>
      </c>
    </row>
    <row r="963" spans="1:3">
      <c r="A963">
        <v>1184</v>
      </c>
      <c r="B963" s="9">
        <v>42409.911805555559</v>
      </c>
      <c r="C963">
        <v>44</v>
      </c>
    </row>
    <row r="964" spans="1:3">
      <c r="A964">
        <v>1185</v>
      </c>
      <c r="B964" s="9">
        <v>42409.953472222223</v>
      </c>
      <c r="C964">
        <v>45</v>
      </c>
    </row>
    <row r="965" spans="1:3">
      <c r="A965">
        <v>1186</v>
      </c>
      <c r="B965" s="9">
        <v>42409.995138888888</v>
      </c>
      <c r="C965">
        <v>43</v>
      </c>
    </row>
    <row r="966" spans="1:3">
      <c r="A966">
        <v>1188</v>
      </c>
      <c r="B966" s="9">
        <v>42410.036805555559</v>
      </c>
      <c r="C966">
        <v>44</v>
      </c>
    </row>
    <row r="967" spans="1:3">
      <c r="A967">
        <v>1189</v>
      </c>
      <c r="B967" s="9">
        <v>42410.078472222223</v>
      </c>
      <c r="C967">
        <v>42</v>
      </c>
    </row>
    <row r="968" spans="1:3">
      <c r="A968">
        <v>1190</v>
      </c>
      <c r="B968" s="9">
        <v>42410.120138888888</v>
      </c>
      <c r="C968">
        <v>42</v>
      </c>
    </row>
    <row r="969" spans="1:3">
      <c r="A969">
        <v>1191</v>
      </c>
      <c r="B969" s="9">
        <v>42410.161805555559</v>
      </c>
      <c r="C969">
        <v>42</v>
      </c>
    </row>
    <row r="970" spans="1:3">
      <c r="A970">
        <v>1192</v>
      </c>
      <c r="B970" s="9">
        <v>42410.203472222223</v>
      </c>
      <c r="C970">
        <v>40</v>
      </c>
    </row>
    <row r="971" spans="1:3">
      <c r="A971">
        <v>1193</v>
      </c>
      <c r="B971" s="9">
        <v>42410.245138888888</v>
      </c>
      <c r="C971">
        <v>39</v>
      </c>
    </row>
    <row r="972" spans="1:3">
      <c r="A972">
        <v>1194</v>
      </c>
      <c r="B972" s="9">
        <v>42410.286805555559</v>
      </c>
      <c r="C972">
        <v>35</v>
      </c>
    </row>
    <row r="973" spans="1:3">
      <c r="A973">
        <v>1195</v>
      </c>
      <c r="B973" s="9">
        <v>42410.328472222223</v>
      </c>
      <c r="C973">
        <v>41</v>
      </c>
    </row>
    <row r="974" spans="1:3">
      <c r="A974">
        <v>1196</v>
      </c>
      <c r="B974" s="9">
        <v>42410.370138888888</v>
      </c>
      <c r="C974">
        <v>45</v>
      </c>
    </row>
    <row r="975" spans="1:3">
      <c r="A975">
        <v>1197</v>
      </c>
      <c r="B975" s="9">
        <v>42410.411805555559</v>
      </c>
      <c r="C975">
        <v>48</v>
      </c>
    </row>
    <row r="976" spans="1:3">
      <c r="A976">
        <v>1198</v>
      </c>
      <c r="B976" s="9">
        <v>42410.453472222223</v>
      </c>
      <c r="C976">
        <v>50</v>
      </c>
    </row>
    <row r="977" spans="1:3">
      <c r="A977">
        <v>1199</v>
      </c>
      <c r="B977" s="9">
        <v>42410.495138888888</v>
      </c>
      <c r="C977">
        <v>53</v>
      </c>
    </row>
    <row r="978" spans="1:3">
      <c r="A978">
        <v>1200</v>
      </c>
      <c r="B978" s="9">
        <v>42410.536805555559</v>
      </c>
      <c r="C978">
        <v>55</v>
      </c>
    </row>
    <row r="979" spans="1:3">
      <c r="A979">
        <v>1201</v>
      </c>
      <c r="B979" s="9">
        <v>42410.578472222223</v>
      </c>
      <c r="C979">
        <v>55</v>
      </c>
    </row>
    <row r="980" spans="1:3">
      <c r="A980">
        <v>1202</v>
      </c>
      <c r="B980" s="9">
        <v>42410.620138888888</v>
      </c>
      <c r="C980">
        <v>57</v>
      </c>
    </row>
    <row r="981" spans="1:3">
      <c r="A981">
        <v>1203</v>
      </c>
      <c r="B981" s="9">
        <v>42410.661805555559</v>
      </c>
      <c r="C981">
        <v>57</v>
      </c>
    </row>
    <row r="982" spans="1:3">
      <c r="A982">
        <v>1204</v>
      </c>
      <c r="B982" s="9">
        <v>42410.703472222223</v>
      </c>
      <c r="C982">
        <v>57</v>
      </c>
    </row>
    <row r="983" spans="1:3">
      <c r="A983">
        <v>1205</v>
      </c>
      <c r="B983" s="9">
        <v>42410.745138888888</v>
      </c>
      <c r="C983">
        <v>53</v>
      </c>
    </row>
    <row r="984" spans="1:3">
      <c r="A984">
        <v>1206</v>
      </c>
      <c r="B984" s="9">
        <v>42410.786805555559</v>
      </c>
      <c r="C984">
        <v>51</v>
      </c>
    </row>
    <row r="985" spans="1:3">
      <c r="A985">
        <v>1207</v>
      </c>
      <c r="B985" s="9">
        <v>42410.828472222223</v>
      </c>
      <c r="C985">
        <v>52</v>
      </c>
    </row>
    <row r="986" spans="1:3">
      <c r="A986">
        <v>1208</v>
      </c>
      <c r="B986" s="9">
        <v>42410.870138888888</v>
      </c>
      <c r="C986">
        <v>50</v>
      </c>
    </row>
    <row r="987" spans="1:3">
      <c r="A987">
        <v>1209</v>
      </c>
      <c r="B987" s="9">
        <v>42410.911805555559</v>
      </c>
      <c r="C987">
        <v>47</v>
      </c>
    </row>
    <row r="988" spans="1:3">
      <c r="A988">
        <v>1210</v>
      </c>
      <c r="B988" s="9">
        <v>42410.953472222223</v>
      </c>
      <c r="C988">
        <v>48</v>
      </c>
    </row>
    <row r="989" spans="1:3">
      <c r="A989">
        <v>1211</v>
      </c>
      <c r="B989" s="9">
        <v>42410.995138888888</v>
      </c>
      <c r="C989">
        <v>49</v>
      </c>
    </row>
    <row r="990" spans="1:3">
      <c r="A990">
        <v>1213</v>
      </c>
      <c r="B990" s="9">
        <v>42411.036805555559</v>
      </c>
      <c r="C990">
        <v>46</v>
      </c>
    </row>
    <row r="991" spans="1:3">
      <c r="A991">
        <v>1214</v>
      </c>
      <c r="B991" s="9">
        <v>42411.078472222223</v>
      </c>
      <c r="C991">
        <v>48</v>
      </c>
    </row>
    <row r="992" spans="1:3">
      <c r="A992">
        <v>1215</v>
      </c>
      <c r="B992" s="9">
        <v>42411.120138888888</v>
      </c>
      <c r="C992">
        <v>49</v>
      </c>
    </row>
    <row r="993" spans="1:3">
      <c r="A993">
        <v>1216</v>
      </c>
      <c r="B993" s="9">
        <v>42411.161805555559</v>
      </c>
      <c r="C993">
        <v>50</v>
      </c>
    </row>
    <row r="994" spans="1:3">
      <c r="A994">
        <v>1217</v>
      </c>
      <c r="B994" s="9">
        <v>42411.203472222223</v>
      </c>
      <c r="C994">
        <v>50</v>
      </c>
    </row>
    <row r="995" spans="1:3">
      <c r="A995">
        <v>1218</v>
      </c>
      <c r="B995" s="9">
        <v>42411.245138888888</v>
      </c>
      <c r="C995">
        <v>50</v>
      </c>
    </row>
    <row r="996" spans="1:3">
      <c r="A996">
        <v>1219</v>
      </c>
      <c r="B996" s="9">
        <v>42411.286805555559</v>
      </c>
      <c r="C996">
        <v>51</v>
      </c>
    </row>
    <row r="997" spans="1:3">
      <c r="A997">
        <v>1220</v>
      </c>
      <c r="B997" s="9">
        <v>42411.328472222223</v>
      </c>
      <c r="C997">
        <v>55</v>
      </c>
    </row>
    <row r="998" spans="1:3">
      <c r="A998">
        <v>1221</v>
      </c>
      <c r="B998" s="9">
        <v>42411.370138888888</v>
      </c>
      <c r="C998">
        <v>61</v>
      </c>
    </row>
    <row r="999" spans="1:3">
      <c r="A999">
        <v>1222</v>
      </c>
      <c r="B999" s="9">
        <v>42411.411805555559</v>
      </c>
      <c r="C999">
        <v>66</v>
      </c>
    </row>
    <row r="1000" spans="1:3">
      <c r="A1000">
        <v>1223</v>
      </c>
      <c r="B1000" s="9">
        <v>42411.453472222223</v>
      </c>
      <c r="C1000">
        <v>70</v>
      </c>
    </row>
    <row r="1001" spans="1:3">
      <c r="A1001">
        <v>1224</v>
      </c>
      <c r="B1001" s="9">
        <v>42411.495138888888</v>
      </c>
      <c r="C1001">
        <v>73</v>
      </c>
    </row>
    <row r="1002" spans="1:3">
      <c r="A1002">
        <v>1225</v>
      </c>
      <c r="B1002" s="9">
        <v>42411.536805555559</v>
      </c>
      <c r="C1002">
        <v>76</v>
      </c>
    </row>
    <row r="1003" spans="1:3">
      <c r="A1003">
        <v>1226</v>
      </c>
      <c r="B1003" s="9">
        <v>42411.578472222223</v>
      </c>
      <c r="C1003">
        <v>76</v>
      </c>
    </row>
    <row r="1004" spans="1:3">
      <c r="A1004">
        <v>1227</v>
      </c>
      <c r="B1004" s="9">
        <v>42411.620138888888</v>
      </c>
      <c r="C1004">
        <v>76</v>
      </c>
    </row>
    <row r="1005" spans="1:3">
      <c r="A1005">
        <v>1228</v>
      </c>
      <c r="B1005" s="9">
        <v>42411.661805555559</v>
      </c>
      <c r="C1005">
        <v>75</v>
      </c>
    </row>
    <row r="1006" spans="1:3">
      <c r="A1006">
        <v>1229</v>
      </c>
      <c r="B1006" s="9">
        <v>42411.703472222223</v>
      </c>
      <c r="C1006">
        <v>72</v>
      </c>
    </row>
    <row r="1007" spans="1:3">
      <c r="A1007">
        <v>1230</v>
      </c>
      <c r="B1007" s="9">
        <v>42411.745138888888</v>
      </c>
      <c r="C1007">
        <v>67</v>
      </c>
    </row>
    <row r="1008" spans="1:3">
      <c r="A1008">
        <v>1231</v>
      </c>
      <c r="B1008" s="9">
        <v>42411.786805555559</v>
      </c>
      <c r="C1008">
        <v>66</v>
      </c>
    </row>
    <row r="1009" spans="1:3">
      <c r="A1009">
        <v>1232</v>
      </c>
      <c r="B1009" s="9">
        <v>42411.828472222223</v>
      </c>
      <c r="C1009">
        <v>63</v>
      </c>
    </row>
    <row r="1010" spans="1:3">
      <c r="A1010">
        <v>1233</v>
      </c>
      <c r="B1010" s="9">
        <v>42411.870138888888</v>
      </c>
      <c r="C1010">
        <v>61</v>
      </c>
    </row>
    <row r="1011" spans="1:3">
      <c r="A1011">
        <v>1234</v>
      </c>
      <c r="B1011" s="9">
        <v>42411.911805555559</v>
      </c>
      <c r="C1011">
        <v>60</v>
      </c>
    </row>
    <row r="1012" spans="1:3">
      <c r="A1012">
        <v>1235</v>
      </c>
      <c r="B1012" s="9">
        <v>42411.953472222223</v>
      </c>
      <c r="C1012">
        <v>60</v>
      </c>
    </row>
    <row r="1013" spans="1:3">
      <c r="A1013">
        <v>1236</v>
      </c>
      <c r="B1013" s="9">
        <v>42411.995138888888</v>
      </c>
      <c r="C1013">
        <v>59</v>
      </c>
    </row>
    <row r="1014" spans="1:3">
      <c r="A1014">
        <v>1238</v>
      </c>
      <c r="B1014" s="9">
        <v>42412.036805555559</v>
      </c>
      <c r="C1014">
        <v>58</v>
      </c>
    </row>
    <row r="1015" spans="1:3">
      <c r="A1015">
        <v>1239</v>
      </c>
      <c r="B1015" s="9">
        <v>42412.078472222223</v>
      </c>
      <c r="C1015">
        <v>59</v>
      </c>
    </row>
    <row r="1016" spans="1:3">
      <c r="A1016">
        <v>1240</v>
      </c>
      <c r="B1016" s="9">
        <v>42412.120138888888</v>
      </c>
      <c r="C1016">
        <v>57</v>
      </c>
    </row>
    <row r="1017" spans="1:3">
      <c r="A1017">
        <v>1242</v>
      </c>
      <c r="B1017" s="9">
        <v>42412.161805555559</v>
      </c>
      <c r="C1017">
        <v>54</v>
      </c>
    </row>
    <row r="1018" spans="1:3">
      <c r="A1018">
        <v>1246</v>
      </c>
      <c r="B1018" s="9">
        <v>42412.203472222223</v>
      </c>
      <c r="C1018">
        <v>55</v>
      </c>
    </row>
    <row r="1019" spans="1:3">
      <c r="A1019">
        <v>1250</v>
      </c>
      <c r="B1019" s="9">
        <v>42412.245138888888</v>
      </c>
      <c r="C1019">
        <v>53</v>
      </c>
    </row>
    <row r="1020" spans="1:3">
      <c r="A1020">
        <v>1252</v>
      </c>
      <c r="B1020" s="9">
        <v>42412.286805555559</v>
      </c>
      <c r="C1020">
        <v>54</v>
      </c>
    </row>
    <row r="1021" spans="1:3">
      <c r="A1021">
        <v>1255</v>
      </c>
      <c r="B1021" s="9">
        <v>42412.328472222223</v>
      </c>
      <c r="C1021">
        <v>58</v>
      </c>
    </row>
    <row r="1022" spans="1:3">
      <c r="A1022">
        <v>1259</v>
      </c>
      <c r="B1022" s="9">
        <v>42412.370138888888</v>
      </c>
      <c r="C1022">
        <v>59</v>
      </c>
    </row>
    <row r="1023" spans="1:3">
      <c r="A1023">
        <v>1262</v>
      </c>
      <c r="B1023" s="9">
        <v>42412.411805555559</v>
      </c>
      <c r="C1023">
        <v>61</v>
      </c>
    </row>
    <row r="1024" spans="1:3">
      <c r="A1024">
        <v>1263</v>
      </c>
      <c r="B1024" s="9">
        <v>42412.453472222223</v>
      </c>
      <c r="C1024">
        <v>67</v>
      </c>
    </row>
    <row r="1025" spans="1:3">
      <c r="A1025">
        <v>1264</v>
      </c>
      <c r="B1025" s="9">
        <v>42412.495138888888</v>
      </c>
      <c r="C1025">
        <v>69</v>
      </c>
    </row>
    <row r="1026" spans="1:3">
      <c r="A1026">
        <v>1266</v>
      </c>
      <c r="B1026" s="9">
        <v>42412.536805555559</v>
      </c>
      <c r="C1026">
        <v>71</v>
      </c>
    </row>
    <row r="1027" spans="1:3">
      <c r="A1027">
        <v>1267</v>
      </c>
      <c r="B1027" s="9">
        <v>42412.578472222223</v>
      </c>
      <c r="C1027">
        <v>74</v>
      </c>
    </row>
    <row r="1028" spans="1:3">
      <c r="A1028">
        <v>1268</v>
      </c>
      <c r="B1028" s="9">
        <v>42412.620138888888</v>
      </c>
      <c r="C1028">
        <v>75</v>
      </c>
    </row>
    <row r="1029" spans="1:3">
      <c r="A1029">
        <v>1269</v>
      </c>
      <c r="B1029" s="9">
        <v>42412.661805555559</v>
      </c>
      <c r="C1029">
        <v>75</v>
      </c>
    </row>
    <row r="1030" spans="1:3">
      <c r="A1030">
        <v>1270</v>
      </c>
      <c r="B1030" s="9">
        <v>42412.703472222223</v>
      </c>
      <c r="C1030">
        <v>72</v>
      </c>
    </row>
    <row r="1031" spans="1:3">
      <c r="A1031">
        <v>1271</v>
      </c>
      <c r="B1031" s="9">
        <v>42412.745138888888</v>
      </c>
      <c r="C1031">
        <v>67</v>
      </c>
    </row>
    <row r="1032" spans="1:3">
      <c r="A1032">
        <v>1272</v>
      </c>
      <c r="B1032" s="9">
        <v>42412.786805555559</v>
      </c>
      <c r="C1032">
        <v>63</v>
      </c>
    </row>
    <row r="1033" spans="1:3">
      <c r="A1033">
        <v>1273</v>
      </c>
      <c r="B1033" s="9">
        <v>42412.828472222223</v>
      </c>
      <c r="C1033">
        <v>60</v>
      </c>
    </row>
    <row r="1034" spans="1:3">
      <c r="A1034">
        <v>1274</v>
      </c>
      <c r="B1034" s="9">
        <v>42412.870138888888</v>
      </c>
      <c r="C1034">
        <v>63</v>
      </c>
    </row>
    <row r="1035" spans="1:3">
      <c r="A1035">
        <v>1275</v>
      </c>
      <c r="B1035" s="9">
        <v>42412.911805555559</v>
      </c>
      <c r="C1035">
        <v>61</v>
      </c>
    </row>
    <row r="1036" spans="1:3">
      <c r="A1036">
        <v>1276</v>
      </c>
      <c r="B1036" s="9">
        <v>42412.953472222223</v>
      </c>
      <c r="C1036">
        <v>59</v>
      </c>
    </row>
    <row r="1037" spans="1:3">
      <c r="A1037">
        <v>1277</v>
      </c>
      <c r="B1037" s="9">
        <v>42412.995138888888</v>
      </c>
      <c r="C1037">
        <v>56</v>
      </c>
    </row>
    <row r="1038" spans="1:3">
      <c r="A1038">
        <v>1279</v>
      </c>
      <c r="B1038" s="9">
        <v>42413.036805555559</v>
      </c>
      <c r="C1038">
        <v>53</v>
      </c>
    </row>
    <row r="1039" spans="1:3">
      <c r="A1039">
        <v>1280</v>
      </c>
      <c r="B1039" s="9">
        <v>42413.078472222223</v>
      </c>
      <c r="C1039">
        <v>52</v>
      </c>
    </row>
    <row r="1040" spans="1:3">
      <c r="A1040">
        <v>1281</v>
      </c>
      <c r="B1040" s="9">
        <v>42413.120138888888</v>
      </c>
      <c r="C1040">
        <v>51</v>
      </c>
    </row>
    <row r="1041" spans="1:3">
      <c r="A1041">
        <v>1282</v>
      </c>
      <c r="B1041" s="9">
        <v>42413.161805555559</v>
      </c>
      <c r="C1041">
        <v>50</v>
      </c>
    </row>
    <row r="1042" spans="1:3">
      <c r="A1042">
        <v>1283</v>
      </c>
      <c r="B1042" s="9">
        <v>42413.203472222223</v>
      </c>
      <c r="C1042">
        <v>48</v>
      </c>
    </row>
    <row r="1043" spans="1:3">
      <c r="A1043">
        <v>1284</v>
      </c>
      <c r="B1043" s="9">
        <v>42413.245138888888</v>
      </c>
      <c r="C1043">
        <v>45</v>
      </c>
    </row>
    <row r="1044" spans="1:3">
      <c r="A1044">
        <v>1285</v>
      </c>
      <c r="B1044" s="9">
        <v>42413.286805555559</v>
      </c>
      <c r="C1044">
        <v>45</v>
      </c>
    </row>
    <row r="1045" spans="1:3">
      <c r="A1045">
        <v>1286</v>
      </c>
      <c r="B1045" s="9">
        <v>42413.328472222223</v>
      </c>
      <c r="C1045">
        <v>48</v>
      </c>
    </row>
    <row r="1046" spans="1:3">
      <c r="A1046">
        <v>1287</v>
      </c>
      <c r="B1046" s="9">
        <v>42413.370138888888</v>
      </c>
      <c r="C1046">
        <v>51</v>
      </c>
    </row>
    <row r="1047" spans="1:3">
      <c r="A1047">
        <v>1288</v>
      </c>
      <c r="B1047" s="9">
        <v>42413.411805555559</v>
      </c>
      <c r="C1047">
        <v>53</v>
      </c>
    </row>
    <row r="1048" spans="1:3">
      <c r="A1048">
        <v>1289</v>
      </c>
      <c r="B1048" s="9">
        <v>42413.453472222223</v>
      </c>
      <c r="C1048">
        <v>56</v>
      </c>
    </row>
    <row r="1049" spans="1:3">
      <c r="A1049">
        <v>1290</v>
      </c>
      <c r="B1049" s="9">
        <v>42413.495138888888</v>
      </c>
      <c r="C1049">
        <v>58</v>
      </c>
    </row>
    <row r="1050" spans="1:3">
      <c r="A1050">
        <v>1291</v>
      </c>
      <c r="B1050" s="9">
        <v>42413.536805555559</v>
      </c>
      <c r="C1050">
        <v>61</v>
      </c>
    </row>
    <row r="1051" spans="1:3">
      <c r="A1051">
        <v>1292</v>
      </c>
      <c r="B1051" s="9">
        <v>42413.578472222223</v>
      </c>
      <c r="C1051">
        <v>62</v>
      </c>
    </row>
    <row r="1052" spans="1:3">
      <c r="A1052">
        <v>1293</v>
      </c>
      <c r="B1052" s="9">
        <v>42413.620138888888</v>
      </c>
      <c r="C1052">
        <v>63</v>
      </c>
    </row>
    <row r="1053" spans="1:3">
      <c r="A1053">
        <v>1294</v>
      </c>
      <c r="B1053" s="9">
        <v>42413.661805555559</v>
      </c>
      <c r="C1053">
        <v>64</v>
      </c>
    </row>
    <row r="1054" spans="1:3">
      <c r="A1054">
        <v>1295</v>
      </c>
      <c r="B1054" s="9">
        <v>42413.703472222223</v>
      </c>
      <c r="C1054">
        <v>63</v>
      </c>
    </row>
    <row r="1055" spans="1:3">
      <c r="A1055">
        <v>1296</v>
      </c>
      <c r="B1055" s="9">
        <v>42413.745138888888</v>
      </c>
      <c r="C1055">
        <v>59</v>
      </c>
    </row>
    <row r="1056" spans="1:3">
      <c r="A1056">
        <v>1297</v>
      </c>
      <c r="B1056" s="9">
        <v>42413.786805555559</v>
      </c>
      <c r="C1056">
        <v>54</v>
      </c>
    </row>
    <row r="1057" spans="1:3">
      <c r="A1057">
        <v>1298</v>
      </c>
      <c r="B1057" s="9">
        <v>42413.828472222223</v>
      </c>
      <c r="C1057">
        <v>51</v>
      </c>
    </row>
    <row r="1058" spans="1:3">
      <c r="A1058">
        <v>1299</v>
      </c>
      <c r="B1058" s="9">
        <v>42413.870138888888</v>
      </c>
      <c r="C1058">
        <v>50</v>
      </c>
    </row>
    <row r="1059" spans="1:3">
      <c r="A1059">
        <v>1300</v>
      </c>
      <c r="B1059" s="9">
        <v>42413.911805555559</v>
      </c>
      <c r="C1059">
        <v>48</v>
      </c>
    </row>
    <row r="1060" spans="1:3">
      <c r="A1060">
        <v>1301</v>
      </c>
      <c r="B1060" s="9">
        <v>42413.953472222223</v>
      </c>
      <c r="C1060">
        <v>47</v>
      </c>
    </row>
    <row r="1061" spans="1:3">
      <c r="A1061">
        <v>1302</v>
      </c>
      <c r="B1061" s="9">
        <v>42413.995138888888</v>
      </c>
      <c r="C1061">
        <v>46</v>
      </c>
    </row>
    <row r="1062" spans="1:3">
      <c r="A1062">
        <v>1304</v>
      </c>
      <c r="B1062" s="9">
        <v>42414.036805555559</v>
      </c>
      <c r="C1062">
        <v>46</v>
      </c>
    </row>
    <row r="1063" spans="1:3">
      <c r="A1063">
        <v>1305</v>
      </c>
      <c r="B1063" s="9">
        <v>42414.078472222223</v>
      </c>
      <c r="C1063">
        <v>45</v>
      </c>
    </row>
    <row r="1064" spans="1:3">
      <c r="A1064">
        <v>1306</v>
      </c>
      <c r="B1064" s="9">
        <v>42414.120138888888</v>
      </c>
      <c r="C1064">
        <v>44</v>
      </c>
    </row>
    <row r="1065" spans="1:3">
      <c r="A1065">
        <v>1307</v>
      </c>
      <c r="B1065" s="9">
        <v>42414.161805555559</v>
      </c>
      <c r="C1065">
        <v>44</v>
      </c>
    </row>
    <row r="1066" spans="1:3">
      <c r="A1066">
        <v>1308</v>
      </c>
      <c r="B1066" s="9">
        <v>42414.203472222223</v>
      </c>
      <c r="C1066">
        <v>43</v>
      </c>
    </row>
    <row r="1067" spans="1:3">
      <c r="A1067">
        <v>1309</v>
      </c>
      <c r="B1067" s="9">
        <v>42414.245138888888</v>
      </c>
      <c r="C1067">
        <v>43</v>
      </c>
    </row>
    <row r="1068" spans="1:3">
      <c r="A1068">
        <v>1310</v>
      </c>
      <c r="B1068" s="9">
        <v>42414.286805555559</v>
      </c>
      <c r="C1068">
        <v>42</v>
      </c>
    </row>
    <row r="1069" spans="1:3">
      <c r="A1069">
        <v>1311</v>
      </c>
      <c r="B1069" s="9">
        <v>42414.328472222223</v>
      </c>
      <c r="C1069">
        <v>44</v>
      </c>
    </row>
    <row r="1070" spans="1:3">
      <c r="A1070">
        <v>1312</v>
      </c>
      <c r="B1070" s="9">
        <v>42414.370138888888</v>
      </c>
      <c r="C1070">
        <v>52</v>
      </c>
    </row>
    <row r="1071" spans="1:3">
      <c r="A1071">
        <v>1313</v>
      </c>
      <c r="B1071" s="9">
        <v>42414.411805555559</v>
      </c>
      <c r="C1071">
        <v>59</v>
      </c>
    </row>
    <row r="1072" spans="1:3">
      <c r="A1072">
        <v>1314</v>
      </c>
      <c r="B1072" s="9">
        <v>42414.453472222223</v>
      </c>
      <c r="C1072">
        <v>63</v>
      </c>
    </row>
    <row r="1073" spans="1:3">
      <c r="A1073">
        <v>1315</v>
      </c>
      <c r="B1073" s="9">
        <v>42414.495138888888</v>
      </c>
      <c r="C1073">
        <v>66</v>
      </c>
    </row>
    <row r="1074" spans="1:3">
      <c r="A1074">
        <v>1316</v>
      </c>
      <c r="B1074" s="9">
        <v>42414.536805555559</v>
      </c>
      <c r="C1074">
        <v>69</v>
      </c>
    </row>
    <row r="1075" spans="1:3">
      <c r="A1075">
        <v>1317</v>
      </c>
      <c r="B1075" s="9">
        <v>42414.578472222223</v>
      </c>
      <c r="C1075">
        <v>68</v>
      </c>
    </row>
    <row r="1076" spans="1:3">
      <c r="A1076">
        <v>1318</v>
      </c>
      <c r="B1076" s="9">
        <v>42414.620138888888</v>
      </c>
      <c r="C1076">
        <v>69</v>
      </c>
    </row>
    <row r="1077" spans="1:3">
      <c r="A1077">
        <v>1319</v>
      </c>
      <c r="B1077" s="9">
        <v>42414.661805555559</v>
      </c>
      <c r="C1077">
        <v>68</v>
      </c>
    </row>
    <row r="1078" spans="1:3">
      <c r="A1078">
        <v>1320</v>
      </c>
      <c r="B1078" s="9">
        <v>42414.703472222223</v>
      </c>
      <c r="C1078">
        <v>67</v>
      </c>
    </row>
    <row r="1079" spans="1:3">
      <c r="A1079">
        <v>1321</v>
      </c>
      <c r="B1079" s="9">
        <v>42414.745138888888</v>
      </c>
      <c r="C1079">
        <v>66</v>
      </c>
    </row>
    <row r="1080" spans="1:3">
      <c r="A1080">
        <v>1322</v>
      </c>
      <c r="B1080" s="9">
        <v>42414.786805555559</v>
      </c>
      <c r="C1080">
        <v>66</v>
      </c>
    </row>
    <row r="1081" spans="1:3">
      <c r="A1081">
        <v>1323</v>
      </c>
      <c r="B1081" s="9">
        <v>42414.828472222223</v>
      </c>
      <c r="C1081">
        <v>63</v>
      </c>
    </row>
    <row r="1082" spans="1:3">
      <c r="A1082">
        <v>1324</v>
      </c>
      <c r="B1082" s="9">
        <v>42414.870138888888</v>
      </c>
      <c r="C1082">
        <v>62</v>
      </c>
    </row>
    <row r="1083" spans="1:3">
      <c r="A1083">
        <v>1325</v>
      </c>
      <c r="B1083" s="9">
        <v>42414.911805555559</v>
      </c>
      <c r="C1083">
        <v>61</v>
      </c>
    </row>
    <row r="1084" spans="1:3">
      <c r="A1084">
        <v>1326</v>
      </c>
      <c r="B1084" s="9">
        <v>42414.953472222223</v>
      </c>
      <c r="C1084">
        <v>60</v>
      </c>
    </row>
    <row r="1085" spans="1:3">
      <c r="A1085">
        <v>1327</v>
      </c>
      <c r="B1085" s="9">
        <v>42414.995138888888</v>
      </c>
      <c r="C1085">
        <v>60</v>
      </c>
    </row>
    <row r="1086" spans="1:3">
      <c r="A1086">
        <v>1329</v>
      </c>
      <c r="B1086" s="9">
        <v>42415.036805555559</v>
      </c>
      <c r="C1086">
        <v>59</v>
      </c>
    </row>
    <row r="1087" spans="1:3">
      <c r="A1087">
        <v>1330</v>
      </c>
      <c r="B1087" s="9">
        <v>42415.078472222223</v>
      </c>
      <c r="C1087">
        <v>58</v>
      </c>
    </row>
    <row r="1088" spans="1:3">
      <c r="A1088">
        <v>1331</v>
      </c>
      <c r="B1088" s="9">
        <v>42415.120138888888</v>
      </c>
      <c r="C1088">
        <v>59</v>
      </c>
    </row>
    <row r="1089" spans="1:3">
      <c r="A1089">
        <v>1333</v>
      </c>
      <c r="B1089" s="9">
        <v>42415.161805555559</v>
      </c>
      <c r="C1089">
        <v>60</v>
      </c>
    </row>
    <row r="1090" spans="1:3">
      <c r="A1090">
        <v>1334</v>
      </c>
      <c r="B1090" s="9">
        <v>42415.203472222223</v>
      </c>
      <c r="C1090">
        <v>60</v>
      </c>
    </row>
    <row r="1091" spans="1:3">
      <c r="A1091">
        <v>1335</v>
      </c>
      <c r="B1091" s="9">
        <v>42415.245138888888</v>
      </c>
      <c r="C1091">
        <v>62</v>
      </c>
    </row>
    <row r="1092" spans="1:3">
      <c r="A1092">
        <v>1336</v>
      </c>
      <c r="B1092" s="9">
        <v>42415.286805555559</v>
      </c>
      <c r="C1092">
        <v>61</v>
      </c>
    </row>
    <row r="1093" spans="1:3">
      <c r="A1093">
        <v>1337</v>
      </c>
      <c r="B1093" s="9">
        <v>42415.328472222223</v>
      </c>
      <c r="C1093">
        <v>64</v>
      </c>
    </row>
    <row r="1094" spans="1:3">
      <c r="A1094">
        <v>1338</v>
      </c>
      <c r="B1094" s="9">
        <v>42415.370138888888</v>
      </c>
      <c r="C1094">
        <v>68</v>
      </c>
    </row>
    <row r="1095" spans="1:3">
      <c r="A1095">
        <v>1340</v>
      </c>
      <c r="B1095" s="9">
        <v>42415.411805555559</v>
      </c>
      <c r="C1095">
        <v>69</v>
      </c>
    </row>
    <row r="1096" spans="1:3">
      <c r="A1096">
        <v>1341</v>
      </c>
      <c r="B1096" s="9">
        <v>42415.453472222223</v>
      </c>
      <c r="C1096">
        <v>71</v>
      </c>
    </row>
    <row r="1097" spans="1:3">
      <c r="A1097">
        <v>1342</v>
      </c>
      <c r="B1097" s="9">
        <v>42415.495138888888</v>
      </c>
      <c r="C1097">
        <v>70</v>
      </c>
    </row>
    <row r="1098" spans="1:3">
      <c r="A1098">
        <v>1345</v>
      </c>
      <c r="B1098" s="9">
        <v>42415.536805555559</v>
      </c>
      <c r="C1098">
        <v>65</v>
      </c>
    </row>
    <row r="1099" spans="1:3">
      <c r="A1099">
        <v>1347</v>
      </c>
      <c r="B1099" s="9">
        <v>42415.578472222223</v>
      </c>
      <c r="C1099">
        <v>63</v>
      </c>
    </row>
    <row r="1100" spans="1:3">
      <c r="A1100">
        <v>1352</v>
      </c>
      <c r="B1100" s="9">
        <v>42415.620138888888</v>
      </c>
      <c r="C1100">
        <v>56</v>
      </c>
    </row>
    <row r="1101" spans="1:3">
      <c r="A1101">
        <v>1355</v>
      </c>
      <c r="B1101" s="9">
        <v>42415.661805555559</v>
      </c>
      <c r="C1101">
        <v>55</v>
      </c>
    </row>
    <row r="1102" spans="1:3">
      <c r="A1102">
        <v>1356</v>
      </c>
      <c r="B1102" s="9">
        <v>42415.703472222223</v>
      </c>
      <c r="C1102">
        <v>56</v>
      </c>
    </row>
    <row r="1103" spans="1:3">
      <c r="A1103">
        <v>1357</v>
      </c>
      <c r="B1103" s="9">
        <v>42415.745138888888</v>
      </c>
      <c r="C1103">
        <v>56</v>
      </c>
    </row>
    <row r="1104" spans="1:3">
      <c r="A1104">
        <v>1359</v>
      </c>
      <c r="B1104" s="9">
        <v>42415.786805555559</v>
      </c>
      <c r="C1104">
        <v>54</v>
      </c>
    </row>
    <row r="1105" spans="1:3">
      <c r="A1105">
        <v>1361</v>
      </c>
      <c r="B1105" s="9">
        <v>42415.828472222223</v>
      </c>
      <c r="C1105">
        <v>51</v>
      </c>
    </row>
    <row r="1106" spans="1:3">
      <c r="A1106">
        <v>1362</v>
      </c>
      <c r="B1106" s="9">
        <v>42415.870138888888</v>
      </c>
      <c r="C1106">
        <v>51</v>
      </c>
    </row>
    <row r="1107" spans="1:3">
      <c r="A1107">
        <v>1363</v>
      </c>
      <c r="B1107" s="9">
        <v>42415.911805555559</v>
      </c>
      <c r="C1107">
        <v>50</v>
      </c>
    </row>
    <row r="1108" spans="1:3">
      <c r="A1108">
        <v>1364</v>
      </c>
      <c r="B1108" s="9">
        <v>42415.953472222223</v>
      </c>
      <c r="C1108">
        <v>50</v>
      </c>
    </row>
    <row r="1109" spans="1:3">
      <c r="A1109">
        <v>1367</v>
      </c>
      <c r="B1109" s="9">
        <v>42415.995138888888</v>
      </c>
      <c r="C1109">
        <v>46</v>
      </c>
    </row>
    <row r="1110" spans="1:3">
      <c r="A1110">
        <v>1373</v>
      </c>
      <c r="B1110" s="9">
        <v>42416.036805555559</v>
      </c>
      <c r="C1110">
        <v>46</v>
      </c>
    </row>
    <row r="1111" spans="1:3">
      <c r="A1111">
        <v>1376</v>
      </c>
      <c r="B1111" s="9">
        <v>42416.078472222223</v>
      </c>
      <c r="C1111">
        <v>44</v>
      </c>
    </row>
    <row r="1112" spans="1:3">
      <c r="A1112">
        <v>1381</v>
      </c>
      <c r="B1112" s="9">
        <v>42416.120138888888</v>
      </c>
      <c r="C1112">
        <v>45</v>
      </c>
    </row>
    <row r="1113" spans="1:3">
      <c r="A1113">
        <v>1388</v>
      </c>
      <c r="B1113" s="9">
        <v>42416.161805555559</v>
      </c>
      <c r="C1113">
        <v>43</v>
      </c>
    </row>
    <row r="1114" spans="1:3">
      <c r="A1114">
        <v>1394</v>
      </c>
      <c r="B1114" s="9">
        <v>42416.203472222223</v>
      </c>
      <c r="C1114">
        <v>42</v>
      </c>
    </row>
    <row r="1115" spans="1:3">
      <c r="A1115">
        <v>1397</v>
      </c>
      <c r="B1115" s="9">
        <v>42416.245138888888</v>
      </c>
      <c r="C1115">
        <v>47</v>
      </c>
    </row>
    <row r="1116" spans="1:3">
      <c r="A1116">
        <v>1398</v>
      </c>
      <c r="B1116" s="9">
        <v>42416.286805555559</v>
      </c>
      <c r="C1116">
        <v>47</v>
      </c>
    </row>
    <row r="1117" spans="1:3">
      <c r="A1117">
        <v>1399</v>
      </c>
      <c r="B1117" s="9">
        <v>42416.328472222223</v>
      </c>
      <c r="C1117">
        <v>49</v>
      </c>
    </row>
    <row r="1118" spans="1:3">
      <c r="A1118">
        <v>1401</v>
      </c>
      <c r="B1118" s="9">
        <v>42416.370138888888</v>
      </c>
      <c r="C1118">
        <v>51</v>
      </c>
    </row>
    <row r="1119" spans="1:3">
      <c r="A1119">
        <v>1405</v>
      </c>
      <c r="B1119" s="9">
        <v>42416.411805555559</v>
      </c>
      <c r="C1119">
        <v>56</v>
      </c>
    </row>
    <row r="1120" spans="1:3">
      <c r="A1120">
        <v>1406</v>
      </c>
      <c r="B1120" s="9">
        <v>42416.453472222223</v>
      </c>
      <c r="C1120">
        <v>64</v>
      </c>
    </row>
    <row r="1121" spans="1:3">
      <c r="A1121">
        <v>1407</v>
      </c>
      <c r="B1121" s="9">
        <v>42416.495138888888</v>
      </c>
      <c r="C1121">
        <v>68</v>
      </c>
    </row>
    <row r="1122" spans="1:3">
      <c r="A1122">
        <v>1408</v>
      </c>
      <c r="B1122" s="9">
        <v>42416.536805555559</v>
      </c>
      <c r="C1122">
        <v>70</v>
      </c>
    </row>
    <row r="1123" spans="1:3">
      <c r="A1123">
        <v>1409</v>
      </c>
      <c r="B1123" s="9">
        <v>42416.578472222223</v>
      </c>
      <c r="C1123">
        <v>71</v>
      </c>
    </row>
    <row r="1124" spans="1:3">
      <c r="A1124">
        <v>1410</v>
      </c>
      <c r="B1124" s="9">
        <v>42416.620138888888</v>
      </c>
      <c r="C1124">
        <v>71</v>
      </c>
    </row>
    <row r="1125" spans="1:3">
      <c r="A1125">
        <v>1411</v>
      </c>
      <c r="B1125" s="9">
        <v>42416.661805555559</v>
      </c>
      <c r="C1125">
        <v>72</v>
      </c>
    </row>
    <row r="1126" spans="1:3">
      <c r="A1126">
        <v>1412</v>
      </c>
      <c r="B1126" s="9">
        <v>42416.703472222223</v>
      </c>
      <c r="C1126">
        <v>71</v>
      </c>
    </row>
    <row r="1127" spans="1:3">
      <c r="A1127">
        <v>1413</v>
      </c>
      <c r="B1127" s="9">
        <v>42416.745138888888</v>
      </c>
      <c r="C1127">
        <v>65</v>
      </c>
    </row>
    <row r="1128" spans="1:3">
      <c r="A1128">
        <v>1414</v>
      </c>
      <c r="B1128" s="9">
        <v>42416.786805555559</v>
      </c>
      <c r="C1128">
        <v>62</v>
      </c>
    </row>
    <row r="1129" spans="1:3">
      <c r="A1129">
        <v>1415</v>
      </c>
      <c r="B1129" s="9">
        <v>42416.828472222223</v>
      </c>
      <c r="C1129">
        <v>62</v>
      </c>
    </row>
    <row r="1130" spans="1:3">
      <c r="A1130">
        <v>1416</v>
      </c>
      <c r="B1130" s="9">
        <v>42416.870138888888</v>
      </c>
      <c r="C1130">
        <v>60</v>
      </c>
    </row>
    <row r="1131" spans="1:3">
      <c r="A1131">
        <v>1417</v>
      </c>
      <c r="B1131" s="9">
        <v>42416.911805555559</v>
      </c>
      <c r="C1131">
        <v>59</v>
      </c>
    </row>
    <row r="1132" spans="1:3">
      <c r="A1132">
        <v>1418</v>
      </c>
      <c r="B1132" s="9">
        <v>42416.953472222223</v>
      </c>
      <c r="C1132">
        <v>57</v>
      </c>
    </row>
    <row r="1133" spans="1:3">
      <c r="A1133">
        <v>1419</v>
      </c>
      <c r="B1133" s="9">
        <v>42416.995138888888</v>
      </c>
      <c r="C1133">
        <v>56</v>
      </c>
    </row>
    <row r="1134" spans="1:3">
      <c r="A1134">
        <v>1421</v>
      </c>
      <c r="B1134" s="9">
        <v>42417.036805555559</v>
      </c>
      <c r="C1134">
        <v>52</v>
      </c>
    </row>
    <row r="1135" spans="1:3">
      <c r="A1135">
        <v>1422</v>
      </c>
      <c r="B1135" s="9">
        <v>42417.078472222223</v>
      </c>
      <c r="C1135">
        <v>53</v>
      </c>
    </row>
    <row r="1136" spans="1:3">
      <c r="A1136">
        <v>1423</v>
      </c>
      <c r="B1136" s="9">
        <v>42417.120138888888</v>
      </c>
      <c r="C1136">
        <v>53</v>
      </c>
    </row>
    <row r="1137" spans="1:3">
      <c r="A1137">
        <v>1424</v>
      </c>
      <c r="B1137" s="9">
        <v>42417.161805555559</v>
      </c>
      <c r="C1137">
        <v>51</v>
      </c>
    </row>
    <row r="1138" spans="1:3">
      <c r="A1138">
        <v>1425</v>
      </c>
      <c r="B1138" s="9">
        <v>42417.203472222223</v>
      </c>
      <c r="C1138">
        <v>50</v>
      </c>
    </row>
    <row r="1139" spans="1:3">
      <c r="A1139">
        <v>1426</v>
      </c>
      <c r="B1139" s="9">
        <v>42417.245138888888</v>
      </c>
      <c r="C1139">
        <v>49</v>
      </c>
    </row>
    <row r="1140" spans="1:3">
      <c r="A1140">
        <v>1427</v>
      </c>
      <c r="B1140" s="9">
        <v>42417.286805555559</v>
      </c>
      <c r="C1140">
        <v>47</v>
      </c>
    </row>
    <row r="1141" spans="1:3">
      <c r="A1141">
        <v>1428</v>
      </c>
      <c r="B1141" s="9">
        <v>42417.328472222223</v>
      </c>
      <c r="C1141">
        <v>50</v>
      </c>
    </row>
    <row r="1142" spans="1:3">
      <c r="A1142">
        <v>1429</v>
      </c>
      <c r="B1142" s="9">
        <v>42417.370138888888</v>
      </c>
      <c r="C1142">
        <v>54</v>
      </c>
    </row>
    <row r="1143" spans="1:3">
      <c r="A1143">
        <v>1430</v>
      </c>
      <c r="B1143" s="9">
        <v>42417.411805555559</v>
      </c>
      <c r="C1143">
        <v>58</v>
      </c>
    </row>
    <row r="1144" spans="1:3">
      <c r="A1144">
        <v>1431</v>
      </c>
      <c r="B1144" s="9">
        <v>42417.453472222223</v>
      </c>
      <c r="C1144">
        <v>60</v>
      </c>
    </row>
    <row r="1145" spans="1:3">
      <c r="A1145">
        <v>1432</v>
      </c>
      <c r="B1145" s="9">
        <v>42417.495138888888</v>
      </c>
      <c r="C1145">
        <v>63</v>
      </c>
    </row>
    <row r="1146" spans="1:3">
      <c r="A1146">
        <v>1433</v>
      </c>
      <c r="B1146" s="9">
        <v>42417.536805555559</v>
      </c>
      <c r="C1146">
        <v>66</v>
      </c>
    </row>
    <row r="1147" spans="1:3">
      <c r="A1147">
        <v>1434</v>
      </c>
      <c r="B1147" s="9">
        <v>42417.578472222223</v>
      </c>
      <c r="C1147">
        <v>69</v>
      </c>
    </row>
    <row r="1148" spans="1:3">
      <c r="A1148">
        <v>1435</v>
      </c>
      <c r="B1148" s="9">
        <v>42417.620138888888</v>
      </c>
      <c r="C1148">
        <v>70</v>
      </c>
    </row>
    <row r="1149" spans="1:3">
      <c r="A1149">
        <v>1436</v>
      </c>
      <c r="B1149" s="9">
        <v>42417.661805555559</v>
      </c>
      <c r="C1149">
        <v>70</v>
      </c>
    </row>
    <row r="1150" spans="1:3">
      <c r="A1150">
        <v>1437</v>
      </c>
      <c r="B1150" s="9">
        <v>42417.703472222223</v>
      </c>
      <c r="C1150">
        <v>68</v>
      </c>
    </row>
    <row r="1151" spans="1:3">
      <c r="A1151">
        <v>1438</v>
      </c>
      <c r="B1151" s="9">
        <v>42417.745138888888</v>
      </c>
      <c r="C1151">
        <v>65</v>
      </c>
    </row>
    <row r="1152" spans="1:3">
      <c r="A1152">
        <v>1439</v>
      </c>
      <c r="B1152" s="9">
        <v>42417.786805555559</v>
      </c>
      <c r="C1152">
        <v>56</v>
      </c>
    </row>
    <row r="1153" spans="1:3">
      <c r="A1153">
        <v>1440</v>
      </c>
      <c r="B1153" s="9">
        <v>42417.828472222223</v>
      </c>
      <c r="C1153">
        <v>53</v>
      </c>
    </row>
    <row r="1154" spans="1:3">
      <c r="A1154">
        <v>1441</v>
      </c>
      <c r="B1154" s="9">
        <v>42417.870138888888</v>
      </c>
      <c r="C1154">
        <v>51</v>
      </c>
    </row>
    <row r="1155" spans="1:3">
      <c r="A1155">
        <v>1442</v>
      </c>
      <c r="B1155" s="9">
        <v>42417.911805555559</v>
      </c>
      <c r="C1155">
        <v>48</v>
      </c>
    </row>
    <row r="1156" spans="1:3">
      <c r="A1156">
        <v>1443</v>
      </c>
      <c r="B1156" s="9">
        <v>42417.953472222223</v>
      </c>
      <c r="C1156">
        <v>48</v>
      </c>
    </row>
    <row r="1157" spans="1:3">
      <c r="A1157">
        <v>1444</v>
      </c>
      <c r="B1157" s="9">
        <v>42417.995138888888</v>
      </c>
      <c r="C1157">
        <v>47</v>
      </c>
    </row>
    <row r="1158" spans="1:3">
      <c r="A1158">
        <v>1446</v>
      </c>
      <c r="B1158" s="9">
        <v>42418.036805555559</v>
      </c>
      <c r="C1158">
        <v>48</v>
      </c>
    </row>
    <row r="1159" spans="1:3">
      <c r="A1159">
        <v>1447</v>
      </c>
      <c r="B1159" s="9">
        <v>42418.078472222223</v>
      </c>
      <c r="C1159">
        <v>48</v>
      </c>
    </row>
    <row r="1160" spans="1:3">
      <c r="A1160">
        <v>1448</v>
      </c>
      <c r="B1160" s="9">
        <v>42418.120138888888</v>
      </c>
      <c r="C1160">
        <v>44</v>
      </c>
    </row>
    <row r="1161" spans="1:3">
      <c r="A1161">
        <v>1449</v>
      </c>
      <c r="B1161" s="9">
        <v>42418.161805555559</v>
      </c>
      <c r="C1161">
        <v>43</v>
      </c>
    </row>
    <row r="1162" spans="1:3">
      <c r="A1162">
        <v>1450</v>
      </c>
      <c r="B1162" s="9">
        <v>42418.203472222223</v>
      </c>
      <c r="C1162">
        <v>41</v>
      </c>
    </row>
    <row r="1163" spans="1:3">
      <c r="A1163">
        <v>1451</v>
      </c>
      <c r="B1163" s="9">
        <v>42418.245138888888</v>
      </c>
      <c r="C1163">
        <v>44</v>
      </c>
    </row>
    <row r="1164" spans="1:3">
      <c r="A1164">
        <v>1452</v>
      </c>
      <c r="B1164" s="9">
        <v>42418.286805555559</v>
      </c>
      <c r="C1164">
        <v>43</v>
      </c>
    </row>
    <row r="1165" spans="1:3">
      <c r="A1165">
        <v>1453</v>
      </c>
      <c r="B1165" s="9">
        <v>42418.328472222223</v>
      </c>
      <c r="C1165">
        <v>49</v>
      </c>
    </row>
    <row r="1166" spans="1:3">
      <c r="A1166">
        <v>1454</v>
      </c>
      <c r="B1166" s="9">
        <v>42418.370138888888</v>
      </c>
      <c r="C1166">
        <v>55</v>
      </c>
    </row>
    <row r="1167" spans="1:3">
      <c r="A1167">
        <v>1455</v>
      </c>
      <c r="B1167" s="9">
        <v>42418.411805555559</v>
      </c>
      <c r="C1167">
        <v>62</v>
      </c>
    </row>
    <row r="1168" spans="1:3">
      <c r="A1168">
        <v>1456</v>
      </c>
      <c r="B1168" s="9">
        <v>42418.453472222223</v>
      </c>
      <c r="C1168">
        <v>65</v>
      </c>
    </row>
    <row r="1169" spans="1:3">
      <c r="A1169">
        <v>1457</v>
      </c>
      <c r="B1169" s="9">
        <v>42418.495138888888</v>
      </c>
      <c r="C1169">
        <v>68</v>
      </c>
    </row>
    <row r="1170" spans="1:3">
      <c r="A1170">
        <v>1458</v>
      </c>
      <c r="B1170" s="9">
        <v>42418.536805555559</v>
      </c>
      <c r="C1170">
        <v>71</v>
      </c>
    </row>
    <row r="1171" spans="1:3">
      <c r="A1171">
        <v>1459</v>
      </c>
      <c r="B1171" s="9">
        <v>42418.578472222223</v>
      </c>
      <c r="C1171">
        <v>73</v>
      </c>
    </row>
    <row r="1172" spans="1:3">
      <c r="A1172">
        <v>1460</v>
      </c>
      <c r="B1172" s="9">
        <v>42418.620138888888</v>
      </c>
      <c r="C1172">
        <v>74</v>
      </c>
    </row>
    <row r="1173" spans="1:3">
      <c r="A1173">
        <v>1461</v>
      </c>
      <c r="B1173" s="9">
        <v>42418.661805555559</v>
      </c>
      <c r="C1173">
        <v>74</v>
      </c>
    </row>
    <row r="1174" spans="1:3">
      <c r="A1174">
        <v>1462</v>
      </c>
      <c r="B1174" s="9">
        <v>42418.703472222223</v>
      </c>
      <c r="C1174">
        <v>70</v>
      </c>
    </row>
    <row r="1175" spans="1:3">
      <c r="A1175">
        <v>1463</v>
      </c>
      <c r="B1175" s="9">
        <v>42418.745138888888</v>
      </c>
      <c r="C1175">
        <v>65</v>
      </c>
    </row>
    <row r="1176" spans="1:3">
      <c r="A1176">
        <v>1464</v>
      </c>
      <c r="B1176" s="9">
        <v>42418.786805555559</v>
      </c>
      <c r="C1176">
        <v>61</v>
      </c>
    </row>
    <row r="1177" spans="1:3">
      <c r="A1177">
        <v>1465</v>
      </c>
      <c r="B1177" s="9">
        <v>42418.828472222223</v>
      </c>
      <c r="C1177">
        <v>58</v>
      </c>
    </row>
    <row r="1178" spans="1:3">
      <c r="A1178">
        <v>1466</v>
      </c>
      <c r="B1178" s="9">
        <v>42418.870138888888</v>
      </c>
      <c r="C1178">
        <v>56</v>
      </c>
    </row>
    <row r="1179" spans="1:3">
      <c r="A1179">
        <v>1467</v>
      </c>
      <c r="B1179" s="9">
        <v>42418.911805555559</v>
      </c>
      <c r="C1179">
        <v>57</v>
      </c>
    </row>
    <row r="1180" spans="1:3">
      <c r="A1180">
        <v>1468</v>
      </c>
      <c r="B1180" s="9">
        <v>42418.953472222223</v>
      </c>
      <c r="C1180">
        <v>56</v>
      </c>
    </row>
    <row r="1181" spans="1:3">
      <c r="A1181">
        <v>1469</v>
      </c>
      <c r="B1181" s="9">
        <v>42418.995138888888</v>
      </c>
      <c r="C1181">
        <v>53</v>
      </c>
    </row>
    <row r="1182" spans="1:3">
      <c r="A1182">
        <v>1471</v>
      </c>
      <c r="B1182" s="9">
        <v>42419.036805555559</v>
      </c>
      <c r="C1182">
        <v>52</v>
      </c>
    </row>
    <row r="1183" spans="1:3">
      <c r="A1183">
        <v>1472</v>
      </c>
      <c r="B1183" s="9">
        <v>42419.078472222223</v>
      </c>
      <c r="C1183">
        <v>48</v>
      </c>
    </row>
    <row r="1184" spans="1:3">
      <c r="A1184">
        <v>1473</v>
      </c>
      <c r="B1184" s="9">
        <v>42419.120138888888</v>
      </c>
      <c r="C1184">
        <v>46</v>
      </c>
    </row>
    <row r="1185" spans="1:3">
      <c r="A1185">
        <v>1474</v>
      </c>
      <c r="B1185" s="9">
        <v>42419.161805555559</v>
      </c>
      <c r="C1185">
        <v>48</v>
      </c>
    </row>
    <row r="1186" spans="1:3">
      <c r="A1186">
        <v>1479</v>
      </c>
      <c r="B1186" s="9">
        <v>42419.203472222223</v>
      </c>
      <c r="C1186">
        <v>49</v>
      </c>
    </row>
    <row r="1187" spans="1:3">
      <c r="A1187">
        <v>1480</v>
      </c>
      <c r="B1187" s="9">
        <v>42419.245138888888</v>
      </c>
      <c r="C1187">
        <v>51</v>
      </c>
    </row>
    <row r="1188" spans="1:3">
      <c r="A1188">
        <v>1482</v>
      </c>
      <c r="B1188" s="9">
        <v>42419.286805555559</v>
      </c>
      <c r="C1188">
        <v>53</v>
      </c>
    </row>
    <row r="1189" spans="1:3">
      <c r="A1189">
        <v>1483</v>
      </c>
      <c r="B1189" s="9">
        <v>42419.328472222223</v>
      </c>
      <c r="C1189">
        <v>55</v>
      </c>
    </row>
    <row r="1190" spans="1:3">
      <c r="A1190">
        <v>1484</v>
      </c>
      <c r="B1190" s="9">
        <v>42419.370138888888</v>
      </c>
      <c r="C1190">
        <v>58</v>
      </c>
    </row>
    <row r="1191" spans="1:3">
      <c r="A1191">
        <v>1485</v>
      </c>
      <c r="B1191" s="9">
        <v>42419.411805555559</v>
      </c>
      <c r="C1191">
        <v>64</v>
      </c>
    </row>
    <row r="1192" spans="1:3">
      <c r="A1192">
        <v>1486</v>
      </c>
      <c r="B1192" s="9">
        <v>42419.453472222223</v>
      </c>
      <c r="C1192">
        <v>71</v>
      </c>
    </row>
    <row r="1193" spans="1:3">
      <c r="A1193">
        <v>1487</v>
      </c>
      <c r="B1193" s="9">
        <v>42419.495138888888</v>
      </c>
      <c r="C1193">
        <v>73</v>
      </c>
    </row>
    <row r="1194" spans="1:3">
      <c r="A1194">
        <v>1488</v>
      </c>
      <c r="B1194" s="9">
        <v>42419.536805555559</v>
      </c>
      <c r="C1194">
        <v>76</v>
      </c>
    </row>
    <row r="1195" spans="1:3">
      <c r="A1195">
        <v>1489</v>
      </c>
      <c r="B1195" s="9">
        <v>42419.578472222223</v>
      </c>
      <c r="C1195">
        <v>76</v>
      </c>
    </row>
    <row r="1196" spans="1:3">
      <c r="A1196">
        <v>1490</v>
      </c>
      <c r="B1196" s="9">
        <v>42419.620138888888</v>
      </c>
      <c r="C1196">
        <v>76</v>
      </c>
    </row>
    <row r="1197" spans="1:3">
      <c r="A1197">
        <v>1491</v>
      </c>
      <c r="B1197" s="9">
        <v>42419.661805555559</v>
      </c>
      <c r="C1197">
        <v>76</v>
      </c>
    </row>
    <row r="1198" spans="1:3">
      <c r="A1198">
        <v>1492</v>
      </c>
      <c r="B1198" s="9">
        <v>42419.703472222223</v>
      </c>
      <c r="C1198">
        <v>74</v>
      </c>
    </row>
    <row r="1199" spans="1:3">
      <c r="A1199">
        <v>1493</v>
      </c>
      <c r="B1199" s="9">
        <v>42419.745138888888</v>
      </c>
      <c r="C1199">
        <v>70</v>
      </c>
    </row>
    <row r="1200" spans="1:3">
      <c r="A1200">
        <v>1494</v>
      </c>
      <c r="B1200" s="9">
        <v>42419.786805555559</v>
      </c>
      <c r="C1200">
        <v>68</v>
      </c>
    </row>
    <row r="1201" spans="1:3">
      <c r="A1201">
        <v>1495</v>
      </c>
      <c r="B1201" s="9">
        <v>42419.828472222223</v>
      </c>
      <c r="C1201">
        <v>66</v>
      </c>
    </row>
    <row r="1202" spans="1:3">
      <c r="A1202">
        <v>1496</v>
      </c>
      <c r="B1202" s="9">
        <v>42419.870138888888</v>
      </c>
      <c r="C1202">
        <v>64</v>
      </c>
    </row>
    <row r="1203" spans="1:3">
      <c r="A1203">
        <v>1497</v>
      </c>
      <c r="B1203" s="9">
        <v>42419.911805555559</v>
      </c>
      <c r="C1203">
        <v>63</v>
      </c>
    </row>
    <row r="1204" spans="1:3">
      <c r="A1204">
        <v>1498</v>
      </c>
      <c r="B1204" s="9">
        <v>42419.953472222223</v>
      </c>
      <c r="C1204">
        <v>63</v>
      </c>
    </row>
    <row r="1205" spans="1:3">
      <c r="A1205">
        <v>1499</v>
      </c>
      <c r="B1205" s="9">
        <v>42419.995138888888</v>
      </c>
      <c r="C1205">
        <v>61</v>
      </c>
    </row>
    <row r="1206" spans="1:3">
      <c r="A1206">
        <v>1501</v>
      </c>
      <c r="B1206" s="9">
        <v>42420.036805555559</v>
      </c>
      <c r="C1206">
        <v>57</v>
      </c>
    </row>
    <row r="1207" spans="1:3">
      <c r="A1207">
        <v>1502</v>
      </c>
      <c r="B1207" s="9">
        <v>42420.078472222223</v>
      </c>
      <c r="C1207">
        <v>54</v>
      </c>
    </row>
    <row r="1208" spans="1:3">
      <c r="A1208">
        <v>1503</v>
      </c>
      <c r="B1208" s="9">
        <v>42420.120138888888</v>
      </c>
      <c r="C1208">
        <v>54</v>
      </c>
    </row>
    <row r="1209" spans="1:3">
      <c r="A1209">
        <v>1505</v>
      </c>
      <c r="B1209" s="9">
        <v>42420.161805555559</v>
      </c>
      <c r="C1209">
        <v>55</v>
      </c>
    </row>
    <row r="1210" spans="1:3">
      <c r="A1210">
        <v>1506</v>
      </c>
      <c r="B1210" s="9">
        <v>42420.203472222223</v>
      </c>
      <c r="C1210">
        <v>55</v>
      </c>
    </row>
    <row r="1211" spans="1:3">
      <c r="A1211">
        <v>1507</v>
      </c>
      <c r="B1211" s="9">
        <v>42420.245138888888</v>
      </c>
      <c r="C1211">
        <v>55</v>
      </c>
    </row>
    <row r="1212" spans="1:3">
      <c r="A1212">
        <v>1508</v>
      </c>
      <c r="B1212" s="9">
        <v>42420.286805555559</v>
      </c>
      <c r="C1212">
        <v>56</v>
      </c>
    </row>
    <row r="1213" spans="1:3">
      <c r="A1213">
        <v>1509</v>
      </c>
      <c r="B1213" s="9">
        <v>42420.328472222223</v>
      </c>
      <c r="C1213">
        <v>59</v>
      </c>
    </row>
    <row r="1214" spans="1:3">
      <c r="A1214">
        <v>1510</v>
      </c>
      <c r="B1214" s="9">
        <v>42420.370138888888</v>
      </c>
      <c r="C1214">
        <v>63</v>
      </c>
    </row>
    <row r="1215" spans="1:3">
      <c r="A1215">
        <v>1511</v>
      </c>
      <c r="B1215" s="9">
        <v>42420.411805555559</v>
      </c>
      <c r="C1215">
        <v>69</v>
      </c>
    </row>
    <row r="1216" spans="1:3">
      <c r="A1216">
        <v>1512</v>
      </c>
      <c r="B1216" s="9">
        <v>42420.453472222223</v>
      </c>
      <c r="C1216">
        <v>72</v>
      </c>
    </row>
    <row r="1217" spans="1:3">
      <c r="A1217">
        <v>1513</v>
      </c>
      <c r="B1217" s="9">
        <v>42420.495138888888</v>
      </c>
      <c r="C1217">
        <v>76</v>
      </c>
    </row>
    <row r="1218" spans="1:3">
      <c r="A1218">
        <v>1514</v>
      </c>
      <c r="B1218" s="9">
        <v>42420.536805555559</v>
      </c>
      <c r="C1218">
        <v>76</v>
      </c>
    </row>
    <row r="1219" spans="1:3">
      <c r="A1219">
        <v>1515</v>
      </c>
      <c r="B1219" s="9">
        <v>42420.578472222223</v>
      </c>
      <c r="C1219">
        <v>77</v>
      </c>
    </row>
    <row r="1220" spans="1:3">
      <c r="A1220">
        <v>1516</v>
      </c>
      <c r="B1220" s="9">
        <v>42420.620138888888</v>
      </c>
      <c r="C1220">
        <v>77</v>
      </c>
    </row>
    <row r="1221" spans="1:3">
      <c r="A1221">
        <v>1517</v>
      </c>
      <c r="B1221" s="9">
        <v>42420.661805555559</v>
      </c>
      <c r="C1221">
        <v>75</v>
      </c>
    </row>
    <row r="1222" spans="1:3">
      <c r="A1222">
        <v>1518</v>
      </c>
      <c r="B1222" s="9">
        <v>42420.703472222223</v>
      </c>
      <c r="C1222">
        <v>76</v>
      </c>
    </row>
    <row r="1223" spans="1:3">
      <c r="A1223">
        <v>1519</v>
      </c>
      <c r="B1223" s="9">
        <v>42420.745138888888</v>
      </c>
      <c r="C1223">
        <v>72</v>
      </c>
    </row>
    <row r="1224" spans="1:3">
      <c r="A1224">
        <v>1520</v>
      </c>
      <c r="B1224" s="9">
        <v>42420.786805555559</v>
      </c>
      <c r="C1224">
        <v>70</v>
      </c>
    </row>
    <row r="1225" spans="1:3">
      <c r="A1225">
        <v>1521</v>
      </c>
      <c r="B1225" s="9">
        <v>42420.828472222223</v>
      </c>
      <c r="C1225">
        <v>68</v>
      </c>
    </row>
    <row r="1226" spans="1:3">
      <c r="A1226">
        <v>1522</v>
      </c>
      <c r="B1226" s="9">
        <v>42420.870138888888</v>
      </c>
      <c r="C1226">
        <v>67</v>
      </c>
    </row>
    <row r="1227" spans="1:3">
      <c r="A1227">
        <v>1523</v>
      </c>
      <c r="B1227" s="9">
        <v>42420.911805555559</v>
      </c>
      <c r="C1227">
        <v>66</v>
      </c>
    </row>
    <row r="1228" spans="1:3">
      <c r="A1228">
        <v>1524</v>
      </c>
      <c r="B1228" s="9">
        <v>42420.953472222223</v>
      </c>
      <c r="C1228">
        <v>65</v>
      </c>
    </row>
    <row r="1229" spans="1:3">
      <c r="A1229">
        <v>1525</v>
      </c>
      <c r="B1229" s="9">
        <v>42420.995138888888</v>
      </c>
      <c r="C1229">
        <v>65</v>
      </c>
    </row>
    <row r="1230" spans="1:3">
      <c r="A1230">
        <v>1527</v>
      </c>
      <c r="B1230" s="9">
        <v>42421.036805555559</v>
      </c>
      <c r="C1230">
        <v>64</v>
      </c>
    </row>
    <row r="1231" spans="1:3">
      <c r="A1231">
        <v>1528</v>
      </c>
      <c r="B1231" s="9">
        <v>42421.078472222223</v>
      </c>
      <c r="C1231">
        <v>63</v>
      </c>
    </row>
    <row r="1232" spans="1:3">
      <c r="A1232">
        <v>1529</v>
      </c>
      <c r="B1232" s="9">
        <v>42421.120138888888</v>
      </c>
      <c r="C1232">
        <v>63</v>
      </c>
    </row>
    <row r="1233" spans="1:3">
      <c r="A1233">
        <v>1530</v>
      </c>
      <c r="B1233" s="9">
        <v>42421.161805555559</v>
      </c>
      <c r="C1233">
        <v>61</v>
      </c>
    </row>
    <row r="1234" spans="1:3">
      <c r="A1234">
        <v>1531</v>
      </c>
      <c r="B1234" s="9">
        <v>42421.203472222223</v>
      </c>
      <c r="C1234">
        <v>62</v>
      </c>
    </row>
    <row r="1235" spans="1:3">
      <c r="A1235">
        <v>1532</v>
      </c>
      <c r="B1235" s="9">
        <v>42421.245138888888</v>
      </c>
      <c r="C1235">
        <v>61</v>
      </c>
    </row>
    <row r="1236" spans="1:3">
      <c r="A1236">
        <v>1534</v>
      </c>
      <c r="B1236" s="9">
        <v>42421.286805555559</v>
      </c>
      <c r="C1236">
        <v>63</v>
      </c>
    </row>
    <row r="1237" spans="1:3">
      <c r="A1237">
        <v>1536</v>
      </c>
      <c r="B1237" s="9">
        <v>42421.328472222223</v>
      </c>
      <c r="C1237">
        <v>62</v>
      </c>
    </row>
    <row r="1238" spans="1:3">
      <c r="A1238">
        <v>1538</v>
      </c>
      <c r="B1238" s="9">
        <v>42421.370138888888</v>
      </c>
      <c r="C1238">
        <v>66</v>
      </c>
    </row>
    <row r="1239" spans="1:3">
      <c r="A1239">
        <v>1539</v>
      </c>
      <c r="B1239" s="9">
        <v>42421.411805555559</v>
      </c>
      <c r="C1239">
        <v>70</v>
      </c>
    </row>
    <row r="1240" spans="1:3">
      <c r="A1240">
        <v>1540</v>
      </c>
      <c r="B1240" s="9">
        <v>42421.453472222223</v>
      </c>
      <c r="C1240">
        <v>75</v>
      </c>
    </row>
    <row r="1241" spans="1:3">
      <c r="A1241">
        <v>1541</v>
      </c>
      <c r="B1241" s="9">
        <v>42421.495138888888</v>
      </c>
      <c r="C1241">
        <v>74</v>
      </c>
    </row>
    <row r="1242" spans="1:3">
      <c r="A1242">
        <v>1544</v>
      </c>
      <c r="B1242" s="9">
        <v>42421.536805555559</v>
      </c>
      <c r="C1242">
        <v>76</v>
      </c>
    </row>
    <row r="1243" spans="1:3">
      <c r="A1243">
        <v>1545</v>
      </c>
      <c r="B1243" s="9">
        <v>42421.578472222223</v>
      </c>
      <c r="C1243">
        <v>75</v>
      </c>
    </row>
    <row r="1244" spans="1:3">
      <c r="A1244">
        <v>1546</v>
      </c>
      <c r="B1244" s="9">
        <v>42421.620138888888</v>
      </c>
      <c r="C1244">
        <v>74</v>
      </c>
    </row>
    <row r="1245" spans="1:3">
      <c r="A1245">
        <v>1547</v>
      </c>
      <c r="B1245" s="9">
        <v>42421.661805555559</v>
      </c>
      <c r="C1245">
        <v>73</v>
      </c>
    </row>
    <row r="1246" spans="1:3">
      <c r="A1246">
        <v>1548</v>
      </c>
      <c r="B1246" s="9">
        <v>42421.703472222223</v>
      </c>
      <c r="C1246">
        <v>72</v>
      </c>
    </row>
    <row r="1247" spans="1:3">
      <c r="A1247">
        <v>1549</v>
      </c>
      <c r="B1247" s="9">
        <v>42421.745138888888</v>
      </c>
      <c r="C1247">
        <v>70</v>
      </c>
    </row>
    <row r="1248" spans="1:3">
      <c r="A1248">
        <v>1550</v>
      </c>
      <c r="B1248" s="9">
        <v>42421.786805555559</v>
      </c>
      <c r="C1248">
        <v>68</v>
      </c>
    </row>
    <row r="1249" spans="1:3">
      <c r="A1249">
        <v>1551</v>
      </c>
      <c r="B1249" s="9">
        <v>42421.828472222223</v>
      </c>
      <c r="C1249">
        <v>67</v>
      </c>
    </row>
    <row r="1250" spans="1:3">
      <c r="A1250">
        <v>1552</v>
      </c>
      <c r="B1250" s="9">
        <v>42421.870138888888</v>
      </c>
      <c r="C1250">
        <v>65</v>
      </c>
    </row>
    <row r="1251" spans="1:3">
      <c r="A1251">
        <v>1553</v>
      </c>
      <c r="B1251" s="9">
        <v>42421.911805555559</v>
      </c>
      <c r="C1251">
        <v>64</v>
      </c>
    </row>
    <row r="1252" spans="1:3">
      <c r="A1252">
        <v>1555</v>
      </c>
      <c r="B1252" s="9">
        <v>42421.953472222223</v>
      </c>
      <c r="C1252">
        <v>63</v>
      </c>
    </row>
    <row r="1253" spans="1:3">
      <c r="A1253">
        <v>1558</v>
      </c>
      <c r="B1253" s="9">
        <v>42421.995138888888</v>
      </c>
      <c r="C1253">
        <v>64</v>
      </c>
    </row>
    <row r="1254" spans="1:3">
      <c r="A1254">
        <v>1560</v>
      </c>
      <c r="B1254" s="9">
        <v>42422.036805555559</v>
      </c>
      <c r="C1254">
        <v>63</v>
      </c>
    </row>
    <row r="1255" spans="1:3">
      <c r="A1255">
        <v>1563</v>
      </c>
      <c r="B1255" s="9">
        <v>42422.078472222223</v>
      </c>
      <c r="C1255">
        <v>63</v>
      </c>
    </row>
    <row r="1256" spans="1:3">
      <c r="A1256">
        <v>1566</v>
      </c>
      <c r="B1256" s="9">
        <v>42422.120138888888</v>
      </c>
      <c r="C1256">
        <v>63</v>
      </c>
    </row>
    <row r="1257" spans="1:3">
      <c r="A1257">
        <v>1568</v>
      </c>
      <c r="B1257" s="9">
        <v>42422.161805555559</v>
      </c>
      <c r="C1257">
        <v>63</v>
      </c>
    </row>
    <row r="1258" spans="1:3">
      <c r="A1258">
        <v>1572</v>
      </c>
      <c r="B1258" s="9">
        <v>42422.203472222223</v>
      </c>
      <c r="C1258">
        <v>64</v>
      </c>
    </row>
    <row r="1259" spans="1:3">
      <c r="A1259">
        <v>1574</v>
      </c>
      <c r="B1259" s="9">
        <v>42422.245138888888</v>
      </c>
      <c r="C1259">
        <v>65</v>
      </c>
    </row>
    <row r="1260" spans="1:3">
      <c r="A1260">
        <v>1575</v>
      </c>
      <c r="B1260" s="9">
        <v>42422.286805555559</v>
      </c>
      <c r="C1260">
        <v>65</v>
      </c>
    </row>
    <row r="1261" spans="1:3">
      <c r="A1261">
        <v>1576</v>
      </c>
      <c r="B1261" s="9">
        <v>42422.328472222223</v>
      </c>
      <c r="C1261">
        <v>67</v>
      </c>
    </row>
    <row r="1262" spans="1:3">
      <c r="A1262">
        <v>1578</v>
      </c>
      <c r="B1262" s="9">
        <v>42422.370138888888</v>
      </c>
      <c r="C1262">
        <v>68</v>
      </c>
    </row>
    <row r="1263" spans="1:3">
      <c r="A1263">
        <v>1579</v>
      </c>
      <c r="B1263" s="9">
        <v>42422.411805555559</v>
      </c>
      <c r="C1263">
        <v>69</v>
      </c>
    </row>
    <row r="1264" spans="1:3">
      <c r="A1264">
        <v>1582</v>
      </c>
      <c r="B1264" s="9">
        <v>42422.453472222223</v>
      </c>
      <c r="C1264">
        <v>69</v>
      </c>
    </row>
    <row r="1265" spans="1:3">
      <c r="A1265">
        <v>1585</v>
      </c>
      <c r="B1265" s="9">
        <v>42422.495138888888</v>
      </c>
      <c r="C1265">
        <v>66</v>
      </c>
    </row>
    <row r="1266" spans="1:3">
      <c r="A1266">
        <v>1589</v>
      </c>
      <c r="B1266" s="9">
        <v>42422.536805555559</v>
      </c>
      <c r="C1266">
        <v>66</v>
      </c>
    </row>
    <row r="1267" spans="1:3">
      <c r="A1267">
        <v>1590</v>
      </c>
      <c r="B1267" s="9">
        <v>42422.578472222223</v>
      </c>
      <c r="C1267">
        <v>66</v>
      </c>
    </row>
    <row r="1268" spans="1:3">
      <c r="A1268">
        <v>1591</v>
      </c>
      <c r="B1268" s="9">
        <v>42422.620138888888</v>
      </c>
      <c r="C1268">
        <v>67</v>
      </c>
    </row>
    <row r="1269" spans="1:3">
      <c r="A1269">
        <v>1592</v>
      </c>
      <c r="B1269" s="9">
        <v>42422.661805555559</v>
      </c>
      <c r="C1269">
        <v>66</v>
      </c>
    </row>
    <row r="1270" spans="1:3">
      <c r="A1270">
        <v>1593</v>
      </c>
      <c r="B1270" s="9">
        <v>42422.703472222223</v>
      </c>
      <c r="C1270">
        <v>65</v>
      </c>
    </row>
    <row r="1271" spans="1:3">
      <c r="A1271">
        <v>1594</v>
      </c>
      <c r="B1271" s="9">
        <v>42422.745138888888</v>
      </c>
      <c r="C1271">
        <v>65</v>
      </c>
    </row>
    <row r="1272" spans="1:3">
      <c r="A1272">
        <v>1597</v>
      </c>
      <c r="B1272" s="9">
        <v>42422.786805555559</v>
      </c>
      <c r="C1272">
        <v>64</v>
      </c>
    </row>
    <row r="1273" spans="1:3">
      <c r="A1273">
        <v>1599</v>
      </c>
      <c r="B1273" s="9">
        <v>42422.828472222223</v>
      </c>
      <c r="C1273">
        <v>63</v>
      </c>
    </row>
    <row r="1274" spans="1:3">
      <c r="A1274">
        <v>1600</v>
      </c>
      <c r="B1274" s="9">
        <v>42422.870138888888</v>
      </c>
      <c r="C1274">
        <v>63</v>
      </c>
    </row>
    <row r="1275" spans="1:3">
      <c r="A1275">
        <v>1603</v>
      </c>
      <c r="B1275" s="9">
        <v>42422.911805555559</v>
      </c>
      <c r="C1275">
        <v>62</v>
      </c>
    </row>
    <row r="1276" spans="1:3">
      <c r="A1276">
        <v>1608</v>
      </c>
      <c r="B1276" s="9">
        <v>42422.953472222223</v>
      </c>
      <c r="C1276">
        <v>63</v>
      </c>
    </row>
    <row r="1277" spans="1:3">
      <c r="A1277">
        <v>1611</v>
      </c>
      <c r="B1277" s="9">
        <v>42422.995138888888</v>
      </c>
      <c r="C1277">
        <v>63</v>
      </c>
    </row>
    <row r="1278" spans="1:3">
      <c r="A1278">
        <v>1614</v>
      </c>
      <c r="B1278" s="9">
        <v>42423.036805555559</v>
      </c>
      <c r="C1278">
        <v>62</v>
      </c>
    </row>
    <row r="1279" spans="1:3">
      <c r="A1279">
        <v>1616</v>
      </c>
      <c r="B1279" s="9">
        <v>42423.078472222223</v>
      </c>
      <c r="C1279">
        <v>61</v>
      </c>
    </row>
    <row r="1280" spans="1:3">
      <c r="A1280">
        <v>1619</v>
      </c>
      <c r="B1280" s="9">
        <v>42423.120138888888</v>
      </c>
      <c r="C1280">
        <v>61</v>
      </c>
    </row>
    <row r="1281" spans="1:3">
      <c r="A1281">
        <v>1623</v>
      </c>
      <c r="B1281" s="9">
        <v>42423.161805555559</v>
      </c>
      <c r="C1281">
        <v>61</v>
      </c>
    </row>
    <row r="1282" spans="1:3">
      <c r="A1282">
        <v>1626</v>
      </c>
      <c r="B1282" s="9">
        <v>42423.203472222223</v>
      </c>
      <c r="C1282">
        <v>61</v>
      </c>
    </row>
    <row r="1283" spans="1:3">
      <c r="A1283">
        <v>1628</v>
      </c>
      <c r="B1283" s="9">
        <v>42423.245138888888</v>
      </c>
      <c r="C1283">
        <v>61</v>
      </c>
    </row>
    <row r="1284" spans="1:3">
      <c r="A1284">
        <v>1632</v>
      </c>
      <c r="B1284" s="9">
        <v>42423.286805555559</v>
      </c>
      <c r="C1284">
        <v>62</v>
      </c>
    </row>
    <row r="1285" spans="1:3">
      <c r="A1285">
        <v>1633</v>
      </c>
      <c r="B1285" s="9">
        <v>42423.328472222223</v>
      </c>
      <c r="C1285">
        <v>64</v>
      </c>
    </row>
    <row r="1286" spans="1:3">
      <c r="A1286">
        <v>1634</v>
      </c>
      <c r="B1286" s="9">
        <v>42423.370138888888</v>
      </c>
      <c r="C1286">
        <v>64</v>
      </c>
    </row>
    <row r="1287" spans="1:3">
      <c r="A1287">
        <v>1635</v>
      </c>
      <c r="B1287" s="9">
        <v>42423.411805555559</v>
      </c>
      <c r="C1287">
        <v>66</v>
      </c>
    </row>
    <row r="1288" spans="1:3">
      <c r="A1288">
        <v>1638</v>
      </c>
      <c r="B1288" s="9">
        <v>42423.453472222223</v>
      </c>
      <c r="C1288">
        <v>68</v>
      </c>
    </row>
    <row r="1289" spans="1:3">
      <c r="A1289">
        <v>1640</v>
      </c>
      <c r="B1289" s="9">
        <v>42423.495138888888</v>
      </c>
      <c r="C1289">
        <v>70</v>
      </c>
    </row>
    <row r="1290" spans="1:3">
      <c r="A1290">
        <v>1643</v>
      </c>
      <c r="B1290" s="9">
        <v>42423.536805555559</v>
      </c>
      <c r="C1290">
        <v>67</v>
      </c>
    </row>
    <row r="1291" spans="1:3">
      <c r="A1291">
        <v>1648</v>
      </c>
      <c r="B1291" s="9">
        <v>42423.578472222223</v>
      </c>
      <c r="C1291">
        <v>66</v>
      </c>
    </row>
    <row r="1292" spans="1:3">
      <c r="A1292">
        <v>1655</v>
      </c>
      <c r="B1292" s="9">
        <v>42423.620138888888</v>
      </c>
      <c r="C1292">
        <v>64</v>
      </c>
    </row>
    <row r="1293" spans="1:3">
      <c r="A1293">
        <v>1657</v>
      </c>
      <c r="B1293" s="9">
        <v>42423.661805555559</v>
      </c>
      <c r="C1293">
        <v>68</v>
      </c>
    </row>
    <row r="1294" spans="1:3">
      <c r="A1294">
        <v>1660</v>
      </c>
      <c r="B1294" s="9">
        <v>42423.703472222223</v>
      </c>
      <c r="C1294">
        <v>63</v>
      </c>
    </row>
    <row r="1295" spans="1:3">
      <c r="A1295">
        <v>1661</v>
      </c>
      <c r="B1295" s="9">
        <v>42423.745138888888</v>
      </c>
      <c r="C1295">
        <v>63</v>
      </c>
    </row>
    <row r="1296" spans="1:3">
      <c r="A1296">
        <v>1662</v>
      </c>
      <c r="B1296" s="9">
        <v>42423.786805555559</v>
      </c>
      <c r="C1296">
        <v>64</v>
      </c>
    </row>
    <row r="1297" spans="1:3">
      <c r="A1297">
        <v>1664</v>
      </c>
      <c r="B1297" s="9">
        <v>42423.828472222223</v>
      </c>
      <c r="C1297">
        <v>63</v>
      </c>
    </row>
    <row r="1298" spans="1:3">
      <c r="A1298">
        <v>1665</v>
      </c>
      <c r="B1298" s="9">
        <v>42423.870138888888</v>
      </c>
      <c r="C1298">
        <v>64</v>
      </c>
    </row>
    <row r="1299" spans="1:3">
      <c r="A1299">
        <v>1667</v>
      </c>
      <c r="B1299" s="9">
        <v>42423.911805555559</v>
      </c>
      <c r="C1299">
        <v>58</v>
      </c>
    </row>
    <row r="1300" spans="1:3">
      <c r="A1300">
        <v>1668</v>
      </c>
      <c r="B1300" s="9">
        <v>42423.953472222223</v>
      </c>
      <c r="C1300">
        <v>56</v>
      </c>
    </row>
    <row r="1301" spans="1:3">
      <c r="A1301">
        <v>1669</v>
      </c>
      <c r="B1301" s="9">
        <v>42423.995138888888</v>
      </c>
      <c r="C1301">
        <v>54</v>
      </c>
    </row>
    <row r="1302" spans="1:3">
      <c r="A1302">
        <v>1671</v>
      </c>
      <c r="B1302" s="9">
        <v>42424.036805555559</v>
      </c>
      <c r="C1302">
        <v>52</v>
      </c>
    </row>
    <row r="1303" spans="1:3">
      <c r="A1303">
        <v>1673</v>
      </c>
      <c r="B1303" s="9">
        <v>42424.078472222223</v>
      </c>
      <c r="C1303">
        <v>49</v>
      </c>
    </row>
    <row r="1304" spans="1:3">
      <c r="A1304">
        <v>1674</v>
      </c>
      <c r="B1304" s="9">
        <v>42424.120138888888</v>
      </c>
      <c r="C1304">
        <v>48</v>
      </c>
    </row>
    <row r="1305" spans="1:3">
      <c r="A1305">
        <v>1677</v>
      </c>
      <c r="B1305" s="9">
        <v>42424.161805555559</v>
      </c>
      <c r="C1305">
        <v>47</v>
      </c>
    </row>
    <row r="1306" spans="1:3">
      <c r="A1306">
        <v>1680</v>
      </c>
      <c r="B1306" s="9">
        <v>42424.203472222223</v>
      </c>
      <c r="C1306">
        <v>45</v>
      </c>
    </row>
    <row r="1307" spans="1:3">
      <c r="A1307">
        <v>1681</v>
      </c>
      <c r="B1307" s="9">
        <v>42424.245138888888</v>
      </c>
      <c r="C1307">
        <v>46</v>
      </c>
    </row>
    <row r="1308" spans="1:3">
      <c r="A1308">
        <v>1682</v>
      </c>
      <c r="B1308" s="9">
        <v>42424.286805555559</v>
      </c>
      <c r="C1308">
        <v>45</v>
      </c>
    </row>
    <row r="1309" spans="1:3">
      <c r="A1309">
        <v>1685</v>
      </c>
      <c r="B1309" s="9">
        <v>42424.328472222223</v>
      </c>
      <c r="C1309">
        <v>46</v>
      </c>
    </row>
    <row r="1310" spans="1:3">
      <c r="A1310">
        <v>1686</v>
      </c>
      <c r="B1310" s="9">
        <v>42424.370138888888</v>
      </c>
      <c r="C1310">
        <v>47</v>
      </c>
    </row>
    <row r="1311" spans="1:3">
      <c r="A1311">
        <v>1687</v>
      </c>
      <c r="B1311" s="9">
        <v>42424.411805555559</v>
      </c>
      <c r="C1311">
        <v>48</v>
      </c>
    </row>
    <row r="1312" spans="1:3">
      <c r="A1312">
        <v>1688</v>
      </c>
      <c r="B1312" s="9">
        <v>42424.453472222223</v>
      </c>
      <c r="C1312">
        <v>50</v>
      </c>
    </row>
    <row r="1313" spans="1:3">
      <c r="A1313">
        <v>1689</v>
      </c>
      <c r="B1313" s="9">
        <v>42424.495138888888</v>
      </c>
      <c r="C1313">
        <v>54</v>
      </c>
    </row>
    <row r="1314" spans="1:3">
      <c r="A1314">
        <v>1690</v>
      </c>
      <c r="B1314" s="9">
        <v>42424.536805555559</v>
      </c>
      <c r="C1314">
        <v>58</v>
      </c>
    </row>
    <row r="1315" spans="1:3">
      <c r="A1315">
        <v>1691</v>
      </c>
      <c r="B1315" s="9">
        <v>42424.578472222223</v>
      </c>
      <c r="C1315">
        <v>57</v>
      </c>
    </row>
    <row r="1316" spans="1:3">
      <c r="A1316">
        <v>1692</v>
      </c>
      <c r="B1316" s="9">
        <v>42424.620138888888</v>
      </c>
      <c r="C1316">
        <v>58</v>
      </c>
    </row>
    <row r="1317" spans="1:3">
      <c r="A1317">
        <v>1693</v>
      </c>
      <c r="B1317" s="9">
        <v>42424.661805555559</v>
      </c>
      <c r="C1317">
        <v>60</v>
      </c>
    </row>
    <row r="1318" spans="1:3">
      <c r="A1318">
        <v>1694</v>
      </c>
      <c r="B1318" s="9">
        <v>42424.703472222223</v>
      </c>
      <c r="C1318">
        <v>59</v>
      </c>
    </row>
    <row r="1319" spans="1:3">
      <c r="A1319">
        <v>1695</v>
      </c>
      <c r="B1319" s="9">
        <v>42424.745138888888</v>
      </c>
      <c r="C1319">
        <v>57</v>
      </c>
    </row>
    <row r="1320" spans="1:3">
      <c r="A1320">
        <v>1696</v>
      </c>
      <c r="B1320" s="9">
        <v>42424.786805555559</v>
      </c>
      <c r="C1320">
        <v>55</v>
      </c>
    </row>
    <row r="1321" spans="1:3">
      <c r="A1321">
        <v>1697</v>
      </c>
      <c r="B1321" s="9">
        <v>42424.828472222223</v>
      </c>
      <c r="C1321">
        <v>53</v>
      </c>
    </row>
    <row r="1322" spans="1:3">
      <c r="A1322">
        <v>1698</v>
      </c>
      <c r="B1322" s="9">
        <v>42424.870138888888</v>
      </c>
      <c r="C1322">
        <v>51</v>
      </c>
    </row>
    <row r="1323" spans="1:3">
      <c r="A1323">
        <v>1699</v>
      </c>
      <c r="B1323" s="9">
        <v>42424.911805555559</v>
      </c>
      <c r="C1323">
        <v>50</v>
      </c>
    </row>
    <row r="1324" spans="1:3">
      <c r="A1324">
        <v>1700</v>
      </c>
      <c r="B1324" s="9">
        <v>42424.953472222223</v>
      </c>
      <c r="C1324">
        <v>48</v>
      </c>
    </row>
    <row r="1325" spans="1:3">
      <c r="A1325">
        <v>1701</v>
      </c>
      <c r="B1325" s="9">
        <v>42424.995138888888</v>
      </c>
      <c r="C1325">
        <v>45</v>
      </c>
    </row>
    <row r="1326" spans="1:3">
      <c r="A1326">
        <v>1703</v>
      </c>
      <c r="B1326" s="9">
        <v>42425.036805555559</v>
      </c>
      <c r="C1326">
        <v>46</v>
      </c>
    </row>
    <row r="1327" spans="1:3">
      <c r="A1327">
        <v>1704</v>
      </c>
      <c r="B1327" s="9">
        <v>42425.078472222223</v>
      </c>
      <c r="C1327">
        <v>43</v>
      </c>
    </row>
    <row r="1328" spans="1:3">
      <c r="A1328">
        <v>1705</v>
      </c>
      <c r="B1328" s="9">
        <v>42425.120138888888</v>
      </c>
      <c r="C1328">
        <v>44</v>
      </c>
    </row>
    <row r="1329" spans="1:3">
      <c r="A1329">
        <v>1706</v>
      </c>
      <c r="B1329" s="9">
        <v>42425.161805555559</v>
      </c>
      <c r="C1329">
        <v>43</v>
      </c>
    </row>
    <row r="1330" spans="1:3">
      <c r="A1330">
        <v>1707</v>
      </c>
      <c r="B1330" s="9">
        <v>42425.203472222223</v>
      </c>
      <c r="C1330">
        <v>43</v>
      </c>
    </row>
    <row r="1331" spans="1:3">
      <c r="A1331">
        <v>1708</v>
      </c>
      <c r="B1331" s="9">
        <v>42425.245138888888</v>
      </c>
      <c r="C1331">
        <v>43</v>
      </c>
    </row>
    <row r="1332" spans="1:3">
      <c r="A1332">
        <v>1709</v>
      </c>
      <c r="B1332" s="9">
        <v>42425.286805555559</v>
      </c>
      <c r="C1332">
        <v>39</v>
      </c>
    </row>
    <row r="1333" spans="1:3">
      <c r="A1333">
        <v>1710</v>
      </c>
      <c r="B1333" s="9">
        <v>42425.328472222223</v>
      </c>
      <c r="C1333">
        <v>47</v>
      </c>
    </row>
    <row r="1334" spans="1:3">
      <c r="A1334">
        <v>1711</v>
      </c>
      <c r="B1334" s="9">
        <v>42425.370138888888</v>
      </c>
      <c r="C1334">
        <v>53</v>
      </c>
    </row>
    <row r="1335" spans="1:3">
      <c r="A1335">
        <v>1712</v>
      </c>
      <c r="B1335" s="9">
        <v>42425.411805555559</v>
      </c>
      <c r="C1335">
        <v>59</v>
      </c>
    </row>
    <row r="1336" spans="1:3">
      <c r="A1336">
        <v>1713</v>
      </c>
      <c r="B1336" s="9">
        <v>42425.453472222223</v>
      </c>
      <c r="C1336">
        <v>63</v>
      </c>
    </row>
    <row r="1337" spans="1:3">
      <c r="A1337">
        <v>1714</v>
      </c>
      <c r="B1337" s="9">
        <v>42425.495138888888</v>
      </c>
      <c r="C1337">
        <v>66</v>
      </c>
    </row>
    <row r="1338" spans="1:3">
      <c r="A1338">
        <v>1715</v>
      </c>
      <c r="B1338" s="9">
        <v>42425.536805555559</v>
      </c>
      <c r="C1338">
        <v>67</v>
      </c>
    </row>
    <row r="1339" spans="1:3">
      <c r="A1339">
        <v>1716</v>
      </c>
      <c r="B1339" s="9">
        <v>42425.578472222223</v>
      </c>
      <c r="C1339">
        <v>69</v>
      </c>
    </row>
    <row r="1340" spans="1:3">
      <c r="A1340">
        <v>1717</v>
      </c>
      <c r="B1340" s="9">
        <v>42425.620138888888</v>
      </c>
      <c r="C1340">
        <v>68</v>
      </c>
    </row>
    <row r="1341" spans="1:3">
      <c r="A1341">
        <v>1718</v>
      </c>
      <c r="B1341" s="9">
        <v>42425.661805555559</v>
      </c>
      <c r="C1341">
        <v>67</v>
      </c>
    </row>
    <row r="1342" spans="1:3">
      <c r="A1342">
        <v>1719</v>
      </c>
      <c r="B1342" s="9">
        <v>42425.703472222223</v>
      </c>
      <c r="C1342">
        <v>66</v>
      </c>
    </row>
    <row r="1343" spans="1:3">
      <c r="A1343">
        <v>1720</v>
      </c>
      <c r="B1343" s="9">
        <v>42425.745138888888</v>
      </c>
      <c r="C1343">
        <v>61</v>
      </c>
    </row>
    <row r="1344" spans="1:3">
      <c r="A1344">
        <v>1721</v>
      </c>
      <c r="B1344" s="9">
        <v>42425.786805555559</v>
      </c>
      <c r="C1344">
        <v>60</v>
      </c>
    </row>
    <row r="1345" spans="1:3">
      <c r="A1345">
        <v>1722</v>
      </c>
      <c r="B1345" s="9">
        <v>42425.828472222223</v>
      </c>
      <c r="C1345">
        <v>57</v>
      </c>
    </row>
    <row r="1346" spans="1:3">
      <c r="A1346">
        <v>1723</v>
      </c>
      <c r="B1346" s="9">
        <v>42425.870138888888</v>
      </c>
      <c r="C1346">
        <v>57</v>
      </c>
    </row>
    <row r="1347" spans="1:3">
      <c r="A1347">
        <v>1724</v>
      </c>
      <c r="B1347" s="9">
        <v>42425.911805555559</v>
      </c>
      <c r="C1347">
        <v>54</v>
      </c>
    </row>
    <row r="1348" spans="1:3">
      <c r="A1348">
        <v>1725</v>
      </c>
      <c r="B1348" s="9">
        <v>42425.953472222223</v>
      </c>
      <c r="C1348">
        <v>51</v>
      </c>
    </row>
    <row r="1349" spans="1:3">
      <c r="A1349">
        <v>1726</v>
      </c>
      <c r="B1349" s="9">
        <v>42425.995138888888</v>
      </c>
      <c r="C1349">
        <v>50</v>
      </c>
    </row>
    <row r="1350" spans="1:3">
      <c r="A1350">
        <v>1728</v>
      </c>
      <c r="B1350" s="9">
        <v>42426.036805555559</v>
      </c>
      <c r="C1350">
        <v>47</v>
      </c>
    </row>
    <row r="1351" spans="1:3">
      <c r="A1351">
        <v>1729</v>
      </c>
      <c r="B1351" s="9">
        <v>42426.078472222223</v>
      </c>
      <c r="C1351">
        <v>45</v>
      </c>
    </row>
    <row r="1352" spans="1:3">
      <c r="A1352">
        <v>1730</v>
      </c>
      <c r="B1352" s="9">
        <v>42426.120138888888</v>
      </c>
      <c r="C1352">
        <v>41</v>
      </c>
    </row>
    <row r="1353" spans="1:3">
      <c r="A1353">
        <v>1731</v>
      </c>
      <c r="B1353" s="9">
        <v>42426.161805555559</v>
      </c>
      <c r="C1353">
        <v>39</v>
      </c>
    </row>
    <row r="1354" spans="1:3">
      <c r="A1354">
        <v>1732</v>
      </c>
      <c r="B1354" s="9">
        <v>42426.203472222223</v>
      </c>
      <c r="C1354">
        <v>38</v>
      </c>
    </row>
    <row r="1355" spans="1:3">
      <c r="A1355">
        <v>1733</v>
      </c>
      <c r="B1355" s="9">
        <v>42426.245138888888</v>
      </c>
      <c r="C1355">
        <v>36</v>
      </c>
    </row>
    <row r="1356" spans="1:3">
      <c r="A1356">
        <v>1734</v>
      </c>
      <c r="B1356" s="9">
        <v>42426.286805555559</v>
      </c>
      <c r="C1356">
        <v>36</v>
      </c>
    </row>
    <row r="1357" spans="1:3">
      <c r="A1357">
        <v>1735</v>
      </c>
      <c r="B1357" s="9">
        <v>42426.328472222223</v>
      </c>
      <c r="C1357">
        <v>43</v>
      </c>
    </row>
    <row r="1358" spans="1:3">
      <c r="A1358">
        <v>1736</v>
      </c>
      <c r="B1358" s="9">
        <v>42426.370138888888</v>
      </c>
      <c r="C1358">
        <v>48</v>
      </c>
    </row>
    <row r="1359" spans="1:3">
      <c r="A1359">
        <v>1737</v>
      </c>
      <c r="B1359" s="9">
        <v>42426.411805555559</v>
      </c>
      <c r="C1359">
        <v>50</v>
      </c>
    </row>
    <row r="1360" spans="1:3">
      <c r="A1360">
        <v>1738</v>
      </c>
      <c r="B1360" s="9">
        <v>42426.453472222223</v>
      </c>
      <c r="C1360">
        <v>53</v>
      </c>
    </row>
    <row r="1361" spans="1:3">
      <c r="A1361">
        <v>1739</v>
      </c>
      <c r="B1361" s="9">
        <v>42426.495138888888</v>
      </c>
      <c r="C1361">
        <v>55</v>
      </c>
    </row>
    <row r="1362" spans="1:3">
      <c r="A1362">
        <v>1740</v>
      </c>
      <c r="B1362" s="9">
        <v>42426.536805555559</v>
      </c>
      <c r="C1362">
        <v>56</v>
      </c>
    </row>
    <row r="1363" spans="1:3">
      <c r="A1363">
        <v>1741</v>
      </c>
      <c r="B1363" s="9">
        <v>42426.578472222223</v>
      </c>
      <c r="C1363">
        <v>57</v>
      </c>
    </row>
    <row r="1364" spans="1:3">
      <c r="A1364">
        <v>1742</v>
      </c>
      <c r="B1364" s="9">
        <v>42426.620138888888</v>
      </c>
      <c r="C1364">
        <v>59</v>
      </c>
    </row>
    <row r="1365" spans="1:3">
      <c r="A1365">
        <v>1743</v>
      </c>
      <c r="B1365" s="9">
        <v>42426.661805555559</v>
      </c>
      <c r="C1365">
        <v>58</v>
      </c>
    </row>
    <row r="1366" spans="1:3">
      <c r="A1366">
        <v>1744</v>
      </c>
      <c r="B1366" s="9">
        <v>42426.703472222223</v>
      </c>
      <c r="C1366">
        <v>57</v>
      </c>
    </row>
    <row r="1367" spans="1:3">
      <c r="A1367">
        <v>1745</v>
      </c>
      <c r="B1367" s="9">
        <v>42426.745138888888</v>
      </c>
      <c r="C1367">
        <v>53</v>
      </c>
    </row>
    <row r="1368" spans="1:3">
      <c r="A1368">
        <v>1746</v>
      </c>
      <c r="B1368" s="9">
        <v>42426.786805555559</v>
      </c>
      <c r="C1368">
        <v>50</v>
      </c>
    </row>
    <row r="1369" spans="1:3">
      <c r="A1369">
        <v>1747</v>
      </c>
      <c r="B1369" s="9">
        <v>42426.828472222223</v>
      </c>
      <c r="C1369">
        <v>50</v>
      </c>
    </row>
    <row r="1370" spans="1:3">
      <c r="A1370">
        <v>1748</v>
      </c>
      <c r="B1370" s="9">
        <v>42426.870138888888</v>
      </c>
      <c r="C1370">
        <v>44</v>
      </c>
    </row>
    <row r="1371" spans="1:3">
      <c r="A1371">
        <v>1749</v>
      </c>
      <c r="B1371" s="9">
        <v>42426.911805555559</v>
      </c>
      <c r="C1371">
        <v>43</v>
      </c>
    </row>
    <row r="1372" spans="1:3">
      <c r="A1372">
        <v>1750</v>
      </c>
      <c r="B1372" s="9">
        <v>42426.953472222223</v>
      </c>
      <c r="C1372">
        <v>42</v>
      </c>
    </row>
    <row r="1373" spans="1:3">
      <c r="A1373">
        <v>1751</v>
      </c>
      <c r="B1373" s="9">
        <v>42426.995138888888</v>
      </c>
      <c r="C1373">
        <v>40</v>
      </c>
    </row>
    <row r="1374" spans="1:3">
      <c r="A1374">
        <v>1753</v>
      </c>
      <c r="B1374" s="9">
        <v>42427.036805555559</v>
      </c>
      <c r="C1374">
        <v>39</v>
      </c>
    </row>
    <row r="1375" spans="1:3">
      <c r="A1375">
        <v>1754</v>
      </c>
      <c r="B1375" s="9">
        <v>42427.078472222223</v>
      </c>
      <c r="C1375">
        <v>37</v>
      </c>
    </row>
    <row r="1376" spans="1:3">
      <c r="A1376">
        <v>1755</v>
      </c>
      <c r="B1376" s="9">
        <v>42427.120138888888</v>
      </c>
      <c r="C1376">
        <v>36</v>
      </c>
    </row>
    <row r="1377" spans="1:3">
      <c r="A1377">
        <v>1756</v>
      </c>
      <c r="B1377" s="9">
        <v>42427.161805555559</v>
      </c>
      <c r="C1377">
        <v>36</v>
      </c>
    </row>
    <row r="1378" spans="1:3">
      <c r="A1378">
        <v>1757</v>
      </c>
      <c r="B1378" s="9">
        <v>42427.203472222223</v>
      </c>
      <c r="C1378">
        <v>36</v>
      </c>
    </row>
    <row r="1379" spans="1:3">
      <c r="A1379">
        <v>1758</v>
      </c>
      <c r="B1379" s="9">
        <v>42427.245138888888</v>
      </c>
      <c r="C1379">
        <v>36</v>
      </c>
    </row>
    <row r="1380" spans="1:3">
      <c r="A1380">
        <v>1759</v>
      </c>
      <c r="B1380" s="9">
        <v>42427.286805555559</v>
      </c>
      <c r="C1380">
        <v>34</v>
      </c>
    </row>
    <row r="1381" spans="1:3">
      <c r="A1381">
        <v>1760</v>
      </c>
      <c r="B1381" s="9">
        <v>42427.328472222223</v>
      </c>
      <c r="C1381">
        <v>42</v>
      </c>
    </row>
    <row r="1382" spans="1:3">
      <c r="A1382">
        <v>1761</v>
      </c>
      <c r="B1382" s="9">
        <v>42427.370138888888</v>
      </c>
      <c r="C1382">
        <v>51</v>
      </c>
    </row>
    <row r="1383" spans="1:3">
      <c r="A1383">
        <v>1762</v>
      </c>
      <c r="B1383" s="9">
        <v>42427.411805555559</v>
      </c>
      <c r="C1383">
        <v>58</v>
      </c>
    </row>
    <row r="1384" spans="1:3">
      <c r="A1384">
        <v>1763</v>
      </c>
      <c r="B1384" s="9">
        <v>42427.453472222223</v>
      </c>
      <c r="C1384">
        <v>59</v>
      </c>
    </row>
    <row r="1385" spans="1:3">
      <c r="A1385">
        <v>1764</v>
      </c>
      <c r="B1385" s="9">
        <v>42427.495138888888</v>
      </c>
      <c r="C1385">
        <v>63</v>
      </c>
    </row>
    <row r="1386" spans="1:3">
      <c r="A1386">
        <v>1765</v>
      </c>
      <c r="B1386" s="9">
        <v>42427.536805555559</v>
      </c>
      <c r="C1386">
        <v>64</v>
      </c>
    </row>
    <row r="1387" spans="1:3">
      <c r="A1387">
        <v>1766</v>
      </c>
      <c r="B1387" s="9">
        <v>42427.578472222223</v>
      </c>
      <c r="C1387">
        <v>66</v>
      </c>
    </row>
    <row r="1388" spans="1:3">
      <c r="A1388">
        <v>1767</v>
      </c>
      <c r="B1388" s="9">
        <v>42427.620138888888</v>
      </c>
      <c r="C1388">
        <v>66</v>
      </c>
    </row>
    <row r="1389" spans="1:3">
      <c r="A1389">
        <v>1768</v>
      </c>
      <c r="B1389" s="9">
        <v>42427.661805555559</v>
      </c>
      <c r="C1389">
        <v>66</v>
      </c>
    </row>
    <row r="1390" spans="1:3">
      <c r="A1390">
        <v>1769</v>
      </c>
      <c r="B1390" s="9">
        <v>42427.703472222223</v>
      </c>
      <c r="C1390">
        <v>65</v>
      </c>
    </row>
    <row r="1391" spans="1:3">
      <c r="A1391">
        <v>1770</v>
      </c>
      <c r="B1391" s="9">
        <v>42427.745138888888</v>
      </c>
      <c r="C1391">
        <v>60</v>
      </c>
    </row>
    <row r="1392" spans="1:3">
      <c r="A1392">
        <v>1771</v>
      </c>
      <c r="B1392" s="9">
        <v>42427.786805555559</v>
      </c>
      <c r="C1392">
        <v>57</v>
      </c>
    </row>
    <row r="1393" spans="1:3">
      <c r="A1393">
        <v>1772</v>
      </c>
      <c r="B1393" s="9">
        <v>42427.828472222223</v>
      </c>
      <c r="C1393">
        <v>54</v>
      </c>
    </row>
    <row r="1394" spans="1:3">
      <c r="A1394">
        <v>1773</v>
      </c>
      <c r="B1394" s="9">
        <v>42427.870138888888</v>
      </c>
      <c r="C1394">
        <v>53</v>
      </c>
    </row>
    <row r="1395" spans="1:3">
      <c r="A1395">
        <v>1774</v>
      </c>
      <c r="B1395" s="9">
        <v>42427.911805555559</v>
      </c>
      <c r="C1395">
        <v>51</v>
      </c>
    </row>
    <row r="1396" spans="1:3">
      <c r="A1396">
        <v>1775</v>
      </c>
      <c r="B1396" s="9">
        <v>42427.953472222223</v>
      </c>
      <c r="C1396">
        <v>50</v>
      </c>
    </row>
    <row r="1397" spans="1:3">
      <c r="A1397">
        <v>1776</v>
      </c>
      <c r="B1397" s="9">
        <v>42427.995138888888</v>
      </c>
      <c r="C1397">
        <v>50</v>
      </c>
    </row>
    <row r="1398" spans="1:3">
      <c r="A1398">
        <v>1778</v>
      </c>
      <c r="B1398" s="9">
        <v>42428.036805555559</v>
      </c>
      <c r="C1398">
        <v>47</v>
      </c>
    </row>
    <row r="1399" spans="1:3">
      <c r="A1399">
        <v>1779</v>
      </c>
      <c r="B1399" s="9">
        <v>42428.078472222223</v>
      </c>
      <c r="C1399">
        <v>45</v>
      </c>
    </row>
    <row r="1400" spans="1:3">
      <c r="A1400">
        <v>1780</v>
      </c>
      <c r="B1400" s="9">
        <v>42428.120138888888</v>
      </c>
      <c r="C1400">
        <v>40</v>
      </c>
    </row>
    <row r="1401" spans="1:3">
      <c r="A1401">
        <v>1781</v>
      </c>
      <c r="B1401" s="9">
        <v>42428.161805555559</v>
      </c>
      <c r="C1401">
        <v>39</v>
      </c>
    </row>
    <row r="1402" spans="1:3">
      <c r="A1402">
        <v>1782</v>
      </c>
      <c r="B1402" s="9">
        <v>42428.203472222223</v>
      </c>
      <c r="C1402">
        <v>37</v>
      </c>
    </row>
    <row r="1403" spans="1:3">
      <c r="A1403">
        <v>1783</v>
      </c>
      <c r="B1403" s="9">
        <v>42428.245138888888</v>
      </c>
      <c r="C1403">
        <v>37</v>
      </c>
    </row>
    <row r="1404" spans="1:3">
      <c r="A1404">
        <v>1784</v>
      </c>
      <c r="B1404" s="9">
        <v>42428.286805555559</v>
      </c>
      <c r="C1404">
        <v>37</v>
      </c>
    </row>
    <row r="1405" spans="1:3">
      <c r="A1405">
        <v>1785</v>
      </c>
      <c r="B1405" s="9">
        <v>42428.328472222223</v>
      </c>
      <c r="C1405">
        <v>47</v>
      </c>
    </row>
    <row r="1406" spans="1:3">
      <c r="A1406">
        <v>1786</v>
      </c>
      <c r="B1406" s="9">
        <v>42428.370138888888</v>
      </c>
      <c r="C1406">
        <v>56</v>
      </c>
    </row>
    <row r="1407" spans="1:3">
      <c r="A1407">
        <v>1787</v>
      </c>
      <c r="B1407" s="9">
        <v>42428.411805555559</v>
      </c>
      <c r="C1407">
        <v>63</v>
      </c>
    </row>
    <row r="1408" spans="1:3">
      <c r="A1408">
        <v>1788</v>
      </c>
      <c r="B1408" s="9">
        <v>42428.453472222223</v>
      </c>
      <c r="C1408">
        <v>65</v>
      </c>
    </row>
    <row r="1409" spans="1:3">
      <c r="A1409">
        <v>1789</v>
      </c>
      <c r="B1409" s="9">
        <v>42428.495138888888</v>
      </c>
      <c r="C1409">
        <v>66</v>
      </c>
    </row>
    <row r="1410" spans="1:3">
      <c r="A1410">
        <v>1790</v>
      </c>
      <c r="B1410" s="9">
        <v>42428.536805555559</v>
      </c>
      <c r="C1410">
        <v>69</v>
      </c>
    </row>
    <row r="1411" spans="1:3">
      <c r="A1411">
        <v>1791</v>
      </c>
      <c r="B1411" s="9">
        <v>42428.578472222223</v>
      </c>
      <c r="C1411">
        <v>67</v>
      </c>
    </row>
    <row r="1412" spans="1:3">
      <c r="A1412">
        <v>1792</v>
      </c>
      <c r="B1412" s="9">
        <v>42428.620138888888</v>
      </c>
      <c r="C1412">
        <v>68</v>
      </c>
    </row>
    <row r="1413" spans="1:3">
      <c r="A1413">
        <v>1793</v>
      </c>
      <c r="B1413" s="9">
        <v>42428.661805555559</v>
      </c>
      <c r="C1413">
        <v>68</v>
      </c>
    </row>
    <row r="1414" spans="1:3">
      <c r="A1414">
        <v>1794</v>
      </c>
      <c r="B1414" s="9">
        <v>42428.703472222223</v>
      </c>
      <c r="C1414">
        <v>68</v>
      </c>
    </row>
    <row r="1415" spans="1:3">
      <c r="A1415">
        <v>1795</v>
      </c>
      <c r="B1415" s="9">
        <v>42428.745138888888</v>
      </c>
      <c r="C1415">
        <v>66</v>
      </c>
    </row>
    <row r="1416" spans="1:3">
      <c r="A1416">
        <v>1796</v>
      </c>
      <c r="B1416" s="9">
        <v>42428.786805555559</v>
      </c>
      <c r="C1416">
        <v>63</v>
      </c>
    </row>
    <row r="1417" spans="1:3">
      <c r="A1417">
        <v>1797</v>
      </c>
      <c r="B1417" s="9">
        <v>42428.828472222223</v>
      </c>
      <c r="C1417">
        <v>62</v>
      </c>
    </row>
    <row r="1418" spans="1:3">
      <c r="A1418">
        <v>1798</v>
      </c>
      <c r="B1418" s="9">
        <v>42428.870138888888</v>
      </c>
      <c r="C1418">
        <v>59</v>
      </c>
    </row>
    <row r="1419" spans="1:3">
      <c r="A1419">
        <v>1799</v>
      </c>
      <c r="B1419" s="9">
        <v>42428.911805555559</v>
      </c>
      <c r="C1419">
        <v>58</v>
      </c>
    </row>
    <row r="1420" spans="1:3">
      <c r="A1420">
        <v>1800</v>
      </c>
      <c r="B1420" s="9">
        <v>42428.953472222223</v>
      </c>
      <c r="C1420">
        <v>56</v>
      </c>
    </row>
    <row r="1421" spans="1:3">
      <c r="A1421">
        <v>1801</v>
      </c>
      <c r="B1421" s="9">
        <v>42428.995138888888</v>
      </c>
      <c r="C1421">
        <v>54</v>
      </c>
    </row>
    <row r="1422" spans="1:3">
      <c r="A1422">
        <v>1803</v>
      </c>
      <c r="B1422" s="9">
        <v>42429.036805555559</v>
      </c>
      <c r="C1422">
        <v>53</v>
      </c>
    </row>
    <row r="1423" spans="1:3">
      <c r="A1423">
        <v>1804</v>
      </c>
      <c r="B1423" s="9">
        <v>42429.078472222223</v>
      </c>
      <c r="C1423">
        <v>50</v>
      </c>
    </row>
    <row r="1424" spans="1:3">
      <c r="A1424">
        <v>1805</v>
      </c>
      <c r="B1424" s="9">
        <v>42429.120138888888</v>
      </c>
      <c r="C1424">
        <v>50</v>
      </c>
    </row>
    <row r="1425" spans="1:3">
      <c r="A1425">
        <v>1806</v>
      </c>
      <c r="B1425" s="9">
        <v>42429.161805555559</v>
      </c>
      <c r="C1425">
        <v>51</v>
      </c>
    </row>
    <row r="1426" spans="1:3">
      <c r="A1426">
        <v>1807</v>
      </c>
      <c r="B1426" s="9">
        <v>42429.203472222223</v>
      </c>
      <c r="C1426">
        <v>51</v>
      </c>
    </row>
    <row r="1427" spans="1:3">
      <c r="A1427">
        <v>1810</v>
      </c>
      <c r="B1427" s="9">
        <v>42429.245138888888</v>
      </c>
      <c r="C1427">
        <v>50</v>
      </c>
    </row>
    <row r="1428" spans="1:3">
      <c r="A1428">
        <v>1811</v>
      </c>
      <c r="B1428" s="9">
        <v>42429.286805555559</v>
      </c>
      <c r="C1428">
        <v>52</v>
      </c>
    </row>
    <row r="1429" spans="1:3">
      <c r="A1429">
        <v>1812</v>
      </c>
      <c r="B1429" s="9">
        <v>42429.328472222223</v>
      </c>
      <c r="C1429">
        <v>55</v>
      </c>
    </row>
    <row r="1430" spans="1:3">
      <c r="A1430">
        <v>1813</v>
      </c>
      <c r="B1430" s="9">
        <v>42429.370138888888</v>
      </c>
      <c r="C1430">
        <v>62</v>
      </c>
    </row>
    <row r="1431" spans="1:3">
      <c r="A1431">
        <v>1814</v>
      </c>
      <c r="B1431" s="9">
        <v>42429.411805555559</v>
      </c>
      <c r="C1431">
        <v>67</v>
      </c>
    </row>
    <row r="1432" spans="1:3">
      <c r="A1432">
        <v>1815</v>
      </c>
      <c r="B1432" s="9">
        <v>42429.453472222223</v>
      </c>
      <c r="C1432">
        <v>73</v>
      </c>
    </row>
    <row r="1433" spans="1:3">
      <c r="A1433">
        <v>1816</v>
      </c>
      <c r="B1433" s="9">
        <v>42429.495138888888</v>
      </c>
      <c r="C1433">
        <v>74</v>
      </c>
    </row>
    <row r="1434" spans="1:3">
      <c r="A1434">
        <v>1817</v>
      </c>
      <c r="B1434" s="9">
        <v>42429.536805555559</v>
      </c>
      <c r="C1434">
        <v>74</v>
      </c>
    </row>
    <row r="1435" spans="1:3">
      <c r="A1435">
        <v>1818</v>
      </c>
      <c r="B1435" s="9">
        <v>42429.578472222223</v>
      </c>
      <c r="C1435">
        <v>74</v>
      </c>
    </row>
    <row r="1436" spans="1:3">
      <c r="A1436">
        <v>1819</v>
      </c>
      <c r="B1436" s="9">
        <v>42429.620138888888</v>
      </c>
      <c r="C1436">
        <v>74</v>
      </c>
    </row>
    <row r="1437" spans="1:3">
      <c r="A1437">
        <v>1820</v>
      </c>
      <c r="B1437" s="9">
        <v>42429.661805555559</v>
      </c>
      <c r="C1437">
        <v>75</v>
      </c>
    </row>
    <row r="1438" spans="1:3">
      <c r="A1438">
        <v>1821</v>
      </c>
      <c r="B1438" s="9">
        <v>42429.703472222223</v>
      </c>
      <c r="C1438">
        <v>73</v>
      </c>
    </row>
    <row r="1439" spans="1:3">
      <c r="A1439">
        <v>1822</v>
      </c>
      <c r="B1439" s="9">
        <v>42429.745138888888</v>
      </c>
      <c r="C1439">
        <v>72</v>
      </c>
    </row>
    <row r="1440" spans="1:3">
      <c r="A1440">
        <v>1823</v>
      </c>
      <c r="B1440" s="9">
        <v>42429.786805555559</v>
      </c>
      <c r="C1440">
        <v>67</v>
      </c>
    </row>
    <row r="1441" spans="1:3">
      <c r="A1441">
        <v>1824</v>
      </c>
      <c r="B1441" s="9">
        <v>42429.828472222223</v>
      </c>
      <c r="C1441">
        <v>65</v>
      </c>
    </row>
    <row r="1442" spans="1:3">
      <c r="A1442">
        <v>1825</v>
      </c>
      <c r="B1442" s="9">
        <v>42429.870138888888</v>
      </c>
      <c r="C1442">
        <v>65</v>
      </c>
    </row>
    <row r="1443" spans="1:3">
      <c r="A1443">
        <v>1826</v>
      </c>
      <c r="B1443" s="9">
        <v>42429.911805555559</v>
      </c>
      <c r="C1443">
        <v>62</v>
      </c>
    </row>
    <row r="1444" spans="1:3">
      <c r="A1444">
        <v>1827</v>
      </c>
      <c r="B1444" s="9">
        <v>42429.953472222223</v>
      </c>
      <c r="C1444">
        <v>61</v>
      </c>
    </row>
    <row r="1445" spans="1:3">
      <c r="A1445">
        <v>1828</v>
      </c>
      <c r="B1445" s="9">
        <v>42429.995138888888</v>
      </c>
      <c r="C1445">
        <v>59</v>
      </c>
    </row>
    <row r="1446" spans="1:3">
      <c r="A1446">
        <v>1831</v>
      </c>
      <c r="B1446" s="9">
        <v>42430.036805555559</v>
      </c>
      <c r="C1446">
        <v>59</v>
      </c>
    </row>
    <row r="1447" spans="1:3">
      <c r="A1447">
        <v>1834</v>
      </c>
      <c r="B1447" s="9">
        <v>42430.078472222223</v>
      </c>
      <c r="C1447">
        <v>61</v>
      </c>
    </row>
    <row r="1448" spans="1:3">
      <c r="A1448">
        <v>1835</v>
      </c>
      <c r="B1448" s="9">
        <v>42430.120138888888</v>
      </c>
      <c r="C1448">
        <v>61</v>
      </c>
    </row>
    <row r="1449" spans="1:3">
      <c r="A1449">
        <v>1836</v>
      </c>
      <c r="B1449" s="9">
        <v>42430.161805555559</v>
      </c>
      <c r="C1449">
        <v>60</v>
      </c>
    </row>
    <row r="1450" spans="1:3">
      <c r="A1450">
        <v>1838</v>
      </c>
      <c r="B1450" s="9">
        <v>42430.203472222223</v>
      </c>
      <c r="C1450">
        <v>61</v>
      </c>
    </row>
    <row r="1451" spans="1:3">
      <c r="A1451">
        <v>1840</v>
      </c>
      <c r="B1451" s="9">
        <v>42430.245138888888</v>
      </c>
      <c r="C1451">
        <v>62</v>
      </c>
    </row>
    <row r="1452" spans="1:3">
      <c r="A1452">
        <v>1844</v>
      </c>
      <c r="B1452" s="9">
        <v>42430.286805555559</v>
      </c>
      <c r="C1452">
        <v>63</v>
      </c>
    </row>
    <row r="1453" spans="1:3">
      <c r="A1453">
        <v>1845</v>
      </c>
      <c r="B1453" s="9">
        <v>42430.328472222223</v>
      </c>
      <c r="C1453">
        <v>64</v>
      </c>
    </row>
    <row r="1454" spans="1:3">
      <c r="A1454">
        <v>1847</v>
      </c>
      <c r="B1454" s="9">
        <v>42430.370138888888</v>
      </c>
      <c r="C1454">
        <v>68</v>
      </c>
    </row>
    <row r="1455" spans="1:3">
      <c r="A1455">
        <v>1849</v>
      </c>
      <c r="B1455" s="9">
        <v>42430.411805555559</v>
      </c>
      <c r="C1455">
        <v>70</v>
      </c>
    </row>
    <row r="1456" spans="1:3">
      <c r="A1456">
        <v>1852</v>
      </c>
      <c r="B1456" s="9">
        <v>42430.453472222223</v>
      </c>
      <c r="C1456">
        <v>73</v>
      </c>
    </row>
    <row r="1457" spans="1:3">
      <c r="A1457">
        <v>1854</v>
      </c>
      <c r="B1457" s="9">
        <v>42430.495138888888</v>
      </c>
      <c r="C1457">
        <v>74</v>
      </c>
    </row>
    <row r="1458" spans="1:3">
      <c r="A1458">
        <v>1855</v>
      </c>
      <c r="B1458" s="9">
        <v>42430.536805555559</v>
      </c>
      <c r="C1458">
        <v>74</v>
      </c>
    </row>
    <row r="1459" spans="1:3">
      <c r="A1459">
        <v>1856</v>
      </c>
      <c r="B1459" s="9">
        <v>42430.578472222223</v>
      </c>
      <c r="C1459">
        <v>79</v>
      </c>
    </row>
    <row r="1460" spans="1:3">
      <c r="A1460">
        <v>1857</v>
      </c>
      <c r="B1460" s="9">
        <v>42430.620138888888</v>
      </c>
      <c r="C1460">
        <v>77</v>
      </c>
    </row>
    <row r="1461" spans="1:3">
      <c r="A1461">
        <v>1858</v>
      </c>
      <c r="B1461" s="9">
        <v>42430.661805555559</v>
      </c>
      <c r="C1461">
        <v>74</v>
      </c>
    </row>
    <row r="1462" spans="1:3">
      <c r="A1462">
        <v>1859</v>
      </c>
      <c r="B1462" s="9">
        <v>42430.703472222223</v>
      </c>
      <c r="C1462">
        <v>71</v>
      </c>
    </row>
    <row r="1463" spans="1:3">
      <c r="A1463">
        <v>1862</v>
      </c>
      <c r="B1463" s="9">
        <v>42430.745138888888</v>
      </c>
      <c r="C1463">
        <v>67</v>
      </c>
    </row>
    <row r="1464" spans="1:3">
      <c r="A1464">
        <v>1863</v>
      </c>
      <c r="B1464" s="9">
        <v>42430.786805555559</v>
      </c>
      <c r="C1464">
        <v>66</v>
      </c>
    </row>
    <row r="1465" spans="1:3">
      <c r="A1465">
        <v>1864</v>
      </c>
      <c r="B1465" s="9">
        <v>42430.828472222223</v>
      </c>
      <c r="C1465">
        <v>64</v>
      </c>
    </row>
    <row r="1466" spans="1:3">
      <c r="A1466">
        <v>1867</v>
      </c>
      <c r="B1466" s="9">
        <v>42430.870138888888</v>
      </c>
      <c r="C1466">
        <v>64</v>
      </c>
    </row>
    <row r="1467" spans="1:3">
      <c r="A1467">
        <v>1871</v>
      </c>
      <c r="B1467" s="9">
        <v>42430.911805555559</v>
      </c>
      <c r="C1467">
        <v>64</v>
      </c>
    </row>
    <row r="1468" spans="1:3">
      <c r="A1468">
        <v>1872</v>
      </c>
      <c r="B1468" s="9">
        <v>42430.953472222223</v>
      </c>
      <c r="C1468">
        <v>62</v>
      </c>
    </row>
    <row r="1469" spans="1:3">
      <c r="A1469">
        <v>1873</v>
      </c>
      <c r="B1469" s="9">
        <v>42430.995138888888</v>
      </c>
      <c r="C1469">
        <v>60</v>
      </c>
    </row>
    <row r="1470" spans="1:3">
      <c r="A1470">
        <v>1875</v>
      </c>
      <c r="B1470" s="9">
        <v>42431.036805555559</v>
      </c>
      <c r="C1470">
        <v>58</v>
      </c>
    </row>
    <row r="1471" spans="1:3">
      <c r="A1471">
        <v>1876</v>
      </c>
      <c r="B1471" s="9">
        <v>42431.078472222223</v>
      </c>
      <c r="C1471">
        <v>55</v>
      </c>
    </row>
    <row r="1472" spans="1:3">
      <c r="A1472">
        <v>1877</v>
      </c>
      <c r="B1472" s="9">
        <v>42431.120138888888</v>
      </c>
      <c r="C1472">
        <v>54</v>
      </c>
    </row>
    <row r="1473" spans="1:3">
      <c r="A1473">
        <v>1878</v>
      </c>
      <c r="B1473" s="9">
        <v>42431.161805555559</v>
      </c>
      <c r="C1473">
        <v>53</v>
      </c>
    </row>
    <row r="1474" spans="1:3">
      <c r="A1474">
        <v>1879</v>
      </c>
      <c r="B1474" s="9">
        <v>42431.203472222223</v>
      </c>
      <c r="C1474">
        <v>51</v>
      </c>
    </row>
    <row r="1475" spans="1:3">
      <c r="A1475">
        <v>1880</v>
      </c>
      <c r="B1475" s="9">
        <v>42431.245138888888</v>
      </c>
      <c r="C1475">
        <v>49</v>
      </c>
    </row>
    <row r="1476" spans="1:3">
      <c r="A1476">
        <v>1881</v>
      </c>
      <c r="B1476" s="9">
        <v>42431.286805555559</v>
      </c>
      <c r="C1476">
        <v>49</v>
      </c>
    </row>
    <row r="1477" spans="1:3">
      <c r="A1477">
        <v>1882</v>
      </c>
      <c r="B1477" s="9">
        <v>42431.328472222223</v>
      </c>
      <c r="C1477">
        <v>52</v>
      </c>
    </row>
    <row r="1478" spans="1:3">
      <c r="A1478">
        <v>1883</v>
      </c>
      <c r="B1478" s="9">
        <v>42431.370138888888</v>
      </c>
      <c r="C1478">
        <v>55</v>
      </c>
    </row>
    <row r="1479" spans="1:3">
      <c r="A1479">
        <v>1884</v>
      </c>
      <c r="B1479" s="9">
        <v>42431.411805555559</v>
      </c>
      <c r="C1479">
        <v>58</v>
      </c>
    </row>
    <row r="1480" spans="1:3">
      <c r="A1480">
        <v>1885</v>
      </c>
      <c r="B1480" s="9">
        <v>42431.495138888888</v>
      </c>
      <c r="C1480">
        <v>66</v>
      </c>
    </row>
    <row r="1481" spans="1:3">
      <c r="A1481">
        <v>1886</v>
      </c>
      <c r="B1481" s="9">
        <v>42431.536805555559</v>
      </c>
      <c r="C1481">
        <v>68</v>
      </c>
    </row>
    <row r="1482" spans="1:3">
      <c r="A1482">
        <v>1887</v>
      </c>
      <c r="B1482" s="9">
        <v>42431.578472222223</v>
      </c>
      <c r="C1482">
        <v>69</v>
      </c>
    </row>
    <row r="1483" spans="1:3">
      <c r="A1483">
        <v>1888</v>
      </c>
      <c r="B1483" s="9">
        <v>42431.620138888888</v>
      </c>
      <c r="C1483">
        <v>70</v>
      </c>
    </row>
    <row r="1484" spans="1:3">
      <c r="A1484">
        <v>1889</v>
      </c>
      <c r="B1484" s="9">
        <v>42431.661805555559</v>
      </c>
      <c r="C1484">
        <v>70</v>
      </c>
    </row>
    <row r="1485" spans="1:3">
      <c r="A1485">
        <v>1890</v>
      </c>
      <c r="B1485" s="9">
        <v>42431.703472222223</v>
      </c>
      <c r="C1485">
        <v>69</v>
      </c>
    </row>
    <row r="1486" spans="1:3">
      <c r="A1486">
        <v>1891</v>
      </c>
      <c r="B1486" s="9">
        <v>42431.745138888888</v>
      </c>
      <c r="C1486">
        <v>65</v>
      </c>
    </row>
    <row r="1487" spans="1:3">
      <c r="A1487">
        <v>1892</v>
      </c>
      <c r="B1487" s="9">
        <v>42431.786805555559</v>
      </c>
      <c r="C1487">
        <v>61</v>
      </c>
    </row>
    <row r="1488" spans="1:3">
      <c r="A1488">
        <v>1893</v>
      </c>
      <c r="B1488" s="9">
        <v>42431.828472222223</v>
      </c>
      <c r="C1488">
        <v>60</v>
      </c>
    </row>
    <row r="1489" spans="1:3">
      <c r="A1489">
        <v>1894</v>
      </c>
      <c r="B1489" s="9">
        <v>42431.870138888888</v>
      </c>
      <c r="C1489">
        <v>58</v>
      </c>
    </row>
    <row r="1490" spans="1:3">
      <c r="A1490">
        <v>1895</v>
      </c>
      <c r="B1490" s="9">
        <v>42431.911805555559</v>
      </c>
      <c r="C1490">
        <v>59</v>
      </c>
    </row>
    <row r="1491" spans="1:3">
      <c r="A1491">
        <v>1896</v>
      </c>
      <c r="B1491" s="9">
        <v>42431.953472222223</v>
      </c>
      <c r="C1491">
        <v>56</v>
      </c>
    </row>
    <row r="1492" spans="1:3">
      <c r="A1492">
        <v>1897</v>
      </c>
      <c r="B1492" s="9">
        <v>42431.995138888888</v>
      </c>
      <c r="C1492">
        <v>58</v>
      </c>
    </row>
    <row r="1493" spans="1:3">
      <c r="A1493">
        <v>1899</v>
      </c>
      <c r="B1493" s="9">
        <v>42432.036805555559</v>
      </c>
      <c r="C1493">
        <v>59</v>
      </c>
    </row>
    <row r="1494" spans="1:3">
      <c r="A1494">
        <v>1900</v>
      </c>
      <c r="B1494" s="9">
        <v>42432.078472222223</v>
      </c>
      <c r="C1494">
        <v>59</v>
      </c>
    </row>
    <row r="1495" spans="1:3">
      <c r="A1495">
        <v>1902</v>
      </c>
      <c r="B1495" s="9">
        <v>42432.120138888888</v>
      </c>
      <c r="C1495">
        <v>60</v>
      </c>
    </row>
    <row r="1496" spans="1:3">
      <c r="A1496">
        <v>1904</v>
      </c>
      <c r="B1496" s="9">
        <v>42432.161805555559</v>
      </c>
      <c r="C1496">
        <v>60</v>
      </c>
    </row>
    <row r="1497" spans="1:3">
      <c r="A1497">
        <v>1907</v>
      </c>
      <c r="B1497" s="9">
        <v>42432.203472222223</v>
      </c>
      <c r="C1497">
        <v>60</v>
      </c>
    </row>
    <row r="1498" spans="1:3">
      <c r="A1498">
        <v>1909</v>
      </c>
      <c r="B1498" s="9">
        <v>42432.245138888888</v>
      </c>
      <c r="C1498">
        <v>61</v>
      </c>
    </row>
    <row r="1499" spans="1:3">
      <c r="A1499">
        <v>1910</v>
      </c>
      <c r="B1499" s="9">
        <v>42432.286805555559</v>
      </c>
      <c r="C1499">
        <v>62</v>
      </c>
    </row>
    <row r="1500" spans="1:3">
      <c r="A1500">
        <v>1912</v>
      </c>
      <c r="B1500" s="9">
        <v>42432.328472222223</v>
      </c>
      <c r="C1500">
        <v>62</v>
      </c>
    </row>
    <row r="1501" spans="1:3">
      <c r="A1501">
        <v>1916</v>
      </c>
      <c r="B1501" s="9">
        <v>42432.370138888888</v>
      </c>
      <c r="C1501">
        <v>64</v>
      </c>
    </row>
    <row r="1502" spans="1:3">
      <c r="A1502">
        <v>1918</v>
      </c>
      <c r="B1502" s="9">
        <v>42432.411805555559</v>
      </c>
      <c r="C1502">
        <v>67</v>
      </c>
    </row>
    <row r="1503" spans="1:3">
      <c r="A1503">
        <v>1921</v>
      </c>
      <c r="B1503" s="9">
        <v>42432.453472222223</v>
      </c>
      <c r="C1503">
        <v>71</v>
      </c>
    </row>
    <row r="1504" spans="1:3">
      <c r="A1504">
        <v>1923</v>
      </c>
      <c r="B1504" s="9">
        <v>42432.495138888888</v>
      </c>
      <c r="C1504">
        <v>72</v>
      </c>
    </row>
    <row r="1505" spans="1:3">
      <c r="A1505">
        <v>1924</v>
      </c>
      <c r="B1505" s="9">
        <v>42432.536805555559</v>
      </c>
      <c r="C1505">
        <v>71</v>
      </c>
    </row>
    <row r="1506" spans="1:3">
      <c r="A1506">
        <v>1925</v>
      </c>
      <c r="B1506" s="9">
        <v>42432.578472222223</v>
      </c>
      <c r="C1506">
        <v>70</v>
      </c>
    </row>
    <row r="1507" spans="1:3">
      <c r="A1507">
        <v>1926</v>
      </c>
      <c r="B1507" s="9">
        <v>42432.620138888888</v>
      </c>
      <c r="C1507">
        <v>71</v>
      </c>
    </row>
    <row r="1508" spans="1:3">
      <c r="A1508">
        <v>1928</v>
      </c>
      <c r="B1508" s="9">
        <v>42432.661805555559</v>
      </c>
      <c r="C1508">
        <v>74</v>
      </c>
    </row>
    <row r="1509" spans="1:3">
      <c r="A1509">
        <v>1929</v>
      </c>
      <c r="B1509" s="9">
        <v>42432.703472222223</v>
      </c>
      <c r="C1509">
        <v>74</v>
      </c>
    </row>
    <row r="1510" spans="1:3">
      <c r="A1510">
        <v>1931</v>
      </c>
      <c r="B1510" s="9">
        <v>42432.745138888888</v>
      </c>
      <c r="C1510">
        <v>72</v>
      </c>
    </row>
    <row r="1511" spans="1:3">
      <c r="A1511">
        <v>1933</v>
      </c>
      <c r="B1511" s="9">
        <v>42432.786805555559</v>
      </c>
      <c r="C1511">
        <v>70</v>
      </c>
    </row>
    <row r="1512" spans="1:3">
      <c r="A1512">
        <v>1934</v>
      </c>
      <c r="B1512" s="9">
        <v>42432.828472222223</v>
      </c>
      <c r="C1512">
        <v>70</v>
      </c>
    </row>
    <row r="1513" spans="1:3">
      <c r="A1513">
        <v>1935</v>
      </c>
      <c r="B1513" s="9">
        <v>42432.870138888888</v>
      </c>
      <c r="C1513">
        <v>66</v>
      </c>
    </row>
    <row r="1514" spans="1:3">
      <c r="A1514">
        <v>1936</v>
      </c>
      <c r="B1514" s="9">
        <v>42432.911805555559</v>
      </c>
      <c r="C1514">
        <v>63</v>
      </c>
    </row>
    <row r="1515" spans="1:3">
      <c r="A1515">
        <v>1937</v>
      </c>
      <c r="B1515" s="9">
        <v>42432.953472222223</v>
      </c>
      <c r="C1515">
        <v>60</v>
      </c>
    </row>
    <row r="1516" spans="1:3">
      <c r="A1516">
        <v>1938</v>
      </c>
      <c r="B1516" s="9">
        <v>42432.995138888888</v>
      </c>
      <c r="C1516">
        <v>58</v>
      </c>
    </row>
    <row r="1517" spans="1:3">
      <c r="A1517">
        <v>1940</v>
      </c>
      <c r="B1517" s="9">
        <v>42433.036805555559</v>
      </c>
      <c r="C1517">
        <v>55</v>
      </c>
    </row>
    <row r="1518" spans="1:3">
      <c r="A1518">
        <v>1941</v>
      </c>
      <c r="B1518" s="9">
        <v>42433.078472222223</v>
      </c>
      <c r="C1518">
        <v>54</v>
      </c>
    </row>
    <row r="1519" spans="1:3">
      <c r="A1519">
        <v>1942</v>
      </c>
      <c r="B1519" s="9">
        <v>42433.120138888888</v>
      </c>
      <c r="C1519">
        <v>50</v>
      </c>
    </row>
    <row r="1520" spans="1:3">
      <c r="A1520">
        <v>1943</v>
      </c>
      <c r="B1520" s="9">
        <v>42433.161805555559</v>
      </c>
      <c r="C1520">
        <v>49</v>
      </c>
    </row>
    <row r="1521" spans="1:3">
      <c r="A1521">
        <v>1944</v>
      </c>
      <c r="B1521" s="9">
        <v>42433.203472222223</v>
      </c>
      <c r="C1521">
        <v>47</v>
      </c>
    </row>
    <row r="1522" spans="1:3">
      <c r="A1522">
        <v>1945</v>
      </c>
      <c r="B1522" s="9">
        <v>42433.245138888888</v>
      </c>
      <c r="C1522">
        <v>48</v>
      </c>
    </row>
    <row r="1523" spans="1:3">
      <c r="A1523">
        <v>1946</v>
      </c>
      <c r="B1523" s="9">
        <v>42433.286805555559</v>
      </c>
      <c r="C1523">
        <v>49</v>
      </c>
    </row>
    <row r="1524" spans="1:3">
      <c r="A1524">
        <v>1947</v>
      </c>
      <c r="B1524" s="9">
        <v>42433.328472222223</v>
      </c>
      <c r="C1524">
        <v>54</v>
      </c>
    </row>
    <row r="1525" spans="1:3">
      <c r="A1525">
        <v>1948</v>
      </c>
      <c r="B1525" s="9">
        <v>42433.370138888888</v>
      </c>
      <c r="C1525">
        <v>58</v>
      </c>
    </row>
    <row r="1526" spans="1:3">
      <c r="A1526">
        <v>1949</v>
      </c>
      <c r="B1526" s="9">
        <v>42433.411805555559</v>
      </c>
      <c r="C1526">
        <v>61</v>
      </c>
    </row>
    <row r="1527" spans="1:3">
      <c r="A1527">
        <v>1950</v>
      </c>
      <c r="B1527" s="9">
        <v>42433.453472222223</v>
      </c>
      <c r="C1527">
        <v>65</v>
      </c>
    </row>
    <row r="1528" spans="1:3">
      <c r="A1528">
        <v>1951</v>
      </c>
      <c r="B1528" s="9">
        <v>42433.495138888888</v>
      </c>
      <c r="C1528">
        <v>66</v>
      </c>
    </row>
    <row r="1529" spans="1:3">
      <c r="A1529">
        <v>1952</v>
      </c>
      <c r="B1529" s="9">
        <v>42433.536805555559</v>
      </c>
      <c r="C1529">
        <v>70</v>
      </c>
    </row>
    <row r="1530" spans="1:3">
      <c r="A1530">
        <v>1953</v>
      </c>
      <c r="B1530" s="9">
        <v>42433.578472222223</v>
      </c>
      <c r="C1530">
        <v>72</v>
      </c>
    </row>
    <row r="1531" spans="1:3">
      <c r="A1531">
        <v>1954</v>
      </c>
      <c r="B1531" s="9">
        <v>42433.620138888888</v>
      </c>
      <c r="C1531">
        <v>71</v>
      </c>
    </row>
    <row r="1532" spans="1:3">
      <c r="A1532">
        <v>1955</v>
      </c>
      <c r="B1532" s="9">
        <v>42433.661805555559</v>
      </c>
      <c r="C1532">
        <v>72</v>
      </c>
    </row>
    <row r="1533" spans="1:3">
      <c r="A1533">
        <v>1956</v>
      </c>
      <c r="B1533" s="9">
        <v>42433.703472222223</v>
      </c>
      <c r="C1533">
        <v>71</v>
      </c>
    </row>
    <row r="1534" spans="1:3">
      <c r="A1534">
        <v>1957</v>
      </c>
      <c r="B1534" s="9">
        <v>42433.745138888888</v>
      </c>
      <c r="C1534">
        <v>66</v>
      </c>
    </row>
    <row r="1535" spans="1:3">
      <c r="A1535">
        <v>1958</v>
      </c>
      <c r="B1535" s="9">
        <v>42433.786805555559</v>
      </c>
      <c r="C1535">
        <v>62</v>
      </c>
    </row>
    <row r="1536" spans="1:3">
      <c r="A1536">
        <v>1959</v>
      </c>
      <c r="B1536" s="9">
        <v>42433.828472222223</v>
      </c>
      <c r="C1536">
        <v>58</v>
      </c>
    </row>
    <row r="1537" spans="1:3">
      <c r="A1537">
        <v>1960</v>
      </c>
      <c r="B1537" s="9">
        <v>42433.870138888888</v>
      </c>
      <c r="C1537">
        <v>55</v>
      </c>
    </row>
    <row r="1538" spans="1:3">
      <c r="A1538">
        <v>1961</v>
      </c>
      <c r="B1538" s="9">
        <v>42433.911805555559</v>
      </c>
      <c r="C1538">
        <v>54</v>
      </c>
    </row>
    <row r="1539" spans="1:3">
      <c r="A1539">
        <v>1962</v>
      </c>
      <c r="B1539" s="9">
        <v>42433.953472222223</v>
      </c>
      <c r="C1539">
        <v>51</v>
      </c>
    </row>
    <row r="1540" spans="1:3">
      <c r="A1540">
        <v>1963</v>
      </c>
      <c r="B1540" s="9">
        <v>42433.995138888888</v>
      </c>
      <c r="C1540">
        <v>51</v>
      </c>
    </row>
    <row r="1541" spans="1:3">
      <c r="A1541">
        <v>1965</v>
      </c>
      <c r="B1541" s="9">
        <v>42434.036805555559</v>
      </c>
      <c r="C1541">
        <v>50</v>
      </c>
    </row>
    <row r="1542" spans="1:3">
      <c r="A1542">
        <v>1966</v>
      </c>
      <c r="B1542" s="9">
        <v>42434.078472222223</v>
      </c>
      <c r="C1542">
        <v>48</v>
      </c>
    </row>
    <row r="1543" spans="1:3">
      <c r="A1543">
        <v>1967</v>
      </c>
      <c r="B1543" s="9">
        <v>42434.120138888888</v>
      </c>
      <c r="C1543">
        <v>49</v>
      </c>
    </row>
    <row r="1544" spans="1:3">
      <c r="A1544">
        <v>1968</v>
      </c>
      <c r="B1544" s="9">
        <v>42434.161805555559</v>
      </c>
      <c r="C1544">
        <v>46</v>
      </c>
    </row>
    <row r="1545" spans="1:3">
      <c r="A1545">
        <v>1969</v>
      </c>
      <c r="B1545" s="9">
        <v>42434.203472222223</v>
      </c>
      <c r="C1545">
        <v>46</v>
      </c>
    </row>
    <row r="1546" spans="1:3">
      <c r="A1546">
        <v>1970</v>
      </c>
      <c r="B1546" s="9">
        <v>42434.245138888888</v>
      </c>
      <c r="C1546">
        <v>44</v>
      </c>
    </row>
    <row r="1547" spans="1:3">
      <c r="A1547">
        <v>1971</v>
      </c>
      <c r="B1547" s="9">
        <v>42434.286805555559</v>
      </c>
      <c r="C1547">
        <v>46</v>
      </c>
    </row>
    <row r="1548" spans="1:3">
      <c r="A1548">
        <v>1972</v>
      </c>
      <c r="B1548" s="9">
        <v>42434.328472222223</v>
      </c>
      <c r="C1548">
        <v>53</v>
      </c>
    </row>
    <row r="1549" spans="1:3">
      <c r="A1549">
        <v>1973</v>
      </c>
      <c r="B1549" s="9">
        <v>42434.370138888888</v>
      </c>
      <c r="C1549">
        <v>57</v>
      </c>
    </row>
    <row r="1550" spans="1:3">
      <c r="A1550">
        <v>1974</v>
      </c>
      <c r="B1550" s="9">
        <v>42434.411805555559</v>
      </c>
      <c r="C1550">
        <v>66</v>
      </c>
    </row>
    <row r="1551" spans="1:3">
      <c r="A1551">
        <v>1975</v>
      </c>
      <c r="B1551" s="9">
        <v>42434.453472222223</v>
      </c>
      <c r="C1551">
        <v>70</v>
      </c>
    </row>
    <row r="1552" spans="1:3">
      <c r="A1552">
        <v>1976</v>
      </c>
      <c r="B1552" s="9">
        <v>42434.495138888888</v>
      </c>
      <c r="C1552">
        <v>73</v>
      </c>
    </row>
    <row r="1553" spans="1:3">
      <c r="A1553">
        <v>1977</v>
      </c>
      <c r="B1553" s="9">
        <v>42434.536805555559</v>
      </c>
      <c r="C1553">
        <v>75</v>
      </c>
    </row>
    <row r="1554" spans="1:3">
      <c r="A1554">
        <v>1978</v>
      </c>
      <c r="B1554" s="9">
        <v>42434.578472222223</v>
      </c>
      <c r="C1554">
        <v>76</v>
      </c>
    </row>
    <row r="1555" spans="1:3">
      <c r="A1555">
        <v>1979</v>
      </c>
      <c r="B1555" s="9">
        <v>42434.620138888888</v>
      </c>
      <c r="C1555">
        <v>77</v>
      </c>
    </row>
    <row r="1556" spans="1:3">
      <c r="A1556">
        <v>1980</v>
      </c>
      <c r="B1556" s="9">
        <v>42434.661805555559</v>
      </c>
      <c r="C1556">
        <v>77</v>
      </c>
    </row>
    <row r="1557" spans="1:3">
      <c r="A1557">
        <v>1981</v>
      </c>
      <c r="B1557" s="9">
        <v>42434.703472222223</v>
      </c>
      <c r="C1557">
        <v>75</v>
      </c>
    </row>
    <row r="1558" spans="1:3">
      <c r="A1558">
        <v>1982</v>
      </c>
      <c r="B1558" s="9">
        <v>42434.745138888888</v>
      </c>
      <c r="C1558">
        <v>70</v>
      </c>
    </row>
    <row r="1559" spans="1:3">
      <c r="A1559">
        <v>1983</v>
      </c>
      <c r="B1559" s="9">
        <v>42434.786805555559</v>
      </c>
      <c r="C1559">
        <v>66</v>
      </c>
    </row>
    <row r="1560" spans="1:3">
      <c r="A1560">
        <v>1984</v>
      </c>
      <c r="B1560" s="9">
        <v>42434.828472222223</v>
      </c>
      <c r="C1560">
        <v>61</v>
      </c>
    </row>
    <row r="1561" spans="1:3">
      <c r="A1561">
        <v>1985</v>
      </c>
      <c r="B1561" s="9">
        <v>42434.870138888888</v>
      </c>
      <c r="C1561">
        <v>59</v>
      </c>
    </row>
    <row r="1562" spans="1:3">
      <c r="A1562">
        <v>1986</v>
      </c>
      <c r="B1562" s="9">
        <v>42434.911805555559</v>
      </c>
      <c r="C1562">
        <v>55</v>
      </c>
    </row>
    <row r="1563" spans="1:3">
      <c r="A1563">
        <v>1987</v>
      </c>
      <c r="B1563" s="9">
        <v>42434.953472222223</v>
      </c>
      <c r="C1563">
        <v>53</v>
      </c>
    </row>
    <row r="1564" spans="1:3">
      <c r="A1564">
        <v>1988</v>
      </c>
      <c r="B1564" s="9">
        <v>42434.995138888888</v>
      </c>
      <c r="C1564">
        <v>51</v>
      </c>
    </row>
    <row r="1565" spans="1:3">
      <c r="A1565">
        <v>1990</v>
      </c>
      <c r="B1565" s="9">
        <v>42435.036805555559</v>
      </c>
      <c r="C1565">
        <v>51</v>
      </c>
    </row>
    <row r="1566" spans="1:3">
      <c r="A1566">
        <v>1991</v>
      </c>
      <c r="B1566" s="9">
        <v>42435.078472222223</v>
      </c>
      <c r="C1566">
        <v>50</v>
      </c>
    </row>
    <row r="1567" spans="1:3">
      <c r="A1567">
        <v>1992</v>
      </c>
      <c r="B1567" s="9">
        <v>42435.120138888888</v>
      </c>
      <c r="C1567">
        <v>51</v>
      </c>
    </row>
    <row r="1568" spans="1:3">
      <c r="A1568">
        <v>1993</v>
      </c>
      <c r="B1568" s="9">
        <v>42435.161805555559</v>
      </c>
      <c r="C1568">
        <v>49</v>
      </c>
    </row>
    <row r="1569" spans="1:3">
      <c r="A1569">
        <v>1994</v>
      </c>
      <c r="B1569" s="9">
        <v>42435.203472222223</v>
      </c>
      <c r="C1569">
        <v>50</v>
      </c>
    </row>
    <row r="1570" spans="1:3">
      <c r="A1570">
        <v>1995</v>
      </c>
      <c r="B1570" s="9">
        <v>42435.245138888888</v>
      </c>
      <c r="C1570">
        <v>49</v>
      </c>
    </row>
    <row r="1571" spans="1:3">
      <c r="A1571">
        <v>1996</v>
      </c>
      <c r="B1571" s="9">
        <v>42435.286805555559</v>
      </c>
      <c r="C1571">
        <v>48</v>
      </c>
    </row>
    <row r="1572" spans="1:3">
      <c r="A1572">
        <v>1997</v>
      </c>
      <c r="B1572" s="9">
        <v>42435.328472222223</v>
      </c>
      <c r="C1572">
        <v>56</v>
      </c>
    </row>
    <row r="1573" spans="1:3">
      <c r="A1573">
        <v>1998</v>
      </c>
      <c r="B1573" s="9">
        <v>42435.370138888888</v>
      </c>
      <c r="C1573">
        <v>63</v>
      </c>
    </row>
    <row r="1574" spans="1:3">
      <c r="A1574">
        <v>1999</v>
      </c>
      <c r="B1574" s="9">
        <v>42435.411805555559</v>
      </c>
      <c r="C1574">
        <v>68</v>
      </c>
    </row>
    <row r="1575" spans="1:3">
      <c r="A1575">
        <v>2000</v>
      </c>
      <c r="B1575" s="9">
        <v>42435.453472222223</v>
      </c>
      <c r="C1575">
        <v>72</v>
      </c>
    </row>
    <row r="1576" spans="1:3">
      <c r="A1576">
        <v>2001</v>
      </c>
      <c r="B1576" s="9">
        <v>42435.495138888888</v>
      </c>
      <c r="C1576">
        <v>74</v>
      </c>
    </row>
    <row r="1577" spans="1:3">
      <c r="A1577">
        <v>2002</v>
      </c>
      <c r="B1577" s="9">
        <v>42435.536805555559</v>
      </c>
      <c r="C1577">
        <v>76</v>
      </c>
    </row>
    <row r="1578" spans="1:3">
      <c r="A1578">
        <v>2003</v>
      </c>
      <c r="B1578" s="9">
        <v>42435.578472222223</v>
      </c>
      <c r="C1578">
        <v>76</v>
      </c>
    </row>
    <row r="1579" spans="1:3">
      <c r="A1579">
        <v>2004</v>
      </c>
      <c r="B1579" s="9">
        <v>42435.620138888888</v>
      </c>
      <c r="C1579">
        <v>76</v>
      </c>
    </row>
    <row r="1580" spans="1:3">
      <c r="A1580">
        <v>2005</v>
      </c>
      <c r="B1580" s="9">
        <v>42435.661805555559</v>
      </c>
      <c r="C1580">
        <v>76</v>
      </c>
    </row>
    <row r="1581" spans="1:3">
      <c r="A1581">
        <v>2006</v>
      </c>
      <c r="B1581" s="9">
        <v>42435.703472222223</v>
      </c>
      <c r="C1581">
        <v>74</v>
      </c>
    </row>
    <row r="1582" spans="1:3">
      <c r="A1582">
        <v>2007</v>
      </c>
      <c r="B1582" s="9">
        <v>42435.745138888888</v>
      </c>
      <c r="C1582">
        <v>70</v>
      </c>
    </row>
    <row r="1583" spans="1:3">
      <c r="A1583">
        <v>2008</v>
      </c>
      <c r="B1583" s="9">
        <v>42435.786805555559</v>
      </c>
      <c r="C1583">
        <v>66</v>
      </c>
    </row>
    <row r="1584" spans="1:3">
      <c r="A1584">
        <v>2009</v>
      </c>
      <c r="B1584" s="9">
        <v>42435.828472222223</v>
      </c>
      <c r="C1584">
        <v>63</v>
      </c>
    </row>
    <row r="1585" spans="1:3">
      <c r="A1585">
        <v>2010</v>
      </c>
      <c r="B1585" s="9">
        <v>42435.870138888888</v>
      </c>
      <c r="C1585">
        <v>60</v>
      </c>
    </row>
    <row r="1586" spans="1:3">
      <c r="A1586">
        <v>2011</v>
      </c>
      <c r="B1586" s="9">
        <v>42435.911805555559</v>
      </c>
      <c r="C1586">
        <v>58</v>
      </c>
    </row>
    <row r="1587" spans="1:3">
      <c r="A1587">
        <v>2012</v>
      </c>
      <c r="B1587" s="9">
        <v>42435.953472222223</v>
      </c>
      <c r="C1587">
        <v>54</v>
      </c>
    </row>
    <row r="1588" spans="1:3">
      <c r="A1588">
        <v>2013</v>
      </c>
      <c r="B1588" s="9">
        <v>42435.995138888888</v>
      </c>
      <c r="C1588">
        <v>56</v>
      </c>
    </row>
    <row r="1589" spans="1:3">
      <c r="A1589">
        <v>2016</v>
      </c>
      <c r="B1589" s="9">
        <v>42436.036805555559</v>
      </c>
      <c r="C1589">
        <v>56</v>
      </c>
    </row>
    <row r="1590" spans="1:3">
      <c r="A1590">
        <v>2017</v>
      </c>
      <c r="B1590" s="9">
        <v>42436.078472222223</v>
      </c>
      <c r="C1590">
        <v>55</v>
      </c>
    </row>
    <row r="1591" spans="1:3">
      <c r="A1591">
        <v>2020</v>
      </c>
      <c r="B1591" s="9">
        <v>42436.120138888888</v>
      </c>
      <c r="C1591">
        <v>54</v>
      </c>
    </row>
    <row r="1592" spans="1:3">
      <c r="A1592">
        <v>2022</v>
      </c>
      <c r="B1592" s="9">
        <v>42436.161805555559</v>
      </c>
      <c r="C1592">
        <v>54</v>
      </c>
    </row>
    <row r="1593" spans="1:3">
      <c r="A1593">
        <v>2024</v>
      </c>
      <c r="B1593" s="9">
        <v>42436.203472222223</v>
      </c>
      <c r="C1593">
        <v>55</v>
      </c>
    </row>
    <row r="1594" spans="1:3">
      <c r="A1594">
        <v>2025</v>
      </c>
      <c r="B1594" s="9">
        <v>42436.245138888888</v>
      </c>
      <c r="C1594">
        <v>56</v>
      </c>
    </row>
    <row r="1595" spans="1:3">
      <c r="A1595">
        <v>2026</v>
      </c>
      <c r="B1595" s="9">
        <v>42436.286805555559</v>
      </c>
      <c r="C1595">
        <v>57</v>
      </c>
    </row>
    <row r="1596" spans="1:3">
      <c r="A1596">
        <v>2027</v>
      </c>
      <c r="B1596" s="9">
        <v>42436.328472222223</v>
      </c>
      <c r="C1596">
        <v>60</v>
      </c>
    </row>
    <row r="1597" spans="1:3">
      <c r="A1597">
        <v>2028</v>
      </c>
      <c r="B1597" s="9">
        <v>42436.370138888888</v>
      </c>
      <c r="C1597">
        <v>66</v>
      </c>
    </row>
    <row r="1598" spans="1:3">
      <c r="A1598">
        <v>2029</v>
      </c>
      <c r="B1598" s="9">
        <v>42436.411805555559</v>
      </c>
      <c r="C1598">
        <v>70</v>
      </c>
    </row>
    <row r="1599" spans="1:3">
      <c r="A1599">
        <v>2030</v>
      </c>
      <c r="B1599" s="9">
        <v>42436.453472222223</v>
      </c>
      <c r="C1599">
        <v>72</v>
      </c>
    </row>
    <row r="1600" spans="1:3">
      <c r="A1600">
        <v>2031</v>
      </c>
      <c r="B1600" s="9">
        <v>42436.495138888888</v>
      </c>
      <c r="C1600">
        <v>74</v>
      </c>
    </row>
    <row r="1601" spans="1:3">
      <c r="A1601">
        <v>2032</v>
      </c>
      <c r="B1601" s="9">
        <v>42436.536805555559</v>
      </c>
      <c r="C1601">
        <v>75</v>
      </c>
    </row>
    <row r="1602" spans="1:3">
      <c r="A1602">
        <v>2033</v>
      </c>
      <c r="B1602" s="9">
        <v>42436.578472222223</v>
      </c>
      <c r="C1602">
        <v>79</v>
      </c>
    </row>
    <row r="1603" spans="1:3">
      <c r="A1603">
        <v>2034</v>
      </c>
      <c r="B1603" s="9">
        <v>42436.620138888888</v>
      </c>
      <c r="C1603">
        <v>75</v>
      </c>
    </row>
    <row r="1604" spans="1:3">
      <c r="A1604">
        <v>2035</v>
      </c>
      <c r="B1604" s="9">
        <v>42436.661805555559</v>
      </c>
      <c r="C1604">
        <v>75</v>
      </c>
    </row>
    <row r="1605" spans="1:3">
      <c r="A1605">
        <v>2036</v>
      </c>
      <c r="B1605" s="9">
        <v>42436.703472222223</v>
      </c>
      <c r="C1605">
        <v>74</v>
      </c>
    </row>
    <row r="1606" spans="1:3">
      <c r="A1606">
        <v>2037</v>
      </c>
      <c r="B1606" s="9">
        <v>42436.745138888888</v>
      </c>
      <c r="C1606">
        <v>71</v>
      </c>
    </row>
    <row r="1607" spans="1:3">
      <c r="A1607">
        <v>2038</v>
      </c>
      <c r="B1607" s="9">
        <v>42436.786805555559</v>
      </c>
      <c r="C1607">
        <v>69</v>
      </c>
    </row>
    <row r="1608" spans="1:3">
      <c r="A1608">
        <v>2039</v>
      </c>
      <c r="B1608" s="9">
        <v>42436.828472222223</v>
      </c>
      <c r="C1608">
        <v>68</v>
      </c>
    </row>
    <row r="1609" spans="1:3">
      <c r="A1609">
        <v>2040</v>
      </c>
      <c r="B1609" s="9">
        <v>42436.870138888888</v>
      </c>
      <c r="C1609">
        <v>66</v>
      </c>
    </row>
    <row r="1610" spans="1:3">
      <c r="A1610">
        <v>2041</v>
      </c>
      <c r="B1610" s="9">
        <v>42436.911805555559</v>
      </c>
      <c r="C1610">
        <v>65</v>
      </c>
    </row>
    <row r="1611" spans="1:3">
      <c r="A1611">
        <v>2044</v>
      </c>
      <c r="B1611" s="9">
        <v>42436.953472222223</v>
      </c>
      <c r="C1611">
        <v>65</v>
      </c>
    </row>
    <row r="1612" spans="1:3">
      <c r="A1612">
        <v>2046</v>
      </c>
      <c r="B1612" s="9">
        <v>42436.995138888888</v>
      </c>
      <c r="C1612">
        <v>65</v>
      </c>
    </row>
    <row r="1613" spans="1:3">
      <c r="A1613">
        <v>2048</v>
      </c>
      <c r="B1613" s="9">
        <v>42437.036805555559</v>
      </c>
      <c r="C1613">
        <v>65</v>
      </c>
    </row>
    <row r="1614" spans="1:3">
      <c r="A1614">
        <v>2049</v>
      </c>
      <c r="B1614" s="9">
        <v>42437.078472222223</v>
      </c>
      <c r="C1614">
        <v>65</v>
      </c>
    </row>
    <row r="1615" spans="1:3">
      <c r="A1615">
        <v>2050</v>
      </c>
      <c r="B1615" s="9">
        <v>42437.120138888888</v>
      </c>
      <c r="C1615">
        <v>65</v>
      </c>
    </row>
    <row r="1616" spans="1:3">
      <c r="A1616">
        <v>2051</v>
      </c>
      <c r="B1616" s="9">
        <v>42437.161805555559</v>
      </c>
      <c r="C1616">
        <v>66</v>
      </c>
    </row>
    <row r="1617" spans="1:3">
      <c r="A1617">
        <v>2052</v>
      </c>
      <c r="B1617" s="9">
        <v>42437.203472222223</v>
      </c>
      <c r="C1617">
        <v>65</v>
      </c>
    </row>
    <row r="1618" spans="1:3">
      <c r="A1618">
        <v>2053</v>
      </c>
      <c r="B1618" s="9">
        <v>42437.245138888888</v>
      </c>
      <c r="C1618">
        <v>65</v>
      </c>
    </row>
    <row r="1619" spans="1:3">
      <c r="A1619">
        <v>2054</v>
      </c>
      <c r="B1619" s="9">
        <v>42437.286805555559</v>
      </c>
      <c r="C1619">
        <v>65</v>
      </c>
    </row>
    <row r="1620" spans="1:3">
      <c r="A1620">
        <v>2055</v>
      </c>
      <c r="B1620" s="9">
        <v>42437.328472222223</v>
      </c>
      <c r="C1620">
        <v>67</v>
      </c>
    </row>
    <row r="1621" spans="1:3">
      <c r="A1621">
        <v>2056</v>
      </c>
      <c r="B1621" s="9">
        <v>42437.370138888888</v>
      </c>
      <c r="C1621">
        <v>70</v>
      </c>
    </row>
    <row r="1622" spans="1:3">
      <c r="A1622">
        <v>2057</v>
      </c>
      <c r="B1622" s="9">
        <v>42437.411805555559</v>
      </c>
      <c r="C1622">
        <v>76</v>
      </c>
    </row>
    <row r="1623" spans="1:3">
      <c r="A1623">
        <v>2058</v>
      </c>
      <c r="B1623" s="9">
        <v>42437.453472222223</v>
      </c>
      <c r="C1623">
        <v>75</v>
      </c>
    </row>
    <row r="1624" spans="1:3">
      <c r="A1624">
        <v>2059</v>
      </c>
      <c r="B1624" s="9">
        <v>42437.495138888888</v>
      </c>
      <c r="C1624">
        <v>75</v>
      </c>
    </row>
    <row r="1625" spans="1:3">
      <c r="A1625">
        <v>2060</v>
      </c>
      <c r="B1625" s="9">
        <v>42437.536805555559</v>
      </c>
      <c r="C1625">
        <v>79</v>
      </c>
    </row>
    <row r="1626" spans="1:3">
      <c r="A1626">
        <v>2061</v>
      </c>
      <c r="B1626" s="9">
        <v>42437.578472222223</v>
      </c>
      <c r="C1626">
        <v>75</v>
      </c>
    </row>
    <row r="1627" spans="1:3">
      <c r="A1627">
        <v>2062</v>
      </c>
      <c r="B1627" s="9">
        <v>42437.620138888888</v>
      </c>
      <c r="C1627">
        <v>72</v>
      </c>
    </row>
    <row r="1628" spans="1:3">
      <c r="A1628">
        <v>2066</v>
      </c>
      <c r="B1628" s="9">
        <v>42437.661805555559</v>
      </c>
      <c r="C1628">
        <v>69</v>
      </c>
    </row>
    <row r="1629" spans="1:3">
      <c r="A1629">
        <v>2068</v>
      </c>
      <c r="B1629" s="9">
        <v>42437.703472222223</v>
      </c>
      <c r="C1629">
        <v>68</v>
      </c>
    </row>
    <row r="1630" spans="1:3">
      <c r="A1630">
        <v>2069</v>
      </c>
      <c r="B1630" s="9">
        <v>42437.745138888888</v>
      </c>
      <c r="C1630">
        <v>68</v>
      </c>
    </row>
    <row r="1631" spans="1:3">
      <c r="A1631">
        <v>2072</v>
      </c>
      <c r="B1631" s="9">
        <v>42437.786805555559</v>
      </c>
      <c r="C1631">
        <v>69</v>
      </c>
    </row>
    <row r="1632" spans="1:3">
      <c r="A1632">
        <v>2073</v>
      </c>
      <c r="B1632" s="9">
        <v>42437.828472222223</v>
      </c>
      <c r="C1632">
        <v>70</v>
      </c>
    </row>
    <row r="1633" spans="1:3">
      <c r="A1633">
        <v>2074</v>
      </c>
      <c r="B1633" s="9">
        <v>42437.870138888888</v>
      </c>
      <c r="C1633">
        <v>69</v>
      </c>
    </row>
    <row r="1634" spans="1:3">
      <c r="A1634">
        <v>2075</v>
      </c>
      <c r="B1634" s="9">
        <v>42437.911805555559</v>
      </c>
      <c r="C1634">
        <v>69</v>
      </c>
    </row>
    <row r="1635" spans="1:3">
      <c r="A1635">
        <v>2076</v>
      </c>
      <c r="B1635" s="9">
        <v>42437.953472222223</v>
      </c>
      <c r="C1635">
        <v>69</v>
      </c>
    </row>
    <row r="1636" spans="1:3">
      <c r="A1636">
        <v>2077</v>
      </c>
      <c r="B1636" s="9">
        <v>42437.995138888888</v>
      </c>
      <c r="C1636">
        <v>68</v>
      </c>
    </row>
    <row r="1637" spans="1:3">
      <c r="A1637">
        <v>2079</v>
      </c>
      <c r="B1637" s="9">
        <v>42438.036805555559</v>
      </c>
      <c r="C1637">
        <v>71</v>
      </c>
    </row>
    <row r="1638" spans="1:3">
      <c r="A1638">
        <v>2082</v>
      </c>
      <c r="B1638" s="9">
        <v>42438.078472222223</v>
      </c>
      <c r="C1638">
        <v>71</v>
      </c>
    </row>
    <row r="1639" spans="1:3">
      <c r="A1639">
        <v>2083</v>
      </c>
      <c r="B1639" s="9">
        <v>42438.120138888888</v>
      </c>
      <c r="C1639">
        <v>71</v>
      </c>
    </row>
    <row r="1640" spans="1:3">
      <c r="A1640">
        <v>2085</v>
      </c>
      <c r="B1640" s="9">
        <v>42438.161805555559</v>
      </c>
      <c r="C1640">
        <v>71</v>
      </c>
    </row>
    <row r="1641" spans="1:3">
      <c r="A1641">
        <v>2086</v>
      </c>
      <c r="B1641" s="9">
        <v>42438.203472222223</v>
      </c>
      <c r="C1641">
        <v>71</v>
      </c>
    </row>
    <row r="1642" spans="1:3">
      <c r="A1642">
        <v>2088</v>
      </c>
      <c r="B1642" s="9">
        <v>42438.245138888888</v>
      </c>
      <c r="C1642">
        <v>72</v>
      </c>
    </row>
    <row r="1643" spans="1:3">
      <c r="A1643">
        <v>2089</v>
      </c>
      <c r="B1643" s="9">
        <v>42438.286805555559</v>
      </c>
      <c r="C1643">
        <v>71</v>
      </c>
    </row>
    <row r="1644" spans="1:3">
      <c r="A1644">
        <v>2091</v>
      </c>
      <c r="B1644" s="9">
        <v>42438.328472222223</v>
      </c>
      <c r="C1644">
        <v>70</v>
      </c>
    </row>
    <row r="1645" spans="1:3">
      <c r="A1645">
        <v>2092</v>
      </c>
      <c r="B1645" s="9">
        <v>42438.370138888888</v>
      </c>
      <c r="C1645">
        <v>71</v>
      </c>
    </row>
    <row r="1646" spans="1:3">
      <c r="A1646">
        <v>2093</v>
      </c>
      <c r="B1646" s="9">
        <v>42438.411805555559</v>
      </c>
      <c r="C1646">
        <v>72</v>
      </c>
    </row>
    <row r="1647" spans="1:3">
      <c r="A1647">
        <v>2094</v>
      </c>
      <c r="B1647" s="9">
        <v>42438.453472222223</v>
      </c>
      <c r="C1647">
        <v>73</v>
      </c>
    </row>
    <row r="1648" spans="1:3">
      <c r="A1648">
        <v>2095</v>
      </c>
      <c r="B1648" s="9">
        <v>42438.495138888888</v>
      </c>
      <c r="C1648">
        <v>76</v>
      </c>
    </row>
    <row r="1649" spans="1:3">
      <c r="A1649">
        <v>2096</v>
      </c>
      <c r="B1649" s="9">
        <v>42438.536805555559</v>
      </c>
      <c r="C1649">
        <v>76</v>
      </c>
    </row>
    <row r="1650" spans="1:3">
      <c r="A1650">
        <v>2097</v>
      </c>
      <c r="B1650" s="9">
        <v>42438.578472222223</v>
      </c>
      <c r="C1650">
        <v>76</v>
      </c>
    </row>
    <row r="1651" spans="1:3">
      <c r="A1651">
        <v>2098</v>
      </c>
      <c r="B1651" s="9">
        <v>42438.620138888888</v>
      </c>
      <c r="C1651">
        <v>77</v>
      </c>
    </row>
    <row r="1652" spans="1:3">
      <c r="A1652">
        <v>2100</v>
      </c>
      <c r="B1652" s="9">
        <v>42438.661805555559</v>
      </c>
      <c r="C1652">
        <v>78</v>
      </c>
    </row>
    <row r="1653" spans="1:3">
      <c r="A1653">
        <v>2101</v>
      </c>
      <c r="B1653" s="9">
        <v>42438.703472222223</v>
      </c>
      <c r="C1653">
        <v>77</v>
      </c>
    </row>
    <row r="1654" spans="1:3">
      <c r="A1654">
        <v>2103</v>
      </c>
      <c r="B1654" s="9">
        <v>42438.745138888888</v>
      </c>
      <c r="C1654">
        <v>77</v>
      </c>
    </row>
    <row r="1655" spans="1:3">
      <c r="A1655">
        <v>2104</v>
      </c>
      <c r="B1655" s="9">
        <v>42438.786805555559</v>
      </c>
      <c r="C1655">
        <v>75</v>
      </c>
    </row>
    <row r="1656" spans="1:3">
      <c r="A1656">
        <v>2105</v>
      </c>
      <c r="B1656" s="9">
        <v>42438.828472222223</v>
      </c>
      <c r="C1656">
        <v>74</v>
      </c>
    </row>
    <row r="1657" spans="1:3">
      <c r="A1657">
        <v>2106</v>
      </c>
      <c r="B1657" s="9">
        <v>42438.870138888888</v>
      </c>
      <c r="C1657">
        <v>74</v>
      </c>
    </row>
    <row r="1658" spans="1:3">
      <c r="A1658">
        <v>2107</v>
      </c>
      <c r="B1658" s="9">
        <v>42438.911805555559</v>
      </c>
      <c r="C1658">
        <v>74</v>
      </c>
    </row>
    <row r="1659" spans="1:3">
      <c r="A1659">
        <v>2108</v>
      </c>
      <c r="B1659" s="9">
        <v>42438.953472222223</v>
      </c>
      <c r="C1659">
        <v>74</v>
      </c>
    </row>
    <row r="1660" spans="1:3">
      <c r="A1660">
        <v>2109</v>
      </c>
      <c r="B1660" s="9">
        <v>42438.995138888888</v>
      </c>
      <c r="C1660">
        <v>73</v>
      </c>
    </row>
    <row r="1661" spans="1:3">
      <c r="A1661">
        <v>2111</v>
      </c>
      <c r="B1661" s="9">
        <v>42439.036805555559</v>
      </c>
      <c r="C1661">
        <v>73</v>
      </c>
    </row>
    <row r="1662" spans="1:3">
      <c r="A1662">
        <v>2112</v>
      </c>
      <c r="B1662" s="9">
        <v>42439.078472222223</v>
      </c>
      <c r="C1662">
        <v>74</v>
      </c>
    </row>
    <row r="1663" spans="1:3">
      <c r="A1663">
        <v>2113</v>
      </c>
      <c r="B1663" s="9">
        <v>42439.120138888888</v>
      </c>
      <c r="C1663">
        <v>73</v>
      </c>
    </row>
    <row r="1664" spans="1:3">
      <c r="A1664">
        <v>2114</v>
      </c>
      <c r="B1664" s="9">
        <v>42439.161805555559</v>
      </c>
      <c r="C1664">
        <v>72</v>
      </c>
    </row>
    <row r="1665" spans="1:3">
      <c r="A1665">
        <v>2117</v>
      </c>
      <c r="B1665" s="9">
        <v>42439.203472222223</v>
      </c>
      <c r="C1665">
        <v>72</v>
      </c>
    </row>
    <row r="1666" spans="1:3">
      <c r="A1666">
        <v>2119</v>
      </c>
      <c r="B1666" s="9">
        <v>42439.245138888888</v>
      </c>
      <c r="C1666">
        <v>71</v>
      </c>
    </row>
    <row r="1667" spans="1:3">
      <c r="A1667">
        <v>2122</v>
      </c>
      <c r="B1667" s="9">
        <v>42439.286805555559</v>
      </c>
      <c r="C1667">
        <v>71</v>
      </c>
    </row>
    <row r="1668" spans="1:3">
      <c r="A1668">
        <v>2123</v>
      </c>
      <c r="B1668" s="9">
        <v>42439.328472222223</v>
      </c>
      <c r="C1668">
        <v>73</v>
      </c>
    </row>
    <row r="1669" spans="1:3">
      <c r="A1669">
        <v>2124</v>
      </c>
      <c r="B1669" s="9">
        <v>42439.370138888888</v>
      </c>
      <c r="C1669">
        <v>76</v>
      </c>
    </row>
    <row r="1670" spans="1:3">
      <c r="A1670">
        <v>2125</v>
      </c>
      <c r="B1670" s="9">
        <v>42439.411805555559</v>
      </c>
      <c r="C1670">
        <v>76</v>
      </c>
    </row>
    <row r="1671" spans="1:3">
      <c r="A1671">
        <v>2127</v>
      </c>
      <c r="B1671" s="9">
        <v>42439.453472222223</v>
      </c>
      <c r="C1671">
        <v>74</v>
      </c>
    </row>
    <row r="1672" spans="1:3">
      <c r="A1672">
        <v>2129</v>
      </c>
      <c r="B1672" s="9">
        <v>42439.495138888888</v>
      </c>
      <c r="C1672">
        <v>75</v>
      </c>
    </row>
    <row r="1673" spans="1:3">
      <c r="A1673">
        <v>2134</v>
      </c>
      <c r="B1673" s="9">
        <v>42439.536805555559</v>
      </c>
      <c r="C1673">
        <v>73</v>
      </c>
    </row>
    <row r="1674" spans="1:3">
      <c r="A1674">
        <v>2136</v>
      </c>
      <c r="B1674" s="9">
        <v>42439.578472222223</v>
      </c>
      <c r="C1674">
        <v>73</v>
      </c>
    </row>
    <row r="1675" spans="1:3">
      <c r="A1675">
        <v>2141</v>
      </c>
      <c r="B1675" s="9">
        <v>42439.620138888888</v>
      </c>
      <c r="C1675">
        <v>69</v>
      </c>
    </row>
    <row r="1676" spans="1:3">
      <c r="A1676">
        <v>2145</v>
      </c>
      <c r="B1676" s="9">
        <v>42439.661805555559</v>
      </c>
      <c r="C1676">
        <v>70</v>
      </c>
    </row>
    <row r="1677" spans="1:3">
      <c r="A1677">
        <v>2148</v>
      </c>
      <c r="B1677" s="9">
        <v>42439.703472222223</v>
      </c>
      <c r="C1677">
        <v>70</v>
      </c>
    </row>
    <row r="1678" spans="1:3">
      <c r="A1678">
        <v>2152</v>
      </c>
      <c r="B1678" s="9">
        <v>42439.745138888888</v>
      </c>
      <c r="C1678">
        <v>70</v>
      </c>
    </row>
    <row r="1679" spans="1:3">
      <c r="A1679">
        <v>2154</v>
      </c>
      <c r="B1679" s="9">
        <v>42439.786805555559</v>
      </c>
      <c r="C1679">
        <v>69</v>
      </c>
    </row>
    <row r="1680" spans="1:3">
      <c r="A1680">
        <v>2157</v>
      </c>
      <c r="B1680" s="9">
        <v>42439.828472222223</v>
      </c>
      <c r="C1680">
        <v>70</v>
      </c>
    </row>
    <row r="1681" spans="1:3">
      <c r="A1681">
        <v>2159</v>
      </c>
      <c r="B1681" s="9">
        <v>42439.870138888888</v>
      </c>
      <c r="C1681">
        <v>69</v>
      </c>
    </row>
    <row r="1682" spans="1:3">
      <c r="A1682">
        <v>2163</v>
      </c>
      <c r="B1682" s="9">
        <v>42439.911805555559</v>
      </c>
      <c r="C1682">
        <v>69</v>
      </c>
    </row>
    <row r="1683" spans="1:3">
      <c r="A1683">
        <v>2168</v>
      </c>
      <c r="B1683" s="9">
        <v>42439.953472222223</v>
      </c>
      <c r="C1683">
        <v>70</v>
      </c>
    </row>
    <row r="1684" spans="1:3">
      <c r="A1684">
        <v>2171</v>
      </c>
      <c r="B1684" s="9">
        <v>42439.995138888888</v>
      </c>
      <c r="C1684">
        <v>69</v>
      </c>
    </row>
    <row r="1685" spans="1:3">
      <c r="A1685">
        <v>2173</v>
      </c>
      <c r="B1685" s="9">
        <v>42440.036805555559</v>
      </c>
      <c r="C1685">
        <v>69</v>
      </c>
    </row>
    <row r="1686" spans="1:3">
      <c r="A1686">
        <v>2175</v>
      </c>
      <c r="B1686" s="9">
        <v>42440.078472222223</v>
      </c>
      <c r="C1686">
        <v>68</v>
      </c>
    </row>
    <row r="1687" spans="1:3">
      <c r="A1687">
        <v>2180</v>
      </c>
      <c r="B1687" s="9">
        <v>42440.120138888888</v>
      </c>
      <c r="C1687">
        <v>67</v>
      </c>
    </row>
    <row r="1688" spans="1:3">
      <c r="A1688">
        <v>2186</v>
      </c>
      <c r="B1688" s="9">
        <v>42440.161805555559</v>
      </c>
      <c r="C1688">
        <v>66</v>
      </c>
    </row>
    <row r="1689" spans="1:3">
      <c r="A1689">
        <v>2192</v>
      </c>
      <c r="B1689" s="9">
        <v>42440.203472222223</v>
      </c>
      <c r="C1689">
        <v>65</v>
      </c>
    </row>
    <row r="1690" spans="1:3">
      <c r="A1690">
        <v>2195</v>
      </c>
      <c r="B1690" s="9">
        <v>42440.245138888888</v>
      </c>
      <c r="C1690">
        <v>65</v>
      </c>
    </row>
    <row r="1691" spans="1:3">
      <c r="A1691">
        <v>2197</v>
      </c>
      <c r="B1691" s="9">
        <v>42440.286805555559</v>
      </c>
      <c r="C1691">
        <v>66</v>
      </c>
    </row>
    <row r="1692" spans="1:3">
      <c r="A1692">
        <v>2198</v>
      </c>
      <c r="B1692" s="9">
        <v>42440.328472222223</v>
      </c>
      <c r="C1692">
        <v>66</v>
      </c>
    </row>
    <row r="1693" spans="1:3">
      <c r="A1693">
        <v>2199</v>
      </c>
      <c r="B1693" s="9">
        <v>42440.370138888888</v>
      </c>
      <c r="C1693">
        <v>67</v>
      </c>
    </row>
    <row r="1694" spans="1:3">
      <c r="A1694">
        <v>2200</v>
      </c>
      <c r="B1694" s="9">
        <v>42440.411805555559</v>
      </c>
      <c r="C1694">
        <v>69</v>
      </c>
    </row>
    <row r="1695" spans="1:3">
      <c r="A1695">
        <v>2202</v>
      </c>
      <c r="B1695" s="9">
        <v>42440.453472222223</v>
      </c>
      <c r="C1695">
        <v>63</v>
      </c>
    </row>
    <row r="1696" spans="1:3">
      <c r="A1696">
        <v>2206</v>
      </c>
      <c r="B1696" s="9">
        <v>42440.495138888888</v>
      </c>
      <c r="C1696">
        <v>64</v>
      </c>
    </row>
    <row r="1697" spans="1:3">
      <c r="A1697">
        <v>2207</v>
      </c>
      <c r="B1697" s="9">
        <v>42440.536805555559</v>
      </c>
      <c r="C1697">
        <v>65</v>
      </c>
    </row>
    <row r="1698" spans="1:3">
      <c r="A1698">
        <v>2208</v>
      </c>
      <c r="B1698" s="9">
        <v>42440.578472222223</v>
      </c>
      <c r="C1698">
        <v>66</v>
      </c>
    </row>
    <row r="1699" spans="1:3">
      <c r="A1699">
        <v>2209</v>
      </c>
      <c r="B1699" s="9">
        <v>42440.620138888888</v>
      </c>
      <c r="C1699">
        <v>66</v>
      </c>
    </row>
    <row r="1700" spans="1:3">
      <c r="A1700">
        <v>2210</v>
      </c>
      <c r="B1700" s="9">
        <v>42440.661805555559</v>
      </c>
      <c r="C1700">
        <v>68</v>
      </c>
    </row>
    <row r="1701" spans="1:3">
      <c r="A1701">
        <v>2211</v>
      </c>
      <c r="B1701" s="9">
        <v>42440.703472222223</v>
      </c>
      <c r="C1701">
        <v>68</v>
      </c>
    </row>
    <row r="1702" spans="1:3">
      <c r="A1702">
        <v>2213</v>
      </c>
      <c r="B1702" s="9">
        <v>42440.745138888888</v>
      </c>
      <c r="C1702">
        <v>67</v>
      </c>
    </row>
    <row r="1703" spans="1:3">
      <c r="A1703">
        <v>2216</v>
      </c>
      <c r="B1703" s="9">
        <v>42440.786805555559</v>
      </c>
      <c r="C1703">
        <v>65</v>
      </c>
    </row>
    <row r="1704" spans="1:3">
      <c r="A1704">
        <v>2218</v>
      </c>
      <c r="B1704" s="9">
        <v>42440.828472222223</v>
      </c>
      <c r="C1704">
        <v>64</v>
      </c>
    </row>
    <row r="1705" spans="1:3">
      <c r="A1705">
        <v>2219</v>
      </c>
      <c r="B1705" s="9">
        <v>42440.870138888888</v>
      </c>
      <c r="C1705">
        <v>64</v>
      </c>
    </row>
    <row r="1706" spans="1:3">
      <c r="A1706">
        <v>2222</v>
      </c>
      <c r="B1706" s="9">
        <v>42440.911805555559</v>
      </c>
      <c r="C1706">
        <v>64</v>
      </c>
    </row>
    <row r="1707" spans="1:3">
      <c r="A1707">
        <v>2224</v>
      </c>
      <c r="B1707" s="9">
        <v>42440.953472222223</v>
      </c>
      <c r="C1707">
        <v>63</v>
      </c>
    </row>
    <row r="1708" spans="1:3">
      <c r="A1708">
        <v>2225</v>
      </c>
      <c r="B1708" s="9">
        <v>42440.995138888888</v>
      </c>
      <c r="C1708">
        <v>63</v>
      </c>
    </row>
    <row r="1709" spans="1:3">
      <c r="A1709">
        <v>2229</v>
      </c>
      <c r="B1709" s="9">
        <v>42441.036805555559</v>
      </c>
      <c r="C1709">
        <v>63</v>
      </c>
    </row>
    <row r="1710" spans="1:3">
      <c r="A1710">
        <v>2232</v>
      </c>
      <c r="B1710" s="9">
        <v>42441.078472222223</v>
      </c>
      <c r="C1710">
        <v>63</v>
      </c>
    </row>
    <row r="1711" spans="1:3">
      <c r="A1711">
        <v>2234</v>
      </c>
      <c r="B1711" s="9">
        <v>42441.120138888888</v>
      </c>
      <c r="C1711">
        <v>64</v>
      </c>
    </row>
    <row r="1712" spans="1:3">
      <c r="A1712">
        <v>2237</v>
      </c>
      <c r="B1712" s="9">
        <v>42441.161805555559</v>
      </c>
      <c r="C1712">
        <v>65</v>
      </c>
    </row>
    <row r="1713" spans="1:3">
      <c r="A1713">
        <v>2238</v>
      </c>
      <c r="B1713" s="9">
        <v>42441.203472222223</v>
      </c>
      <c r="C1713">
        <v>65</v>
      </c>
    </row>
    <row r="1714" spans="1:3">
      <c r="A1714">
        <v>2239</v>
      </c>
      <c r="B1714" s="9">
        <v>42441.245138888888</v>
      </c>
      <c r="C1714">
        <v>65</v>
      </c>
    </row>
    <row r="1715" spans="1:3">
      <c r="A1715">
        <v>2241</v>
      </c>
      <c r="B1715" s="9">
        <v>42441.286805555559</v>
      </c>
      <c r="C1715">
        <v>65</v>
      </c>
    </row>
    <row r="1716" spans="1:3">
      <c r="A1716">
        <v>2244</v>
      </c>
      <c r="B1716" s="9">
        <v>42441.328472222223</v>
      </c>
      <c r="C1716">
        <v>66</v>
      </c>
    </row>
    <row r="1717" spans="1:3">
      <c r="A1717">
        <v>2247</v>
      </c>
      <c r="B1717" s="9">
        <v>42441.370138888888</v>
      </c>
      <c r="C1717">
        <v>67</v>
      </c>
    </row>
    <row r="1718" spans="1:3">
      <c r="A1718">
        <v>2249</v>
      </c>
      <c r="B1718" s="9">
        <v>42441.411805555559</v>
      </c>
      <c r="C1718">
        <v>68</v>
      </c>
    </row>
    <row r="1719" spans="1:3">
      <c r="A1719">
        <v>2251</v>
      </c>
      <c r="B1719" s="9">
        <v>42441.453472222223</v>
      </c>
      <c r="C1719">
        <v>69</v>
      </c>
    </row>
    <row r="1720" spans="1:3">
      <c r="A1720">
        <v>2252</v>
      </c>
      <c r="B1720" s="9">
        <v>42441.495138888888</v>
      </c>
      <c r="C1720">
        <v>71</v>
      </c>
    </row>
    <row r="1721" spans="1:3">
      <c r="A1721">
        <v>2256</v>
      </c>
      <c r="B1721" s="9">
        <v>42441.536805555559</v>
      </c>
      <c r="C1721">
        <v>69</v>
      </c>
    </row>
    <row r="1722" spans="1:3">
      <c r="A1722">
        <v>2261</v>
      </c>
      <c r="B1722" s="9">
        <v>42441.578472222223</v>
      </c>
      <c r="C1722">
        <v>67</v>
      </c>
    </row>
    <row r="1723" spans="1:3">
      <c r="A1723">
        <v>2264</v>
      </c>
      <c r="B1723" s="9">
        <v>42441.620138888888</v>
      </c>
      <c r="C1723">
        <v>69</v>
      </c>
    </row>
    <row r="1724" spans="1:3">
      <c r="A1724">
        <v>2266</v>
      </c>
      <c r="B1724" s="9">
        <v>42441.661805555559</v>
      </c>
      <c r="C1724">
        <v>69</v>
      </c>
    </row>
    <row r="1725" spans="1:3">
      <c r="A1725">
        <v>2267</v>
      </c>
      <c r="B1725" s="9">
        <v>42441.703472222223</v>
      </c>
      <c r="C1725">
        <v>69</v>
      </c>
    </row>
    <row r="1726" spans="1:3">
      <c r="A1726">
        <v>2268</v>
      </c>
      <c r="B1726" s="9">
        <v>42441.745138888888</v>
      </c>
      <c r="C1726">
        <v>68</v>
      </c>
    </row>
    <row r="1727" spans="1:3">
      <c r="A1727">
        <v>2272</v>
      </c>
      <c r="B1727" s="9">
        <v>42441.786805555559</v>
      </c>
      <c r="C1727">
        <v>65</v>
      </c>
    </row>
    <row r="1728" spans="1:3">
      <c r="A1728">
        <v>2274</v>
      </c>
      <c r="B1728" s="9">
        <v>42441.828472222223</v>
      </c>
      <c r="C1728">
        <v>64</v>
      </c>
    </row>
    <row r="1729" spans="1:3">
      <c r="A1729">
        <v>2277</v>
      </c>
      <c r="B1729" s="9">
        <v>42441.870138888888</v>
      </c>
      <c r="C1729">
        <v>61</v>
      </c>
    </row>
    <row r="1730" spans="1:3">
      <c r="A1730">
        <v>2280</v>
      </c>
      <c r="B1730" s="9">
        <v>42441.911805555559</v>
      </c>
      <c r="C1730">
        <v>61</v>
      </c>
    </row>
    <row r="1731" spans="1:3">
      <c r="A1731">
        <v>2283</v>
      </c>
      <c r="B1731" s="9">
        <v>42441.953472222223</v>
      </c>
      <c r="C1731">
        <v>60</v>
      </c>
    </row>
    <row r="1732" spans="1:3">
      <c r="A1732">
        <v>2286</v>
      </c>
      <c r="B1732" s="9">
        <v>42441.995138888888</v>
      </c>
      <c r="C1732">
        <v>62</v>
      </c>
    </row>
    <row r="1733" spans="1:3">
      <c r="A1733">
        <v>2289</v>
      </c>
      <c r="B1733" s="9">
        <v>42442.036805555559</v>
      </c>
      <c r="C1733">
        <v>62</v>
      </c>
    </row>
    <row r="1734" spans="1:3">
      <c r="A1734">
        <v>2292</v>
      </c>
      <c r="B1734" s="9">
        <v>42442.078472222223</v>
      </c>
      <c r="C1734">
        <v>62</v>
      </c>
    </row>
    <row r="1735" spans="1:3">
      <c r="A1735">
        <v>2294</v>
      </c>
      <c r="B1735" s="9">
        <v>42442.120138888888</v>
      </c>
      <c r="C1735">
        <v>63</v>
      </c>
    </row>
    <row r="1736" spans="1:3">
      <c r="A1736">
        <v>2295</v>
      </c>
      <c r="B1736" s="9">
        <v>42442.161805555559</v>
      </c>
      <c r="C1736">
        <v>62</v>
      </c>
    </row>
    <row r="1737" spans="1:3">
      <c r="A1737">
        <v>2296</v>
      </c>
      <c r="B1737" s="9">
        <v>42442.203472222223</v>
      </c>
      <c r="C1737">
        <v>62</v>
      </c>
    </row>
    <row r="1738" spans="1:3">
      <c r="A1738">
        <v>2297</v>
      </c>
      <c r="B1738" s="9">
        <v>42442.245138888888</v>
      </c>
      <c r="C1738">
        <v>60</v>
      </c>
    </row>
    <row r="1739" spans="1:3">
      <c r="A1739">
        <v>2301</v>
      </c>
      <c r="B1739" s="9">
        <v>42442.286805555559</v>
      </c>
      <c r="C1739">
        <v>62</v>
      </c>
    </row>
    <row r="1740" spans="1:3">
      <c r="A1740">
        <v>2305</v>
      </c>
      <c r="B1740" s="9">
        <v>42442.328472222223</v>
      </c>
      <c r="C1740">
        <v>64</v>
      </c>
    </row>
    <row r="1741" spans="1:3">
      <c r="A1741">
        <v>2306</v>
      </c>
      <c r="B1741" s="9">
        <v>42442.370138888888</v>
      </c>
      <c r="C1741">
        <v>67</v>
      </c>
    </row>
    <row r="1742" spans="1:3">
      <c r="A1742">
        <v>2307</v>
      </c>
      <c r="B1742" s="9">
        <v>42442.411805555559</v>
      </c>
      <c r="C1742">
        <v>71</v>
      </c>
    </row>
    <row r="1743" spans="1:3">
      <c r="A1743">
        <v>2308</v>
      </c>
      <c r="B1743" s="9">
        <v>42442.453472222223</v>
      </c>
      <c r="C1743">
        <v>74</v>
      </c>
    </row>
    <row r="1744" spans="1:3">
      <c r="A1744">
        <v>2309</v>
      </c>
      <c r="B1744" s="9">
        <v>42442.495138888888</v>
      </c>
      <c r="C1744">
        <v>75</v>
      </c>
    </row>
    <row r="1745" spans="1:3">
      <c r="A1745">
        <v>2310</v>
      </c>
      <c r="B1745" s="9">
        <v>42442.536805555559</v>
      </c>
      <c r="C1745">
        <v>76</v>
      </c>
    </row>
    <row r="1746" spans="1:3">
      <c r="A1746">
        <v>2311</v>
      </c>
      <c r="B1746" s="9">
        <v>42442.578472222223</v>
      </c>
      <c r="C1746">
        <v>76</v>
      </c>
    </row>
    <row r="1747" spans="1:3">
      <c r="A1747">
        <v>2312</v>
      </c>
      <c r="B1747" s="9">
        <v>42442.620138888888</v>
      </c>
      <c r="C1747">
        <v>78</v>
      </c>
    </row>
    <row r="1748" spans="1:3">
      <c r="A1748">
        <v>2313</v>
      </c>
      <c r="B1748" s="9">
        <v>42442.661805555559</v>
      </c>
      <c r="C1748">
        <v>77</v>
      </c>
    </row>
    <row r="1749" spans="1:3">
      <c r="A1749">
        <v>2314</v>
      </c>
      <c r="B1749" s="9">
        <v>42442.703472222223</v>
      </c>
      <c r="C1749">
        <v>76</v>
      </c>
    </row>
    <row r="1750" spans="1:3">
      <c r="A1750">
        <v>2315</v>
      </c>
      <c r="B1750" s="9">
        <v>42442.745138888888</v>
      </c>
      <c r="C1750">
        <v>73</v>
      </c>
    </row>
    <row r="1751" spans="1:3">
      <c r="A1751">
        <v>2316</v>
      </c>
      <c r="B1751" s="9">
        <v>42442.786805555559</v>
      </c>
      <c r="C1751">
        <v>70</v>
      </c>
    </row>
    <row r="1752" spans="1:3">
      <c r="A1752">
        <v>2317</v>
      </c>
      <c r="B1752" s="9">
        <v>42442.828472222223</v>
      </c>
      <c r="C1752">
        <v>68</v>
      </c>
    </row>
    <row r="1753" spans="1:3">
      <c r="A1753">
        <v>2318</v>
      </c>
      <c r="B1753" s="9">
        <v>42442.870138888888</v>
      </c>
      <c r="C1753">
        <v>68</v>
      </c>
    </row>
    <row r="1754" spans="1:3">
      <c r="A1754">
        <v>2320</v>
      </c>
      <c r="B1754" s="9">
        <v>42442.911805555559</v>
      </c>
      <c r="C1754">
        <v>68</v>
      </c>
    </row>
    <row r="1755" spans="1:3">
      <c r="A1755">
        <v>2323</v>
      </c>
      <c r="B1755" s="9">
        <v>42442.953472222223</v>
      </c>
      <c r="C1755">
        <v>69</v>
      </c>
    </row>
    <row r="1756" spans="1:3">
      <c r="A1756">
        <v>2325</v>
      </c>
      <c r="B1756" s="9">
        <v>42442.995138888888</v>
      </c>
      <c r="C1756">
        <v>68</v>
      </c>
    </row>
    <row r="1757" spans="1:3">
      <c r="A1757">
        <v>2328</v>
      </c>
      <c r="B1757" s="9">
        <v>42443.036805555559</v>
      </c>
      <c r="C1757">
        <v>69</v>
      </c>
    </row>
    <row r="1758" spans="1:3">
      <c r="A1758">
        <v>2330</v>
      </c>
      <c r="B1758" s="9">
        <v>42443.078472222223</v>
      </c>
      <c r="C1758">
        <v>68</v>
      </c>
    </row>
    <row r="1759" spans="1:3">
      <c r="A1759">
        <v>2331</v>
      </c>
      <c r="B1759" s="9">
        <v>42443.120138888888</v>
      </c>
      <c r="C1759">
        <v>68</v>
      </c>
    </row>
    <row r="1760" spans="1:3">
      <c r="A1760">
        <v>2333</v>
      </c>
      <c r="B1760" s="9">
        <v>42443.161805555559</v>
      </c>
      <c r="C1760">
        <v>68</v>
      </c>
    </row>
    <row r="1761" spans="1:3">
      <c r="A1761">
        <v>2334</v>
      </c>
      <c r="B1761" s="9">
        <v>42443.203472222223</v>
      </c>
      <c r="C1761">
        <v>68</v>
      </c>
    </row>
    <row r="1762" spans="1:3">
      <c r="A1762">
        <v>2337</v>
      </c>
      <c r="B1762" s="9">
        <v>42443.245138888888</v>
      </c>
      <c r="C1762">
        <v>66</v>
      </c>
    </row>
    <row r="1763" spans="1:3">
      <c r="A1763">
        <v>2338</v>
      </c>
      <c r="B1763" s="9">
        <v>42443.286805555559</v>
      </c>
      <c r="C1763">
        <v>67</v>
      </c>
    </row>
    <row r="1764" spans="1:3">
      <c r="A1764">
        <v>2339</v>
      </c>
      <c r="B1764" s="9">
        <v>42443.328472222223</v>
      </c>
      <c r="C1764">
        <v>68</v>
      </c>
    </row>
    <row r="1765" spans="1:3">
      <c r="A1765">
        <v>2341</v>
      </c>
      <c r="B1765" s="9">
        <v>42443.370138888888</v>
      </c>
      <c r="C1765">
        <v>71</v>
      </c>
    </row>
    <row r="1766" spans="1:3">
      <c r="A1766">
        <v>2342</v>
      </c>
      <c r="B1766" s="9">
        <v>42443.411805555559</v>
      </c>
      <c r="C1766">
        <v>75</v>
      </c>
    </row>
    <row r="1767" spans="1:3">
      <c r="A1767">
        <v>2343</v>
      </c>
      <c r="B1767" s="9">
        <v>42443.453472222223</v>
      </c>
      <c r="C1767">
        <v>78</v>
      </c>
    </row>
    <row r="1768" spans="1:3">
      <c r="A1768">
        <v>2344</v>
      </c>
      <c r="B1768" s="9">
        <v>42443.495138888888</v>
      </c>
      <c r="C1768">
        <v>81</v>
      </c>
    </row>
    <row r="1769" spans="1:3">
      <c r="A1769">
        <v>2345</v>
      </c>
      <c r="B1769" s="9">
        <v>42443.536805555559</v>
      </c>
      <c r="C1769">
        <v>82</v>
      </c>
    </row>
    <row r="1770" spans="1:3">
      <c r="A1770">
        <v>2346</v>
      </c>
      <c r="B1770" s="9">
        <v>42443.578472222223</v>
      </c>
      <c r="C1770">
        <v>83</v>
      </c>
    </row>
    <row r="1771" spans="1:3">
      <c r="A1771">
        <v>2347</v>
      </c>
      <c r="B1771" s="9">
        <v>42443.620138888888</v>
      </c>
      <c r="C1771">
        <v>82</v>
      </c>
    </row>
    <row r="1772" spans="1:3">
      <c r="A1772">
        <v>2348</v>
      </c>
      <c r="B1772" s="9">
        <v>42443.661805555559</v>
      </c>
      <c r="C1772">
        <v>82</v>
      </c>
    </row>
    <row r="1773" spans="1:3">
      <c r="A1773">
        <v>2349</v>
      </c>
      <c r="B1773" s="9">
        <v>42443.703472222223</v>
      </c>
      <c r="C1773">
        <v>80</v>
      </c>
    </row>
    <row r="1774" spans="1:3">
      <c r="A1774">
        <v>2350</v>
      </c>
      <c r="B1774" s="9">
        <v>42443.745138888888</v>
      </c>
      <c r="C1774">
        <v>76</v>
      </c>
    </row>
    <row r="1775" spans="1:3">
      <c r="A1775">
        <v>2351</v>
      </c>
      <c r="B1775" s="9">
        <v>42443.786805555559</v>
      </c>
      <c r="C1775">
        <v>74</v>
      </c>
    </row>
    <row r="1776" spans="1:3">
      <c r="A1776">
        <v>2352</v>
      </c>
      <c r="B1776" s="9">
        <v>42443.828472222223</v>
      </c>
      <c r="C1776">
        <v>72</v>
      </c>
    </row>
    <row r="1777" spans="1:3">
      <c r="A1777">
        <v>2353</v>
      </c>
      <c r="B1777" s="9">
        <v>42443.870138888888</v>
      </c>
      <c r="C1777">
        <v>68</v>
      </c>
    </row>
    <row r="1778" spans="1:3">
      <c r="A1778">
        <v>2354</v>
      </c>
      <c r="B1778" s="9">
        <v>42443.911805555559</v>
      </c>
      <c r="C1778">
        <v>66</v>
      </c>
    </row>
    <row r="1779" spans="1:3">
      <c r="A1779">
        <v>2356</v>
      </c>
      <c r="B1779" s="9">
        <v>42443.953472222223</v>
      </c>
      <c r="C1779">
        <v>64</v>
      </c>
    </row>
    <row r="1780" spans="1:3">
      <c r="A1780">
        <v>2358</v>
      </c>
      <c r="B1780" s="9">
        <v>42443.995138888888</v>
      </c>
      <c r="C1780">
        <v>65</v>
      </c>
    </row>
    <row r="1781" spans="1:3">
      <c r="A1781">
        <v>2361</v>
      </c>
      <c r="B1781" s="9">
        <v>42444.036805555559</v>
      </c>
      <c r="C1781">
        <v>66</v>
      </c>
    </row>
    <row r="1782" spans="1:3">
      <c r="A1782">
        <v>2362</v>
      </c>
      <c r="B1782" s="9">
        <v>42444.078472222223</v>
      </c>
      <c r="C1782">
        <v>66</v>
      </c>
    </row>
    <row r="1783" spans="1:3">
      <c r="A1783">
        <v>2363</v>
      </c>
      <c r="B1783" s="9">
        <v>42444.120138888888</v>
      </c>
      <c r="C1783">
        <v>66</v>
      </c>
    </row>
    <row r="1784" spans="1:3">
      <c r="A1784">
        <v>2364</v>
      </c>
      <c r="B1784" s="9">
        <v>42444.161805555559</v>
      </c>
      <c r="C1784">
        <v>67</v>
      </c>
    </row>
    <row r="1785" spans="1:3">
      <c r="A1785">
        <v>2365</v>
      </c>
      <c r="B1785" s="9">
        <v>42444.203472222223</v>
      </c>
      <c r="C1785">
        <v>67</v>
      </c>
    </row>
    <row r="1786" spans="1:3">
      <c r="A1786">
        <v>2366</v>
      </c>
      <c r="B1786" s="9">
        <v>42444.245138888888</v>
      </c>
      <c r="C1786">
        <v>67</v>
      </c>
    </row>
    <row r="1787" spans="1:3">
      <c r="A1787">
        <v>2367</v>
      </c>
      <c r="B1787" s="9">
        <v>42444.286805555559</v>
      </c>
      <c r="C1787">
        <v>68</v>
      </c>
    </row>
    <row r="1788" spans="1:3">
      <c r="A1788">
        <v>2368</v>
      </c>
      <c r="B1788" s="9">
        <v>42444.328472222223</v>
      </c>
      <c r="C1788">
        <v>70</v>
      </c>
    </row>
    <row r="1789" spans="1:3">
      <c r="A1789">
        <v>2369</v>
      </c>
      <c r="B1789" s="9">
        <v>42444.370138888888</v>
      </c>
      <c r="C1789">
        <v>72</v>
      </c>
    </row>
    <row r="1790" spans="1:3">
      <c r="A1790">
        <v>2370</v>
      </c>
      <c r="B1790" s="9">
        <v>42444.411805555559</v>
      </c>
      <c r="C1790">
        <v>75</v>
      </c>
    </row>
    <row r="1791" spans="1:3">
      <c r="A1791">
        <v>2371</v>
      </c>
      <c r="B1791" s="9">
        <v>42444.453472222223</v>
      </c>
      <c r="C1791">
        <v>76</v>
      </c>
    </row>
    <row r="1792" spans="1:3">
      <c r="A1792">
        <v>2373</v>
      </c>
      <c r="B1792" s="9">
        <v>42444.495138888888</v>
      </c>
      <c r="C1792">
        <v>79</v>
      </c>
    </row>
    <row r="1793" spans="1:3">
      <c r="A1793">
        <v>2374</v>
      </c>
      <c r="B1793" s="9">
        <v>42444.536805555559</v>
      </c>
      <c r="C1793">
        <v>81</v>
      </c>
    </row>
    <row r="1794" spans="1:3">
      <c r="A1794">
        <v>2375</v>
      </c>
      <c r="B1794" s="9">
        <v>42444.578472222223</v>
      </c>
      <c r="C1794">
        <v>81</v>
      </c>
    </row>
    <row r="1795" spans="1:3">
      <c r="A1795">
        <v>2376</v>
      </c>
      <c r="B1795" s="9">
        <v>42444.620138888888</v>
      </c>
      <c r="C1795">
        <v>81</v>
      </c>
    </row>
    <row r="1796" spans="1:3">
      <c r="A1796">
        <v>2377</v>
      </c>
      <c r="B1796" s="9">
        <v>42444.661805555559</v>
      </c>
      <c r="C1796">
        <v>79</v>
      </c>
    </row>
    <row r="1797" spans="1:3">
      <c r="A1797">
        <v>2378</v>
      </c>
      <c r="B1797" s="9">
        <v>42444.703472222223</v>
      </c>
      <c r="C1797">
        <v>78</v>
      </c>
    </row>
    <row r="1798" spans="1:3">
      <c r="A1798">
        <v>2379</v>
      </c>
      <c r="B1798" s="9">
        <v>42444.745138888888</v>
      </c>
      <c r="C1798">
        <v>75</v>
      </c>
    </row>
    <row r="1799" spans="1:3">
      <c r="A1799">
        <v>2382</v>
      </c>
      <c r="B1799" s="9">
        <v>42444.786805555559</v>
      </c>
      <c r="C1799">
        <v>73</v>
      </c>
    </row>
    <row r="1800" spans="1:3">
      <c r="A1800">
        <v>2387</v>
      </c>
      <c r="B1800" s="9">
        <v>42444.828472222223</v>
      </c>
      <c r="C1800">
        <v>72</v>
      </c>
    </row>
    <row r="1801" spans="1:3">
      <c r="A1801">
        <v>2388</v>
      </c>
      <c r="B1801" s="9">
        <v>42444.870138888888</v>
      </c>
      <c r="C1801">
        <v>72</v>
      </c>
    </row>
    <row r="1802" spans="1:3">
      <c r="A1802">
        <v>2389</v>
      </c>
      <c r="B1802" s="9">
        <v>42444.911805555559</v>
      </c>
      <c r="C1802">
        <v>71</v>
      </c>
    </row>
    <row r="1803" spans="1:3">
      <c r="A1803">
        <v>2391</v>
      </c>
      <c r="B1803" s="9">
        <v>42444.953472222223</v>
      </c>
      <c r="C1803">
        <v>71</v>
      </c>
    </row>
    <row r="1804" spans="1:3">
      <c r="A1804">
        <v>2393</v>
      </c>
      <c r="B1804" s="9">
        <v>42444.995138888888</v>
      </c>
      <c r="C1804">
        <v>70</v>
      </c>
    </row>
    <row r="1805" spans="1:3">
      <c r="A1805">
        <v>2396</v>
      </c>
      <c r="B1805" s="9">
        <v>42445.036805555559</v>
      </c>
      <c r="C1805">
        <v>68</v>
      </c>
    </row>
    <row r="1806" spans="1:3">
      <c r="A1806">
        <v>2397</v>
      </c>
      <c r="B1806" s="9">
        <v>42445.078472222223</v>
      </c>
      <c r="C1806">
        <v>69</v>
      </c>
    </row>
    <row r="1807" spans="1:3">
      <c r="A1807">
        <v>2399</v>
      </c>
      <c r="B1807" s="9">
        <v>42445.120138888888</v>
      </c>
      <c r="C1807">
        <v>68</v>
      </c>
    </row>
    <row r="1808" spans="1:3">
      <c r="A1808">
        <v>2401</v>
      </c>
      <c r="B1808" s="9">
        <v>42445.161805555559</v>
      </c>
      <c r="C1808">
        <v>69</v>
      </c>
    </row>
    <row r="1809" spans="1:3">
      <c r="A1809">
        <v>2402</v>
      </c>
      <c r="B1809" s="9">
        <v>42445.203472222223</v>
      </c>
      <c r="C1809">
        <v>68</v>
      </c>
    </row>
    <row r="1810" spans="1:3">
      <c r="A1810">
        <v>2403</v>
      </c>
      <c r="B1810" s="9">
        <v>42445.245138888888</v>
      </c>
      <c r="C1810">
        <v>66</v>
      </c>
    </row>
    <row r="1811" spans="1:3">
      <c r="A1811">
        <v>2407</v>
      </c>
      <c r="B1811" s="9">
        <v>42445.286805555559</v>
      </c>
      <c r="C1811">
        <v>67</v>
      </c>
    </row>
    <row r="1812" spans="1:3">
      <c r="A1812">
        <v>2410</v>
      </c>
      <c r="B1812" s="9">
        <v>42445.328472222223</v>
      </c>
      <c r="C1812">
        <v>68</v>
      </c>
    </row>
    <row r="1813" spans="1:3">
      <c r="A1813">
        <v>2415</v>
      </c>
      <c r="B1813" s="9">
        <v>42445.370138888888</v>
      </c>
      <c r="C1813">
        <v>72</v>
      </c>
    </row>
    <row r="1814" spans="1:3">
      <c r="A1814">
        <v>2416</v>
      </c>
      <c r="B1814" s="9">
        <v>42445.411805555559</v>
      </c>
      <c r="C1814">
        <v>75</v>
      </c>
    </row>
    <row r="1815" spans="1:3">
      <c r="A1815">
        <v>2418</v>
      </c>
      <c r="B1815" s="9">
        <v>42445.453472222223</v>
      </c>
      <c r="C1815">
        <v>75</v>
      </c>
    </row>
    <row r="1816" spans="1:3">
      <c r="A1816">
        <v>2419</v>
      </c>
      <c r="B1816" s="9">
        <v>42445.495138888888</v>
      </c>
      <c r="C1816">
        <v>79</v>
      </c>
    </row>
    <row r="1817" spans="1:3">
      <c r="A1817">
        <v>2420</v>
      </c>
      <c r="B1817" s="9">
        <v>42445.536805555559</v>
      </c>
      <c r="C1817">
        <v>79</v>
      </c>
    </row>
    <row r="1818" spans="1:3">
      <c r="A1818">
        <v>2421</v>
      </c>
      <c r="B1818" s="9">
        <v>42445.578472222223</v>
      </c>
      <c r="C1818">
        <v>79</v>
      </c>
    </row>
    <row r="1819" spans="1:3">
      <c r="A1819">
        <v>2422</v>
      </c>
      <c r="B1819" s="9">
        <v>42445.620138888888</v>
      </c>
      <c r="C1819">
        <v>80</v>
      </c>
    </row>
    <row r="1820" spans="1:3">
      <c r="A1820">
        <v>2423</v>
      </c>
      <c r="B1820" s="9">
        <v>42445.661805555559</v>
      </c>
      <c r="C1820">
        <v>80</v>
      </c>
    </row>
    <row r="1821" spans="1:3">
      <c r="A1821">
        <v>2424</v>
      </c>
      <c r="B1821" s="9">
        <v>42445.703472222223</v>
      </c>
      <c r="C1821">
        <v>79</v>
      </c>
    </row>
    <row r="1822" spans="1:3">
      <c r="A1822">
        <v>2425</v>
      </c>
      <c r="B1822" s="9">
        <v>42445.745138888888</v>
      </c>
      <c r="C1822">
        <v>78</v>
      </c>
    </row>
    <row r="1823" spans="1:3">
      <c r="A1823">
        <v>2426</v>
      </c>
      <c r="B1823" s="9">
        <v>42445.786805555559</v>
      </c>
      <c r="C1823">
        <v>76</v>
      </c>
    </row>
    <row r="1824" spans="1:3">
      <c r="A1824">
        <v>2427</v>
      </c>
      <c r="B1824" s="9">
        <v>42445.828472222223</v>
      </c>
      <c r="C1824">
        <v>75</v>
      </c>
    </row>
    <row r="1825" spans="1:3">
      <c r="A1825">
        <v>2430</v>
      </c>
      <c r="B1825" s="9">
        <v>42445.870138888888</v>
      </c>
      <c r="C1825">
        <v>72</v>
      </c>
    </row>
    <row r="1826" spans="1:3">
      <c r="A1826">
        <v>2431</v>
      </c>
      <c r="B1826" s="9">
        <v>42445.911805555559</v>
      </c>
      <c r="C1826">
        <v>71</v>
      </c>
    </row>
    <row r="1827" spans="1:3">
      <c r="A1827">
        <v>2432</v>
      </c>
      <c r="B1827" s="9">
        <v>42445.953472222223</v>
      </c>
      <c r="C1827">
        <v>70</v>
      </c>
    </row>
    <row r="1828" spans="1:3">
      <c r="A1828">
        <v>2433</v>
      </c>
      <c r="B1828" s="9">
        <v>42445.995138888888</v>
      </c>
      <c r="C1828">
        <v>70</v>
      </c>
    </row>
    <row r="1829" spans="1:3">
      <c r="A1829">
        <v>2435</v>
      </c>
      <c r="B1829" s="9">
        <v>42446.036805555559</v>
      </c>
      <c r="C1829">
        <v>70</v>
      </c>
    </row>
    <row r="1830" spans="1:3">
      <c r="A1830">
        <v>2436</v>
      </c>
      <c r="B1830" s="9">
        <v>42446.078472222223</v>
      </c>
      <c r="C1830">
        <v>68</v>
      </c>
    </row>
    <row r="1831" spans="1:3">
      <c r="A1831">
        <v>2437</v>
      </c>
      <c r="B1831" s="9">
        <v>42446.120138888888</v>
      </c>
      <c r="C1831">
        <v>67</v>
      </c>
    </row>
    <row r="1832" spans="1:3">
      <c r="A1832">
        <v>2439</v>
      </c>
      <c r="B1832" s="9">
        <v>42446.161805555559</v>
      </c>
      <c r="C1832">
        <v>67</v>
      </c>
    </row>
    <row r="1833" spans="1:3">
      <c r="A1833">
        <v>2442</v>
      </c>
      <c r="B1833" s="9">
        <v>42446.203472222223</v>
      </c>
      <c r="C1833">
        <v>66</v>
      </c>
    </row>
    <row r="1834" spans="1:3">
      <c r="A1834">
        <v>2443</v>
      </c>
      <c r="B1834" s="9">
        <v>42446.245138888888</v>
      </c>
      <c r="C1834">
        <v>65</v>
      </c>
    </row>
    <row r="1835" spans="1:3">
      <c r="A1835">
        <v>2448</v>
      </c>
      <c r="B1835" s="9">
        <v>42446.286805555559</v>
      </c>
      <c r="C1835">
        <v>68</v>
      </c>
    </row>
    <row r="1836" spans="1:3">
      <c r="A1836">
        <v>2449</v>
      </c>
      <c r="B1836" s="9">
        <v>42446.328472222223</v>
      </c>
      <c r="C1836">
        <v>69</v>
      </c>
    </row>
    <row r="1837" spans="1:3">
      <c r="A1837">
        <v>2454</v>
      </c>
      <c r="B1837" s="9">
        <v>42446.370138888888</v>
      </c>
      <c r="C1837">
        <v>71</v>
      </c>
    </row>
    <row r="1838" spans="1:3">
      <c r="A1838">
        <v>2457</v>
      </c>
      <c r="B1838" s="9">
        <v>42446.411805555559</v>
      </c>
      <c r="C1838">
        <v>74</v>
      </c>
    </row>
    <row r="1839" spans="1:3">
      <c r="A1839">
        <v>2460</v>
      </c>
      <c r="B1839" s="9">
        <v>42446.453472222223</v>
      </c>
      <c r="C1839">
        <v>77</v>
      </c>
    </row>
    <row r="1840" spans="1:3">
      <c r="A1840">
        <v>2461</v>
      </c>
      <c r="B1840" s="9">
        <v>42446.495138888888</v>
      </c>
      <c r="C1840">
        <v>80</v>
      </c>
    </row>
    <row r="1841" spans="1:3">
      <c r="A1841">
        <v>2463</v>
      </c>
      <c r="B1841" s="9">
        <v>42446.536805555559</v>
      </c>
      <c r="C1841">
        <v>82</v>
      </c>
    </row>
    <row r="1842" spans="1:3">
      <c r="A1842">
        <v>2464</v>
      </c>
      <c r="B1842" s="9">
        <v>42446.578472222223</v>
      </c>
      <c r="C1842">
        <v>82</v>
      </c>
    </row>
    <row r="1843" spans="1:3">
      <c r="A1843">
        <v>2465</v>
      </c>
      <c r="B1843" s="9">
        <v>42446.620138888888</v>
      </c>
      <c r="C1843">
        <v>82</v>
      </c>
    </row>
    <row r="1844" spans="1:3">
      <c r="A1844">
        <v>2466</v>
      </c>
      <c r="B1844" s="9">
        <v>42446.661805555559</v>
      </c>
      <c r="C1844">
        <v>82</v>
      </c>
    </row>
    <row r="1845" spans="1:3">
      <c r="A1845">
        <v>2467</v>
      </c>
      <c r="B1845" s="9">
        <v>42446.703472222223</v>
      </c>
      <c r="C1845">
        <v>81</v>
      </c>
    </row>
    <row r="1846" spans="1:3">
      <c r="A1846">
        <v>2470</v>
      </c>
      <c r="B1846" s="9">
        <v>42446.745138888888</v>
      </c>
      <c r="C1846">
        <v>59</v>
      </c>
    </row>
    <row r="1847" spans="1:3">
      <c r="A1847">
        <v>2472</v>
      </c>
      <c r="B1847" s="9">
        <v>42446.786805555559</v>
      </c>
      <c r="C1847">
        <v>58</v>
      </c>
    </row>
    <row r="1848" spans="1:3">
      <c r="A1848">
        <v>2473</v>
      </c>
      <c r="B1848" s="9">
        <v>42446.828472222223</v>
      </c>
      <c r="C1848">
        <v>58</v>
      </c>
    </row>
    <row r="1849" spans="1:3">
      <c r="A1849">
        <v>2474</v>
      </c>
      <c r="B1849" s="9">
        <v>42446.870138888888</v>
      </c>
      <c r="C1849">
        <v>58</v>
      </c>
    </row>
    <row r="1850" spans="1:3">
      <c r="A1850">
        <v>2475</v>
      </c>
      <c r="B1850" s="9">
        <v>42446.911805555559</v>
      </c>
      <c r="C1850">
        <v>58</v>
      </c>
    </row>
    <row r="1851" spans="1:3">
      <c r="A1851">
        <v>2476</v>
      </c>
      <c r="B1851" s="9">
        <v>42446.953472222223</v>
      </c>
      <c r="C1851">
        <v>57</v>
      </c>
    </row>
    <row r="1852" spans="1:3">
      <c r="A1852">
        <v>2477</v>
      </c>
      <c r="B1852" s="9">
        <v>42446.995138888888</v>
      </c>
      <c r="C1852">
        <v>58</v>
      </c>
    </row>
    <row r="1853" spans="1:3">
      <c r="A1853">
        <v>2479</v>
      </c>
      <c r="B1853" s="9">
        <v>42447.036805555559</v>
      </c>
      <c r="C1853">
        <v>59</v>
      </c>
    </row>
    <row r="1854" spans="1:3">
      <c r="A1854">
        <v>2480</v>
      </c>
      <c r="B1854" s="9">
        <v>42447.078472222223</v>
      </c>
      <c r="C1854">
        <v>60</v>
      </c>
    </row>
    <row r="1855" spans="1:3">
      <c r="A1855">
        <v>2481</v>
      </c>
      <c r="B1855" s="9">
        <v>42447.120138888888</v>
      </c>
      <c r="C1855">
        <v>59</v>
      </c>
    </row>
    <row r="1856" spans="1:3">
      <c r="A1856">
        <v>2482</v>
      </c>
      <c r="B1856" s="9">
        <v>42447.161805555559</v>
      </c>
      <c r="C1856">
        <v>59</v>
      </c>
    </row>
    <row r="1857" spans="1:3">
      <c r="A1857">
        <v>2483</v>
      </c>
      <c r="B1857" s="9">
        <v>42447.203472222223</v>
      </c>
      <c r="C1857">
        <v>58</v>
      </c>
    </row>
    <row r="1858" spans="1:3">
      <c r="A1858">
        <v>2486</v>
      </c>
      <c r="B1858" s="9">
        <v>42447.245138888888</v>
      </c>
      <c r="C1858">
        <v>58</v>
      </c>
    </row>
    <row r="1859" spans="1:3">
      <c r="A1859">
        <v>2489</v>
      </c>
      <c r="B1859" s="9">
        <v>42447.286805555559</v>
      </c>
      <c r="C1859">
        <v>59</v>
      </c>
    </row>
    <row r="1860" spans="1:3">
      <c r="A1860">
        <v>2491</v>
      </c>
      <c r="B1860" s="9">
        <v>42447.328472222223</v>
      </c>
      <c r="C1860">
        <v>60</v>
      </c>
    </row>
    <row r="1861" spans="1:3">
      <c r="A1861">
        <v>2492</v>
      </c>
      <c r="B1861" s="9">
        <v>42447.370138888888</v>
      </c>
      <c r="C1861">
        <v>63</v>
      </c>
    </row>
    <row r="1862" spans="1:3">
      <c r="A1862">
        <v>2494</v>
      </c>
      <c r="B1862" s="9">
        <v>42447.411805555559</v>
      </c>
      <c r="C1862">
        <v>67</v>
      </c>
    </row>
    <row r="1863" spans="1:3">
      <c r="A1863">
        <v>2497</v>
      </c>
      <c r="B1863" s="9">
        <v>42447.453472222223</v>
      </c>
      <c r="C1863">
        <v>69</v>
      </c>
    </row>
    <row r="1864" spans="1:3">
      <c r="A1864">
        <v>2499</v>
      </c>
      <c r="B1864" s="9">
        <v>42447.495138888888</v>
      </c>
      <c r="C1864">
        <v>69</v>
      </c>
    </row>
    <row r="1865" spans="1:3">
      <c r="A1865">
        <v>2500</v>
      </c>
      <c r="B1865" s="9">
        <v>42447.536805555559</v>
      </c>
      <c r="C1865">
        <v>70</v>
      </c>
    </row>
    <row r="1866" spans="1:3">
      <c r="A1866">
        <v>2504</v>
      </c>
      <c r="B1866" s="9">
        <v>42447.578472222223</v>
      </c>
      <c r="C1866">
        <v>68</v>
      </c>
    </row>
    <row r="1867" spans="1:3">
      <c r="A1867">
        <v>2506</v>
      </c>
      <c r="B1867" s="9">
        <v>42447.620138888888</v>
      </c>
      <c r="C1867">
        <v>68</v>
      </c>
    </row>
    <row r="1868" spans="1:3">
      <c r="A1868">
        <v>2508</v>
      </c>
      <c r="B1868" s="9">
        <v>42447.661805555559</v>
      </c>
      <c r="C1868">
        <v>68</v>
      </c>
    </row>
    <row r="1869" spans="1:3">
      <c r="A1869">
        <v>2509</v>
      </c>
      <c r="B1869" s="9">
        <v>42447.703472222223</v>
      </c>
      <c r="C1869">
        <v>69</v>
      </c>
    </row>
    <row r="1870" spans="1:3">
      <c r="A1870">
        <v>2510</v>
      </c>
      <c r="B1870" s="9">
        <v>42447.745138888888</v>
      </c>
      <c r="C1870">
        <v>68</v>
      </c>
    </row>
    <row r="1871" spans="1:3">
      <c r="A1871">
        <v>2512</v>
      </c>
      <c r="B1871" s="9">
        <v>42447.786805555559</v>
      </c>
      <c r="C1871">
        <v>67</v>
      </c>
    </row>
    <row r="1872" spans="1:3">
      <c r="A1872">
        <v>2515</v>
      </c>
      <c r="B1872" s="9">
        <v>42447.828472222223</v>
      </c>
      <c r="C1872">
        <v>66</v>
      </c>
    </row>
    <row r="1873" spans="1:3">
      <c r="A1873">
        <v>2518</v>
      </c>
      <c r="B1873" s="9">
        <v>42447.870138888888</v>
      </c>
      <c r="C1873">
        <v>66</v>
      </c>
    </row>
    <row r="1874" spans="1:3">
      <c r="A1874">
        <v>2524</v>
      </c>
      <c r="B1874" s="9">
        <v>42447.911805555559</v>
      </c>
      <c r="C1874">
        <v>66</v>
      </c>
    </row>
    <row r="1875" spans="1:3">
      <c r="A1875">
        <v>2526</v>
      </c>
      <c r="B1875" s="9">
        <v>42447.953472222223</v>
      </c>
      <c r="C1875">
        <v>65</v>
      </c>
    </row>
    <row r="1876" spans="1:3">
      <c r="A1876">
        <v>2527</v>
      </c>
      <c r="B1876" s="9">
        <v>42447.995138888888</v>
      </c>
      <c r="C1876">
        <v>65</v>
      </c>
    </row>
    <row r="1877" spans="1:3">
      <c r="A1877">
        <v>2531</v>
      </c>
      <c r="B1877" s="9">
        <v>42448.036805555559</v>
      </c>
      <c r="C1877">
        <v>65</v>
      </c>
    </row>
    <row r="1878" spans="1:3">
      <c r="A1878">
        <v>2533</v>
      </c>
      <c r="B1878" s="9">
        <v>42448.078472222223</v>
      </c>
      <c r="C1878">
        <v>63</v>
      </c>
    </row>
    <row r="1879" spans="1:3">
      <c r="A1879">
        <v>2537</v>
      </c>
      <c r="B1879" s="9">
        <v>42448.120138888888</v>
      </c>
      <c r="C1879">
        <v>63</v>
      </c>
    </row>
    <row r="1880" spans="1:3">
      <c r="A1880">
        <v>2538</v>
      </c>
      <c r="B1880" s="9">
        <v>42448.161805555559</v>
      </c>
      <c r="C1880">
        <v>64</v>
      </c>
    </row>
    <row r="1881" spans="1:3">
      <c r="A1881">
        <v>2540</v>
      </c>
      <c r="B1881" s="9">
        <v>42448.203472222223</v>
      </c>
      <c r="C1881">
        <v>65</v>
      </c>
    </row>
    <row r="1882" spans="1:3">
      <c r="A1882">
        <v>2544</v>
      </c>
      <c r="B1882" s="9">
        <v>42448.245138888888</v>
      </c>
      <c r="C1882">
        <v>64</v>
      </c>
    </row>
    <row r="1883" spans="1:3">
      <c r="A1883">
        <v>2545</v>
      </c>
      <c r="B1883" s="9">
        <v>42448.286805555559</v>
      </c>
      <c r="C1883">
        <v>64</v>
      </c>
    </row>
    <row r="1884" spans="1:3">
      <c r="A1884">
        <v>2548</v>
      </c>
      <c r="B1884" s="9">
        <v>42448.328472222223</v>
      </c>
      <c r="C1884">
        <v>64</v>
      </c>
    </row>
    <row r="1885" spans="1:3">
      <c r="A1885">
        <v>2549</v>
      </c>
      <c r="B1885" s="9">
        <v>42448.370138888888</v>
      </c>
      <c r="C1885">
        <v>61</v>
      </c>
    </row>
    <row r="1886" spans="1:3">
      <c r="A1886">
        <v>2551</v>
      </c>
      <c r="B1886" s="9">
        <v>42448.411805555559</v>
      </c>
      <c r="C1886">
        <v>59</v>
      </c>
    </row>
    <row r="1887" spans="1:3">
      <c r="A1887">
        <v>2552</v>
      </c>
      <c r="B1887" s="9">
        <v>42448.453472222223</v>
      </c>
      <c r="C1887">
        <v>60</v>
      </c>
    </row>
    <row r="1888" spans="1:3">
      <c r="A1888">
        <v>2554</v>
      </c>
      <c r="B1888" s="9">
        <v>42448.495138888888</v>
      </c>
      <c r="C1888">
        <v>58</v>
      </c>
    </row>
    <row r="1889" spans="1:3">
      <c r="A1889">
        <v>2555</v>
      </c>
      <c r="B1889" s="9">
        <v>42448.536805555559</v>
      </c>
      <c r="C1889">
        <v>59</v>
      </c>
    </row>
    <row r="1890" spans="1:3">
      <c r="A1890">
        <v>2557</v>
      </c>
      <c r="B1890" s="9">
        <v>42448.578472222223</v>
      </c>
      <c r="C1890">
        <v>59</v>
      </c>
    </row>
    <row r="1891" spans="1:3">
      <c r="A1891">
        <v>2558</v>
      </c>
      <c r="B1891" s="9">
        <v>42448.620138888888</v>
      </c>
      <c r="C1891">
        <v>59</v>
      </c>
    </row>
    <row r="1892" spans="1:3">
      <c r="A1892">
        <v>2559</v>
      </c>
      <c r="B1892" s="9">
        <v>42448.661805555559</v>
      </c>
      <c r="C1892">
        <v>59</v>
      </c>
    </row>
    <row r="1893" spans="1:3">
      <c r="A1893">
        <v>2560</v>
      </c>
      <c r="B1893" s="9">
        <v>42448.703472222223</v>
      </c>
      <c r="C1893">
        <v>57</v>
      </c>
    </row>
    <row r="1894" spans="1:3">
      <c r="A1894">
        <v>2561</v>
      </c>
      <c r="B1894" s="9">
        <v>42448.745138888888</v>
      </c>
      <c r="C1894">
        <v>56</v>
      </c>
    </row>
    <row r="1895" spans="1:3">
      <c r="A1895">
        <v>2562</v>
      </c>
      <c r="B1895" s="9">
        <v>42448.786805555559</v>
      </c>
      <c r="C1895">
        <v>55</v>
      </c>
    </row>
    <row r="1896" spans="1:3">
      <c r="A1896">
        <v>2563</v>
      </c>
      <c r="B1896" s="9">
        <v>42448.828472222223</v>
      </c>
      <c r="C1896">
        <v>54</v>
      </c>
    </row>
    <row r="1897" spans="1:3">
      <c r="A1897">
        <v>2564</v>
      </c>
      <c r="B1897" s="9">
        <v>42448.870138888888</v>
      </c>
      <c r="C1897">
        <v>54</v>
      </c>
    </row>
    <row r="1898" spans="1:3">
      <c r="A1898">
        <v>2565</v>
      </c>
      <c r="B1898" s="9">
        <v>42448.911805555559</v>
      </c>
      <c r="C1898">
        <v>53</v>
      </c>
    </row>
    <row r="1899" spans="1:3">
      <c r="A1899">
        <v>2566</v>
      </c>
      <c r="B1899" s="9">
        <v>42448.953472222223</v>
      </c>
      <c r="C1899">
        <v>53</v>
      </c>
    </row>
    <row r="1900" spans="1:3">
      <c r="A1900">
        <v>2567</v>
      </c>
      <c r="B1900" s="9">
        <v>42448.995138888888</v>
      </c>
      <c r="C1900">
        <v>52</v>
      </c>
    </row>
    <row r="1901" spans="1:3">
      <c r="A1901">
        <v>2569</v>
      </c>
      <c r="B1901" s="9">
        <v>42449.036805555559</v>
      </c>
      <c r="C1901">
        <v>50</v>
      </c>
    </row>
    <row r="1902" spans="1:3">
      <c r="A1902">
        <v>2570</v>
      </c>
      <c r="B1902" s="9">
        <v>42449.078472222223</v>
      </c>
      <c r="C1902">
        <v>47</v>
      </c>
    </row>
    <row r="1903" spans="1:3">
      <c r="A1903">
        <v>2571</v>
      </c>
      <c r="B1903" s="9">
        <v>42449.120138888888</v>
      </c>
      <c r="C1903">
        <v>46</v>
      </c>
    </row>
    <row r="1904" spans="1:3">
      <c r="A1904">
        <v>2572</v>
      </c>
      <c r="B1904" s="9">
        <v>42449.161805555559</v>
      </c>
      <c r="C1904">
        <v>44</v>
      </c>
    </row>
    <row r="1905" spans="1:3">
      <c r="A1905">
        <v>2573</v>
      </c>
      <c r="B1905" s="9">
        <v>42449.203472222223</v>
      </c>
      <c r="C1905">
        <v>44</v>
      </c>
    </row>
    <row r="1906" spans="1:3">
      <c r="A1906">
        <v>2574</v>
      </c>
      <c r="B1906" s="9">
        <v>42449.245138888888</v>
      </c>
      <c r="C1906">
        <v>44</v>
      </c>
    </row>
    <row r="1907" spans="1:3">
      <c r="A1907">
        <v>2575</v>
      </c>
      <c r="B1907" s="9">
        <v>42449.286805555559</v>
      </c>
      <c r="C1907">
        <v>46</v>
      </c>
    </row>
    <row r="1908" spans="1:3">
      <c r="A1908">
        <v>2576</v>
      </c>
      <c r="B1908" s="9">
        <v>42449.328472222223</v>
      </c>
      <c r="C1908">
        <v>51</v>
      </c>
    </row>
    <row r="1909" spans="1:3">
      <c r="A1909">
        <v>2577</v>
      </c>
      <c r="B1909" s="9">
        <v>42449.370138888888</v>
      </c>
      <c r="C1909">
        <v>55</v>
      </c>
    </row>
    <row r="1910" spans="1:3">
      <c r="A1910">
        <v>2578</v>
      </c>
      <c r="B1910" s="9">
        <v>42449.411805555559</v>
      </c>
      <c r="C1910">
        <v>57</v>
      </c>
    </row>
    <row r="1911" spans="1:3">
      <c r="A1911">
        <v>2579</v>
      </c>
      <c r="B1911" s="9">
        <v>42449.453472222223</v>
      </c>
      <c r="C1911">
        <v>59</v>
      </c>
    </row>
    <row r="1912" spans="1:3">
      <c r="A1912">
        <v>2580</v>
      </c>
      <c r="B1912" s="9">
        <v>42449.495138888888</v>
      </c>
      <c r="C1912">
        <v>58</v>
      </c>
    </row>
    <row r="1913" spans="1:3">
      <c r="A1913">
        <v>2581</v>
      </c>
      <c r="B1913" s="9">
        <v>42449.536805555559</v>
      </c>
      <c r="C1913">
        <v>59</v>
      </c>
    </row>
    <row r="1914" spans="1:3">
      <c r="A1914">
        <v>2582</v>
      </c>
      <c r="B1914" s="9">
        <v>42449.578472222223</v>
      </c>
      <c r="C1914">
        <v>59</v>
      </c>
    </row>
    <row r="1915" spans="1:3">
      <c r="A1915">
        <v>2583</v>
      </c>
      <c r="B1915" s="9">
        <v>42449.620138888888</v>
      </c>
      <c r="C1915">
        <v>60</v>
      </c>
    </row>
    <row r="1916" spans="1:3">
      <c r="A1916">
        <v>2584</v>
      </c>
      <c r="B1916" s="9">
        <v>42449.661805555559</v>
      </c>
      <c r="C1916">
        <v>58</v>
      </c>
    </row>
    <row r="1917" spans="1:3">
      <c r="A1917">
        <v>2585</v>
      </c>
      <c r="B1917" s="9">
        <v>42449.703472222223</v>
      </c>
      <c r="C1917">
        <v>57</v>
      </c>
    </row>
    <row r="1918" spans="1:3">
      <c r="A1918">
        <v>2586</v>
      </c>
      <c r="B1918" s="9">
        <v>42449.745138888888</v>
      </c>
      <c r="C1918">
        <v>54</v>
      </c>
    </row>
    <row r="1919" spans="1:3">
      <c r="A1919">
        <v>2587</v>
      </c>
      <c r="B1919" s="9">
        <v>42449.786805555559</v>
      </c>
      <c r="C1919">
        <v>51</v>
      </c>
    </row>
    <row r="1920" spans="1:3">
      <c r="A1920">
        <v>2588</v>
      </c>
      <c r="B1920" s="9">
        <v>42449.828472222223</v>
      </c>
      <c r="C1920">
        <v>50</v>
      </c>
    </row>
    <row r="1921" spans="1:3">
      <c r="A1921">
        <v>2589</v>
      </c>
      <c r="B1921" s="9">
        <v>42449.870138888888</v>
      </c>
      <c r="C1921">
        <v>48</v>
      </c>
    </row>
    <row r="1922" spans="1:3">
      <c r="A1922">
        <v>2590</v>
      </c>
      <c r="B1922" s="9">
        <v>42449.911805555559</v>
      </c>
      <c r="C1922">
        <v>46</v>
      </c>
    </row>
    <row r="1923" spans="1:3">
      <c r="A1923">
        <v>2591</v>
      </c>
      <c r="B1923" s="9">
        <v>42449.953472222223</v>
      </c>
      <c r="C1923">
        <v>44</v>
      </c>
    </row>
    <row r="1924" spans="1:3">
      <c r="A1924">
        <v>2592</v>
      </c>
      <c r="B1924" s="9">
        <v>42449.995138888888</v>
      </c>
      <c r="C1924">
        <v>43</v>
      </c>
    </row>
    <row r="1925" spans="1:3">
      <c r="A1925">
        <v>2594</v>
      </c>
      <c r="B1925" s="9">
        <v>42450.036805555559</v>
      </c>
      <c r="C1925">
        <v>40</v>
      </c>
    </row>
    <row r="1926" spans="1:3">
      <c r="A1926">
        <v>2595</v>
      </c>
      <c r="B1926" s="9">
        <v>42450.078472222223</v>
      </c>
      <c r="C1926">
        <v>38</v>
      </c>
    </row>
    <row r="1927" spans="1:3">
      <c r="A1927">
        <v>2596</v>
      </c>
      <c r="B1927" s="9">
        <v>42450.120138888888</v>
      </c>
      <c r="C1927">
        <v>37</v>
      </c>
    </row>
    <row r="1928" spans="1:3">
      <c r="A1928">
        <v>2597</v>
      </c>
      <c r="B1928" s="9">
        <v>42450.161805555559</v>
      </c>
      <c r="C1928">
        <v>36</v>
      </c>
    </row>
    <row r="1929" spans="1:3">
      <c r="A1929">
        <v>2598</v>
      </c>
      <c r="B1929" s="9">
        <v>42450.203472222223</v>
      </c>
      <c r="C1929">
        <v>35</v>
      </c>
    </row>
    <row r="1930" spans="1:3">
      <c r="A1930">
        <v>2599</v>
      </c>
      <c r="B1930" s="9">
        <v>42450.245138888888</v>
      </c>
      <c r="C1930">
        <v>35</v>
      </c>
    </row>
    <row r="1931" spans="1:3">
      <c r="A1931">
        <v>2600</v>
      </c>
      <c r="B1931" s="9">
        <v>42450.286805555559</v>
      </c>
      <c r="C1931">
        <v>38</v>
      </c>
    </row>
    <row r="1932" spans="1:3">
      <c r="A1932">
        <v>2601</v>
      </c>
      <c r="B1932" s="9">
        <v>42450.328472222223</v>
      </c>
      <c r="C1932">
        <v>47</v>
      </c>
    </row>
    <row r="1933" spans="1:3">
      <c r="A1933">
        <v>2602</v>
      </c>
      <c r="B1933" s="9">
        <v>42450.370138888888</v>
      </c>
      <c r="C1933">
        <v>51</v>
      </c>
    </row>
    <row r="1934" spans="1:3">
      <c r="A1934">
        <v>2603</v>
      </c>
      <c r="B1934" s="9">
        <v>42450.411805555559</v>
      </c>
      <c r="C1934">
        <v>53</v>
      </c>
    </row>
    <row r="1935" spans="1:3">
      <c r="A1935">
        <v>2604</v>
      </c>
      <c r="B1935" s="9">
        <v>42450.453472222223</v>
      </c>
      <c r="C1935">
        <v>54</v>
      </c>
    </row>
    <row r="1936" spans="1:3">
      <c r="A1936">
        <v>2605</v>
      </c>
      <c r="B1936" s="9">
        <v>42450.495138888888</v>
      </c>
      <c r="C1936">
        <v>57</v>
      </c>
    </row>
    <row r="1937" spans="1:3">
      <c r="A1937">
        <v>2606</v>
      </c>
      <c r="B1937" s="9">
        <v>42450.536805555559</v>
      </c>
      <c r="C1937">
        <v>59</v>
      </c>
    </row>
    <row r="1938" spans="1:3">
      <c r="A1938">
        <v>2607</v>
      </c>
      <c r="B1938" s="9">
        <v>42450.578472222223</v>
      </c>
      <c r="C1938">
        <v>60</v>
      </c>
    </row>
    <row r="1939" spans="1:3">
      <c r="A1939">
        <v>2608</v>
      </c>
      <c r="B1939" s="9">
        <v>42450.620138888888</v>
      </c>
      <c r="C1939">
        <v>62</v>
      </c>
    </row>
    <row r="1940" spans="1:3">
      <c r="A1940">
        <v>2609</v>
      </c>
      <c r="B1940" s="9">
        <v>42450.661805555559</v>
      </c>
      <c r="C1940">
        <v>62</v>
      </c>
    </row>
    <row r="1941" spans="1:3">
      <c r="A1941">
        <v>2610</v>
      </c>
      <c r="B1941" s="9">
        <v>42450.703472222223</v>
      </c>
      <c r="C1941">
        <v>61</v>
      </c>
    </row>
    <row r="1942" spans="1:3">
      <c r="A1942">
        <v>2611</v>
      </c>
      <c r="B1942" s="9">
        <v>42450.745138888888</v>
      </c>
      <c r="C1942">
        <v>58</v>
      </c>
    </row>
    <row r="1943" spans="1:3">
      <c r="A1943">
        <v>2612</v>
      </c>
      <c r="B1943" s="9">
        <v>42450.786805555559</v>
      </c>
      <c r="C1943">
        <v>53</v>
      </c>
    </row>
    <row r="1944" spans="1:3">
      <c r="A1944">
        <v>2613</v>
      </c>
      <c r="B1944" s="9">
        <v>42450.828472222223</v>
      </c>
      <c r="C1944">
        <v>53</v>
      </c>
    </row>
    <row r="1945" spans="1:3">
      <c r="A1945">
        <v>2614</v>
      </c>
      <c r="B1945" s="9">
        <v>42450.870138888888</v>
      </c>
      <c r="C1945">
        <v>51</v>
      </c>
    </row>
    <row r="1946" spans="1:3">
      <c r="A1946">
        <v>2615</v>
      </c>
      <c r="B1946" s="9">
        <v>42450.911805555559</v>
      </c>
      <c r="C1946">
        <v>49</v>
      </c>
    </row>
    <row r="1947" spans="1:3">
      <c r="A1947">
        <v>2616</v>
      </c>
      <c r="B1947" s="9">
        <v>42450.953472222223</v>
      </c>
      <c r="C1947">
        <v>50</v>
      </c>
    </row>
    <row r="1948" spans="1:3">
      <c r="A1948">
        <v>2617</v>
      </c>
      <c r="B1948" s="9">
        <v>42450.995138888888</v>
      </c>
      <c r="C1948">
        <v>46</v>
      </c>
    </row>
    <row r="1949" spans="1:3">
      <c r="A1949">
        <v>2619</v>
      </c>
      <c r="B1949" s="9">
        <v>42451.036805555559</v>
      </c>
      <c r="C1949">
        <v>46</v>
      </c>
    </row>
    <row r="1950" spans="1:3">
      <c r="A1950">
        <v>2620</v>
      </c>
      <c r="B1950" s="9">
        <v>42451.078472222223</v>
      </c>
      <c r="C1950">
        <v>43</v>
      </c>
    </row>
    <row r="1951" spans="1:3">
      <c r="A1951">
        <v>2621</v>
      </c>
      <c r="B1951" s="9">
        <v>42451.120138888888</v>
      </c>
      <c r="C1951">
        <v>41</v>
      </c>
    </row>
    <row r="1952" spans="1:3">
      <c r="A1952">
        <v>2622</v>
      </c>
      <c r="B1952" s="9">
        <v>42451.161805555559</v>
      </c>
      <c r="C1952">
        <v>40</v>
      </c>
    </row>
    <row r="1953" spans="1:3">
      <c r="A1953">
        <v>2623</v>
      </c>
      <c r="B1953" s="9">
        <v>42451.203472222223</v>
      </c>
      <c r="C1953">
        <v>38</v>
      </c>
    </row>
    <row r="1954" spans="1:3">
      <c r="A1954">
        <v>2624</v>
      </c>
      <c r="B1954" s="9">
        <v>42451.245138888888</v>
      </c>
      <c r="C1954">
        <v>38</v>
      </c>
    </row>
    <row r="1955" spans="1:3">
      <c r="A1955">
        <v>2625</v>
      </c>
      <c r="B1955" s="9">
        <v>42451.286805555559</v>
      </c>
      <c r="C1955">
        <v>42</v>
      </c>
    </row>
    <row r="1956" spans="1:3">
      <c r="A1956">
        <v>2626</v>
      </c>
      <c r="B1956" s="9">
        <v>42451.328472222223</v>
      </c>
      <c r="C1956">
        <v>51</v>
      </c>
    </row>
    <row r="1957" spans="1:3">
      <c r="A1957">
        <v>2628</v>
      </c>
      <c r="B1957" s="9">
        <v>42451.370138888888</v>
      </c>
      <c r="C1957">
        <v>58</v>
      </c>
    </row>
    <row r="1958" spans="1:3">
      <c r="A1958">
        <v>2629</v>
      </c>
      <c r="B1958" s="9">
        <v>42451.411805555559</v>
      </c>
      <c r="C1958">
        <v>62</v>
      </c>
    </row>
    <row r="1959" spans="1:3">
      <c r="A1959">
        <v>2630</v>
      </c>
      <c r="B1959" s="9">
        <v>42451.453472222223</v>
      </c>
      <c r="C1959">
        <v>63</v>
      </c>
    </row>
    <row r="1960" spans="1:3">
      <c r="A1960">
        <v>2631</v>
      </c>
      <c r="B1960" s="9">
        <v>42451.495138888888</v>
      </c>
      <c r="C1960">
        <v>66</v>
      </c>
    </row>
    <row r="1961" spans="1:3">
      <c r="A1961">
        <v>2632</v>
      </c>
      <c r="B1961" s="9">
        <v>42451.536805555559</v>
      </c>
      <c r="C1961">
        <v>69</v>
      </c>
    </row>
    <row r="1962" spans="1:3">
      <c r="A1962">
        <v>2633</v>
      </c>
      <c r="B1962" s="9">
        <v>42451.578472222223</v>
      </c>
      <c r="C1962">
        <v>68</v>
      </c>
    </row>
    <row r="1963" spans="1:3">
      <c r="A1963">
        <v>2634</v>
      </c>
      <c r="B1963" s="9">
        <v>42451.620138888888</v>
      </c>
      <c r="C1963">
        <v>68</v>
      </c>
    </row>
    <row r="1964" spans="1:3">
      <c r="A1964">
        <v>2636</v>
      </c>
      <c r="B1964" s="9">
        <v>42451.661805555559</v>
      </c>
      <c r="C1964">
        <v>68</v>
      </c>
    </row>
    <row r="1965" spans="1:3">
      <c r="A1965">
        <v>2637</v>
      </c>
      <c r="B1965" s="9">
        <v>42451.703472222223</v>
      </c>
      <c r="C1965">
        <v>67</v>
      </c>
    </row>
    <row r="1966" spans="1:3">
      <c r="A1966">
        <v>2638</v>
      </c>
      <c r="B1966" s="9">
        <v>42451.745138888888</v>
      </c>
      <c r="C1966">
        <v>65</v>
      </c>
    </row>
    <row r="1967" spans="1:3">
      <c r="A1967">
        <v>2639</v>
      </c>
      <c r="B1967" s="9">
        <v>42451.786805555559</v>
      </c>
      <c r="C1967">
        <v>63</v>
      </c>
    </row>
    <row r="1968" spans="1:3">
      <c r="A1968">
        <v>2640</v>
      </c>
      <c r="B1968" s="9">
        <v>42451.828472222223</v>
      </c>
      <c r="C1968">
        <v>62</v>
      </c>
    </row>
    <row r="1969" spans="1:3">
      <c r="A1969">
        <v>2641</v>
      </c>
      <c r="B1969" s="9">
        <v>42451.870138888888</v>
      </c>
      <c r="C1969">
        <v>62</v>
      </c>
    </row>
    <row r="1970" spans="1:3">
      <c r="A1970">
        <v>2642</v>
      </c>
      <c r="B1970" s="9">
        <v>42451.911805555559</v>
      </c>
      <c r="C1970">
        <v>62</v>
      </c>
    </row>
    <row r="1971" spans="1:3">
      <c r="A1971">
        <v>2643</v>
      </c>
      <c r="B1971" s="9">
        <v>42451.953472222223</v>
      </c>
      <c r="C1971">
        <v>61</v>
      </c>
    </row>
    <row r="1972" spans="1:3">
      <c r="A1972">
        <v>2644</v>
      </c>
      <c r="B1972" s="9">
        <v>42451.995138888888</v>
      </c>
      <c r="C1972">
        <v>60</v>
      </c>
    </row>
    <row r="1973" spans="1:3">
      <c r="A1973">
        <v>2646</v>
      </c>
      <c r="B1973" s="9">
        <v>42452.036805555559</v>
      </c>
      <c r="C1973">
        <v>58</v>
      </c>
    </row>
    <row r="1974" spans="1:3">
      <c r="A1974">
        <v>2647</v>
      </c>
      <c r="B1974" s="9">
        <v>42452.078472222223</v>
      </c>
      <c r="C1974">
        <v>56</v>
      </c>
    </row>
    <row r="1975" spans="1:3">
      <c r="A1975">
        <v>2648</v>
      </c>
      <c r="B1975" s="9">
        <v>42452.120138888888</v>
      </c>
      <c r="C1975">
        <v>55</v>
      </c>
    </row>
    <row r="1976" spans="1:3">
      <c r="A1976">
        <v>2649</v>
      </c>
      <c r="B1976" s="9">
        <v>42452.161805555559</v>
      </c>
      <c r="C1976">
        <v>55</v>
      </c>
    </row>
    <row r="1977" spans="1:3">
      <c r="A1977">
        <v>2650</v>
      </c>
      <c r="B1977" s="9">
        <v>42452.203472222223</v>
      </c>
      <c r="C1977">
        <v>55</v>
      </c>
    </row>
    <row r="1978" spans="1:3">
      <c r="A1978">
        <v>2651</v>
      </c>
      <c r="B1978" s="9">
        <v>42452.245138888888</v>
      </c>
      <c r="C1978">
        <v>55</v>
      </c>
    </row>
    <row r="1979" spans="1:3">
      <c r="A1979">
        <v>2652</v>
      </c>
      <c r="B1979" s="9">
        <v>42452.286805555559</v>
      </c>
      <c r="C1979">
        <v>58</v>
      </c>
    </row>
    <row r="1980" spans="1:3">
      <c r="A1980">
        <v>2653</v>
      </c>
      <c r="B1980" s="9">
        <v>42452.328472222223</v>
      </c>
      <c r="C1980">
        <v>65</v>
      </c>
    </row>
    <row r="1981" spans="1:3">
      <c r="A1981">
        <v>2654</v>
      </c>
      <c r="B1981" s="9">
        <v>42452.370138888888</v>
      </c>
      <c r="C1981">
        <v>71</v>
      </c>
    </row>
    <row r="1982" spans="1:3">
      <c r="A1982">
        <v>2655</v>
      </c>
      <c r="B1982" s="9">
        <v>42452.411805555559</v>
      </c>
      <c r="C1982">
        <v>73</v>
      </c>
    </row>
    <row r="1983" spans="1:3">
      <c r="A1983">
        <v>2656</v>
      </c>
      <c r="B1983" s="9">
        <v>42452.453472222223</v>
      </c>
      <c r="C1983">
        <v>73</v>
      </c>
    </row>
    <row r="1984" spans="1:3">
      <c r="A1984">
        <v>2657</v>
      </c>
      <c r="B1984" s="9">
        <v>42452.495138888888</v>
      </c>
      <c r="C1984">
        <v>74</v>
      </c>
    </row>
    <row r="1985" spans="1:3">
      <c r="A1985">
        <v>2658</v>
      </c>
      <c r="B1985" s="9">
        <v>42452.536805555559</v>
      </c>
      <c r="C1985">
        <v>74</v>
      </c>
    </row>
    <row r="1986" spans="1:3">
      <c r="A1986">
        <v>2659</v>
      </c>
      <c r="B1986" s="9">
        <v>42452.578472222223</v>
      </c>
      <c r="C1986">
        <v>74</v>
      </c>
    </row>
    <row r="1987" spans="1:3">
      <c r="A1987">
        <v>2660</v>
      </c>
      <c r="B1987" s="9">
        <v>42452.620138888888</v>
      </c>
      <c r="C1987">
        <v>74</v>
      </c>
    </row>
    <row r="1988" spans="1:3">
      <c r="A1988">
        <v>2661</v>
      </c>
      <c r="B1988" s="9">
        <v>42452.661805555559</v>
      </c>
      <c r="C1988">
        <v>73</v>
      </c>
    </row>
    <row r="1989" spans="1:3">
      <c r="A1989">
        <v>2662</v>
      </c>
      <c r="B1989" s="9">
        <v>42452.703472222223</v>
      </c>
      <c r="C1989">
        <v>74</v>
      </c>
    </row>
    <row r="1990" spans="1:3">
      <c r="A1990">
        <v>2663</v>
      </c>
      <c r="B1990" s="9">
        <v>42452.745138888888</v>
      </c>
      <c r="C1990">
        <v>72</v>
      </c>
    </row>
    <row r="1991" spans="1:3">
      <c r="A1991">
        <v>2664</v>
      </c>
      <c r="B1991" s="9">
        <v>42452.786805555559</v>
      </c>
      <c r="C1991">
        <v>71</v>
      </c>
    </row>
    <row r="1992" spans="1:3">
      <c r="A1992">
        <v>2665</v>
      </c>
      <c r="B1992" s="9">
        <v>42452.828472222223</v>
      </c>
      <c r="C1992">
        <v>70</v>
      </c>
    </row>
    <row r="1993" spans="1:3">
      <c r="A1993">
        <v>2666</v>
      </c>
      <c r="B1993" s="9">
        <v>42452.870138888888</v>
      </c>
      <c r="C1993">
        <v>69</v>
      </c>
    </row>
    <row r="1994" spans="1:3">
      <c r="A1994">
        <v>2667</v>
      </c>
      <c r="B1994" s="9">
        <v>42452.911805555559</v>
      </c>
      <c r="C1994">
        <v>68</v>
      </c>
    </row>
    <row r="1995" spans="1:3">
      <c r="A1995">
        <v>2668</v>
      </c>
      <c r="B1995" s="9">
        <v>42452.953472222223</v>
      </c>
      <c r="C1995">
        <v>66</v>
      </c>
    </row>
    <row r="1996" spans="1:3">
      <c r="A1996">
        <v>2669</v>
      </c>
      <c r="B1996" s="9">
        <v>42452.995138888888</v>
      </c>
      <c r="C1996">
        <v>66</v>
      </c>
    </row>
    <row r="1997" spans="1:3">
      <c r="A1997">
        <v>2671</v>
      </c>
      <c r="B1997" s="9">
        <v>42453.036805555559</v>
      </c>
      <c r="C1997">
        <v>66</v>
      </c>
    </row>
    <row r="1998" spans="1:3">
      <c r="A1998">
        <v>2673</v>
      </c>
      <c r="B1998" s="9">
        <v>42453.078472222223</v>
      </c>
      <c r="C1998">
        <v>67</v>
      </c>
    </row>
    <row r="1999" spans="1:3">
      <c r="A1999">
        <v>2676</v>
      </c>
      <c r="B1999" s="9">
        <v>42453.120138888888</v>
      </c>
      <c r="C1999">
        <v>67</v>
      </c>
    </row>
    <row r="2000" spans="1:3">
      <c r="A2000">
        <v>2677</v>
      </c>
      <c r="B2000" s="9">
        <v>42453.161805555559</v>
      </c>
      <c r="C2000">
        <v>67</v>
      </c>
    </row>
    <row r="2001" spans="1:3">
      <c r="A2001">
        <v>2678</v>
      </c>
      <c r="B2001" s="9">
        <v>42453.203472222223</v>
      </c>
      <c r="C2001">
        <v>67</v>
      </c>
    </row>
    <row r="2002" spans="1:3">
      <c r="A2002">
        <v>2679</v>
      </c>
      <c r="B2002" s="9">
        <v>42453.245138888888</v>
      </c>
      <c r="C2002">
        <v>68</v>
      </c>
    </row>
    <row r="2003" spans="1:3">
      <c r="A2003">
        <v>2681</v>
      </c>
      <c r="B2003" s="9">
        <v>42453.286805555559</v>
      </c>
      <c r="C2003">
        <v>68</v>
      </c>
    </row>
    <row r="2004" spans="1:3">
      <c r="A2004">
        <v>2682</v>
      </c>
      <c r="B2004" s="9">
        <v>42453.328472222223</v>
      </c>
      <c r="C2004">
        <v>70</v>
      </c>
    </row>
    <row r="2005" spans="1:3">
      <c r="A2005">
        <v>2684</v>
      </c>
      <c r="B2005" s="9">
        <v>42453.370138888888</v>
      </c>
      <c r="C2005">
        <v>73</v>
      </c>
    </row>
    <row r="2006" spans="1:3">
      <c r="A2006">
        <v>2687</v>
      </c>
      <c r="B2006" s="9">
        <v>42453.411805555559</v>
      </c>
      <c r="C2006">
        <v>73</v>
      </c>
    </row>
    <row r="2007" spans="1:3">
      <c r="A2007">
        <v>2689</v>
      </c>
      <c r="B2007" s="9">
        <v>42453.453472222223</v>
      </c>
      <c r="C2007">
        <v>71</v>
      </c>
    </row>
    <row r="2008" spans="1:3">
      <c r="A2008">
        <v>2691</v>
      </c>
      <c r="B2008" s="9">
        <v>42453.495138888888</v>
      </c>
      <c r="C2008">
        <v>74</v>
      </c>
    </row>
    <row r="2009" spans="1:3">
      <c r="A2009">
        <v>2694</v>
      </c>
      <c r="B2009" s="9">
        <v>42453.536805555559</v>
      </c>
      <c r="C2009">
        <v>75</v>
      </c>
    </row>
    <row r="2010" spans="1:3">
      <c r="A2010">
        <v>2695</v>
      </c>
      <c r="B2010" s="9">
        <v>42453.578472222223</v>
      </c>
      <c r="C2010">
        <v>79</v>
      </c>
    </row>
    <row r="2011" spans="1:3">
      <c r="A2011">
        <v>2696</v>
      </c>
      <c r="B2011" s="9">
        <v>42453.620138888888</v>
      </c>
      <c r="C2011">
        <v>75</v>
      </c>
    </row>
    <row r="2012" spans="1:3">
      <c r="A2012">
        <v>2697</v>
      </c>
      <c r="B2012" s="9">
        <v>42453.661805555559</v>
      </c>
      <c r="C2012">
        <v>73</v>
      </c>
    </row>
    <row r="2013" spans="1:3">
      <c r="A2013">
        <v>2698</v>
      </c>
      <c r="B2013" s="9">
        <v>42453.703472222223</v>
      </c>
      <c r="C2013">
        <v>71</v>
      </c>
    </row>
    <row r="2014" spans="1:3">
      <c r="A2014">
        <v>2699</v>
      </c>
      <c r="B2014" s="9">
        <v>42453.745138888888</v>
      </c>
      <c r="C2014">
        <v>68</v>
      </c>
    </row>
    <row r="2015" spans="1:3">
      <c r="A2015">
        <v>2700</v>
      </c>
      <c r="B2015" s="9">
        <v>42453.786805555559</v>
      </c>
      <c r="C2015">
        <v>65</v>
      </c>
    </row>
    <row r="2016" spans="1:3">
      <c r="A2016">
        <v>2701</v>
      </c>
      <c r="B2016" s="9">
        <v>42453.828472222223</v>
      </c>
      <c r="C2016">
        <v>62</v>
      </c>
    </row>
    <row r="2017" spans="1:3">
      <c r="A2017">
        <v>2702</v>
      </c>
      <c r="B2017" s="9">
        <v>42453.870138888888</v>
      </c>
      <c r="C2017">
        <v>60</v>
      </c>
    </row>
    <row r="2018" spans="1:3">
      <c r="A2018">
        <v>2703</v>
      </c>
      <c r="B2018" s="9">
        <v>42453.911805555559</v>
      </c>
      <c r="C2018">
        <v>58</v>
      </c>
    </row>
    <row r="2019" spans="1:3">
      <c r="A2019">
        <v>2704</v>
      </c>
      <c r="B2019" s="9">
        <v>42453.953472222223</v>
      </c>
      <c r="C2019">
        <v>56</v>
      </c>
    </row>
    <row r="2020" spans="1:3">
      <c r="A2020">
        <v>2705</v>
      </c>
      <c r="B2020" s="9">
        <v>42453.995138888888</v>
      </c>
      <c r="C2020">
        <v>55</v>
      </c>
    </row>
    <row r="2021" spans="1:3">
      <c r="A2021">
        <v>2707</v>
      </c>
      <c r="B2021" s="9">
        <v>42454.036805555559</v>
      </c>
      <c r="C2021">
        <v>53</v>
      </c>
    </row>
    <row r="2022" spans="1:3">
      <c r="A2022">
        <v>2708</v>
      </c>
      <c r="B2022" s="9">
        <v>42454.078472222223</v>
      </c>
      <c r="C2022">
        <v>51</v>
      </c>
    </row>
    <row r="2023" spans="1:3">
      <c r="A2023">
        <v>2709</v>
      </c>
      <c r="B2023" s="9">
        <v>42454.120138888888</v>
      </c>
      <c r="C2023">
        <v>50</v>
      </c>
    </row>
    <row r="2024" spans="1:3">
      <c r="A2024">
        <v>2710</v>
      </c>
      <c r="B2024" s="9">
        <v>42454.161805555559</v>
      </c>
      <c r="C2024">
        <v>47</v>
      </c>
    </row>
    <row r="2025" spans="1:3">
      <c r="A2025">
        <v>2711</v>
      </c>
      <c r="B2025" s="9">
        <v>42454.203472222223</v>
      </c>
      <c r="C2025">
        <v>47</v>
      </c>
    </row>
    <row r="2026" spans="1:3">
      <c r="A2026">
        <v>2712</v>
      </c>
      <c r="B2026" s="9">
        <v>42454.245138888888</v>
      </c>
      <c r="C2026">
        <v>46</v>
      </c>
    </row>
    <row r="2027" spans="1:3">
      <c r="A2027">
        <v>2713</v>
      </c>
      <c r="B2027" s="9">
        <v>42454.286805555559</v>
      </c>
      <c r="C2027">
        <v>49</v>
      </c>
    </row>
    <row r="2028" spans="1:3">
      <c r="A2028">
        <v>2714</v>
      </c>
      <c r="B2028" s="9">
        <v>42454.328472222223</v>
      </c>
      <c r="C2028">
        <v>53</v>
      </c>
    </row>
    <row r="2029" spans="1:3">
      <c r="A2029">
        <v>2715</v>
      </c>
      <c r="B2029" s="9">
        <v>42454.370138888888</v>
      </c>
      <c r="C2029">
        <v>57</v>
      </c>
    </row>
    <row r="2030" spans="1:3">
      <c r="A2030">
        <v>2716</v>
      </c>
      <c r="B2030" s="9">
        <v>42454.411805555559</v>
      </c>
      <c r="C2030">
        <v>60</v>
      </c>
    </row>
    <row r="2031" spans="1:3">
      <c r="A2031">
        <v>2717</v>
      </c>
      <c r="B2031" s="9">
        <v>42454.453472222223</v>
      </c>
      <c r="C2031">
        <v>63</v>
      </c>
    </row>
    <row r="2032" spans="1:3">
      <c r="A2032">
        <v>2718</v>
      </c>
      <c r="B2032" s="9">
        <v>42454.495138888888</v>
      </c>
      <c r="C2032">
        <v>66</v>
      </c>
    </row>
    <row r="2033" spans="1:3">
      <c r="A2033">
        <v>2719</v>
      </c>
      <c r="B2033" s="9">
        <v>42454.536805555559</v>
      </c>
      <c r="C2033">
        <v>70</v>
      </c>
    </row>
    <row r="2034" spans="1:3">
      <c r="A2034">
        <v>2720</v>
      </c>
      <c r="B2034" s="9">
        <v>42454.578472222223</v>
      </c>
      <c r="C2034">
        <v>70</v>
      </c>
    </row>
    <row r="2035" spans="1:3">
      <c r="A2035">
        <v>2721</v>
      </c>
      <c r="B2035" s="9">
        <v>42454.620138888888</v>
      </c>
      <c r="C2035">
        <v>72</v>
      </c>
    </row>
    <row r="2036" spans="1:3">
      <c r="A2036">
        <v>2722</v>
      </c>
      <c r="B2036" s="9">
        <v>42454.661805555559</v>
      </c>
      <c r="C2036">
        <v>72</v>
      </c>
    </row>
    <row r="2037" spans="1:3">
      <c r="A2037">
        <v>2723</v>
      </c>
      <c r="B2037" s="9">
        <v>42454.703472222223</v>
      </c>
      <c r="C2037">
        <v>72</v>
      </c>
    </row>
    <row r="2038" spans="1:3">
      <c r="A2038">
        <v>2724</v>
      </c>
      <c r="B2038" s="9">
        <v>42454.745138888888</v>
      </c>
      <c r="C2038">
        <v>71</v>
      </c>
    </row>
    <row r="2039" spans="1:3">
      <c r="A2039">
        <v>2725</v>
      </c>
      <c r="B2039" s="9">
        <v>42454.786805555559</v>
      </c>
      <c r="C2039">
        <v>63</v>
      </c>
    </row>
    <row r="2040" spans="1:3">
      <c r="A2040">
        <v>2726</v>
      </c>
      <c r="B2040" s="9">
        <v>42454.828472222223</v>
      </c>
      <c r="C2040">
        <v>59</v>
      </c>
    </row>
    <row r="2041" spans="1:3">
      <c r="A2041">
        <v>2727</v>
      </c>
      <c r="B2041" s="9">
        <v>42454.870138888888</v>
      </c>
      <c r="C2041">
        <v>58</v>
      </c>
    </row>
    <row r="2042" spans="1:3">
      <c r="A2042">
        <v>2728</v>
      </c>
      <c r="B2042" s="9">
        <v>42454.911805555559</v>
      </c>
      <c r="C2042">
        <v>55</v>
      </c>
    </row>
    <row r="2043" spans="1:3">
      <c r="A2043">
        <v>2729</v>
      </c>
      <c r="B2043" s="9">
        <v>42454.953472222223</v>
      </c>
      <c r="C2043">
        <v>53</v>
      </c>
    </row>
    <row r="2044" spans="1:3">
      <c r="A2044">
        <v>2730</v>
      </c>
      <c r="B2044" s="9">
        <v>42454.995138888888</v>
      </c>
      <c r="C2044">
        <v>50</v>
      </c>
    </row>
    <row r="2045" spans="1:3">
      <c r="A2045">
        <v>2732</v>
      </c>
      <c r="B2045" s="9">
        <v>42455.036805555559</v>
      </c>
      <c r="C2045">
        <v>52</v>
      </c>
    </row>
    <row r="2046" spans="1:3">
      <c r="A2046">
        <v>2733</v>
      </c>
      <c r="B2046" s="9">
        <v>42455.078472222223</v>
      </c>
      <c r="C2046">
        <v>51</v>
      </c>
    </row>
    <row r="2047" spans="1:3">
      <c r="A2047">
        <v>2734</v>
      </c>
      <c r="B2047" s="9">
        <v>42455.120138888888</v>
      </c>
      <c r="C2047">
        <v>51</v>
      </c>
    </row>
    <row r="2048" spans="1:3">
      <c r="A2048">
        <v>2735</v>
      </c>
      <c r="B2048" s="9">
        <v>42455.161805555559</v>
      </c>
      <c r="C2048">
        <v>52</v>
      </c>
    </row>
    <row r="2049" spans="1:3">
      <c r="A2049">
        <v>2736</v>
      </c>
      <c r="B2049" s="9">
        <v>42455.203472222223</v>
      </c>
      <c r="C2049">
        <v>51</v>
      </c>
    </row>
    <row r="2050" spans="1:3">
      <c r="A2050">
        <v>2737</v>
      </c>
      <c r="B2050" s="9">
        <v>42455.245138888888</v>
      </c>
      <c r="C2050">
        <v>49</v>
      </c>
    </row>
    <row r="2051" spans="1:3">
      <c r="A2051">
        <v>2738</v>
      </c>
      <c r="B2051" s="9">
        <v>42455.286805555559</v>
      </c>
      <c r="C2051">
        <v>51</v>
      </c>
    </row>
    <row r="2052" spans="1:3">
      <c r="A2052">
        <v>2739</v>
      </c>
      <c r="B2052" s="9">
        <v>42455.328472222223</v>
      </c>
      <c r="C2052">
        <v>57</v>
      </c>
    </row>
    <row r="2053" spans="1:3">
      <c r="A2053">
        <v>2740</v>
      </c>
      <c r="B2053" s="9">
        <v>42455.370138888888</v>
      </c>
      <c r="C2053">
        <v>63</v>
      </c>
    </row>
    <row r="2054" spans="1:3">
      <c r="A2054">
        <v>2741</v>
      </c>
      <c r="B2054" s="9">
        <v>42455.411805555559</v>
      </c>
      <c r="C2054">
        <v>69</v>
      </c>
    </row>
    <row r="2055" spans="1:3">
      <c r="A2055">
        <v>2742</v>
      </c>
      <c r="B2055" s="9">
        <v>42455.453472222223</v>
      </c>
      <c r="C2055">
        <v>73</v>
      </c>
    </row>
    <row r="2056" spans="1:3">
      <c r="A2056">
        <v>2743</v>
      </c>
      <c r="B2056" s="9">
        <v>42455.495138888888</v>
      </c>
      <c r="C2056">
        <v>75</v>
      </c>
    </row>
    <row r="2057" spans="1:3">
      <c r="A2057">
        <v>2744</v>
      </c>
      <c r="B2057" s="9">
        <v>42455.536805555559</v>
      </c>
      <c r="C2057">
        <v>75</v>
      </c>
    </row>
    <row r="2058" spans="1:3">
      <c r="A2058">
        <v>2745</v>
      </c>
      <c r="B2058" s="9">
        <v>42455.578472222223</v>
      </c>
      <c r="C2058">
        <v>77</v>
      </c>
    </row>
    <row r="2059" spans="1:3">
      <c r="A2059">
        <v>2746</v>
      </c>
      <c r="B2059" s="9">
        <v>42455.620138888888</v>
      </c>
      <c r="C2059">
        <v>77</v>
      </c>
    </row>
    <row r="2060" spans="1:3">
      <c r="A2060">
        <v>2747</v>
      </c>
      <c r="B2060" s="9">
        <v>42455.661805555559</v>
      </c>
      <c r="C2060">
        <v>78</v>
      </c>
    </row>
    <row r="2061" spans="1:3">
      <c r="A2061">
        <v>2748</v>
      </c>
      <c r="B2061" s="9">
        <v>42455.703472222223</v>
      </c>
      <c r="C2061">
        <v>78</v>
      </c>
    </row>
    <row r="2062" spans="1:3">
      <c r="A2062">
        <v>2749</v>
      </c>
      <c r="B2062" s="9">
        <v>42455.745138888888</v>
      </c>
      <c r="C2062">
        <v>74</v>
      </c>
    </row>
    <row r="2063" spans="1:3">
      <c r="A2063">
        <v>2750</v>
      </c>
      <c r="B2063" s="9">
        <v>42455.786805555559</v>
      </c>
      <c r="C2063">
        <v>73</v>
      </c>
    </row>
    <row r="2064" spans="1:3">
      <c r="A2064">
        <v>2751</v>
      </c>
      <c r="B2064" s="9">
        <v>42455.828472222223</v>
      </c>
      <c r="C2064">
        <v>71</v>
      </c>
    </row>
    <row r="2065" spans="1:3">
      <c r="A2065">
        <v>2752</v>
      </c>
      <c r="B2065" s="9">
        <v>42455.870138888888</v>
      </c>
      <c r="C2065">
        <v>69</v>
      </c>
    </row>
    <row r="2066" spans="1:3">
      <c r="A2066">
        <v>2753</v>
      </c>
      <c r="B2066" s="9">
        <v>42455.911805555559</v>
      </c>
      <c r="C2066">
        <v>68</v>
      </c>
    </row>
    <row r="2067" spans="1:3">
      <c r="A2067">
        <v>2754</v>
      </c>
      <c r="B2067" s="9">
        <v>42455.953472222223</v>
      </c>
      <c r="C2067">
        <v>68</v>
      </c>
    </row>
    <row r="2068" spans="1:3">
      <c r="A2068">
        <v>2756</v>
      </c>
      <c r="B2068" s="9">
        <v>42455.991666666669</v>
      </c>
      <c r="C2068">
        <v>68</v>
      </c>
    </row>
    <row r="2069" spans="1:3">
      <c r="A2069">
        <v>2759</v>
      </c>
      <c r="B2069" s="9">
        <v>42456.036805555559</v>
      </c>
      <c r="C2069">
        <v>68</v>
      </c>
    </row>
    <row r="2070" spans="1:3">
      <c r="A2070">
        <v>2765</v>
      </c>
      <c r="B2070" s="9">
        <v>42456.078472222223</v>
      </c>
      <c r="C2070">
        <v>68</v>
      </c>
    </row>
    <row r="2071" spans="1:3">
      <c r="A2071">
        <v>2769</v>
      </c>
      <c r="B2071" s="9">
        <v>42456.120138888888</v>
      </c>
      <c r="C2071">
        <v>68</v>
      </c>
    </row>
    <row r="2072" spans="1:3">
      <c r="A2072">
        <v>2771</v>
      </c>
      <c r="B2072" s="9">
        <v>42456.161805555559</v>
      </c>
      <c r="C2072">
        <v>68</v>
      </c>
    </row>
    <row r="2073" spans="1:3">
      <c r="A2073">
        <v>2773</v>
      </c>
      <c r="B2073" s="9">
        <v>42456.203472222223</v>
      </c>
      <c r="C2073">
        <v>68</v>
      </c>
    </row>
    <row r="2074" spans="1:3">
      <c r="A2074">
        <v>2777</v>
      </c>
      <c r="B2074" s="9">
        <v>42456.245138888888</v>
      </c>
      <c r="C2074">
        <v>68</v>
      </c>
    </row>
    <row r="2075" spans="1:3">
      <c r="A2075">
        <v>2784</v>
      </c>
      <c r="B2075" s="9">
        <v>42456.286805555559</v>
      </c>
      <c r="C2075">
        <v>68</v>
      </c>
    </row>
    <row r="2076" spans="1:3">
      <c r="A2076">
        <v>2788</v>
      </c>
      <c r="B2076" s="9">
        <v>42456.328472222223</v>
      </c>
      <c r="C2076">
        <v>68</v>
      </c>
    </row>
    <row r="2077" spans="1:3">
      <c r="A2077">
        <v>2791</v>
      </c>
      <c r="B2077" s="9">
        <v>42456.370138888888</v>
      </c>
      <c r="C2077">
        <v>68</v>
      </c>
    </row>
    <row r="2078" spans="1:3">
      <c r="A2078">
        <v>2793</v>
      </c>
      <c r="B2078" s="9">
        <v>42456.411805555559</v>
      </c>
      <c r="C2078">
        <v>69</v>
      </c>
    </row>
    <row r="2079" spans="1:3">
      <c r="A2079">
        <v>2795</v>
      </c>
      <c r="B2079" s="9">
        <v>42456.453472222223</v>
      </c>
      <c r="C2079">
        <v>70</v>
      </c>
    </row>
    <row r="2080" spans="1:3">
      <c r="A2080">
        <v>2796</v>
      </c>
      <c r="B2080" s="9">
        <v>42456.495138888888</v>
      </c>
      <c r="C2080">
        <v>70</v>
      </c>
    </row>
    <row r="2081" spans="1:3">
      <c r="A2081">
        <v>2798</v>
      </c>
      <c r="B2081" s="9">
        <v>42456.536805555559</v>
      </c>
      <c r="C2081">
        <v>70</v>
      </c>
    </row>
    <row r="2082" spans="1:3">
      <c r="A2082">
        <v>2803</v>
      </c>
      <c r="B2082" s="9">
        <v>42456.578472222223</v>
      </c>
      <c r="C2082">
        <v>69</v>
      </c>
    </row>
    <row r="2083" spans="1:3">
      <c r="A2083">
        <v>2807</v>
      </c>
      <c r="B2083" s="9">
        <v>42456.620138888888</v>
      </c>
      <c r="C2083">
        <v>69</v>
      </c>
    </row>
    <row r="2084" spans="1:3">
      <c r="A2084">
        <v>2812</v>
      </c>
      <c r="B2084" s="9">
        <v>42456.661805555559</v>
      </c>
      <c r="C2084">
        <v>69</v>
      </c>
    </row>
    <row r="2085" spans="1:3">
      <c r="A2085">
        <v>2815</v>
      </c>
      <c r="B2085" s="9">
        <v>42456.703472222223</v>
      </c>
      <c r="C2085">
        <v>68</v>
      </c>
    </row>
    <row r="2086" spans="1:3">
      <c r="A2086">
        <v>2819</v>
      </c>
      <c r="B2086" s="9">
        <v>42456.745138888888</v>
      </c>
      <c r="C2086">
        <v>68</v>
      </c>
    </row>
    <row r="2087" spans="1:3">
      <c r="A2087">
        <v>2821</v>
      </c>
      <c r="B2087" s="9">
        <v>42456.786805555559</v>
      </c>
      <c r="C2087">
        <v>67</v>
      </c>
    </row>
    <row r="2088" spans="1:3">
      <c r="A2088">
        <v>2824</v>
      </c>
      <c r="B2088" s="9">
        <v>42456.828472222223</v>
      </c>
      <c r="C2088">
        <v>66</v>
      </c>
    </row>
    <row r="2089" spans="1:3">
      <c r="A2089">
        <v>2825</v>
      </c>
      <c r="B2089" s="9">
        <v>42456.870138888888</v>
      </c>
      <c r="C2089">
        <v>66</v>
      </c>
    </row>
    <row r="2090" spans="1:3">
      <c r="A2090">
        <v>2827</v>
      </c>
      <c r="B2090" s="9">
        <v>42456.911805555559</v>
      </c>
      <c r="C2090">
        <v>65</v>
      </c>
    </row>
    <row r="2091" spans="1:3">
      <c r="A2091">
        <v>2832</v>
      </c>
      <c r="B2091" s="9">
        <v>42456.953472222223</v>
      </c>
      <c r="C2091">
        <v>64</v>
      </c>
    </row>
    <row r="2092" spans="1:3">
      <c r="A2092">
        <v>2838</v>
      </c>
      <c r="B2092" s="9">
        <v>42456.993055555555</v>
      </c>
      <c r="C2092">
        <v>65</v>
      </c>
    </row>
    <row r="2093" spans="1:3">
      <c r="A2093">
        <v>2844</v>
      </c>
      <c r="B2093" s="9">
        <v>42457.036805555559</v>
      </c>
      <c r="C2093">
        <v>65</v>
      </c>
    </row>
    <row r="2094" spans="1:3">
      <c r="A2094">
        <v>2847</v>
      </c>
      <c r="B2094" s="9">
        <v>42457.078472222223</v>
      </c>
      <c r="C2094">
        <v>65</v>
      </c>
    </row>
    <row r="2095" spans="1:3">
      <c r="A2095">
        <v>2851</v>
      </c>
      <c r="B2095" s="9">
        <v>42457.120138888888</v>
      </c>
      <c r="C2095">
        <v>65</v>
      </c>
    </row>
    <row r="2096" spans="1:3">
      <c r="A2096">
        <v>2857</v>
      </c>
      <c r="B2096" s="9">
        <v>42457.161805555559</v>
      </c>
      <c r="C2096">
        <v>64</v>
      </c>
    </row>
    <row r="2097" spans="1:3">
      <c r="A2097">
        <v>2861</v>
      </c>
      <c r="B2097" s="9">
        <v>42457.203472222223</v>
      </c>
      <c r="C2097">
        <v>64</v>
      </c>
    </row>
    <row r="2098" spans="1:3">
      <c r="A2098">
        <v>2864</v>
      </c>
      <c r="B2098" s="9">
        <v>42457.245138888888</v>
      </c>
      <c r="C2098">
        <v>63</v>
      </c>
    </row>
    <row r="2099" spans="1:3">
      <c r="A2099">
        <v>2865</v>
      </c>
      <c r="B2099" s="9">
        <v>42457.286805555559</v>
      </c>
      <c r="C2099">
        <v>62</v>
      </c>
    </row>
    <row r="2100" spans="1:3">
      <c r="A2100">
        <v>2867</v>
      </c>
      <c r="B2100" s="9">
        <v>42457.328472222223</v>
      </c>
      <c r="C2100">
        <v>62</v>
      </c>
    </row>
    <row r="2101" spans="1:3">
      <c r="A2101">
        <v>2869</v>
      </c>
      <c r="B2101" s="9">
        <v>42457.370138888888</v>
      </c>
      <c r="C2101">
        <v>65</v>
      </c>
    </row>
    <row r="2102" spans="1:3">
      <c r="A2102">
        <v>2871</v>
      </c>
      <c r="B2102" s="9">
        <v>42457.411805555559</v>
      </c>
      <c r="C2102">
        <v>68</v>
      </c>
    </row>
    <row r="2103" spans="1:3">
      <c r="A2103">
        <v>2872</v>
      </c>
      <c r="B2103" s="9">
        <v>42457.453472222223</v>
      </c>
      <c r="C2103">
        <v>71</v>
      </c>
    </row>
    <row r="2104" spans="1:3">
      <c r="A2104">
        <v>2873</v>
      </c>
      <c r="B2104" s="9">
        <v>42457.495138888888</v>
      </c>
      <c r="C2104">
        <v>75</v>
      </c>
    </row>
    <row r="2105" spans="1:3">
      <c r="A2105">
        <v>2874</v>
      </c>
      <c r="B2105" s="9">
        <v>42457.536805555559</v>
      </c>
      <c r="C2105">
        <v>77</v>
      </c>
    </row>
    <row r="2106" spans="1:3">
      <c r="A2106">
        <v>2876</v>
      </c>
      <c r="B2106" s="9">
        <v>42457.578472222223</v>
      </c>
      <c r="C2106">
        <v>79</v>
      </c>
    </row>
    <row r="2107" spans="1:3">
      <c r="A2107">
        <v>2877</v>
      </c>
      <c r="B2107" s="9">
        <v>42457.620138888888</v>
      </c>
      <c r="C2107">
        <v>79</v>
      </c>
    </row>
    <row r="2108" spans="1:3">
      <c r="A2108">
        <v>2878</v>
      </c>
      <c r="B2108" s="9">
        <v>42457.661805555559</v>
      </c>
      <c r="C2108">
        <v>79</v>
      </c>
    </row>
    <row r="2109" spans="1:3">
      <c r="A2109">
        <v>2879</v>
      </c>
      <c r="B2109" s="9">
        <v>42457.703472222223</v>
      </c>
      <c r="C2109">
        <v>78</v>
      </c>
    </row>
    <row r="2110" spans="1:3">
      <c r="A2110">
        <v>2880</v>
      </c>
      <c r="B2110" s="9">
        <v>42457.745138888888</v>
      </c>
      <c r="C2110">
        <v>73</v>
      </c>
    </row>
    <row r="2111" spans="1:3">
      <c r="A2111">
        <v>2881</v>
      </c>
      <c r="B2111" s="9">
        <v>42457.786805555559</v>
      </c>
      <c r="C2111">
        <v>69</v>
      </c>
    </row>
    <row r="2112" spans="1:3">
      <c r="A2112">
        <v>2882</v>
      </c>
      <c r="B2112" s="9">
        <v>42457.828472222223</v>
      </c>
      <c r="C2112">
        <v>67</v>
      </c>
    </row>
    <row r="2113" spans="1:3">
      <c r="A2113">
        <v>2883</v>
      </c>
      <c r="B2113" s="9">
        <v>42457.870138888888</v>
      </c>
      <c r="C2113">
        <v>65</v>
      </c>
    </row>
    <row r="2114" spans="1:3">
      <c r="A2114">
        <v>2884</v>
      </c>
      <c r="B2114" s="9">
        <v>42457.911805555559</v>
      </c>
      <c r="C2114">
        <v>63</v>
      </c>
    </row>
    <row r="2115" spans="1:3">
      <c r="A2115">
        <v>2885</v>
      </c>
      <c r="B2115" s="9">
        <v>42457.953472222223</v>
      </c>
      <c r="C2115">
        <v>61</v>
      </c>
    </row>
    <row r="2116" spans="1:3">
      <c r="A2116">
        <v>2886</v>
      </c>
      <c r="B2116" s="9">
        <v>42457.995138888888</v>
      </c>
      <c r="C2116">
        <v>61</v>
      </c>
    </row>
    <row r="2117" spans="1:3">
      <c r="A2117">
        <v>2888</v>
      </c>
      <c r="B2117" s="9">
        <v>42458.036805555559</v>
      </c>
      <c r="C2117">
        <v>60</v>
      </c>
    </row>
    <row r="2118" spans="1:3">
      <c r="A2118">
        <v>2889</v>
      </c>
      <c r="B2118" s="9">
        <v>42458.078472222223</v>
      </c>
      <c r="C2118">
        <v>61</v>
      </c>
    </row>
    <row r="2119" spans="1:3">
      <c r="A2119">
        <v>2892</v>
      </c>
      <c r="B2119" s="9">
        <v>42458.120138888888</v>
      </c>
      <c r="C2119">
        <v>59</v>
      </c>
    </row>
    <row r="2120" spans="1:3">
      <c r="A2120">
        <v>2893</v>
      </c>
      <c r="B2120" s="9">
        <v>42458.161805555559</v>
      </c>
      <c r="C2120">
        <v>57</v>
      </c>
    </row>
    <row r="2121" spans="1:3">
      <c r="A2121">
        <v>2894</v>
      </c>
      <c r="B2121" s="9">
        <v>42458.203472222223</v>
      </c>
      <c r="C2121">
        <v>57</v>
      </c>
    </row>
    <row r="2122" spans="1:3">
      <c r="A2122">
        <v>2895</v>
      </c>
      <c r="B2122" s="9">
        <v>42458.245138888888</v>
      </c>
      <c r="C2122">
        <v>57</v>
      </c>
    </row>
    <row r="2123" spans="1:3">
      <c r="A2123">
        <v>2896</v>
      </c>
      <c r="B2123" s="9">
        <v>42458.286805555559</v>
      </c>
      <c r="C2123">
        <v>59</v>
      </c>
    </row>
    <row r="2124" spans="1:3">
      <c r="A2124">
        <v>2898</v>
      </c>
      <c r="B2124" s="9">
        <v>42458.328472222223</v>
      </c>
      <c r="C2124">
        <v>62</v>
      </c>
    </row>
    <row r="2125" spans="1:3">
      <c r="A2125">
        <v>2900</v>
      </c>
      <c r="B2125" s="9">
        <v>42458.370138888888</v>
      </c>
      <c r="C2125">
        <v>66</v>
      </c>
    </row>
    <row r="2126" spans="1:3">
      <c r="A2126">
        <v>2901</v>
      </c>
      <c r="B2126" s="9">
        <v>42458.411805555559</v>
      </c>
      <c r="C2126">
        <v>70</v>
      </c>
    </row>
    <row r="2127" spans="1:3">
      <c r="A2127">
        <v>2902</v>
      </c>
      <c r="B2127" s="9">
        <v>42458.453472222223</v>
      </c>
      <c r="C2127">
        <v>70</v>
      </c>
    </row>
    <row r="2128" spans="1:3">
      <c r="A2128">
        <v>2903</v>
      </c>
      <c r="B2128" s="9">
        <v>42458.495138888888</v>
      </c>
      <c r="C2128">
        <v>72</v>
      </c>
    </row>
    <row r="2129" spans="1:3">
      <c r="A2129">
        <v>2904</v>
      </c>
      <c r="B2129" s="9">
        <v>42458.536805555559</v>
      </c>
      <c r="C2129">
        <v>73</v>
      </c>
    </row>
    <row r="2130" spans="1:3">
      <c r="A2130">
        <v>2905</v>
      </c>
      <c r="B2130" s="9">
        <v>42458.578472222223</v>
      </c>
      <c r="C2130">
        <v>74</v>
      </c>
    </row>
    <row r="2131" spans="1:3">
      <c r="A2131">
        <v>2906</v>
      </c>
      <c r="B2131" s="9">
        <v>42458.620138888888</v>
      </c>
      <c r="C2131">
        <v>73</v>
      </c>
    </row>
    <row r="2132" spans="1:3">
      <c r="A2132">
        <v>2907</v>
      </c>
      <c r="B2132" s="9">
        <v>42458.661805555559</v>
      </c>
      <c r="C2132">
        <v>68</v>
      </c>
    </row>
    <row r="2133" spans="1:3">
      <c r="A2133">
        <v>2908</v>
      </c>
      <c r="B2133" s="9">
        <v>42458.703472222223</v>
      </c>
      <c r="C2133">
        <v>69</v>
      </c>
    </row>
    <row r="2134" spans="1:3">
      <c r="A2134">
        <v>2909</v>
      </c>
      <c r="B2134" s="9">
        <v>42458.745138888888</v>
      </c>
      <c r="C2134">
        <v>69</v>
      </c>
    </row>
    <row r="2135" spans="1:3">
      <c r="A2135">
        <v>2910</v>
      </c>
      <c r="B2135" s="9">
        <v>42458.786805555559</v>
      </c>
      <c r="C2135">
        <v>67</v>
      </c>
    </row>
    <row r="2136" spans="1:3">
      <c r="A2136">
        <v>2911</v>
      </c>
      <c r="B2136" s="9">
        <v>42458.828472222223</v>
      </c>
      <c r="C2136">
        <v>66</v>
      </c>
    </row>
    <row r="2137" spans="1:3">
      <c r="A2137">
        <v>2912</v>
      </c>
      <c r="B2137" s="9">
        <v>42458.870138888888</v>
      </c>
      <c r="C2137">
        <v>65</v>
      </c>
    </row>
    <row r="2138" spans="1:3">
      <c r="A2138">
        <v>2913</v>
      </c>
      <c r="B2138" s="9">
        <v>42458.911805555559</v>
      </c>
      <c r="C2138">
        <v>65</v>
      </c>
    </row>
    <row r="2139" spans="1:3">
      <c r="A2139">
        <v>2916</v>
      </c>
      <c r="B2139" s="9">
        <v>42458.953472222223</v>
      </c>
      <c r="C2139">
        <v>65</v>
      </c>
    </row>
    <row r="2140" spans="1:3">
      <c r="A2140">
        <v>2917</v>
      </c>
      <c r="B2140" s="9">
        <v>42458.995138888888</v>
      </c>
      <c r="C2140">
        <v>64</v>
      </c>
    </row>
    <row r="2141" spans="1:3">
      <c r="A2141">
        <v>2919</v>
      </c>
      <c r="B2141" s="9">
        <v>42459.036805555559</v>
      </c>
      <c r="C2141">
        <v>63</v>
      </c>
    </row>
    <row r="2142" spans="1:3">
      <c r="A2142">
        <v>2921</v>
      </c>
      <c r="B2142" s="9">
        <v>42459.078472222223</v>
      </c>
      <c r="C2142">
        <v>65</v>
      </c>
    </row>
    <row r="2143" spans="1:3">
      <c r="A2143">
        <v>2925</v>
      </c>
      <c r="B2143" s="9">
        <v>42459.120138888888</v>
      </c>
      <c r="C2143">
        <v>64</v>
      </c>
    </row>
    <row r="2144" spans="1:3">
      <c r="A2144">
        <v>2927</v>
      </c>
      <c r="B2144" s="9">
        <v>42459.161805555559</v>
      </c>
      <c r="C2144">
        <v>65</v>
      </c>
    </row>
    <row r="2145" spans="1:3">
      <c r="A2145">
        <v>2929</v>
      </c>
      <c r="B2145" s="9">
        <v>42459.203472222223</v>
      </c>
      <c r="C2145">
        <v>66</v>
      </c>
    </row>
    <row r="2146" spans="1:3">
      <c r="A2146">
        <v>2930</v>
      </c>
      <c r="B2146" s="9">
        <v>42459.245138888888</v>
      </c>
      <c r="C2146">
        <v>67</v>
      </c>
    </row>
    <row r="2147" spans="1:3">
      <c r="A2147">
        <v>2931</v>
      </c>
      <c r="B2147" s="9">
        <v>42459.286805555559</v>
      </c>
      <c r="C2147">
        <v>69</v>
      </c>
    </row>
    <row r="2148" spans="1:3">
      <c r="A2148">
        <v>2932</v>
      </c>
      <c r="B2148" s="9">
        <v>42459.328472222223</v>
      </c>
      <c r="C2148">
        <v>70</v>
      </c>
    </row>
    <row r="2149" spans="1:3">
      <c r="A2149">
        <v>2934</v>
      </c>
      <c r="B2149" s="9">
        <v>42459.370138888888</v>
      </c>
      <c r="C2149">
        <v>72</v>
      </c>
    </row>
    <row r="2150" spans="1:3">
      <c r="A2150">
        <v>2936</v>
      </c>
      <c r="B2150" s="9">
        <v>42459.411805555559</v>
      </c>
      <c r="C2150">
        <v>74</v>
      </c>
    </row>
    <row r="2151" spans="1:3">
      <c r="A2151">
        <v>2937</v>
      </c>
      <c r="B2151" s="9">
        <v>42459.453472222223</v>
      </c>
      <c r="C2151">
        <v>75</v>
      </c>
    </row>
    <row r="2152" spans="1:3">
      <c r="A2152">
        <v>2938</v>
      </c>
      <c r="B2152" s="9">
        <v>42459.495138888888</v>
      </c>
      <c r="C2152">
        <v>77</v>
      </c>
    </row>
    <row r="2153" spans="1:3">
      <c r="A2153">
        <v>2939</v>
      </c>
      <c r="B2153" s="9">
        <v>42459.536805555559</v>
      </c>
      <c r="C2153">
        <v>78</v>
      </c>
    </row>
    <row r="2154" spans="1:3">
      <c r="A2154">
        <v>2940</v>
      </c>
      <c r="B2154" s="9">
        <v>42459.578472222223</v>
      </c>
      <c r="C2154">
        <v>78</v>
      </c>
    </row>
    <row r="2155" spans="1:3">
      <c r="A2155">
        <v>2941</v>
      </c>
      <c r="B2155" s="9">
        <v>42459.620138888888</v>
      </c>
      <c r="C2155">
        <v>77</v>
      </c>
    </row>
    <row r="2156" spans="1:3">
      <c r="A2156">
        <v>2942</v>
      </c>
      <c r="B2156" s="9">
        <v>42459.661805555559</v>
      </c>
      <c r="C2156">
        <v>76</v>
      </c>
    </row>
    <row r="2157" spans="1:3">
      <c r="A2157">
        <v>2943</v>
      </c>
      <c r="B2157" s="9">
        <v>42459.703472222223</v>
      </c>
      <c r="C2157">
        <v>76</v>
      </c>
    </row>
    <row r="2158" spans="1:3">
      <c r="A2158">
        <v>2944</v>
      </c>
      <c r="B2158" s="9">
        <v>42459.745138888888</v>
      </c>
      <c r="C2158">
        <v>76</v>
      </c>
    </row>
    <row r="2159" spans="1:3">
      <c r="A2159">
        <v>2945</v>
      </c>
      <c r="B2159" s="9">
        <v>42459.786805555559</v>
      </c>
      <c r="C2159">
        <v>75</v>
      </c>
    </row>
    <row r="2160" spans="1:3">
      <c r="A2160">
        <v>2946</v>
      </c>
      <c r="B2160" s="9">
        <v>42459.828472222223</v>
      </c>
      <c r="C2160">
        <v>75</v>
      </c>
    </row>
    <row r="2161" spans="1:3">
      <c r="A2161">
        <v>2947</v>
      </c>
      <c r="B2161" s="9">
        <v>42459.870138888888</v>
      </c>
      <c r="C2161">
        <v>74</v>
      </c>
    </row>
    <row r="2162" spans="1:3">
      <c r="A2162">
        <v>2948</v>
      </c>
      <c r="B2162" s="9">
        <v>42459.911805555559</v>
      </c>
      <c r="C2162">
        <v>75</v>
      </c>
    </row>
    <row r="2163" spans="1:3">
      <c r="A2163">
        <v>2949</v>
      </c>
      <c r="B2163" s="9">
        <v>42459.953472222223</v>
      </c>
      <c r="C2163">
        <v>75</v>
      </c>
    </row>
    <row r="2164" spans="1:3">
      <c r="A2164">
        <v>2950</v>
      </c>
      <c r="B2164" s="9">
        <v>42459.995138888888</v>
      </c>
      <c r="C2164">
        <v>74</v>
      </c>
    </row>
    <row r="2165" spans="1:3">
      <c r="A2165">
        <v>2954</v>
      </c>
      <c r="B2165" s="9">
        <v>42460.036805555559</v>
      </c>
      <c r="C2165">
        <v>74</v>
      </c>
    </row>
    <row r="2166" spans="1:3">
      <c r="A2166">
        <v>2955</v>
      </c>
      <c r="B2166" s="9">
        <v>42460.078472222223</v>
      </c>
      <c r="C2166">
        <v>74</v>
      </c>
    </row>
    <row r="2167" spans="1:3">
      <c r="A2167">
        <v>2958</v>
      </c>
      <c r="B2167" s="9">
        <v>42460.120138888888</v>
      </c>
      <c r="C2167">
        <v>73</v>
      </c>
    </row>
    <row r="2168" spans="1:3">
      <c r="A2168">
        <v>2959</v>
      </c>
      <c r="B2168" s="9">
        <v>42460.161805555559</v>
      </c>
      <c r="C2168">
        <v>74</v>
      </c>
    </row>
    <row r="2169" spans="1:3">
      <c r="A2169">
        <v>2960</v>
      </c>
      <c r="B2169" s="9">
        <v>42460.203472222223</v>
      </c>
      <c r="C2169">
        <v>74</v>
      </c>
    </row>
    <row r="2170" spans="1:3">
      <c r="A2170">
        <v>2961</v>
      </c>
      <c r="B2170" s="9">
        <v>42460.245138888888</v>
      </c>
      <c r="C2170">
        <v>74</v>
      </c>
    </row>
    <row r="2171" spans="1:3">
      <c r="A2171">
        <v>2962</v>
      </c>
      <c r="B2171" s="9">
        <v>42460.286805555559</v>
      </c>
      <c r="C2171">
        <v>74</v>
      </c>
    </row>
    <row r="2172" spans="1:3">
      <c r="A2172">
        <v>2964</v>
      </c>
      <c r="B2172" s="9">
        <v>42460.328472222223</v>
      </c>
      <c r="C2172">
        <v>75</v>
      </c>
    </row>
    <row r="2173" spans="1:3">
      <c r="A2173">
        <v>2965</v>
      </c>
      <c r="B2173" s="9">
        <v>42460.370138888888</v>
      </c>
      <c r="C2173">
        <v>77</v>
      </c>
    </row>
    <row r="2174" spans="1:3">
      <c r="A2174">
        <v>2967</v>
      </c>
      <c r="B2174" s="9">
        <v>42460.411805555559</v>
      </c>
      <c r="C2174">
        <v>80</v>
      </c>
    </row>
    <row r="2175" spans="1:3">
      <c r="A2175">
        <v>2968</v>
      </c>
      <c r="B2175" s="9">
        <v>42460.453472222223</v>
      </c>
      <c r="C2175">
        <v>80</v>
      </c>
    </row>
    <row r="2176" spans="1:3">
      <c r="A2176">
        <v>2971</v>
      </c>
      <c r="B2176" s="9">
        <v>42460.495138888888</v>
      </c>
      <c r="C2176">
        <v>80</v>
      </c>
    </row>
    <row r="2177" spans="1:3">
      <c r="A2177">
        <v>2972</v>
      </c>
      <c r="B2177" s="9">
        <v>42460.536805555559</v>
      </c>
      <c r="C2177">
        <v>80</v>
      </c>
    </row>
    <row r="2178" spans="1:3">
      <c r="A2178">
        <v>2974</v>
      </c>
      <c r="B2178" s="9">
        <v>42460.578472222223</v>
      </c>
      <c r="C2178">
        <v>78</v>
      </c>
    </row>
    <row r="2179" spans="1:3">
      <c r="A2179">
        <v>2976</v>
      </c>
      <c r="B2179" s="9">
        <v>42460.620138888888</v>
      </c>
      <c r="C2179">
        <v>80</v>
      </c>
    </row>
    <row r="2180" spans="1:3">
      <c r="A2180">
        <v>2977</v>
      </c>
      <c r="B2180" s="9">
        <v>42460.661805555559</v>
      </c>
      <c r="C2180">
        <v>80</v>
      </c>
    </row>
    <row r="2181" spans="1:3">
      <c r="A2181">
        <v>2978</v>
      </c>
      <c r="B2181" s="9">
        <v>42460.703472222223</v>
      </c>
      <c r="C2181">
        <v>78</v>
      </c>
    </row>
    <row r="2182" spans="1:3">
      <c r="A2182">
        <v>2979</v>
      </c>
      <c r="B2182" s="9">
        <v>42460.745138888888</v>
      </c>
      <c r="C2182">
        <v>77</v>
      </c>
    </row>
    <row r="2183" spans="1:3">
      <c r="A2183">
        <v>2980</v>
      </c>
      <c r="B2183" s="9">
        <v>42460.786805555559</v>
      </c>
      <c r="C2183">
        <v>76</v>
      </c>
    </row>
    <row r="2184" spans="1:3">
      <c r="A2184">
        <v>2981</v>
      </c>
      <c r="B2184" s="9">
        <v>42460.828472222223</v>
      </c>
      <c r="C2184">
        <v>76</v>
      </c>
    </row>
    <row r="2185" spans="1:3">
      <c r="A2185">
        <v>2982</v>
      </c>
      <c r="B2185" s="9">
        <v>42460.870138888888</v>
      </c>
      <c r="C2185">
        <v>76</v>
      </c>
    </row>
    <row r="2186" spans="1:3">
      <c r="A2186">
        <v>2986</v>
      </c>
      <c r="B2186" s="9">
        <v>42460.911805555559</v>
      </c>
      <c r="C2186">
        <v>75</v>
      </c>
    </row>
    <row r="2187" spans="1:3">
      <c r="A2187">
        <v>2988</v>
      </c>
      <c r="B2187" s="9">
        <v>42460.953472222223</v>
      </c>
      <c r="C2187">
        <v>75</v>
      </c>
    </row>
    <row r="2188" spans="1:3">
      <c r="A2188">
        <v>2991</v>
      </c>
      <c r="B2188" s="9">
        <v>42460.995138888888</v>
      </c>
      <c r="C2188">
        <v>73</v>
      </c>
    </row>
    <row r="2189" spans="1:3">
      <c r="A2189">
        <v>2994</v>
      </c>
      <c r="B2189" s="9">
        <v>42461.036805555559</v>
      </c>
      <c r="C2189">
        <v>71</v>
      </c>
    </row>
    <row r="2190" spans="1:3">
      <c r="A2190">
        <v>2996</v>
      </c>
      <c r="B2190" s="9">
        <v>42461.078472222223</v>
      </c>
      <c r="C2190">
        <v>70</v>
      </c>
    </row>
    <row r="2191" spans="1:3">
      <c r="A2191">
        <v>2999</v>
      </c>
      <c r="B2191" s="9">
        <v>42461.120138888888</v>
      </c>
      <c r="C2191">
        <v>71</v>
      </c>
    </row>
    <row r="2192" spans="1:3">
      <c r="A2192">
        <v>3000</v>
      </c>
      <c r="B2192" s="9">
        <v>42461.161805555559</v>
      </c>
      <c r="C2192">
        <v>72</v>
      </c>
    </row>
    <row r="2193" spans="1:3">
      <c r="A2193">
        <v>3004</v>
      </c>
      <c r="B2193" s="9">
        <v>42461.203472222223</v>
      </c>
      <c r="C2193">
        <v>72</v>
      </c>
    </row>
    <row r="2194" spans="1:3">
      <c r="A2194">
        <v>3006</v>
      </c>
      <c r="B2194" s="9">
        <v>42461.245138888888</v>
      </c>
      <c r="C2194">
        <v>70</v>
      </c>
    </row>
    <row r="2195" spans="1:3">
      <c r="A2195">
        <v>3007</v>
      </c>
      <c r="B2195" s="9">
        <v>42461.286805555559</v>
      </c>
      <c r="C2195">
        <v>67</v>
      </c>
    </row>
    <row r="2196" spans="1:3">
      <c r="A2196">
        <v>3008</v>
      </c>
      <c r="B2196" s="9">
        <v>42461.328472222223</v>
      </c>
      <c r="C2196">
        <v>65</v>
      </c>
    </row>
    <row r="2197" spans="1:3">
      <c r="A2197">
        <v>3010</v>
      </c>
      <c r="B2197" s="9">
        <v>42461.370138888888</v>
      </c>
      <c r="C2197">
        <v>64</v>
      </c>
    </row>
    <row r="2198" spans="1:3">
      <c r="A2198">
        <v>3011</v>
      </c>
      <c r="B2198" s="9">
        <v>42461.411805555559</v>
      </c>
      <c r="C2198">
        <v>65</v>
      </c>
    </row>
    <row r="2199" spans="1:3">
      <c r="A2199">
        <v>3012</v>
      </c>
      <c r="B2199" s="9">
        <v>42461.453472222223</v>
      </c>
      <c r="C2199">
        <v>67</v>
      </c>
    </row>
    <row r="2200" spans="1:3">
      <c r="A2200">
        <v>3013</v>
      </c>
      <c r="B2200" s="9">
        <v>42461.495138888888</v>
      </c>
      <c r="C2200">
        <v>68</v>
      </c>
    </row>
    <row r="2201" spans="1:3">
      <c r="A2201">
        <v>3014</v>
      </c>
      <c r="B2201" s="9">
        <v>42461.536805555559</v>
      </c>
      <c r="C2201">
        <v>65</v>
      </c>
    </row>
    <row r="2202" spans="1:3">
      <c r="A2202">
        <v>3017</v>
      </c>
      <c r="B2202" s="9">
        <v>42461.578472222223</v>
      </c>
      <c r="C2202">
        <v>58</v>
      </c>
    </row>
    <row r="2203" spans="1:3">
      <c r="A2203">
        <v>3020</v>
      </c>
      <c r="B2203" s="9">
        <v>42461.620138888888</v>
      </c>
      <c r="C2203">
        <v>58</v>
      </c>
    </row>
    <row r="2204" spans="1:3">
      <c r="A2204">
        <v>3022</v>
      </c>
      <c r="B2204" s="9">
        <v>42461.661805555559</v>
      </c>
      <c r="C2204">
        <v>62</v>
      </c>
    </row>
    <row r="2205" spans="1:3">
      <c r="A2205">
        <v>3023</v>
      </c>
      <c r="B2205" s="9">
        <v>42461.703472222223</v>
      </c>
      <c r="C2205">
        <v>62</v>
      </c>
    </row>
    <row r="2206" spans="1:3">
      <c r="A2206">
        <v>3024</v>
      </c>
      <c r="B2206" s="9">
        <v>42461.745138888888</v>
      </c>
      <c r="C2206">
        <v>62</v>
      </c>
    </row>
    <row r="2207" spans="1:3">
      <c r="A2207">
        <v>3025</v>
      </c>
      <c r="B2207" s="9">
        <v>42461.786805555559</v>
      </c>
      <c r="C2207">
        <v>60</v>
      </c>
    </row>
    <row r="2208" spans="1:3">
      <c r="A2208">
        <v>3026</v>
      </c>
      <c r="B2208" s="9">
        <v>42461.828472222223</v>
      </c>
      <c r="C2208">
        <v>59</v>
      </c>
    </row>
    <row r="2209" spans="1:3">
      <c r="A2209">
        <v>3027</v>
      </c>
      <c r="B2209" s="9">
        <v>42461.870138888888</v>
      </c>
      <c r="C2209">
        <v>59</v>
      </c>
    </row>
    <row r="2210" spans="1:3">
      <c r="A2210">
        <v>3028</v>
      </c>
      <c r="B2210" s="9">
        <v>42461.911805555559</v>
      </c>
      <c r="C2210">
        <v>59</v>
      </c>
    </row>
    <row r="2211" spans="1:3">
      <c r="A2211">
        <v>3029</v>
      </c>
      <c r="B2211" s="9">
        <v>42461.953472222223</v>
      </c>
      <c r="C2211">
        <v>56</v>
      </c>
    </row>
    <row r="2212" spans="1:3">
      <c r="A2212">
        <v>3030</v>
      </c>
      <c r="B2212" s="9">
        <v>42461.995138888888</v>
      </c>
      <c r="C2212">
        <v>55</v>
      </c>
    </row>
    <row r="2213" spans="1:3">
      <c r="A2213">
        <v>3032</v>
      </c>
      <c r="B2213" s="9">
        <v>42462.036805555559</v>
      </c>
      <c r="C2213">
        <v>54</v>
      </c>
    </row>
    <row r="2214" spans="1:3">
      <c r="A2214">
        <v>3033</v>
      </c>
      <c r="B2214" s="9">
        <v>42462.078472222223</v>
      </c>
      <c r="C2214">
        <v>53</v>
      </c>
    </row>
    <row r="2215" spans="1:3">
      <c r="A2215">
        <v>3034</v>
      </c>
      <c r="B2215" s="9">
        <v>42462.120138888888</v>
      </c>
      <c r="C2215">
        <v>53</v>
      </c>
    </row>
    <row r="2216" spans="1:3">
      <c r="A2216">
        <v>3035</v>
      </c>
      <c r="B2216" s="9">
        <v>42462.161805555559</v>
      </c>
      <c r="C2216">
        <v>53</v>
      </c>
    </row>
    <row r="2217" spans="1:3">
      <c r="A2217">
        <v>3036</v>
      </c>
      <c r="B2217" s="9">
        <v>42462.203472222223</v>
      </c>
      <c r="C2217">
        <v>53</v>
      </c>
    </row>
    <row r="2218" spans="1:3">
      <c r="A2218">
        <v>3037</v>
      </c>
      <c r="B2218" s="9">
        <v>42462.245138888888</v>
      </c>
      <c r="C2218">
        <v>52</v>
      </c>
    </row>
    <row r="2219" spans="1:3">
      <c r="A2219">
        <v>3038</v>
      </c>
      <c r="B2219" s="9">
        <v>42462.286805555559</v>
      </c>
      <c r="C2219">
        <v>53</v>
      </c>
    </row>
    <row r="2220" spans="1:3">
      <c r="A2220">
        <v>3039</v>
      </c>
      <c r="B2220" s="9">
        <v>42462.328472222223</v>
      </c>
      <c r="C2220">
        <v>55</v>
      </c>
    </row>
    <row r="2221" spans="1:3">
      <c r="A2221">
        <v>3040</v>
      </c>
      <c r="B2221" s="9">
        <v>42462.370138888888</v>
      </c>
      <c r="C2221">
        <v>59</v>
      </c>
    </row>
    <row r="2222" spans="1:3">
      <c r="A2222">
        <v>3041</v>
      </c>
      <c r="B2222" s="9">
        <v>42462.411805555559</v>
      </c>
      <c r="C2222">
        <v>65</v>
      </c>
    </row>
    <row r="2223" spans="1:3">
      <c r="A2223">
        <v>3042</v>
      </c>
      <c r="B2223" s="9">
        <v>42462.453472222223</v>
      </c>
      <c r="C2223">
        <v>67</v>
      </c>
    </row>
    <row r="2224" spans="1:3">
      <c r="A2224">
        <v>3043</v>
      </c>
      <c r="B2224" s="9">
        <v>42462.495138888888</v>
      </c>
      <c r="C2224">
        <v>68</v>
      </c>
    </row>
    <row r="2225" spans="1:3">
      <c r="A2225">
        <v>3044</v>
      </c>
      <c r="B2225" s="9">
        <v>42462.536805555559</v>
      </c>
      <c r="C2225">
        <v>69</v>
      </c>
    </row>
    <row r="2226" spans="1:3">
      <c r="A2226">
        <v>3045</v>
      </c>
      <c r="B2226" s="9">
        <v>42462.578472222223</v>
      </c>
      <c r="C2226">
        <v>69</v>
      </c>
    </row>
    <row r="2227" spans="1:3">
      <c r="A2227">
        <v>3046</v>
      </c>
      <c r="B2227" s="9">
        <v>42462.620138888888</v>
      </c>
      <c r="C2227">
        <v>69</v>
      </c>
    </row>
    <row r="2228" spans="1:3">
      <c r="A2228">
        <v>3047</v>
      </c>
      <c r="B2228" s="9">
        <v>42462.661805555559</v>
      </c>
      <c r="C2228">
        <v>70</v>
      </c>
    </row>
    <row r="2229" spans="1:3">
      <c r="A2229">
        <v>3048</v>
      </c>
      <c r="B2229" s="9">
        <v>42462.703472222223</v>
      </c>
      <c r="C2229">
        <v>68</v>
      </c>
    </row>
    <row r="2230" spans="1:3">
      <c r="A2230">
        <v>3049</v>
      </c>
      <c r="B2230" s="9">
        <v>42462.745138888888</v>
      </c>
      <c r="C2230">
        <v>66</v>
      </c>
    </row>
    <row r="2231" spans="1:3">
      <c r="A2231">
        <v>3050</v>
      </c>
      <c r="B2231" s="9">
        <v>42462.786805555559</v>
      </c>
      <c r="C2231">
        <v>61</v>
      </c>
    </row>
    <row r="2232" spans="1:3">
      <c r="A2232">
        <v>3051</v>
      </c>
      <c r="B2232" s="9">
        <v>42462.828472222223</v>
      </c>
      <c r="C2232">
        <v>56</v>
      </c>
    </row>
    <row r="2233" spans="1:3">
      <c r="A2233">
        <v>3052</v>
      </c>
      <c r="B2233" s="9">
        <v>42462.870138888888</v>
      </c>
      <c r="C2233">
        <v>52</v>
      </c>
    </row>
    <row r="2234" spans="1:3">
      <c r="A2234">
        <v>3053</v>
      </c>
      <c r="B2234" s="9">
        <v>42462.911805555559</v>
      </c>
      <c r="C2234">
        <v>49</v>
      </c>
    </row>
    <row r="2235" spans="1:3">
      <c r="A2235">
        <v>3054</v>
      </c>
      <c r="B2235" s="9">
        <v>42462.953472222223</v>
      </c>
      <c r="C2235">
        <v>48</v>
      </c>
    </row>
    <row r="2236" spans="1:3">
      <c r="A2236">
        <v>3055</v>
      </c>
      <c r="B2236" s="9">
        <v>42462.995138888888</v>
      </c>
      <c r="C2236">
        <v>46</v>
      </c>
    </row>
    <row r="2237" spans="1:3">
      <c r="A2237">
        <v>3057</v>
      </c>
      <c r="B2237" s="9">
        <v>42463.036805555559</v>
      </c>
      <c r="C2237">
        <v>45</v>
      </c>
    </row>
    <row r="2238" spans="1:3">
      <c r="A2238">
        <v>3058</v>
      </c>
      <c r="B2238" s="9">
        <v>42463.078472222223</v>
      </c>
      <c r="C2238">
        <v>45</v>
      </c>
    </row>
    <row r="2239" spans="1:3">
      <c r="A2239">
        <v>3059</v>
      </c>
      <c r="B2239" s="9">
        <v>42463.120138888888</v>
      </c>
      <c r="C2239">
        <v>44</v>
      </c>
    </row>
    <row r="2240" spans="1:3">
      <c r="A2240">
        <v>3060</v>
      </c>
      <c r="B2240" s="9">
        <v>42463.161805555559</v>
      </c>
      <c r="C2240">
        <v>43</v>
      </c>
    </row>
    <row r="2241" spans="1:3">
      <c r="A2241">
        <v>3061</v>
      </c>
      <c r="B2241" s="9">
        <v>42463.203472222223</v>
      </c>
      <c r="C2241">
        <v>43</v>
      </c>
    </row>
    <row r="2242" spans="1:3">
      <c r="A2242">
        <v>3062</v>
      </c>
      <c r="B2242" s="9">
        <v>42463.245138888888</v>
      </c>
      <c r="C2242">
        <v>42</v>
      </c>
    </row>
    <row r="2243" spans="1:3">
      <c r="A2243">
        <v>3063</v>
      </c>
      <c r="B2243" s="9">
        <v>42463.286805555559</v>
      </c>
      <c r="C2243">
        <v>47</v>
      </c>
    </row>
    <row r="2244" spans="1:3">
      <c r="A2244">
        <v>3064</v>
      </c>
      <c r="B2244" s="9">
        <v>42463.328472222223</v>
      </c>
      <c r="C2244">
        <v>58</v>
      </c>
    </row>
    <row r="2245" spans="1:3">
      <c r="A2245">
        <v>3065</v>
      </c>
      <c r="B2245" s="9">
        <v>42463.370138888888</v>
      </c>
      <c r="C2245">
        <v>66</v>
      </c>
    </row>
    <row r="2246" spans="1:3">
      <c r="A2246">
        <v>3066</v>
      </c>
      <c r="B2246" s="9">
        <v>42463.411805555559</v>
      </c>
      <c r="C2246">
        <v>69</v>
      </c>
    </row>
    <row r="2247" spans="1:3">
      <c r="A2247">
        <v>3067</v>
      </c>
      <c r="B2247" s="9">
        <v>42463.453472222223</v>
      </c>
      <c r="C2247">
        <v>72</v>
      </c>
    </row>
    <row r="2248" spans="1:3">
      <c r="A2248">
        <v>3068</v>
      </c>
      <c r="B2248" s="9">
        <v>42463.495138888888</v>
      </c>
      <c r="C2248">
        <v>72</v>
      </c>
    </row>
    <row r="2249" spans="1:3">
      <c r="A2249">
        <v>3069</v>
      </c>
      <c r="B2249" s="9">
        <v>42463.536805555559</v>
      </c>
      <c r="C2249">
        <v>74</v>
      </c>
    </row>
    <row r="2250" spans="1:3">
      <c r="A2250">
        <v>3070</v>
      </c>
      <c r="B2250" s="9">
        <v>42463.578472222223</v>
      </c>
      <c r="C2250">
        <v>75</v>
      </c>
    </row>
    <row r="2251" spans="1:3">
      <c r="A2251">
        <v>3071</v>
      </c>
      <c r="B2251" s="9">
        <v>42463.620138888888</v>
      </c>
      <c r="C2251">
        <v>74</v>
      </c>
    </row>
    <row r="2252" spans="1:3">
      <c r="A2252">
        <v>3072</v>
      </c>
      <c r="B2252" s="9">
        <v>42463.661805555559</v>
      </c>
      <c r="C2252">
        <v>75</v>
      </c>
    </row>
    <row r="2253" spans="1:3">
      <c r="A2253">
        <v>3073</v>
      </c>
      <c r="B2253" s="9">
        <v>42463.703472222223</v>
      </c>
      <c r="C2253">
        <v>73</v>
      </c>
    </row>
    <row r="2254" spans="1:3">
      <c r="A2254">
        <v>3074</v>
      </c>
      <c r="B2254" s="9">
        <v>42463.745138888888</v>
      </c>
      <c r="C2254">
        <v>71</v>
      </c>
    </row>
    <row r="2255" spans="1:3">
      <c r="A2255">
        <v>3075</v>
      </c>
      <c r="B2255" s="9">
        <v>42463.786805555559</v>
      </c>
      <c r="C2255">
        <v>63</v>
      </c>
    </row>
    <row r="2256" spans="1:3">
      <c r="A2256">
        <v>3076</v>
      </c>
      <c r="B2256" s="9">
        <v>42463.828472222223</v>
      </c>
      <c r="C2256">
        <v>58</v>
      </c>
    </row>
    <row r="2257" spans="1:3">
      <c r="A2257">
        <v>3077</v>
      </c>
      <c r="B2257" s="9">
        <v>42463.870138888888</v>
      </c>
      <c r="C2257">
        <v>56</v>
      </c>
    </row>
    <row r="2258" spans="1:3">
      <c r="A2258">
        <v>3078</v>
      </c>
      <c r="B2258" s="9">
        <v>42463.911805555559</v>
      </c>
      <c r="C2258">
        <v>60</v>
      </c>
    </row>
    <row r="2259" spans="1:3">
      <c r="A2259">
        <v>3079</v>
      </c>
      <c r="B2259" s="9">
        <v>42463.953472222223</v>
      </c>
      <c r="C2259">
        <v>57</v>
      </c>
    </row>
    <row r="2260" spans="1:3">
      <c r="A2260">
        <v>3080</v>
      </c>
      <c r="B2260" s="9">
        <v>42463.995138888888</v>
      </c>
      <c r="C2260">
        <v>56</v>
      </c>
    </row>
    <row r="2261" spans="1:3">
      <c r="A2261">
        <v>3082</v>
      </c>
      <c r="B2261" s="9">
        <v>42464.036805555559</v>
      </c>
      <c r="C2261">
        <v>53</v>
      </c>
    </row>
    <row r="2262" spans="1:3">
      <c r="A2262">
        <v>3083</v>
      </c>
      <c r="B2262" s="9">
        <v>42464.078472222223</v>
      </c>
      <c r="C2262">
        <v>52</v>
      </c>
    </row>
    <row r="2263" spans="1:3">
      <c r="A2263">
        <v>3084</v>
      </c>
      <c r="B2263" s="9">
        <v>42464.120138888888</v>
      </c>
      <c r="C2263">
        <v>49</v>
      </c>
    </row>
    <row r="2264" spans="1:3">
      <c r="A2264">
        <v>3085</v>
      </c>
      <c r="B2264" s="9">
        <v>42464.161805555559</v>
      </c>
      <c r="C2264">
        <v>48</v>
      </c>
    </row>
    <row r="2265" spans="1:3">
      <c r="A2265">
        <v>3086</v>
      </c>
      <c r="B2265" s="9">
        <v>42464.203472222223</v>
      </c>
      <c r="C2265">
        <v>47</v>
      </c>
    </row>
    <row r="2266" spans="1:3">
      <c r="A2266">
        <v>3087</v>
      </c>
      <c r="B2266" s="9">
        <v>42464.245138888888</v>
      </c>
      <c r="C2266">
        <v>46</v>
      </c>
    </row>
    <row r="2267" spans="1:3">
      <c r="A2267">
        <v>3088</v>
      </c>
      <c r="B2267" s="9">
        <v>42464.286805555559</v>
      </c>
      <c r="C2267">
        <v>51</v>
      </c>
    </row>
    <row r="2268" spans="1:3">
      <c r="A2268">
        <v>3089</v>
      </c>
      <c r="B2268" s="9">
        <v>42464.328472222223</v>
      </c>
      <c r="C2268">
        <v>61</v>
      </c>
    </row>
    <row r="2269" spans="1:3">
      <c r="A2269">
        <v>3090</v>
      </c>
      <c r="B2269" s="9">
        <v>42464.370138888888</v>
      </c>
      <c r="C2269">
        <v>68</v>
      </c>
    </row>
    <row r="2270" spans="1:3">
      <c r="A2270">
        <v>3091</v>
      </c>
      <c r="B2270" s="9">
        <v>42464.411805555559</v>
      </c>
      <c r="C2270">
        <v>71</v>
      </c>
    </row>
    <row r="2271" spans="1:3">
      <c r="A2271">
        <v>3092</v>
      </c>
      <c r="B2271" s="9">
        <v>42464.453472222223</v>
      </c>
      <c r="C2271">
        <v>74</v>
      </c>
    </row>
    <row r="2272" spans="1:3">
      <c r="A2272">
        <v>3093</v>
      </c>
      <c r="B2272" s="9">
        <v>42464.495138888888</v>
      </c>
      <c r="C2272">
        <v>75</v>
      </c>
    </row>
    <row r="2273" spans="1:3">
      <c r="A2273">
        <v>3094</v>
      </c>
      <c r="B2273" s="9">
        <v>42464.536805555559</v>
      </c>
      <c r="C2273">
        <v>76</v>
      </c>
    </row>
    <row r="2274" spans="1:3">
      <c r="A2274">
        <v>3095</v>
      </c>
      <c r="B2274" s="9">
        <v>42464.578472222223</v>
      </c>
      <c r="C2274">
        <v>77</v>
      </c>
    </row>
    <row r="2275" spans="1:3">
      <c r="A2275">
        <v>3096</v>
      </c>
      <c r="B2275" s="9">
        <v>42464.620138888888</v>
      </c>
      <c r="C2275">
        <v>78</v>
      </c>
    </row>
    <row r="2276" spans="1:3">
      <c r="A2276">
        <v>3097</v>
      </c>
      <c r="B2276" s="9">
        <v>42464.661805555559</v>
      </c>
      <c r="C2276">
        <v>78</v>
      </c>
    </row>
    <row r="2277" spans="1:3">
      <c r="A2277">
        <v>3098</v>
      </c>
      <c r="B2277" s="9">
        <v>42464.703472222223</v>
      </c>
      <c r="C2277">
        <v>77</v>
      </c>
    </row>
    <row r="2278" spans="1:3">
      <c r="A2278">
        <v>3099</v>
      </c>
      <c r="B2278" s="9">
        <v>42464.745138888888</v>
      </c>
      <c r="C2278">
        <v>74</v>
      </c>
    </row>
    <row r="2279" spans="1:3">
      <c r="A2279">
        <v>3100</v>
      </c>
      <c r="B2279" s="9">
        <v>42464.786805555559</v>
      </c>
      <c r="C2279">
        <v>66</v>
      </c>
    </row>
    <row r="2280" spans="1:3">
      <c r="A2280">
        <v>3101</v>
      </c>
      <c r="B2280" s="9">
        <v>42464.828472222223</v>
      </c>
      <c r="C2280">
        <v>62</v>
      </c>
    </row>
    <row r="2281" spans="1:3">
      <c r="A2281">
        <v>3102</v>
      </c>
      <c r="B2281" s="9">
        <v>42464.870138888888</v>
      </c>
      <c r="C2281">
        <v>58</v>
      </c>
    </row>
    <row r="2282" spans="1:3">
      <c r="A2282">
        <v>3103</v>
      </c>
      <c r="B2282" s="9">
        <v>42464.911805555559</v>
      </c>
      <c r="C2282">
        <v>61</v>
      </c>
    </row>
    <row r="2283" spans="1:3">
      <c r="A2283">
        <v>3104</v>
      </c>
      <c r="B2283" s="9">
        <v>42464.953472222223</v>
      </c>
      <c r="C2283">
        <v>60</v>
      </c>
    </row>
    <row r="2284" spans="1:3">
      <c r="A2284">
        <v>3105</v>
      </c>
      <c r="B2284" s="9">
        <v>42464.995138888888</v>
      </c>
      <c r="C2284">
        <v>59</v>
      </c>
    </row>
    <row r="2285" spans="1:3">
      <c r="A2285">
        <v>3107</v>
      </c>
      <c r="B2285" s="9">
        <v>42465.036805555559</v>
      </c>
      <c r="C2285">
        <v>56</v>
      </c>
    </row>
    <row r="2286" spans="1:3">
      <c r="A2286">
        <v>3108</v>
      </c>
      <c r="B2286" s="9">
        <v>42465.078472222223</v>
      </c>
      <c r="C2286">
        <v>55</v>
      </c>
    </row>
    <row r="2287" spans="1:3">
      <c r="A2287">
        <v>3109</v>
      </c>
      <c r="B2287" s="9">
        <v>42465.120138888888</v>
      </c>
      <c r="C2287">
        <v>54</v>
      </c>
    </row>
    <row r="2288" spans="1:3">
      <c r="A2288">
        <v>3110</v>
      </c>
      <c r="B2288" s="9">
        <v>42465.161805555559</v>
      </c>
      <c r="C2288">
        <v>53</v>
      </c>
    </row>
    <row r="2289" spans="1:3">
      <c r="A2289">
        <v>3111</v>
      </c>
      <c r="B2289" s="9">
        <v>42465.203472222223</v>
      </c>
      <c r="C2289">
        <v>53</v>
      </c>
    </row>
    <row r="2290" spans="1:3">
      <c r="A2290">
        <v>3112</v>
      </c>
      <c r="B2290" s="9">
        <v>42465.245138888888</v>
      </c>
      <c r="C2290">
        <v>52</v>
      </c>
    </row>
    <row r="2291" spans="1:3">
      <c r="A2291">
        <v>3113</v>
      </c>
      <c r="B2291" s="9">
        <v>42465.286805555559</v>
      </c>
      <c r="C2291">
        <v>57</v>
      </c>
    </row>
    <row r="2292" spans="1:3">
      <c r="A2292">
        <v>3114</v>
      </c>
      <c r="B2292" s="9">
        <v>42465.328472222223</v>
      </c>
      <c r="C2292">
        <v>66</v>
      </c>
    </row>
    <row r="2293" spans="1:3">
      <c r="A2293">
        <v>3115</v>
      </c>
      <c r="B2293" s="9">
        <v>42465.370138888888</v>
      </c>
      <c r="C2293">
        <v>69</v>
      </c>
    </row>
    <row r="2294" spans="1:3">
      <c r="A2294">
        <v>3116</v>
      </c>
      <c r="B2294" s="9">
        <v>42465.411805555559</v>
      </c>
      <c r="C2294">
        <v>75</v>
      </c>
    </row>
    <row r="2295" spans="1:3">
      <c r="A2295">
        <v>3117</v>
      </c>
      <c r="B2295" s="9">
        <v>42465.453472222223</v>
      </c>
      <c r="C2295">
        <v>77</v>
      </c>
    </row>
    <row r="2296" spans="1:3">
      <c r="A2296">
        <v>3118</v>
      </c>
      <c r="B2296" s="9">
        <v>42465.495138888888</v>
      </c>
      <c r="C2296">
        <v>80</v>
      </c>
    </row>
    <row r="2297" spans="1:3">
      <c r="A2297">
        <v>3119</v>
      </c>
      <c r="B2297" s="9">
        <v>42465.536805555559</v>
      </c>
      <c r="C2297">
        <v>83</v>
      </c>
    </row>
    <row r="2298" spans="1:3">
      <c r="A2298">
        <v>3120</v>
      </c>
      <c r="B2298" s="9">
        <v>42465.578472222223</v>
      </c>
      <c r="C2298">
        <v>84</v>
      </c>
    </row>
    <row r="2299" spans="1:3">
      <c r="A2299">
        <v>3121</v>
      </c>
      <c r="B2299" s="9">
        <v>42465.620138888888</v>
      </c>
      <c r="C2299">
        <v>83</v>
      </c>
    </row>
    <row r="2300" spans="1:3">
      <c r="A2300">
        <v>3122</v>
      </c>
      <c r="B2300" s="9">
        <v>42465.661805555559</v>
      </c>
      <c r="C2300">
        <v>83</v>
      </c>
    </row>
    <row r="2301" spans="1:3">
      <c r="A2301">
        <v>3123</v>
      </c>
      <c r="B2301" s="9">
        <v>42465.703472222223</v>
      </c>
      <c r="C2301">
        <v>81</v>
      </c>
    </row>
    <row r="2302" spans="1:3">
      <c r="A2302">
        <v>3124</v>
      </c>
      <c r="B2302" s="9">
        <v>42465.745138888888</v>
      </c>
      <c r="C2302">
        <v>78</v>
      </c>
    </row>
    <row r="2303" spans="1:3">
      <c r="A2303">
        <v>3125</v>
      </c>
      <c r="B2303" s="9">
        <v>42465.786805555559</v>
      </c>
      <c r="C2303">
        <v>75</v>
      </c>
    </row>
    <row r="2304" spans="1:3">
      <c r="A2304">
        <v>3126</v>
      </c>
      <c r="B2304" s="9">
        <v>42465.828472222223</v>
      </c>
      <c r="C2304">
        <v>72</v>
      </c>
    </row>
    <row r="2305" spans="1:3">
      <c r="A2305">
        <v>3127</v>
      </c>
      <c r="B2305" s="9">
        <v>42465.870138888888</v>
      </c>
      <c r="C2305">
        <v>71</v>
      </c>
    </row>
    <row r="2306" spans="1:3">
      <c r="A2306">
        <v>3128</v>
      </c>
      <c r="B2306" s="9">
        <v>42465.911805555559</v>
      </c>
      <c r="C2306">
        <v>67</v>
      </c>
    </row>
    <row r="2307" spans="1:3">
      <c r="A2307">
        <v>3129</v>
      </c>
      <c r="B2307" s="9">
        <v>42465.953472222223</v>
      </c>
      <c r="C2307">
        <v>65</v>
      </c>
    </row>
    <row r="2308" spans="1:3">
      <c r="A2308">
        <v>3130</v>
      </c>
      <c r="B2308" s="9">
        <v>42465.995138888888</v>
      </c>
      <c r="C2308">
        <v>62</v>
      </c>
    </row>
    <row r="2309" spans="1:3">
      <c r="A2309">
        <v>3132</v>
      </c>
      <c r="B2309" s="9">
        <v>42466.036805555559</v>
      </c>
      <c r="C2309">
        <v>60</v>
      </c>
    </row>
    <row r="2310" spans="1:3">
      <c r="A2310">
        <v>3133</v>
      </c>
      <c r="B2310" s="9">
        <v>42466.078472222223</v>
      </c>
      <c r="C2310">
        <v>58</v>
      </c>
    </row>
    <row r="2311" spans="1:3">
      <c r="A2311">
        <v>3134</v>
      </c>
      <c r="B2311" s="9">
        <v>42466.120138888888</v>
      </c>
      <c r="C2311">
        <v>56</v>
      </c>
    </row>
    <row r="2312" spans="1:3">
      <c r="A2312">
        <v>3135</v>
      </c>
      <c r="B2312" s="9">
        <v>42466.161805555559</v>
      </c>
      <c r="C2312">
        <v>55</v>
      </c>
    </row>
    <row r="2313" spans="1:3">
      <c r="A2313">
        <v>3136</v>
      </c>
      <c r="B2313" s="9">
        <v>42466.203472222223</v>
      </c>
      <c r="C2313">
        <v>56</v>
      </c>
    </row>
    <row r="2314" spans="1:3">
      <c r="A2314">
        <v>3137</v>
      </c>
      <c r="B2314" s="9">
        <v>42466.245138888888</v>
      </c>
      <c r="C2314">
        <v>56</v>
      </c>
    </row>
    <row r="2315" spans="1:3">
      <c r="A2315">
        <v>3138</v>
      </c>
      <c r="B2315" s="9">
        <v>42466.286805555559</v>
      </c>
      <c r="C2315">
        <v>60</v>
      </c>
    </row>
    <row r="2316" spans="1:3">
      <c r="A2316">
        <v>3139</v>
      </c>
      <c r="B2316" s="9">
        <v>42466.328472222223</v>
      </c>
      <c r="C2316">
        <v>64</v>
      </c>
    </row>
    <row r="2317" spans="1:3">
      <c r="A2317">
        <v>3140</v>
      </c>
      <c r="B2317" s="9">
        <v>42466.370138888888</v>
      </c>
      <c r="C2317">
        <v>67</v>
      </c>
    </row>
    <row r="2318" spans="1:3">
      <c r="A2318">
        <v>3141</v>
      </c>
      <c r="B2318" s="9">
        <v>42466.411805555559</v>
      </c>
      <c r="C2318">
        <v>70</v>
      </c>
    </row>
    <row r="2319" spans="1:3">
      <c r="A2319">
        <v>3142</v>
      </c>
      <c r="B2319" s="9">
        <v>42466.453472222223</v>
      </c>
      <c r="C2319">
        <v>72</v>
      </c>
    </row>
    <row r="2320" spans="1:3">
      <c r="A2320">
        <v>3143</v>
      </c>
      <c r="B2320" s="9">
        <v>42466.495138888888</v>
      </c>
      <c r="C2320">
        <v>75</v>
      </c>
    </row>
    <row r="2321" spans="1:3">
      <c r="A2321">
        <v>3144</v>
      </c>
      <c r="B2321" s="9">
        <v>42466.536805555559</v>
      </c>
      <c r="C2321">
        <v>77</v>
      </c>
    </row>
    <row r="2322" spans="1:3">
      <c r="A2322">
        <v>3145</v>
      </c>
      <c r="B2322" s="9">
        <v>42466.578472222223</v>
      </c>
      <c r="C2322">
        <v>74</v>
      </c>
    </row>
    <row r="2323" spans="1:3">
      <c r="A2323">
        <v>3146</v>
      </c>
      <c r="B2323" s="9">
        <v>42466.620138888888</v>
      </c>
      <c r="C2323">
        <v>76</v>
      </c>
    </row>
    <row r="2324" spans="1:3">
      <c r="A2324">
        <v>3148</v>
      </c>
      <c r="B2324" s="9">
        <v>42466.661805555559</v>
      </c>
      <c r="C2324">
        <v>74</v>
      </c>
    </row>
    <row r="2325" spans="1:3">
      <c r="A2325">
        <v>3149</v>
      </c>
      <c r="B2325" s="9">
        <v>42466.703472222223</v>
      </c>
      <c r="C2325">
        <v>73</v>
      </c>
    </row>
    <row r="2326" spans="1:3">
      <c r="A2326">
        <v>3150</v>
      </c>
      <c r="B2326" s="9">
        <v>42466.745138888888</v>
      </c>
      <c r="C2326">
        <v>71</v>
      </c>
    </row>
    <row r="2327" spans="1:3">
      <c r="A2327">
        <v>3151</v>
      </c>
      <c r="B2327" s="9">
        <v>42466.786805555559</v>
      </c>
      <c r="C2327">
        <v>69</v>
      </c>
    </row>
    <row r="2328" spans="1:3">
      <c r="A2328">
        <v>3152</v>
      </c>
      <c r="B2328" s="9">
        <v>42466.828472222223</v>
      </c>
      <c r="C2328">
        <v>66</v>
      </c>
    </row>
    <row r="2329" spans="1:3">
      <c r="A2329">
        <v>3153</v>
      </c>
      <c r="B2329" s="9">
        <v>42466.870138888888</v>
      </c>
      <c r="C2329">
        <v>65</v>
      </c>
    </row>
    <row r="2330" spans="1:3">
      <c r="A2330">
        <v>3154</v>
      </c>
      <c r="B2330" s="9">
        <v>42466.911805555559</v>
      </c>
      <c r="C2330">
        <v>66</v>
      </c>
    </row>
    <row r="2331" spans="1:3">
      <c r="A2331">
        <v>3155</v>
      </c>
      <c r="B2331" s="9">
        <v>42466.953472222223</v>
      </c>
      <c r="C2331">
        <v>65</v>
      </c>
    </row>
    <row r="2332" spans="1:3">
      <c r="A2332">
        <v>3158</v>
      </c>
      <c r="B2332" s="9">
        <v>42466.995138888888</v>
      </c>
      <c r="C2332">
        <v>62</v>
      </c>
    </row>
    <row r="2333" spans="1:3">
      <c r="A2333">
        <v>3160</v>
      </c>
      <c r="B2333" s="9">
        <v>42467.036805555559</v>
      </c>
      <c r="C2333">
        <v>61</v>
      </c>
    </row>
    <row r="2334" spans="1:3">
      <c r="A2334">
        <v>3162</v>
      </c>
      <c r="B2334" s="9">
        <v>42467.078472222223</v>
      </c>
      <c r="C2334">
        <v>60</v>
      </c>
    </row>
    <row r="2335" spans="1:3">
      <c r="A2335">
        <v>3164</v>
      </c>
      <c r="B2335" s="9">
        <v>42467.120138888888</v>
      </c>
      <c r="C2335">
        <v>60</v>
      </c>
    </row>
    <row r="2336" spans="1:3">
      <c r="A2336">
        <v>3165</v>
      </c>
      <c r="B2336" s="9">
        <v>42467.161805555559</v>
      </c>
      <c r="C2336">
        <v>59</v>
      </c>
    </row>
    <row r="2337" spans="1:3">
      <c r="A2337">
        <v>3167</v>
      </c>
      <c r="B2337" s="9">
        <v>42467.203472222223</v>
      </c>
      <c r="C2337">
        <v>56</v>
      </c>
    </row>
    <row r="2338" spans="1:3">
      <c r="A2338">
        <v>3170</v>
      </c>
      <c r="B2338" s="9">
        <v>42467.245138888888</v>
      </c>
      <c r="C2338">
        <v>54</v>
      </c>
    </row>
    <row r="2339" spans="1:3">
      <c r="A2339">
        <v>3171</v>
      </c>
      <c r="B2339" s="9">
        <v>42467.286805555559</v>
      </c>
      <c r="C2339">
        <v>58</v>
      </c>
    </row>
    <row r="2340" spans="1:3">
      <c r="A2340">
        <v>3172</v>
      </c>
      <c r="B2340" s="9">
        <v>42467.328472222223</v>
      </c>
      <c r="C2340">
        <v>64</v>
      </c>
    </row>
    <row r="2341" spans="1:3">
      <c r="A2341">
        <v>3173</v>
      </c>
      <c r="B2341" s="9">
        <v>42467.370138888888</v>
      </c>
      <c r="C2341">
        <v>70</v>
      </c>
    </row>
    <row r="2342" spans="1:3">
      <c r="A2342">
        <v>3174</v>
      </c>
      <c r="B2342" s="9">
        <v>42467.411805555559</v>
      </c>
      <c r="C2342">
        <v>74</v>
      </c>
    </row>
    <row r="2343" spans="1:3">
      <c r="A2343">
        <v>3175</v>
      </c>
      <c r="B2343" s="9">
        <v>42467.453472222223</v>
      </c>
      <c r="C2343">
        <v>76</v>
      </c>
    </row>
    <row r="2344" spans="1:3">
      <c r="A2344">
        <v>3176</v>
      </c>
      <c r="B2344" s="9">
        <v>42467.495138888888</v>
      </c>
      <c r="C2344">
        <v>77</v>
      </c>
    </row>
    <row r="2345" spans="1:3">
      <c r="A2345">
        <v>3177</v>
      </c>
      <c r="B2345" s="9">
        <v>42467.536805555559</v>
      </c>
      <c r="C2345">
        <v>79</v>
      </c>
    </row>
    <row r="2346" spans="1:3">
      <c r="A2346">
        <v>3178</v>
      </c>
      <c r="B2346" s="9">
        <v>42467.578472222223</v>
      </c>
      <c r="C2346">
        <v>80</v>
      </c>
    </row>
    <row r="2347" spans="1:3">
      <c r="A2347">
        <v>3179</v>
      </c>
      <c r="B2347" s="9">
        <v>42467.620138888888</v>
      </c>
      <c r="C2347">
        <v>81</v>
      </c>
    </row>
    <row r="2348" spans="1:3">
      <c r="A2348">
        <v>3180</v>
      </c>
      <c r="B2348" s="9">
        <v>42467.661805555559</v>
      </c>
      <c r="C2348">
        <v>80</v>
      </c>
    </row>
    <row r="2349" spans="1:3">
      <c r="A2349">
        <v>3181</v>
      </c>
      <c r="B2349" s="9">
        <v>42467.703472222223</v>
      </c>
      <c r="C2349">
        <v>80</v>
      </c>
    </row>
    <row r="2350" spans="1:3">
      <c r="A2350">
        <v>3182</v>
      </c>
      <c r="B2350" s="9">
        <v>42467.745138888888</v>
      </c>
      <c r="C2350">
        <v>75</v>
      </c>
    </row>
    <row r="2351" spans="1:3">
      <c r="A2351">
        <v>3183</v>
      </c>
      <c r="B2351" s="9">
        <v>42467.786805555559</v>
      </c>
      <c r="C2351">
        <v>69</v>
      </c>
    </row>
    <row r="2352" spans="1:3">
      <c r="A2352">
        <v>3184</v>
      </c>
      <c r="B2352" s="9">
        <v>42467.828472222223</v>
      </c>
      <c r="C2352">
        <v>68</v>
      </c>
    </row>
    <row r="2353" spans="1:3">
      <c r="A2353">
        <v>3185</v>
      </c>
      <c r="B2353" s="9">
        <v>42467.870138888888</v>
      </c>
      <c r="C2353">
        <v>65</v>
      </c>
    </row>
    <row r="2354" spans="1:3">
      <c r="A2354">
        <v>3186</v>
      </c>
      <c r="B2354" s="9">
        <v>42467.911805555559</v>
      </c>
      <c r="C2354">
        <v>63</v>
      </c>
    </row>
    <row r="2355" spans="1:3">
      <c r="A2355">
        <v>3187</v>
      </c>
      <c r="B2355" s="9">
        <v>42467.953472222223</v>
      </c>
      <c r="C2355">
        <v>64</v>
      </c>
    </row>
    <row r="2356" spans="1:3">
      <c r="A2356">
        <v>3188</v>
      </c>
      <c r="B2356" s="9">
        <v>42467.995138888888</v>
      </c>
      <c r="C2356">
        <v>62</v>
      </c>
    </row>
    <row r="2357" spans="1:3">
      <c r="A2357">
        <v>3190</v>
      </c>
      <c r="B2357" s="9">
        <v>42468.036805555559</v>
      </c>
      <c r="C2357">
        <v>62</v>
      </c>
    </row>
    <row r="2358" spans="1:3">
      <c r="A2358">
        <v>3191</v>
      </c>
      <c r="B2358" s="9">
        <v>42468.078472222223</v>
      </c>
      <c r="C2358">
        <v>60</v>
      </c>
    </row>
    <row r="2359" spans="1:3">
      <c r="A2359">
        <v>3192</v>
      </c>
      <c r="B2359" s="9">
        <v>42468.120138888888</v>
      </c>
      <c r="C2359">
        <v>62</v>
      </c>
    </row>
    <row r="2360" spans="1:3">
      <c r="A2360">
        <v>3193</v>
      </c>
      <c r="B2360" s="9">
        <v>42468.161805555559</v>
      </c>
      <c r="C2360">
        <v>59</v>
      </c>
    </row>
    <row r="2361" spans="1:3">
      <c r="A2361">
        <v>3194</v>
      </c>
      <c r="B2361" s="9">
        <v>42468.203472222223</v>
      </c>
      <c r="C2361">
        <v>56</v>
      </c>
    </row>
    <row r="2362" spans="1:3">
      <c r="A2362">
        <v>3195</v>
      </c>
      <c r="B2362" s="9">
        <v>42468.245138888888</v>
      </c>
      <c r="C2362">
        <v>58</v>
      </c>
    </row>
    <row r="2363" spans="1:3">
      <c r="A2363">
        <v>3196</v>
      </c>
      <c r="B2363" s="9">
        <v>42468.286805555559</v>
      </c>
      <c r="C2363">
        <v>60</v>
      </c>
    </row>
    <row r="2364" spans="1:3">
      <c r="A2364">
        <v>3197</v>
      </c>
      <c r="B2364" s="9">
        <v>42468.328472222223</v>
      </c>
      <c r="C2364">
        <v>64</v>
      </c>
    </row>
    <row r="2365" spans="1:3">
      <c r="A2365">
        <v>3198</v>
      </c>
      <c r="B2365" s="9">
        <v>42468.370138888888</v>
      </c>
      <c r="C2365">
        <v>68</v>
      </c>
    </row>
    <row r="2366" spans="1:3">
      <c r="A2366">
        <v>3199</v>
      </c>
      <c r="B2366" s="9">
        <v>42468.411805555559</v>
      </c>
      <c r="C2366">
        <v>72</v>
      </c>
    </row>
    <row r="2367" spans="1:3">
      <c r="A2367">
        <v>3200</v>
      </c>
      <c r="B2367" s="9">
        <v>42468.453472222223</v>
      </c>
      <c r="C2367">
        <v>72</v>
      </c>
    </row>
    <row r="2368" spans="1:3">
      <c r="A2368">
        <v>3201</v>
      </c>
      <c r="B2368" s="9">
        <v>42468.495138888888</v>
      </c>
      <c r="C2368">
        <v>75</v>
      </c>
    </row>
    <row r="2369" spans="1:3">
      <c r="A2369">
        <v>3202</v>
      </c>
      <c r="B2369" s="9">
        <v>42468.536805555559</v>
      </c>
      <c r="C2369">
        <v>75</v>
      </c>
    </row>
    <row r="2370" spans="1:3">
      <c r="A2370">
        <v>3203</v>
      </c>
      <c r="B2370" s="9">
        <v>42468.578472222223</v>
      </c>
      <c r="C2370">
        <v>78</v>
      </c>
    </row>
    <row r="2371" spans="1:3">
      <c r="A2371">
        <v>3204</v>
      </c>
      <c r="B2371" s="9">
        <v>42468.620138888888</v>
      </c>
      <c r="C2371">
        <v>77</v>
      </c>
    </row>
    <row r="2372" spans="1:3">
      <c r="A2372">
        <v>3205</v>
      </c>
      <c r="B2372" s="9">
        <v>42468.661805555559</v>
      </c>
      <c r="C2372">
        <v>77</v>
      </c>
    </row>
    <row r="2373" spans="1:3">
      <c r="A2373">
        <v>3206</v>
      </c>
      <c r="B2373" s="9">
        <v>42468.703472222223</v>
      </c>
      <c r="C2373">
        <v>73</v>
      </c>
    </row>
    <row r="2374" spans="1:3">
      <c r="A2374">
        <v>3207</v>
      </c>
      <c r="B2374" s="9">
        <v>42468.745138888888</v>
      </c>
      <c r="C2374">
        <v>70</v>
      </c>
    </row>
    <row r="2375" spans="1:3">
      <c r="A2375">
        <v>3208</v>
      </c>
      <c r="B2375" s="9">
        <v>42468.786805555559</v>
      </c>
      <c r="C2375">
        <v>67</v>
      </c>
    </row>
    <row r="2376" spans="1:3">
      <c r="A2376">
        <v>3209</v>
      </c>
      <c r="B2376" s="9">
        <v>42468.828472222223</v>
      </c>
      <c r="C2376">
        <v>60</v>
      </c>
    </row>
    <row r="2377" spans="1:3">
      <c r="A2377">
        <v>3210</v>
      </c>
      <c r="B2377" s="9">
        <v>42468.870138888888</v>
      </c>
      <c r="C2377">
        <v>57</v>
      </c>
    </row>
    <row r="2378" spans="1:3">
      <c r="A2378">
        <v>3211</v>
      </c>
      <c r="B2378" s="9">
        <v>42468.911805555559</v>
      </c>
      <c r="C2378">
        <v>56</v>
      </c>
    </row>
    <row r="2379" spans="1:3">
      <c r="A2379">
        <v>3212</v>
      </c>
      <c r="B2379" s="9">
        <v>42468.953472222223</v>
      </c>
      <c r="C2379">
        <v>53</v>
      </c>
    </row>
    <row r="2380" spans="1:3">
      <c r="A2380">
        <v>3213</v>
      </c>
      <c r="B2380" s="9">
        <v>42468.995138888888</v>
      </c>
      <c r="C2380">
        <v>52</v>
      </c>
    </row>
    <row r="2381" spans="1:3">
      <c r="A2381">
        <v>3215</v>
      </c>
      <c r="B2381" s="9">
        <v>42469.036805555559</v>
      </c>
      <c r="C2381">
        <v>50</v>
      </c>
    </row>
    <row r="2382" spans="1:3">
      <c r="A2382">
        <v>3216</v>
      </c>
      <c r="B2382" s="9">
        <v>42469.078472222223</v>
      </c>
      <c r="C2382">
        <v>48</v>
      </c>
    </row>
    <row r="2383" spans="1:3">
      <c r="A2383">
        <v>3217</v>
      </c>
      <c r="B2383" s="9">
        <v>42469.120138888888</v>
      </c>
      <c r="C2383">
        <v>47</v>
      </c>
    </row>
    <row r="2384" spans="1:3">
      <c r="A2384">
        <v>3218</v>
      </c>
      <c r="B2384" s="9">
        <v>42469.161805555559</v>
      </c>
      <c r="C2384">
        <v>47</v>
      </c>
    </row>
    <row r="2385" spans="1:3">
      <c r="A2385">
        <v>3219</v>
      </c>
      <c r="B2385" s="9">
        <v>42469.203472222223</v>
      </c>
      <c r="C2385">
        <v>47</v>
      </c>
    </row>
    <row r="2386" spans="1:3">
      <c r="A2386">
        <v>3220</v>
      </c>
      <c r="B2386" s="9">
        <v>42469.245138888888</v>
      </c>
      <c r="C2386">
        <v>47</v>
      </c>
    </row>
    <row r="2387" spans="1:3">
      <c r="A2387">
        <v>3221</v>
      </c>
      <c r="B2387" s="9">
        <v>42469.286805555559</v>
      </c>
      <c r="C2387">
        <v>51</v>
      </c>
    </row>
    <row r="2388" spans="1:3">
      <c r="A2388">
        <v>3222</v>
      </c>
      <c r="B2388" s="9">
        <v>42469.328472222223</v>
      </c>
      <c r="C2388">
        <v>61</v>
      </c>
    </row>
    <row r="2389" spans="1:3">
      <c r="A2389">
        <v>3223</v>
      </c>
      <c r="B2389" s="9">
        <v>42469.370138888888</v>
      </c>
      <c r="C2389">
        <v>68</v>
      </c>
    </row>
    <row r="2390" spans="1:3">
      <c r="A2390">
        <v>3224</v>
      </c>
      <c r="B2390" s="9">
        <v>42469.411805555559</v>
      </c>
      <c r="C2390">
        <v>72</v>
      </c>
    </row>
    <row r="2391" spans="1:3">
      <c r="A2391">
        <v>3225</v>
      </c>
      <c r="B2391" s="9">
        <v>42469.453472222223</v>
      </c>
      <c r="C2391">
        <v>74</v>
      </c>
    </row>
    <row r="2392" spans="1:3">
      <c r="A2392">
        <v>3226</v>
      </c>
      <c r="B2392" s="9">
        <v>42469.495138888888</v>
      </c>
      <c r="C2392">
        <v>75</v>
      </c>
    </row>
    <row r="2393" spans="1:3">
      <c r="A2393">
        <v>3227</v>
      </c>
      <c r="B2393" s="9">
        <v>42469.536805555559</v>
      </c>
      <c r="C2393">
        <v>77</v>
      </c>
    </row>
    <row r="2394" spans="1:3">
      <c r="A2394">
        <v>3228</v>
      </c>
      <c r="B2394" s="9">
        <v>42469.578472222223</v>
      </c>
      <c r="C2394">
        <v>78</v>
      </c>
    </row>
    <row r="2395" spans="1:3">
      <c r="A2395">
        <v>3229</v>
      </c>
      <c r="B2395" s="9">
        <v>42469.620138888888</v>
      </c>
      <c r="C2395">
        <v>76</v>
      </c>
    </row>
    <row r="2396" spans="1:3">
      <c r="A2396">
        <v>3230</v>
      </c>
      <c r="B2396" s="9">
        <v>42469.661805555559</v>
      </c>
      <c r="C2396">
        <v>75</v>
      </c>
    </row>
    <row r="2397" spans="1:3">
      <c r="A2397">
        <v>3231</v>
      </c>
      <c r="B2397" s="9">
        <v>42469.703472222223</v>
      </c>
      <c r="C2397">
        <v>74</v>
      </c>
    </row>
    <row r="2398" spans="1:3">
      <c r="A2398">
        <v>3232</v>
      </c>
      <c r="B2398" s="9">
        <v>42469.745138888888</v>
      </c>
      <c r="C2398">
        <v>72</v>
      </c>
    </row>
    <row r="2399" spans="1:3">
      <c r="A2399">
        <v>3233</v>
      </c>
      <c r="B2399" s="9">
        <v>42469.786805555559</v>
      </c>
      <c r="C2399">
        <v>69</v>
      </c>
    </row>
    <row r="2400" spans="1:3">
      <c r="A2400">
        <v>3234</v>
      </c>
      <c r="B2400" s="9">
        <v>42469.828472222223</v>
      </c>
      <c r="C2400">
        <v>67</v>
      </c>
    </row>
    <row r="2401" spans="1:3">
      <c r="A2401">
        <v>3235</v>
      </c>
      <c r="B2401" s="9">
        <v>42469.870138888888</v>
      </c>
      <c r="C2401">
        <v>67</v>
      </c>
    </row>
    <row r="2402" spans="1:3">
      <c r="A2402">
        <v>3236</v>
      </c>
      <c r="B2402" s="9">
        <v>42469.911805555559</v>
      </c>
      <c r="C2402">
        <v>66</v>
      </c>
    </row>
    <row r="2403" spans="1:3">
      <c r="A2403">
        <v>3237</v>
      </c>
      <c r="B2403" s="9">
        <v>42469.953472222223</v>
      </c>
      <c r="C2403">
        <v>64</v>
      </c>
    </row>
    <row r="2404" spans="1:3">
      <c r="A2404">
        <v>3238</v>
      </c>
      <c r="B2404" s="9">
        <v>42469.995138888888</v>
      </c>
      <c r="C2404">
        <v>62</v>
      </c>
    </row>
    <row r="2405" spans="1:3">
      <c r="A2405">
        <v>3240</v>
      </c>
      <c r="B2405" s="9">
        <v>42470.036805555559</v>
      </c>
      <c r="C2405">
        <v>61</v>
      </c>
    </row>
    <row r="2406" spans="1:3">
      <c r="A2406">
        <v>3241</v>
      </c>
      <c r="B2406" s="9">
        <v>42470.078472222223</v>
      </c>
      <c r="C2406">
        <v>58</v>
      </c>
    </row>
    <row r="2407" spans="1:3">
      <c r="A2407">
        <v>3242</v>
      </c>
      <c r="B2407" s="9">
        <v>42470.120138888888</v>
      </c>
      <c r="C2407">
        <v>53</v>
      </c>
    </row>
    <row r="2408" spans="1:3">
      <c r="A2408">
        <v>3243</v>
      </c>
      <c r="B2408" s="9">
        <v>42470.161805555559</v>
      </c>
      <c r="C2408">
        <v>55</v>
      </c>
    </row>
    <row r="2409" spans="1:3">
      <c r="A2409">
        <v>3244</v>
      </c>
      <c r="B2409" s="9">
        <v>42470.203472222223</v>
      </c>
      <c r="C2409">
        <v>53</v>
      </c>
    </row>
    <row r="2410" spans="1:3">
      <c r="A2410">
        <v>3245</v>
      </c>
      <c r="B2410" s="9">
        <v>42470.245138888888</v>
      </c>
      <c r="C2410">
        <v>52</v>
      </c>
    </row>
    <row r="2411" spans="1:3">
      <c r="A2411">
        <v>3246</v>
      </c>
      <c r="B2411" s="9">
        <v>42470.286805555559</v>
      </c>
      <c r="C2411">
        <v>58</v>
      </c>
    </row>
    <row r="2412" spans="1:3">
      <c r="A2412">
        <v>3247</v>
      </c>
      <c r="B2412" s="9">
        <v>42470.328472222223</v>
      </c>
      <c r="C2412">
        <v>66</v>
      </c>
    </row>
    <row r="2413" spans="1:3">
      <c r="A2413">
        <v>3248</v>
      </c>
      <c r="B2413" s="9">
        <v>42470.370138888888</v>
      </c>
      <c r="C2413">
        <v>72</v>
      </c>
    </row>
    <row r="2414" spans="1:3">
      <c r="A2414">
        <v>3249</v>
      </c>
      <c r="B2414" s="9">
        <v>42470.411805555559</v>
      </c>
      <c r="C2414">
        <v>75</v>
      </c>
    </row>
    <row r="2415" spans="1:3">
      <c r="A2415">
        <v>3250</v>
      </c>
      <c r="B2415" s="9">
        <v>42470.453472222223</v>
      </c>
      <c r="C2415">
        <v>77</v>
      </c>
    </row>
    <row r="2416" spans="1:3">
      <c r="A2416">
        <v>3251</v>
      </c>
      <c r="B2416" s="9">
        <v>42470.495138888888</v>
      </c>
      <c r="C2416">
        <v>79</v>
      </c>
    </row>
    <row r="2417" spans="1:3">
      <c r="A2417">
        <v>3252</v>
      </c>
      <c r="B2417" s="9">
        <v>42470.536805555559</v>
      </c>
      <c r="C2417">
        <v>81</v>
      </c>
    </row>
    <row r="2418" spans="1:3">
      <c r="A2418">
        <v>3253</v>
      </c>
      <c r="B2418" s="9">
        <v>42470.578472222223</v>
      </c>
      <c r="C2418">
        <v>81</v>
      </c>
    </row>
    <row r="2419" spans="1:3">
      <c r="A2419">
        <v>3254</v>
      </c>
      <c r="B2419" s="9">
        <v>42470.620138888888</v>
      </c>
      <c r="C2419">
        <v>80</v>
      </c>
    </row>
    <row r="2420" spans="1:3">
      <c r="A2420">
        <v>3255</v>
      </c>
      <c r="B2420" s="9">
        <v>42470.661805555559</v>
      </c>
      <c r="C2420">
        <v>79</v>
      </c>
    </row>
    <row r="2421" spans="1:3">
      <c r="A2421">
        <v>3256</v>
      </c>
      <c r="B2421" s="9">
        <v>42470.703472222223</v>
      </c>
      <c r="C2421">
        <v>76</v>
      </c>
    </row>
    <row r="2422" spans="1:3">
      <c r="A2422">
        <v>3257</v>
      </c>
      <c r="B2422" s="9">
        <v>42470.745138888888</v>
      </c>
      <c r="C2422">
        <v>74</v>
      </c>
    </row>
    <row r="2423" spans="1:3">
      <c r="A2423">
        <v>3258</v>
      </c>
      <c r="B2423" s="9">
        <v>42470.786805555559</v>
      </c>
      <c r="C2423">
        <v>71</v>
      </c>
    </row>
    <row r="2424" spans="1:3">
      <c r="A2424">
        <v>3259</v>
      </c>
      <c r="B2424" s="9">
        <v>42470.828472222223</v>
      </c>
      <c r="C2424">
        <v>70</v>
      </c>
    </row>
    <row r="2425" spans="1:3">
      <c r="A2425">
        <v>3260</v>
      </c>
      <c r="B2425" s="9">
        <v>42470.870138888888</v>
      </c>
      <c r="C2425">
        <v>69</v>
      </c>
    </row>
    <row r="2426" spans="1:3">
      <c r="A2426">
        <v>3261</v>
      </c>
      <c r="B2426" s="9">
        <v>42470.911805555559</v>
      </c>
      <c r="C2426">
        <v>68</v>
      </c>
    </row>
    <row r="2427" spans="1:3">
      <c r="A2427">
        <v>3262</v>
      </c>
      <c r="B2427" s="9">
        <v>42470.953472222223</v>
      </c>
      <c r="C2427">
        <v>66</v>
      </c>
    </row>
    <row r="2428" spans="1:3">
      <c r="A2428">
        <v>3263</v>
      </c>
      <c r="B2428" s="9">
        <v>42470.995138888888</v>
      </c>
      <c r="C2428">
        <v>65</v>
      </c>
    </row>
    <row r="2429" spans="1:3">
      <c r="A2429">
        <v>3265</v>
      </c>
      <c r="B2429" s="9">
        <v>42471.036805555559</v>
      </c>
      <c r="C2429">
        <v>63</v>
      </c>
    </row>
    <row r="2430" spans="1:3">
      <c r="A2430">
        <v>3266</v>
      </c>
      <c r="B2430" s="9">
        <v>42471.078472222223</v>
      </c>
      <c r="C2430">
        <v>62</v>
      </c>
    </row>
    <row r="2431" spans="1:3">
      <c r="A2431">
        <v>3267</v>
      </c>
      <c r="B2431" s="9">
        <v>42471.120138888888</v>
      </c>
      <c r="C2431">
        <v>63</v>
      </c>
    </row>
    <row r="2432" spans="1:3">
      <c r="A2432">
        <v>3269</v>
      </c>
      <c r="B2432" s="9">
        <v>42471.161805555559</v>
      </c>
      <c r="C2432">
        <v>64</v>
      </c>
    </row>
    <row r="2433" spans="1:3">
      <c r="A2433">
        <v>3271</v>
      </c>
      <c r="B2433" s="9">
        <v>42471.203472222223</v>
      </c>
      <c r="C2433">
        <v>65</v>
      </c>
    </row>
    <row r="2434" spans="1:3">
      <c r="A2434">
        <v>3272</v>
      </c>
      <c r="B2434" s="9">
        <v>42471.245138888888</v>
      </c>
      <c r="C2434">
        <v>66</v>
      </c>
    </row>
    <row r="2435" spans="1:3">
      <c r="A2435">
        <v>3273</v>
      </c>
      <c r="B2435" s="9">
        <v>42471.286805555559</v>
      </c>
      <c r="C2435">
        <v>68</v>
      </c>
    </row>
    <row r="2436" spans="1:3">
      <c r="A2436">
        <v>3274</v>
      </c>
      <c r="B2436" s="9">
        <v>42471.328472222223</v>
      </c>
      <c r="C2436">
        <v>70</v>
      </c>
    </row>
    <row r="2437" spans="1:3">
      <c r="A2437">
        <v>3277</v>
      </c>
      <c r="B2437" s="9">
        <v>42471.370138888888</v>
      </c>
      <c r="C2437">
        <v>73</v>
      </c>
    </row>
    <row r="2438" spans="1:3">
      <c r="A2438">
        <v>3278</v>
      </c>
      <c r="B2438" s="9">
        <v>42471.411805555559</v>
      </c>
      <c r="C2438">
        <v>77</v>
      </c>
    </row>
    <row r="2439" spans="1:3">
      <c r="A2439">
        <v>3279</v>
      </c>
      <c r="B2439" s="9">
        <v>42471.453472222223</v>
      </c>
      <c r="C2439">
        <v>76</v>
      </c>
    </row>
    <row r="2440" spans="1:3">
      <c r="A2440">
        <v>3280</v>
      </c>
      <c r="B2440" s="9">
        <v>42471.495138888888</v>
      </c>
      <c r="C2440">
        <v>80</v>
      </c>
    </row>
    <row r="2441" spans="1:3">
      <c r="A2441">
        <v>3281</v>
      </c>
      <c r="B2441" s="9">
        <v>42471.536805555559</v>
      </c>
      <c r="C2441">
        <v>82</v>
      </c>
    </row>
    <row r="2442" spans="1:3">
      <c r="A2442">
        <v>3282</v>
      </c>
      <c r="B2442" s="9">
        <v>42471.578472222223</v>
      </c>
      <c r="C2442">
        <v>78</v>
      </c>
    </row>
    <row r="2443" spans="1:3">
      <c r="A2443">
        <v>3283</v>
      </c>
      <c r="B2443" s="9">
        <v>42471.620138888888</v>
      </c>
      <c r="C2443">
        <v>82</v>
      </c>
    </row>
    <row r="2444" spans="1:3">
      <c r="A2444">
        <v>3284</v>
      </c>
      <c r="B2444" s="9">
        <v>42471.661805555559</v>
      </c>
      <c r="C2444">
        <v>81</v>
      </c>
    </row>
    <row r="2445" spans="1:3">
      <c r="A2445">
        <v>3285</v>
      </c>
      <c r="B2445" s="9">
        <v>42471.703472222223</v>
      </c>
      <c r="C2445">
        <v>79</v>
      </c>
    </row>
    <row r="2446" spans="1:3">
      <c r="A2446">
        <v>3286</v>
      </c>
      <c r="B2446" s="9">
        <v>42471.745138888888</v>
      </c>
      <c r="C2446">
        <v>76</v>
      </c>
    </row>
    <row r="2447" spans="1:3">
      <c r="A2447">
        <v>3287</v>
      </c>
      <c r="B2447" s="9">
        <v>42471.786805555559</v>
      </c>
      <c r="C2447">
        <v>74</v>
      </c>
    </row>
    <row r="2448" spans="1:3">
      <c r="A2448">
        <v>3289</v>
      </c>
      <c r="B2448" s="9">
        <v>42471.828472222223</v>
      </c>
      <c r="C2448">
        <v>74</v>
      </c>
    </row>
    <row r="2449" spans="1:3">
      <c r="A2449">
        <v>3291</v>
      </c>
      <c r="B2449" s="9">
        <v>42471.870138888888</v>
      </c>
      <c r="C2449">
        <v>74</v>
      </c>
    </row>
    <row r="2450" spans="1:3">
      <c r="A2450">
        <v>3294</v>
      </c>
      <c r="B2450" s="9">
        <v>42471.911805555559</v>
      </c>
      <c r="C2450">
        <v>74</v>
      </c>
    </row>
    <row r="2451" spans="1:3">
      <c r="A2451">
        <v>3295</v>
      </c>
      <c r="B2451" s="9">
        <v>42471.953472222223</v>
      </c>
      <c r="C2451">
        <v>73</v>
      </c>
    </row>
    <row r="2452" spans="1:3">
      <c r="A2452">
        <v>3296</v>
      </c>
      <c r="B2452" s="9">
        <v>42471.995138888888</v>
      </c>
      <c r="C2452">
        <v>73</v>
      </c>
    </row>
    <row r="2453" spans="1:3">
      <c r="A2453">
        <v>3300</v>
      </c>
      <c r="B2453" s="9">
        <v>42472.036805555559</v>
      </c>
      <c r="C2453">
        <v>73</v>
      </c>
    </row>
    <row r="2454" spans="1:3">
      <c r="A2454">
        <v>3305</v>
      </c>
      <c r="B2454" s="9">
        <v>42472.078472222223</v>
      </c>
      <c r="C2454">
        <v>72</v>
      </c>
    </row>
    <row r="2455" spans="1:3">
      <c r="A2455">
        <v>3308</v>
      </c>
      <c r="B2455" s="9">
        <v>42472.120138888888</v>
      </c>
      <c r="C2455">
        <v>73</v>
      </c>
    </row>
    <row r="2456" spans="1:3">
      <c r="A2456">
        <v>3313</v>
      </c>
      <c r="B2456" s="9">
        <v>42472.161805555559</v>
      </c>
      <c r="C2456">
        <v>69</v>
      </c>
    </row>
    <row r="2457" spans="1:3">
      <c r="A2457">
        <v>3316</v>
      </c>
      <c r="B2457" s="9">
        <v>42472.203472222223</v>
      </c>
      <c r="C2457">
        <v>64</v>
      </c>
    </row>
    <row r="2458" spans="1:3">
      <c r="A2458">
        <v>3317</v>
      </c>
      <c r="B2458" s="9">
        <v>42472.245138888888</v>
      </c>
      <c r="C2458">
        <v>63</v>
      </c>
    </row>
    <row r="2459" spans="1:3">
      <c r="A2459">
        <v>3320</v>
      </c>
      <c r="B2459" s="9">
        <v>42472.286805555559</v>
      </c>
      <c r="C2459">
        <v>64</v>
      </c>
    </row>
    <row r="2460" spans="1:3">
      <c r="A2460">
        <v>3323</v>
      </c>
      <c r="B2460" s="9">
        <v>42472.328472222223</v>
      </c>
      <c r="C2460">
        <v>65</v>
      </c>
    </row>
    <row r="2461" spans="1:3">
      <c r="A2461">
        <v>3325</v>
      </c>
      <c r="B2461" s="9">
        <v>42472.370138888888</v>
      </c>
      <c r="C2461">
        <v>67</v>
      </c>
    </row>
    <row r="2462" spans="1:3">
      <c r="A2462">
        <v>3327</v>
      </c>
      <c r="B2462" s="9">
        <v>42472.411805555559</v>
      </c>
      <c r="C2462">
        <v>69</v>
      </c>
    </row>
    <row r="2463" spans="1:3">
      <c r="A2463">
        <v>3328</v>
      </c>
      <c r="B2463" s="9">
        <v>42472.453472222223</v>
      </c>
      <c r="C2463">
        <v>70</v>
      </c>
    </row>
    <row r="2464" spans="1:3">
      <c r="A2464">
        <v>3329</v>
      </c>
      <c r="B2464" s="9">
        <v>42472.495138888888</v>
      </c>
      <c r="C2464">
        <v>71</v>
      </c>
    </row>
    <row r="2465" spans="1:3">
      <c r="A2465">
        <v>3332</v>
      </c>
      <c r="B2465" s="9">
        <v>42472.536805555559</v>
      </c>
      <c r="C2465">
        <v>73</v>
      </c>
    </row>
    <row r="2466" spans="1:3">
      <c r="A2466">
        <v>3333</v>
      </c>
      <c r="B2466" s="9">
        <v>42472.578472222223</v>
      </c>
      <c r="C2466">
        <v>74</v>
      </c>
    </row>
    <row r="2467" spans="1:3">
      <c r="A2467">
        <v>3335</v>
      </c>
      <c r="B2467" s="9">
        <v>42472.620138888888</v>
      </c>
      <c r="C2467">
        <v>75</v>
      </c>
    </row>
    <row r="2468" spans="1:3">
      <c r="A2468">
        <v>3336</v>
      </c>
      <c r="B2468" s="9">
        <v>42472.661805555559</v>
      </c>
      <c r="C2468">
        <v>74</v>
      </c>
    </row>
    <row r="2469" spans="1:3">
      <c r="A2469">
        <v>3337</v>
      </c>
      <c r="B2469" s="9">
        <v>42472.703472222223</v>
      </c>
      <c r="C2469">
        <v>72</v>
      </c>
    </row>
    <row r="2470" spans="1:3">
      <c r="A2470">
        <v>3340</v>
      </c>
      <c r="B2470" s="9">
        <v>42472.745138888888</v>
      </c>
      <c r="C2470">
        <v>71</v>
      </c>
    </row>
    <row r="2471" spans="1:3">
      <c r="A2471">
        <v>3343</v>
      </c>
      <c r="B2471" s="9">
        <v>42472.786805555559</v>
      </c>
      <c r="C2471">
        <v>70</v>
      </c>
    </row>
    <row r="2472" spans="1:3">
      <c r="A2472">
        <v>3344</v>
      </c>
      <c r="B2472" s="9">
        <v>42472.828472222223</v>
      </c>
      <c r="C2472">
        <v>68</v>
      </c>
    </row>
    <row r="2473" spans="1:3">
      <c r="A2473">
        <v>3346</v>
      </c>
      <c r="B2473" s="9">
        <v>42472.870138888888</v>
      </c>
      <c r="C2473">
        <v>68</v>
      </c>
    </row>
    <row r="2474" spans="1:3">
      <c r="A2474">
        <v>3347</v>
      </c>
      <c r="B2474" s="9">
        <v>42472.911805555559</v>
      </c>
      <c r="C2474">
        <v>66</v>
      </c>
    </row>
    <row r="2475" spans="1:3">
      <c r="A2475">
        <v>3348</v>
      </c>
      <c r="B2475" s="9">
        <v>42472.953472222223</v>
      </c>
      <c r="C2475">
        <v>66</v>
      </c>
    </row>
    <row r="2476" spans="1:3">
      <c r="A2476">
        <v>3349</v>
      </c>
      <c r="B2476" s="9">
        <v>42472.995138888888</v>
      </c>
      <c r="C2476">
        <v>66</v>
      </c>
    </row>
    <row r="2477" spans="1:3">
      <c r="A2477">
        <v>3351</v>
      </c>
      <c r="B2477" s="9">
        <v>42473.036805555559</v>
      </c>
      <c r="C2477">
        <v>65</v>
      </c>
    </row>
    <row r="2478" spans="1:3">
      <c r="A2478">
        <v>3353</v>
      </c>
      <c r="B2478" s="9">
        <v>42473.078472222223</v>
      </c>
      <c r="C2478">
        <v>65</v>
      </c>
    </row>
    <row r="2479" spans="1:3">
      <c r="A2479">
        <v>3354</v>
      </c>
      <c r="B2479" s="9">
        <v>42473.120138888888</v>
      </c>
      <c r="C2479">
        <v>65</v>
      </c>
    </row>
    <row r="2480" spans="1:3">
      <c r="A2480">
        <v>3357</v>
      </c>
      <c r="B2480" s="9">
        <v>42473.161805555559</v>
      </c>
      <c r="C2480">
        <v>64</v>
      </c>
    </row>
    <row r="2481" spans="1:3">
      <c r="A2481">
        <v>3360</v>
      </c>
      <c r="B2481" s="9">
        <v>42473.203472222223</v>
      </c>
      <c r="C2481">
        <v>64</v>
      </c>
    </row>
    <row r="2482" spans="1:3">
      <c r="A2482">
        <v>3364</v>
      </c>
      <c r="B2482" s="9">
        <v>42473.245138888888</v>
      </c>
      <c r="C2482">
        <v>63</v>
      </c>
    </row>
    <row r="2483" spans="1:3">
      <c r="A2483">
        <v>3369</v>
      </c>
      <c r="B2483" s="9">
        <v>42473.286805555559</v>
      </c>
      <c r="C2483">
        <v>63</v>
      </c>
    </row>
    <row r="2484" spans="1:3">
      <c r="A2484">
        <v>3371</v>
      </c>
      <c r="B2484" s="9">
        <v>42473.328472222223</v>
      </c>
      <c r="C2484">
        <v>63</v>
      </c>
    </row>
    <row r="2485" spans="1:3">
      <c r="A2485">
        <v>3372</v>
      </c>
      <c r="B2485" s="9">
        <v>42473.370138888888</v>
      </c>
      <c r="C2485">
        <v>63</v>
      </c>
    </row>
    <row r="2486" spans="1:3">
      <c r="A2486">
        <v>3374</v>
      </c>
      <c r="B2486" s="9">
        <v>42473.411805555559</v>
      </c>
      <c r="C2486">
        <v>66</v>
      </c>
    </row>
    <row r="2487" spans="1:3">
      <c r="A2487">
        <v>3375</v>
      </c>
      <c r="B2487" s="9">
        <v>42473.453472222223</v>
      </c>
      <c r="C2487">
        <v>67</v>
      </c>
    </row>
    <row r="2488" spans="1:3">
      <c r="A2488">
        <v>3376</v>
      </c>
      <c r="B2488" s="9">
        <v>42473.495138888888</v>
      </c>
      <c r="C2488">
        <v>68</v>
      </c>
    </row>
    <row r="2489" spans="1:3">
      <c r="A2489">
        <v>3377</v>
      </c>
      <c r="B2489" s="9">
        <v>42473.536805555559</v>
      </c>
      <c r="C2489">
        <v>72</v>
      </c>
    </row>
    <row r="2490" spans="1:3">
      <c r="A2490">
        <v>3378</v>
      </c>
      <c r="B2490" s="9">
        <v>42473.578472222223</v>
      </c>
      <c r="C2490">
        <v>75</v>
      </c>
    </row>
    <row r="2491" spans="1:3">
      <c r="A2491">
        <v>3379</v>
      </c>
      <c r="B2491" s="9">
        <v>42473.620138888888</v>
      </c>
      <c r="C2491">
        <v>76</v>
      </c>
    </row>
    <row r="2492" spans="1:3">
      <c r="A2492">
        <v>3380</v>
      </c>
      <c r="B2492" s="9">
        <v>42473.661805555559</v>
      </c>
      <c r="C2492">
        <v>74</v>
      </c>
    </row>
    <row r="2493" spans="1:3">
      <c r="A2493">
        <v>3381</v>
      </c>
      <c r="B2493" s="9">
        <v>42473.703472222223</v>
      </c>
      <c r="C2493">
        <v>74</v>
      </c>
    </row>
    <row r="2494" spans="1:3">
      <c r="A2494">
        <v>3382</v>
      </c>
      <c r="B2494" s="9">
        <v>42473.745138888888</v>
      </c>
      <c r="C2494">
        <v>72</v>
      </c>
    </row>
    <row r="2495" spans="1:3">
      <c r="A2495">
        <v>3383</v>
      </c>
      <c r="B2495" s="9">
        <v>42473.786805555559</v>
      </c>
      <c r="C2495">
        <v>70</v>
      </c>
    </row>
    <row r="2496" spans="1:3">
      <c r="A2496">
        <v>3384</v>
      </c>
      <c r="B2496" s="9">
        <v>42473.828472222223</v>
      </c>
      <c r="C2496">
        <v>69</v>
      </c>
    </row>
    <row r="2497" spans="1:3">
      <c r="A2497">
        <v>3385</v>
      </c>
      <c r="B2497" s="9">
        <v>42473.870138888888</v>
      </c>
      <c r="C2497">
        <v>68</v>
      </c>
    </row>
    <row r="2498" spans="1:3">
      <c r="A2498">
        <v>3386</v>
      </c>
      <c r="B2498" s="9">
        <v>42473.911805555559</v>
      </c>
      <c r="C2498">
        <v>67</v>
      </c>
    </row>
    <row r="2499" spans="1:3">
      <c r="A2499">
        <v>3387</v>
      </c>
      <c r="B2499" s="9">
        <v>42473.953472222223</v>
      </c>
      <c r="C2499">
        <v>67</v>
      </c>
    </row>
    <row r="2500" spans="1:3">
      <c r="A2500">
        <v>3388</v>
      </c>
      <c r="B2500" s="9">
        <v>42473.995138888888</v>
      </c>
      <c r="C2500">
        <v>66</v>
      </c>
    </row>
    <row r="2501" spans="1:3">
      <c r="A2501">
        <v>3390</v>
      </c>
      <c r="B2501" s="9">
        <v>42474.036805555559</v>
      </c>
      <c r="C2501">
        <v>65</v>
      </c>
    </row>
    <row r="2502" spans="1:3">
      <c r="A2502">
        <v>3392</v>
      </c>
      <c r="B2502" s="9">
        <v>42474.078472222223</v>
      </c>
      <c r="C2502">
        <v>66</v>
      </c>
    </row>
    <row r="2503" spans="1:3">
      <c r="A2503">
        <v>3395</v>
      </c>
      <c r="B2503" s="9">
        <v>42474.120138888888</v>
      </c>
      <c r="C2503">
        <v>65</v>
      </c>
    </row>
    <row r="2504" spans="1:3">
      <c r="A2504">
        <v>3397</v>
      </c>
      <c r="B2504" s="9">
        <v>42474.161805555559</v>
      </c>
      <c r="C2504">
        <v>66</v>
      </c>
    </row>
    <row r="2505" spans="1:3">
      <c r="A2505">
        <v>3399</v>
      </c>
      <c r="B2505" s="9">
        <v>42474.203472222223</v>
      </c>
      <c r="C2505">
        <v>66</v>
      </c>
    </row>
    <row r="2506" spans="1:3">
      <c r="A2506">
        <v>3400</v>
      </c>
      <c r="B2506" s="9">
        <v>42474.245138888888</v>
      </c>
      <c r="C2506">
        <v>66</v>
      </c>
    </row>
    <row r="2507" spans="1:3">
      <c r="A2507">
        <v>3402</v>
      </c>
      <c r="B2507" s="9">
        <v>42474.286805555559</v>
      </c>
      <c r="C2507">
        <v>67</v>
      </c>
    </row>
    <row r="2508" spans="1:3">
      <c r="A2508">
        <v>3404</v>
      </c>
      <c r="B2508" s="9">
        <v>42474.328472222223</v>
      </c>
      <c r="C2508">
        <v>70</v>
      </c>
    </row>
    <row r="2509" spans="1:3">
      <c r="A2509">
        <v>3405</v>
      </c>
      <c r="B2509" s="9">
        <v>42474.370138888888</v>
      </c>
      <c r="C2509">
        <v>74</v>
      </c>
    </row>
    <row r="2510" spans="1:3">
      <c r="A2510">
        <v>3406</v>
      </c>
      <c r="B2510" s="9">
        <v>42474.411805555559</v>
      </c>
      <c r="C2510">
        <v>76</v>
      </c>
    </row>
    <row r="2511" spans="1:3">
      <c r="A2511">
        <v>3408</v>
      </c>
      <c r="B2511" s="9">
        <v>42474.453472222223</v>
      </c>
      <c r="C2511">
        <v>77</v>
      </c>
    </row>
    <row r="2512" spans="1:3">
      <c r="A2512">
        <v>3410</v>
      </c>
      <c r="B2512" s="9">
        <v>42474.495138888888</v>
      </c>
      <c r="C2512">
        <v>79</v>
      </c>
    </row>
    <row r="2513" spans="1:3">
      <c r="A2513">
        <v>3411</v>
      </c>
      <c r="B2513" s="9">
        <v>42474.536805555559</v>
      </c>
      <c r="C2513">
        <v>78</v>
      </c>
    </row>
    <row r="2514" spans="1:3">
      <c r="A2514">
        <v>3412</v>
      </c>
      <c r="B2514" s="9">
        <v>42474.578472222223</v>
      </c>
      <c r="C2514">
        <v>77</v>
      </c>
    </row>
    <row r="2515" spans="1:3">
      <c r="A2515">
        <v>3413</v>
      </c>
      <c r="B2515" s="9">
        <v>42474.620138888888</v>
      </c>
      <c r="C2515">
        <v>80</v>
      </c>
    </row>
    <row r="2516" spans="1:3">
      <c r="A2516">
        <v>3414</v>
      </c>
      <c r="B2516" s="9">
        <v>42474.661805555559</v>
      </c>
      <c r="C2516">
        <v>78</v>
      </c>
    </row>
    <row r="2517" spans="1:3">
      <c r="A2517">
        <v>3415</v>
      </c>
      <c r="B2517" s="9">
        <v>42474.703472222223</v>
      </c>
      <c r="C2517">
        <v>76</v>
      </c>
    </row>
    <row r="2518" spans="1:3">
      <c r="A2518">
        <v>3416</v>
      </c>
      <c r="B2518" s="9">
        <v>42474.745138888888</v>
      </c>
      <c r="C2518">
        <v>74</v>
      </c>
    </row>
    <row r="2519" spans="1:3">
      <c r="A2519">
        <v>3417</v>
      </c>
      <c r="B2519" s="9">
        <v>42474.786805555559</v>
      </c>
      <c r="C2519">
        <v>71</v>
      </c>
    </row>
    <row r="2520" spans="1:3">
      <c r="A2520">
        <v>3419</v>
      </c>
      <c r="B2520" s="9">
        <v>42474.828472222223</v>
      </c>
      <c r="C2520">
        <v>68</v>
      </c>
    </row>
    <row r="2521" spans="1:3">
      <c r="A2521">
        <v>3420</v>
      </c>
      <c r="B2521" s="9">
        <v>42474.870138888888</v>
      </c>
      <c r="C2521">
        <v>68</v>
      </c>
    </row>
    <row r="2522" spans="1:3">
      <c r="A2522">
        <v>3422</v>
      </c>
      <c r="B2522" s="9">
        <v>42474.911805555559</v>
      </c>
      <c r="C2522">
        <v>67</v>
      </c>
    </row>
    <row r="2523" spans="1:3">
      <c r="A2523">
        <v>3424</v>
      </c>
      <c r="B2523" s="9">
        <v>42474.953472222223</v>
      </c>
      <c r="C2523">
        <v>66</v>
      </c>
    </row>
    <row r="2524" spans="1:3">
      <c r="A2524">
        <v>3428</v>
      </c>
      <c r="B2524" s="9">
        <v>42474.995138888888</v>
      </c>
      <c r="C2524">
        <v>67</v>
      </c>
    </row>
    <row r="2525" spans="1:3">
      <c r="A2525">
        <v>3431</v>
      </c>
      <c r="B2525" s="9">
        <v>42475.036805555559</v>
      </c>
      <c r="C2525">
        <v>66</v>
      </c>
    </row>
    <row r="2526" spans="1:3">
      <c r="A2526">
        <v>3432</v>
      </c>
      <c r="B2526" s="9">
        <v>42475.078472222223</v>
      </c>
      <c r="C2526">
        <v>66</v>
      </c>
    </row>
    <row r="2527" spans="1:3">
      <c r="A2527">
        <v>3434</v>
      </c>
      <c r="B2527" s="9">
        <v>42475.120138888888</v>
      </c>
      <c r="C2527">
        <v>66</v>
      </c>
    </row>
    <row r="2528" spans="1:3">
      <c r="A2528">
        <v>3437</v>
      </c>
      <c r="B2528" s="9">
        <v>42475.161805555559</v>
      </c>
      <c r="C2528">
        <v>66</v>
      </c>
    </row>
    <row r="2529" spans="1:3">
      <c r="A2529">
        <v>3441</v>
      </c>
      <c r="B2529" s="9">
        <v>42475.203472222223</v>
      </c>
      <c r="C2529">
        <v>65</v>
      </c>
    </row>
    <row r="2530" spans="1:3">
      <c r="A2530">
        <v>3442</v>
      </c>
      <c r="B2530" s="9">
        <v>42475.245138888888</v>
      </c>
      <c r="C2530">
        <v>65</v>
      </c>
    </row>
    <row r="2531" spans="1:3">
      <c r="A2531">
        <v>3443</v>
      </c>
      <c r="B2531" s="9">
        <v>42475.286805555559</v>
      </c>
      <c r="C2531">
        <v>65</v>
      </c>
    </row>
    <row r="2532" spans="1:3">
      <c r="A2532">
        <v>3444</v>
      </c>
      <c r="B2532" s="9">
        <v>42475.328472222223</v>
      </c>
      <c r="C2532">
        <v>67</v>
      </c>
    </row>
    <row r="2533" spans="1:3">
      <c r="A2533">
        <v>3445</v>
      </c>
      <c r="B2533" s="9">
        <v>42475.370138888888</v>
      </c>
      <c r="C2533">
        <v>69</v>
      </c>
    </row>
    <row r="2534" spans="1:3">
      <c r="A2534">
        <v>3449</v>
      </c>
      <c r="B2534" s="9">
        <v>42475.411805555559</v>
      </c>
      <c r="C2534">
        <v>71</v>
      </c>
    </row>
    <row r="2535" spans="1:3">
      <c r="A2535">
        <v>3450</v>
      </c>
      <c r="B2535" s="9">
        <v>42475.453472222223</v>
      </c>
      <c r="C2535">
        <v>72</v>
      </c>
    </row>
    <row r="2536" spans="1:3">
      <c r="A2536">
        <v>3453</v>
      </c>
      <c r="B2536" s="9">
        <v>42475.495138888888</v>
      </c>
      <c r="C2536">
        <v>71</v>
      </c>
    </row>
    <row r="2537" spans="1:3">
      <c r="A2537">
        <v>3455</v>
      </c>
      <c r="B2537" s="9">
        <v>42475.536805555559</v>
      </c>
      <c r="C2537">
        <v>74</v>
      </c>
    </row>
    <row r="2538" spans="1:3">
      <c r="A2538">
        <v>3456</v>
      </c>
      <c r="B2538" s="9">
        <v>42475.578472222223</v>
      </c>
      <c r="C2538">
        <v>76</v>
      </c>
    </row>
    <row r="2539" spans="1:3">
      <c r="A2539">
        <v>3459</v>
      </c>
      <c r="B2539" s="9">
        <v>42475.620138888888</v>
      </c>
      <c r="C2539">
        <v>75</v>
      </c>
    </row>
    <row r="2540" spans="1:3">
      <c r="A2540">
        <v>3460</v>
      </c>
      <c r="B2540" s="9">
        <v>42475.661805555559</v>
      </c>
      <c r="C2540">
        <v>71</v>
      </c>
    </row>
    <row r="2541" spans="1:3">
      <c r="A2541">
        <v>3461</v>
      </c>
      <c r="B2541" s="9">
        <v>42475.703472222223</v>
      </c>
      <c r="C2541">
        <v>69</v>
      </c>
    </row>
    <row r="2542" spans="1:3">
      <c r="A2542">
        <v>3462</v>
      </c>
      <c r="B2542" s="9">
        <v>42475.745138888888</v>
      </c>
      <c r="C2542">
        <v>68</v>
      </c>
    </row>
    <row r="2543" spans="1:3">
      <c r="A2543">
        <v>3464</v>
      </c>
      <c r="B2543" s="9">
        <v>42475.786805555559</v>
      </c>
      <c r="C2543">
        <v>68</v>
      </c>
    </row>
    <row r="2544" spans="1:3">
      <c r="A2544">
        <v>3465</v>
      </c>
      <c r="B2544" s="9">
        <v>42475.828472222223</v>
      </c>
      <c r="C2544">
        <v>67</v>
      </c>
    </row>
    <row r="2545" spans="1:3">
      <c r="A2545">
        <v>3466</v>
      </c>
      <c r="B2545" s="9">
        <v>42475.870138888888</v>
      </c>
      <c r="C2545">
        <v>67</v>
      </c>
    </row>
    <row r="2546" spans="1:3">
      <c r="A2546">
        <v>3467</v>
      </c>
      <c r="B2546" s="9">
        <v>42475.911805555559</v>
      </c>
      <c r="C2546">
        <v>66</v>
      </c>
    </row>
    <row r="2547" spans="1:3">
      <c r="A2547">
        <v>3468</v>
      </c>
      <c r="B2547" s="9">
        <v>42475.953472222223</v>
      </c>
      <c r="C2547">
        <v>66</v>
      </c>
    </row>
    <row r="2548" spans="1:3">
      <c r="A2548">
        <v>3469</v>
      </c>
      <c r="B2548" s="9">
        <v>42475.995138888888</v>
      </c>
      <c r="C2548">
        <v>65</v>
      </c>
    </row>
    <row r="2549" spans="1:3">
      <c r="A2549">
        <v>3472</v>
      </c>
      <c r="B2549" s="9">
        <v>42476.036805555559</v>
      </c>
      <c r="C2549">
        <v>65</v>
      </c>
    </row>
    <row r="2550" spans="1:3">
      <c r="A2550">
        <v>3473</v>
      </c>
      <c r="B2550" s="9">
        <v>42476.078472222223</v>
      </c>
      <c r="C2550">
        <v>64</v>
      </c>
    </row>
    <row r="2551" spans="1:3">
      <c r="A2551">
        <v>3475</v>
      </c>
      <c r="B2551" s="9">
        <v>42476.120138888888</v>
      </c>
      <c r="C2551">
        <v>64</v>
      </c>
    </row>
    <row r="2552" spans="1:3">
      <c r="A2552">
        <v>3476</v>
      </c>
      <c r="B2552" s="9">
        <v>42476.161805555559</v>
      </c>
      <c r="C2552">
        <v>64</v>
      </c>
    </row>
    <row r="2553" spans="1:3">
      <c r="A2553">
        <v>3477</v>
      </c>
      <c r="B2553" s="9">
        <v>42476.203472222223</v>
      </c>
      <c r="C2553">
        <v>64</v>
      </c>
    </row>
    <row r="2554" spans="1:3">
      <c r="A2554">
        <v>3478</v>
      </c>
      <c r="B2554" s="9">
        <v>42476.245138888888</v>
      </c>
      <c r="C2554">
        <v>64</v>
      </c>
    </row>
    <row r="2555" spans="1:3">
      <c r="A2555">
        <v>3479</v>
      </c>
      <c r="B2555" s="9">
        <v>42476.286805555559</v>
      </c>
      <c r="C2555">
        <v>65</v>
      </c>
    </row>
    <row r="2556" spans="1:3">
      <c r="A2556">
        <v>3481</v>
      </c>
      <c r="B2556" s="9">
        <v>42476.328472222223</v>
      </c>
      <c r="C2556">
        <v>65</v>
      </c>
    </row>
    <row r="2557" spans="1:3">
      <c r="A2557">
        <v>3482</v>
      </c>
      <c r="B2557" s="9">
        <v>42476.370138888888</v>
      </c>
      <c r="C2557">
        <v>68</v>
      </c>
    </row>
    <row r="2558" spans="1:3">
      <c r="A2558">
        <v>3483</v>
      </c>
      <c r="B2558" s="9">
        <v>42476.411805555559</v>
      </c>
      <c r="C2558">
        <v>70</v>
      </c>
    </row>
    <row r="2559" spans="1:3">
      <c r="A2559">
        <v>3485</v>
      </c>
      <c r="B2559" s="9">
        <v>42476.453472222223</v>
      </c>
      <c r="C2559">
        <v>71</v>
      </c>
    </row>
    <row r="2560" spans="1:3">
      <c r="A2560">
        <v>3486</v>
      </c>
      <c r="B2560" s="9">
        <v>42476.495138888888</v>
      </c>
      <c r="C2560">
        <v>70</v>
      </c>
    </row>
    <row r="2561" spans="1:3">
      <c r="A2561">
        <v>3487</v>
      </c>
      <c r="B2561" s="9">
        <v>42476.536805555559</v>
      </c>
      <c r="C2561">
        <v>71</v>
      </c>
    </row>
    <row r="2562" spans="1:3">
      <c r="A2562">
        <v>3488</v>
      </c>
      <c r="B2562" s="9">
        <v>42476.578472222223</v>
      </c>
      <c r="C2562">
        <v>70</v>
      </c>
    </row>
    <row r="2563" spans="1:3">
      <c r="A2563">
        <v>3489</v>
      </c>
      <c r="B2563" s="9">
        <v>42476.620138888888</v>
      </c>
      <c r="C2563">
        <v>70</v>
      </c>
    </row>
    <row r="2564" spans="1:3">
      <c r="A2564">
        <v>3490</v>
      </c>
      <c r="B2564" s="9">
        <v>42476.661805555559</v>
      </c>
      <c r="C2564">
        <v>70</v>
      </c>
    </row>
    <row r="2565" spans="1:3">
      <c r="A2565">
        <v>3491</v>
      </c>
      <c r="B2565" s="9">
        <v>42476.703472222223</v>
      </c>
      <c r="C2565">
        <v>70</v>
      </c>
    </row>
    <row r="2566" spans="1:3">
      <c r="A2566">
        <v>3492</v>
      </c>
      <c r="B2566" s="9">
        <v>42476.745138888888</v>
      </c>
      <c r="C2566">
        <v>68</v>
      </c>
    </row>
    <row r="2567" spans="1:3">
      <c r="A2567">
        <v>3493</v>
      </c>
      <c r="B2567" s="9">
        <v>42476.786805555559</v>
      </c>
      <c r="C2567">
        <v>67</v>
      </c>
    </row>
    <row r="2568" spans="1:3">
      <c r="A2568">
        <v>3494</v>
      </c>
      <c r="B2568" s="9">
        <v>42476.828472222223</v>
      </c>
      <c r="C2568">
        <v>68</v>
      </c>
    </row>
    <row r="2569" spans="1:3">
      <c r="A2569">
        <v>3495</v>
      </c>
      <c r="B2569" s="9">
        <v>42476.870138888888</v>
      </c>
      <c r="C2569">
        <v>68</v>
      </c>
    </row>
    <row r="2570" spans="1:3">
      <c r="A2570">
        <v>3496</v>
      </c>
      <c r="B2570" s="9">
        <v>42476.911805555559</v>
      </c>
      <c r="C2570">
        <v>67</v>
      </c>
    </row>
    <row r="2571" spans="1:3">
      <c r="A2571">
        <v>3497</v>
      </c>
      <c r="B2571" s="9">
        <v>42476.953472222223</v>
      </c>
      <c r="C2571">
        <v>66</v>
      </c>
    </row>
    <row r="2572" spans="1:3">
      <c r="A2572">
        <v>3499</v>
      </c>
      <c r="B2572" s="9">
        <v>42476.995138888888</v>
      </c>
      <c r="C2572">
        <v>66</v>
      </c>
    </row>
    <row r="2573" spans="1:3">
      <c r="A2573">
        <v>3501</v>
      </c>
      <c r="B2573" s="9">
        <v>42477.036805555559</v>
      </c>
      <c r="C2573">
        <v>65</v>
      </c>
    </row>
    <row r="2574" spans="1:3">
      <c r="A2574">
        <v>3502</v>
      </c>
      <c r="B2574" s="9">
        <v>42477.078472222223</v>
      </c>
      <c r="C2574">
        <v>64</v>
      </c>
    </row>
    <row r="2575" spans="1:3">
      <c r="A2575">
        <v>3503</v>
      </c>
      <c r="B2575" s="9">
        <v>42477.120138888888</v>
      </c>
      <c r="C2575">
        <v>63</v>
      </c>
    </row>
    <row r="2576" spans="1:3">
      <c r="A2576">
        <v>3504</v>
      </c>
      <c r="B2576" s="9">
        <v>42477.161805555559</v>
      </c>
      <c r="C2576">
        <v>63</v>
      </c>
    </row>
    <row r="2577" spans="1:3">
      <c r="A2577">
        <v>3506</v>
      </c>
      <c r="B2577" s="9">
        <v>42477.203472222223</v>
      </c>
      <c r="C2577">
        <v>64</v>
      </c>
    </row>
    <row r="2578" spans="1:3">
      <c r="A2578">
        <v>3507</v>
      </c>
      <c r="B2578" s="9">
        <v>42477.245138888888</v>
      </c>
      <c r="C2578">
        <v>65</v>
      </c>
    </row>
    <row r="2579" spans="1:3">
      <c r="A2579">
        <v>3508</v>
      </c>
      <c r="B2579" s="9">
        <v>42477.286805555559</v>
      </c>
      <c r="C2579">
        <v>66</v>
      </c>
    </row>
    <row r="2580" spans="1:3">
      <c r="A2580">
        <v>3509</v>
      </c>
      <c r="B2580" s="9">
        <v>42477.328472222223</v>
      </c>
      <c r="C2580">
        <v>67</v>
      </c>
    </row>
    <row r="2581" spans="1:3">
      <c r="A2581">
        <v>3510</v>
      </c>
      <c r="B2581" s="9">
        <v>42477.370138888888</v>
      </c>
      <c r="C2581">
        <v>70</v>
      </c>
    </row>
    <row r="2582" spans="1:3">
      <c r="A2582">
        <v>3511</v>
      </c>
      <c r="B2582" s="9">
        <v>42477.411805555559</v>
      </c>
      <c r="C2582">
        <v>71</v>
      </c>
    </row>
    <row r="2583" spans="1:3">
      <c r="A2583">
        <v>3512</v>
      </c>
      <c r="B2583" s="9">
        <v>42477.453472222223</v>
      </c>
      <c r="C2583">
        <v>71</v>
      </c>
    </row>
    <row r="2584" spans="1:3">
      <c r="A2584">
        <v>3513</v>
      </c>
      <c r="B2584" s="9">
        <v>42477.495138888888</v>
      </c>
      <c r="C2584">
        <v>72</v>
      </c>
    </row>
    <row r="2585" spans="1:3">
      <c r="A2585">
        <v>3514</v>
      </c>
      <c r="B2585" s="9">
        <v>42477.536805555559</v>
      </c>
      <c r="C2585">
        <v>71</v>
      </c>
    </row>
    <row r="2586" spans="1:3">
      <c r="A2586">
        <v>3515</v>
      </c>
      <c r="B2586" s="9">
        <v>42477.578472222223</v>
      </c>
      <c r="C2586">
        <v>71</v>
      </c>
    </row>
    <row r="2587" spans="1:3">
      <c r="A2587">
        <v>3516</v>
      </c>
      <c r="B2587" s="9">
        <v>42477.620138888888</v>
      </c>
      <c r="C2587">
        <v>73</v>
      </c>
    </row>
    <row r="2588" spans="1:3">
      <c r="A2588">
        <v>3517</v>
      </c>
      <c r="B2588" s="9">
        <v>42477.661805555559</v>
      </c>
      <c r="C2588">
        <v>71</v>
      </c>
    </row>
    <row r="2589" spans="1:3">
      <c r="A2589">
        <v>3518</v>
      </c>
      <c r="B2589" s="9">
        <v>42477.703472222223</v>
      </c>
      <c r="C2589">
        <v>70</v>
      </c>
    </row>
    <row r="2590" spans="1:3">
      <c r="A2590">
        <v>3519</v>
      </c>
      <c r="B2590" s="9">
        <v>42477.745138888888</v>
      </c>
      <c r="C2590">
        <v>70</v>
      </c>
    </row>
    <row r="2591" spans="1:3">
      <c r="A2591">
        <v>3520</v>
      </c>
      <c r="B2591" s="9">
        <v>42477.786805555559</v>
      </c>
      <c r="C2591">
        <v>69</v>
      </c>
    </row>
    <row r="2592" spans="1:3">
      <c r="A2592">
        <v>3521</v>
      </c>
      <c r="B2592" s="9">
        <v>42477.828472222223</v>
      </c>
      <c r="C2592">
        <v>69</v>
      </c>
    </row>
    <row r="2593" spans="1:3">
      <c r="A2593">
        <v>3522</v>
      </c>
      <c r="B2593" s="9">
        <v>42477.870138888888</v>
      </c>
      <c r="C2593">
        <v>68</v>
      </c>
    </row>
    <row r="2594" spans="1:3">
      <c r="A2594">
        <v>3523</v>
      </c>
      <c r="B2594" s="9">
        <v>42477.911805555559</v>
      </c>
      <c r="C2594">
        <v>68</v>
      </c>
    </row>
    <row r="2595" spans="1:3">
      <c r="A2595">
        <v>3524</v>
      </c>
      <c r="B2595" s="9">
        <v>42477.953472222223</v>
      </c>
      <c r="C2595">
        <v>66</v>
      </c>
    </row>
    <row r="2596" spans="1:3">
      <c r="A2596">
        <v>3526</v>
      </c>
      <c r="B2596" s="9">
        <v>42477.995138888888</v>
      </c>
      <c r="C2596">
        <v>64</v>
      </c>
    </row>
    <row r="2597" spans="1:3">
      <c r="A2597">
        <v>3528</v>
      </c>
      <c r="B2597" s="9">
        <v>42478.036805555559</v>
      </c>
      <c r="C2597">
        <v>62</v>
      </c>
    </row>
    <row r="2598" spans="1:3">
      <c r="A2598">
        <v>3529</v>
      </c>
      <c r="B2598" s="9">
        <v>42478.078472222223</v>
      </c>
      <c r="C2598">
        <v>61</v>
      </c>
    </row>
    <row r="2599" spans="1:3">
      <c r="A2599">
        <v>3530</v>
      </c>
      <c r="B2599" s="9">
        <v>42478.120138888888</v>
      </c>
      <c r="C2599">
        <v>61</v>
      </c>
    </row>
    <row r="2600" spans="1:3">
      <c r="A2600">
        <v>3531</v>
      </c>
      <c r="B2600" s="9">
        <v>42478.161805555559</v>
      </c>
      <c r="C2600">
        <v>61</v>
      </c>
    </row>
    <row r="2601" spans="1:3">
      <c r="A2601">
        <v>3533</v>
      </c>
      <c r="B2601" s="9">
        <v>42478.203472222223</v>
      </c>
      <c r="C2601">
        <v>62</v>
      </c>
    </row>
    <row r="2602" spans="1:3">
      <c r="A2602">
        <v>3536</v>
      </c>
      <c r="B2602" s="9">
        <v>42478.245138888888</v>
      </c>
      <c r="C2602">
        <v>62</v>
      </c>
    </row>
    <row r="2603" spans="1:3">
      <c r="A2603">
        <v>3539</v>
      </c>
      <c r="B2603" s="9">
        <v>42478.286805555559</v>
      </c>
      <c r="C2603">
        <v>64</v>
      </c>
    </row>
    <row r="2604" spans="1:3">
      <c r="A2604">
        <v>3540</v>
      </c>
      <c r="B2604" s="9">
        <v>42478.328472222223</v>
      </c>
      <c r="C2604">
        <v>68</v>
      </c>
    </row>
    <row r="2605" spans="1:3">
      <c r="A2605">
        <v>3542</v>
      </c>
      <c r="B2605" s="9">
        <v>42478.370138888888</v>
      </c>
      <c r="C2605">
        <v>71</v>
      </c>
    </row>
    <row r="2606" spans="1:3">
      <c r="A2606">
        <v>3544</v>
      </c>
      <c r="B2606" s="9">
        <v>42478.411805555559</v>
      </c>
      <c r="C2606">
        <v>72</v>
      </c>
    </row>
    <row r="2607" spans="1:3">
      <c r="A2607">
        <v>3545</v>
      </c>
      <c r="B2607" s="9">
        <v>42478.453472222223</v>
      </c>
      <c r="C2607">
        <v>76</v>
      </c>
    </row>
    <row r="2608" spans="1:3">
      <c r="A2608">
        <v>3546</v>
      </c>
      <c r="B2608" s="9">
        <v>42478.495138888888</v>
      </c>
      <c r="C2608">
        <v>75</v>
      </c>
    </row>
    <row r="2609" spans="1:3">
      <c r="A2609">
        <v>3547</v>
      </c>
      <c r="B2609" s="9">
        <v>42478.536805555559</v>
      </c>
      <c r="C2609">
        <v>78</v>
      </c>
    </row>
    <row r="2610" spans="1:3">
      <c r="A2610">
        <v>3549</v>
      </c>
      <c r="B2610" s="9">
        <v>42478.578472222223</v>
      </c>
      <c r="C2610">
        <v>78</v>
      </c>
    </row>
    <row r="2611" spans="1:3">
      <c r="A2611">
        <v>3550</v>
      </c>
      <c r="B2611" s="9">
        <v>42478.620138888888</v>
      </c>
      <c r="C2611">
        <v>77</v>
      </c>
    </row>
    <row r="2612" spans="1:3">
      <c r="A2612">
        <v>3551</v>
      </c>
      <c r="B2612" s="9">
        <v>42478.661805555559</v>
      </c>
      <c r="C2612">
        <v>75</v>
      </c>
    </row>
    <row r="2613" spans="1:3">
      <c r="A2613">
        <v>3552</v>
      </c>
      <c r="B2613" s="9">
        <v>42478.703472222223</v>
      </c>
      <c r="C2613">
        <v>73</v>
      </c>
    </row>
    <row r="2614" spans="1:3">
      <c r="A2614">
        <v>3553</v>
      </c>
      <c r="B2614" s="9">
        <v>42478.745138888888</v>
      </c>
      <c r="C2614">
        <v>71</v>
      </c>
    </row>
    <row r="2615" spans="1:3">
      <c r="A2615">
        <v>3554</v>
      </c>
      <c r="B2615" s="9">
        <v>42478.786805555559</v>
      </c>
      <c r="C2615">
        <v>69</v>
      </c>
    </row>
    <row r="2616" spans="1:3">
      <c r="A2616">
        <v>3555</v>
      </c>
      <c r="B2616" s="9">
        <v>42478.828472222223</v>
      </c>
      <c r="C2616">
        <v>68</v>
      </c>
    </row>
    <row r="2617" spans="1:3">
      <c r="A2617">
        <v>3556</v>
      </c>
      <c r="B2617" s="9">
        <v>42478.870138888888</v>
      </c>
      <c r="C2617">
        <v>67</v>
      </c>
    </row>
    <row r="2618" spans="1:3">
      <c r="A2618">
        <v>3557</v>
      </c>
      <c r="B2618" s="9">
        <v>42478.911805555559</v>
      </c>
      <c r="C2618">
        <v>67</v>
      </c>
    </row>
    <row r="2619" spans="1:3">
      <c r="A2619">
        <v>3558</v>
      </c>
      <c r="B2619" s="9">
        <v>42478.953472222223</v>
      </c>
      <c r="C2619">
        <v>67</v>
      </c>
    </row>
    <row r="2620" spans="1:3">
      <c r="A2620">
        <v>3559</v>
      </c>
      <c r="B2620" s="9">
        <v>42478.995138888888</v>
      </c>
      <c r="C2620">
        <v>67</v>
      </c>
    </row>
    <row r="2621" spans="1:3">
      <c r="A2621">
        <v>3561</v>
      </c>
      <c r="B2621" s="9">
        <v>42479.036805555559</v>
      </c>
      <c r="C2621">
        <v>66</v>
      </c>
    </row>
    <row r="2622" spans="1:3">
      <c r="A2622">
        <v>3562</v>
      </c>
      <c r="B2622" s="9">
        <v>42479.078472222223</v>
      </c>
      <c r="C2622">
        <v>66</v>
      </c>
    </row>
    <row r="2623" spans="1:3">
      <c r="A2623">
        <v>3563</v>
      </c>
      <c r="B2623" s="9">
        <v>42479.120138888888</v>
      </c>
      <c r="C2623">
        <v>65</v>
      </c>
    </row>
    <row r="2624" spans="1:3">
      <c r="A2624">
        <v>3565</v>
      </c>
      <c r="B2624" s="9">
        <v>42479.161805555559</v>
      </c>
      <c r="C2624">
        <v>65</v>
      </c>
    </row>
    <row r="2625" spans="1:3">
      <c r="A2625">
        <v>3566</v>
      </c>
      <c r="B2625" s="9">
        <v>42479.203472222223</v>
      </c>
      <c r="C2625">
        <v>64</v>
      </c>
    </row>
    <row r="2626" spans="1:3">
      <c r="A2626">
        <v>3567</v>
      </c>
      <c r="B2626" s="9">
        <v>42479.245138888888</v>
      </c>
      <c r="C2626">
        <v>63</v>
      </c>
    </row>
    <row r="2627" spans="1:3">
      <c r="A2627">
        <v>3568</v>
      </c>
      <c r="B2627" s="9">
        <v>42479.286805555559</v>
      </c>
      <c r="C2627">
        <v>65</v>
      </c>
    </row>
    <row r="2628" spans="1:3">
      <c r="A2628">
        <v>3569</v>
      </c>
      <c r="B2628" s="9">
        <v>42479.328472222223</v>
      </c>
      <c r="C2628">
        <v>69</v>
      </c>
    </row>
    <row r="2629" spans="1:3">
      <c r="A2629">
        <v>3570</v>
      </c>
      <c r="B2629" s="9">
        <v>42479.370138888888</v>
      </c>
      <c r="C2629">
        <v>72</v>
      </c>
    </row>
    <row r="2630" spans="1:3">
      <c r="A2630">
        <v>3572</v>
      </c>
      <c r="B2630" s="9">
        <v>42479.411805555559</v>
      </c>
      <c r="C2630">
        <v>75</v>
      </c>
    </row>
    <row r="2631" spans="1:3">
      <c r="A2631">
        <v>3573</v>
      </c>
      <c r="B2631" s="9">
        <v>42479.453472222223</v>
      </c>
      <c r="C2631">
        <v>77</v>
      </c>
    </row>
    <row r="2632" spans="1:3">
      <c r="A2632">
        <v>3574</v>
      </c>
      <c r="B2632" s="9">
        <v>42479.495138888888</v>
      </c>
      <c r="C2632">
        <v>77</v>
      </c>
    </row>
    <row r="2633" spans="1:3">
      <c r="A2633">
        <v>3575</v>
      </c>
      <c r="B2633" s="9">
        <v>42479.536805555559</v>
      </c>
      <c r="C2633">
        <v>77</v>
      </c>
    </row>
    <row r="2634" spans="1:3">
      <c r="A2634">
        <v>3576</v>
      </c>
      <c r="B2634" s="9">
        <v>42479.578472222223</v>
      </c>
      <c r="C2634">
        <v>75</v>
      </c>
    </row>
    <row r="2635" spans="1:3">
      <c r="A2635">
        <v>3577</v>
      </c>
      <c r="B2635" s="9">
        <v>42479.620138888888</v>
      </c>
      <c r="C2635">
        <v>75</v>
      </c>
    </row>
    <row r="2636" spans="1:3">
      <c r="A2636">
        <v>3578</v>
      </c>
      <c r="B2636" s="9">
        <v>42479.661805555559</v>
      </c>
      <c r="C2636">
        <v>75</v>
      </c>
    </row>
    <row r="2637" spans="1:3">
      <c r="A2637">
        <v>3579</v>
      </c>
      <c r="B2637" s="9">
        <v>42479.703472222223</v>
      </c>
      <c r="C2637">
        <v>74</v>
      </c>
    </row>
    <row r="2638" spans="1:3">
      <c r="A2638">
        <v>3580</v>
      </c>
      <c r="B2638" s="9">
        <v>42479.745138888888</v>
      </c>
      <c r="C2638">
        <v>71</v>
      </c>
    </row>
    <row r="2639" spans="1:3">
      <c r="A2639">
        <v>3582</v>
      </c>
      <c r="B2639" s="9">
        <v>42479.786805555559</v>
      </c>
      <c r="C2639">
        <v>71</v>
      </c>
    </row>
    <row r="2640" spans="1:3">
      <c r="A2640">
        <v>3583</v>
      </c>
      <c r="B2640" s="9">
        <v>42479.828472222223</v>
      </c>
      <c r="C2640">
        <v>70</v>
      </c>
    </row>
    <row r="2641" spans="1:3">
      <c r="A2641">
        <v>3584</v>
      </c>
      <c r="B2641" s="9">
        <v>42479.870138888888</v>
      </c>
      <c r="C2641">
        <v>69</v>
      </c>
    </row>
    <row r="2642" spans="1:3">
      <c r="A2642">
        <v>3586</v>
      </c>
      <c r="B2642" s="9">
        <v>42479.911805555559</v>
      </c>
      <c r="C2642">
        <v>69</v>
      </c>
    </row>
    <row r="2643" spans="1:3">
      <c r="A2643">
        <v>3587</v>
      </c>
      <c r="B2643" s="9">
        <v>42479.953472222223</v>
      </c>
      <c r="C2643">
        <v>69</v>
      </c>
    </row>
    <row r="2644" spans="1:3">
      <c r="A2644">
        <v>3588</v>
      </c>
      <c r="B2644" s="9">
        <v>42479.995138888888</v>
      </c>
      <c r="C2644">
        <v>68</v>
      </c>
    </row>
    <row r="2645" spans="1:3">
      <c r="A2645">
        <v>3590</v>
      </c>
      <c r="B2645" s="9">
        <v>42480.036805555559</v>
      </c>
      <c r="C2645">
        <v>68</v>
      </c>
    </row>
    <row r="2646" spans="1:3">
      <c r="A2646">
        <v>3591</v>
      </c>
      <c r="B2646" s="9">
        <v>42480.078472222223</v>
      </c>
      <c r="C2646">
        <v>67</v>
      </c>
    </row>
    <row r="2647" spans="1:3">
      <c r="A2647">
        <v>3592</v>
      </c>
      <c r="B2647" s="9">
        <v>42480.120138888888</v>
      </c>
      <c r="C2647">
        <v>66</v>
      </c>
    </row>
    <row r="2648" spans="1:3">
      <c r="A2648">
        <v>3593</v>
      </c>
      <c r="B2648" s="9">
        <v>42480.161805555559</v>
      </c>
      <c r="C2648">
        <v>64</v>
      </c>
    </row>
    <row r="2649" spans="1:3">
      <c r="A2649">
        <v>3594</v>
      </c>
      <c r="B2649" s="9">
        <v>42480.203472222223</v>
      </c>
      <c r="C2649">
        <v>64</v>
      </c>
    </row>
    <row r="2650" spans="1:3">
      <c r="A2650">
        <v>3595</v>
      </c>
      <c r="B2650" s="9">
        <v>42480.245138888888</v>
      </c>
      <c r="C2650">
        <v>65</v>
      </c>
    </row>
    <row r="2651" spans="1:3">
      <c r="A2651">
        <v>3596</v>
      </c>
      <c r="B2651" s="9">
        <v>42480.286805555559</v>
      </c>
      <c r="C2651">
        <v>68</v>
      </c>
    </row>
    <row r="2652" spans="1:3">
      <c r="A2652">
        <v>3597</v>
      </c>
      <c r="B2652" s="9">
        <v>42480.328472222223</v>
      </c>
      <c r="C2652">
        <v>71</v>
      </c>
    </row>
    <row r="2653" spans="1:3">
      <c r="A2653">
        <v>3598</v>
      </c>
      <c r="B2653" s="9">
        <v>42480.370138888888</v>
      </c>
      <c r="C2653">
        <v>76</v>
      </c>
    </row>
    <row r="2654" spans="1:3">
      <c r="A2654">
        <v>3599</v>
      </c>
      <c r="B2654" s="9">
        <v>42480.411805555559</v>
      </c>
      <c r="C2654">
        <v>79</v>
      </c>
    </row>
    <row r="2655" spans="1:3">
      <c r="A2655">
        <v>3600</v>
      </c>
      <c r="B2655" s="9">
        <v>42480.453472222223</v>
      </c>
      <c r="C2655">
        <v>81</v>
      </c>
    </row>
    <row r="2656" spans="1:3">
      <c r="A2656">
        <v>3601</v>
      </c>
      <c r="B2656" s="9">
        <v>42480.495138888888</v>
      </c>
      <c r="C2656">
        <v>81</v>
      </c>
    </row>
    <row r="2657" spans="1:3">
      <c r="A2657">
        <v>3602</v>
      </c>
      <c r="B2657" s="9">
        <v>42480.536805555559</v>
      </c>
      <c r="C2657">
        <v>83</v>
      </c>
    </row>
    <row r="2658" spans="1:3">
      <c r="A2658">
        <v>3603</v>
      </c>
      <c r="B2658" s="9">
        <v>42480.578472222223</v>
      </c>
      <c r="C2658">
        <v>81</v>
      </c>
    </row>
    <row r="2659" spans="1:3">
      <c r="A2659">
        <v>3604</v>
      </c>
      <c r="B2659" s="9">
        <v>42480.620138888888</v>
      </c>
      <c r="C2659">
        <v>80</v>
      </c>
    </row>
    <row r="2660" spans="1:3">
      <c r="A2660">
        <v>3605</v>
      </c>
      <c r="B2660" s="9">
        <v>42480.661805555559</v>
      </c>
      <c r="C2660">
        <v>79</v>
      </c>
    </row>
    <row r="2661" spans="1:3">
      <c r="A2661">
        <v>3607</v>
      </c>
      <c r="B2661" s="9">
        <v>42480.703472222223</v>
      </c>
      <c r="C2661">
        <v>71</v>
      </c>
    </row>
    <row r="2662" spans="1:3">
      <c r="A2662">
        <v>3608</v>
      </c>
      <c r="B2662" s="9">
        <v>42480.745138888888</v>
      </c>
      <c r="C2662">
        <v>73</v>
      </c>
    </row>
    <row r="2663" spans="1:3">
      <c r="A2663">
        <v>3611</v>
      </c>
      <c r="B2663" s="9">
        <v>42480.786805555559</v>
      </c>
      <c r="C2663">
        <v>67</v>
      </c>
    </row>
    <row r="2664" spans="1:3">
      <c r="A2664">
        <v>3614</v>
      </c>
      <c r="B2664" s="9">
        <v>42480.828472222223</v>
      </c>
      <c r="C2664">
        <v>67</v>
      </c>
    </row>
    <row r="2665" spans="1:3">
      <c r="A2665">
        <v>3616</v>
      </c>
      <c r="B2665" s="9">
        <v>42480.870138888888</v>
      </c>
      <c r="C2665">
        <v>67</v>
      </c>
    </row>
    <row r="2666" spans="1:3">
      <c r="A2666">
        <v>3618</v>
      </c>
      <c r="B2666" s="9">
        <v>42480.911805555559</v>
      </c>
      <c r="C2666">
        <v>67</v>
      </c>
    </row>
    <row r="2667" spans="1:3">
      <c r="A2667">
        <v>3619</v>
      </c>
      <c r="B2667" s="9">
        <v>42480.953472222223</v>
      </c>
      <c r="C2667">
        <v>67</v>
      </c>
    </row>
    <row r="2668" spans="1:3">
      <c r="A2668">
        <v>3620</v>
      </c>
      <c r="B2668" s="9">
        <v>42480.995138888888</v>
      </c>
      <c r="C2668">
        <v>66</v>
      </c>
    </row>
    <row r="2669" spans="1:3">
      <c r="A2669">
        <v>3622</v>
      </c>
      <c r="B2669" s="9">
        <v>42481.036805555559</v>
      </c>
      <c r="C2669">
        <v>65</v>
      </c>
    </row>
    <row r="2670" spans="1:3">
      <c r="A2670">
        <v>3623</v>
      </c>
      <c r="B2670" s="9">
        <v>42481.078472222223</v>
      </c>
      <c r="C2670">
        <v>66</v>
      </c>
    </row>
    <row r="2671" spans="1:3">
      <c r="A2671">
        <v>3624</v>
      </c>
      <c r="B2671" s="9">
        <v>42481.120138888888</v>
      </c>
      <c r="C2671">
        <v>65</v>
      </c>
    </row>
    <row r="2672" spans="1:3">
      <c r="A2672">
        <v>3625</v>
      </c>
      <c r="B2672" s="9">
        <v>42481.161805555559</v>
      </c>
      <c r="C2672">
        <v>65</v>
      </c>
    </row>
    <row r="2673" spans="1:3">
      <c r="A2673">
        <v>3627</v>
      </c>
      <c r="B2673" s="9">
        <v>42481.203472222223</v>
      </c>
      <c r="C2673">
        <v>65</v>
      </c>
    </row>
    <row r="2674" spans="1:3">
      <c r="A2674">
        <v>3629</v>
      </c>
      <c r="B2674" s="9">
        <v>42481.245138888888</v>
      </c>
      <c r="C2674">
        <v>65</v>
      </c>
    </row>
    <row r="2675" spans="1:3">
      <c r="A2675">
        <v>3630</v>
      </c>
      <c r="B2675" s="9">
        <v>42481.286805555559</v>
      </c>
      <c r="C2675">
        <v>67</v>
      </c>
    </row>
    <row r="2676" spans="1:3">
      <c r="A2676">
        <v>3631</v>
      </c>
      <c r="B2676" s="9">
        <v>42481.328472222223</v>
      </c>
      <c r="C2676">
        <v>70</v>
      </c>
    </row>
    <row r="2677" spans="1:3">
      <c r="A2677">
        <v>3633</v>
      </c>
      <c r="B2677" s="9">
        <v>42481.370138888888</v>
      </c>
      <c r="C2677">
        <v>72</v>
      </c>
    </row>
    <row r="2678" spans="1:3">
      <c r="A2678">
        <v>3634</v>
      </c>
      <c r="B2678" s="9">
        <v>42481.411805555559</v>
      </c>
      <c r="C2678">
        <v>74</v>
      </c>
    </row>
    <row r="2679" spans="1:3">
      <c r="A2679">
        <v>3635</v>
      </c>
      <c r="B2679" s="9">
        <v>42481.453472222223</v>
      </c>
      <c r="C2679">
        <v>75</v>
      </c>
    </row>
    <row r="2680" spans="1:3">
      <c r="A2680">
        <v>3636</v>
      </c>
      <c r="B2680" s="9">
        <v>42481.495138888888</v>
      </c>
      <c r="C2680">
        <v>76</v>
      </c>
    </row>
    <row r="2681" spans="1:3">
      <c r="A2681">
        <v>3637</v>
      </c>
      <c r="B2681" s="9">
        <v>42481.536805555559</v>
      </c>
      <c r="C2681">
        <v>79</v>
      </c>
    </row>
    <row r="2682" spans="1:3">
      <c r="A2682">
        <v>3639</v>
      </c>
      <c r="B2682" s="9">
        <v>42481.578472222223</v>
      </c>
      <c r="C2682">
        <v>79</v>
      </c>
    </row>
    <row r="2683" spans="1:3">
      <c r="A2683">
        <v>3640</v>
      </c>
      <c r="B2683" s="9">
        <v>42481.620138888888</v>
      </c>
      <c r="C2683">
        <v>79</v>
      </c>
    </row>
    <row r="2684" spans="1:3">
      <c r="A2684">
        <v>3641</v>
      </c>
      <c r="B2684" s="9">
        <v>42481.661805555559</v>
      </c>
      <c r="C2684">
        <v>78</v>
      </c>
    </row>
    <row r="2685" spans="1:3">
      <c r="A2685">
        <v>3645</v>
      </c>
      <c r="B2685" s="9">
        <v>42481.703472222223</v>
      </c>
      <c r="C2685">
        <v>65</v>
      </c>
    </row>
    <row r="2686" spans="1:3">
      <c r="A2686">
        <v>3650</v>
      </c>
      <c r="B2686" s="9">
        <v>42481.745138888888</v>
      </c>
      <c r="C2686">
        <v>65</v>
      </c>
    </row>
    <row r="2687" spans="1:3">
      <c r="A2687">
        <v>3651</v>
      </c>
      <c r="B2687" s="9">
        <v>42481.786805555559</v>
      </c>
      <c r="C2687">
        <v>65</v>
      </c>
    </row>
    <row r="2688" spans="1:3">
      <c r="A2688">
        <v>3652</v>
      </c>
      <c r="B2688" s="9">
        <v>42481.828472222223</v>
      </c>
      <c r="C2688">
        <v>64</v>
      </c>
    </row>
    <row r="2689" spans="1:3">
      <c r="A2689">
        <v>3653</v>
      </c>
      <c r="B2689" s="9">
        <v>42481.870138888888</v>
      </c>
      <c r="C2689">
        <v>64</v>
      </c>
    </row>
    <row r="2690" spans="1:3">
      <c r="A2690">
        <v>3654</v>
      </c>
      <c r="B2690" s="9">
        <v>42481.911805555559</v>
      </c>
      <c r="C2690">
        <v>64</v>
      </c>
    </row>
    <row r="2691" spans="1:3">
      <c r="A2691">
        <v>3655</v>
      </c>
      <c r="B2691" s="9">
        <v>42481.953472222223</v>
      </c>
      <c r="C2691">
        <v>63</v>
      </c>
    </row>
    <row r="2692" spans="1:3">
      <c r="A2692">
        <v>3658</v>
      </c>
      <c r="B2692" s="9">
        <v>42481.995138888888</v>
      </c>
      <c r="C2692">
        <v>63</v>
      </c>
    </row>
    <row r="2693" spans="1:3">
      <c r="A2693">
        <v>3663</v>
      </c>
      <c r="B2693" s="9">
        <v>42482.036805555559</v>
      </c>
      <c r="C2693">
        <v>63</v>
      </c>
    </row>
    <row r="2694" spans="1:3">
      <c r="A2694">
        <v>3666</v>
      </c>
      <c r="B2694" s="9">
        <v>42482.078472222223</v>
      </c>
      <c r="C2694">
        <v>63</v>
      </c>
    </row>
    <row r="2695" spans="1:3">
      <c r="A2695">
        <v>3671</v>
      </c>
      <c r="B2695" s="9">
        <v>42482.120138888888</v>
      </c>
      <c r="C2695">
        <v>62</v>
      </c>
    </row>
    <row r="2696" spans="1:3">
      <c r="A2696">
        <v>3677</v>
      </c>
      <c r="B2696" s="9">
        <v>42482.161805555559</v>
      </c>
      <c r="C2696">
        <v>63</v>
      </c>
    </row>
    <row r="2697" spans="1:3">
      <c r="A2697">
        <v>3680</v>
      </c>
      <c r="B2697" s="9">
        <v>42482.203472222223</v>
      </c>
      <c r="C2697">
        <v>63</v>
      </c>
    </row>
    <row r="2698" spans="1:3">
      <c r="A2698">
        <v>3682</v>
      </c>
      <c r="B2698" s="9">
        <v>42482.245138888888</v>
      </c>
      <c r="C2698">
        <v>63</v>
      </c>
    </row>
    <row r="2699" spans="1:3">
      <c r="A2699">
        <v>3686</v>
      </c>
      <c r="B2699" s="9">
        <v>42482.286805555559</v>
      </c>
      <c r="C2699">
        <v>65</v>
      </c>
    </row>
    <row r="2700" spans="1:3">
      <c r="A2700">
        <v>3687</v>
      </c>
      <c r="B2700" s="9">
        <v>42482.328472222223</v>
      </c>
      <c r="C2700">
        <v>66</v>
      </c>
    </row>
    <row r="2701" spans="1:3">
      <c r="A2701">
        <v>3688</v>
      </c>
      <c r="B2701" s="9">
        <v>42482.370138888888</v>
      </c>
      <c r="C2701">
        <v>70</v>
      </c>
    </row>
    <row r="2702" spans="1:3">
      <c r="A2702">
        <v>3692</v>
      </c>
      <c r="B2702" s="9">
        <v>42482.411805555559</v>
      </c>
      <c r="C2702">
        <v>73</v>
      </c>
    </row>
    <row r="2703" spans="1:3">
      <c r="A2703">
        <v>3694</v>
      </c>
      <c r="B2703" s="9">
        <v>42482.453472222223</v>
      </c>
      <c r="C2703">
        <v>73</v>
      </c>
    </row>
    <row r="2704" spans="1:3">
      <c r="A2704">
        <v>3695</v>
      </c>
      <c r="B2704" s="9">
        <v>42482.495138888888</v>
      </c>
      <c r="C2704">
        <v>75</v>
      </c>
    </row>
    <row r="2705" spans="1:3">
      <c r="A2705">
        <v>3698</v>
      </c>
      <c r="B2705" s="9">
        <v>42482.536805555559</v>
      </c>
      <c r="C2705">
        <v>76</v>
      </c>
    </row>
    <row r="2706" spans="1:3">
      <c r="A2706">
        <v>3700</v>
      </c>
      <c r="B2706" s="9">
        <v>42482.578472222223</v>
      </c>
      <c r="C2706">
        <v>77</v>
      </c>
    </row>
    <row r="2707" spans="1:3">
      <c r="A2707">
        <v>3701</v>
      </c>
      <c r="B2707" s="9">
        <v>42482.620138888888</v>
      </c>
      <c r="C2707">
        <v>79</v>
      </c>
    </row>
    <row r="2708" spans="1:3">
      <c r="A2708">
        <v>3702</v>
      </c>
      <c r="B2708" s="9">
        <v>42482.661805555559</v>
      </c>
      <c r="C2708">
        <v>80</v>
      </c>
    </row>
    <row r="2709" spans="1:3">
      <c r="A2709">
        <v>3703</v>
      </c>
      <c r="B2709" s="9">
        <v>42482.703472222223</v>
      </c>
      <c r="C2709">
        <v>79</v>
      </c>
    </row>
    <row r="2710" spans="1:3">
      <c r="A2710">
        <v>3704</v>
      </c>
      <c r="B2710" s="9">
        <v>42482.745138888888</v>
      </c>
      <c r="C2710">
        <v>76</v>
      </c>
    </row>
    <row r="2711" spans="1:3">
      <c r="A2711">
        <v>3705</v>
      </c>
      <c r="B2711" s="9">
        <v>42482.786805555559</v>
      </c>
      <c r="C2711">
        <v>72</v>
      </c>
    </row>
    <row r="2712" spans="1:3">
      <c r="A2712">
        <v>3706</v>
      </c>
      <c r="B2712" s="9">
        <v>42482.828472222223</v>
      </c>
      <c r="C2712">
        <v>69</v>
      </c>
    </row>
    <row r="2713" spans="1:3">
      <c r="A2713">
        <v>3707</v>
      </c>
      <c r="B2713" s="9">
        <v>42482.870138888888</v>
      </c>
      <c r="C2713">
        <v>65</v>
      </c>
    </row>
    <row r="2714" spans="1:3">
      <c r="A2714">
        <v>3708</v>
      </c>
      <c r="B2714" s="9">
        <v>42482.911805555559</v>
      </c>
      <c r="C2714">
        <v>62</v>
      </c>
    </row>
    <row r="2715" spans="1:3">
      <c r="A2715">
        <v>3709</v>
      </c>
      <c r="B2715" s="9">
        <v>42482.953472222223</v>
      </c>
      <c r="C2715">
        <v>64</v>
      </c>
    </row>
    <row r="2716" spans="1:3">
      <c r="A2716">
        <v>3710</v>
      </c>
      <c r="B2716" s="9">
        <v>42482.995138888888</v>
      </c>
      <c r="C2716">
        <v>62</v>
      </c>
    </row>
    <row r="2717" spans="1:3">
      <c r="A2717">
        <v>3712</v>
      </c>
      <c r="B2717" s="9">
        <v>42483.036805555559</v>
      </c>
      <c r="C2717">
        <v>58</v>
      </c>
    </row>
    <row r="2718" spans="1:3">
      <c r="A2718">
        <v>3713</v>
      </c>
      <c r="B2718" s="9">
        <v>42483.078472222223</v>
      </c>
      <c r="C2718">
        <v>58</v>
      </c>
    </row>
    <row r="2719" spans="1:3">
      <c r="A2719">
        <v>3714</v>
      </c>
      <c r="B2719" s="9">
        <v>42483.120138888888</v>
      </c>
      <c r="C2719">
        <v>59</v>
      </c>
    </row>
    <row r="2720" spans="1:3">
      <c r="A2720">
        <v>3715</v>
      </c>
      <c r="B2720" s="9">
        <v>42483.161805555559</v>
      </c>
      <c r="C2720">
        <v>58</v>
      </c>
    </row>
    <row r="2721" spans="1:3">
      <c r="A2721">
        <v>3716</v>
      </c>
      <c r="B2721" s="9">
        <v>42483.203472222223</v>
      </c>
      <c r="C2721">
        <v>58</v>
      </c>
    </row>
    <row r="2722" spans="1:3">
      <c r="A2722">
        <v>3717</v>
      </c>
      <c r="B2722" s="9">
        <v>42483.245138888888</v>
      </c>
      <c r="C2722">
        <v>58</v>
      </c>
    </row>
    <row r="2723" spans="1:3">
      <c r="A2723">
        <v>3718</v>
      </c>
      <c r="B2723" s="9">
        <v>42483.286805555559</v>
      </c>
      <c r="C2723">
        <v>63</v>
      </c>
    </row>
    <row r="2724" spans="1:3">
      <c r="A2724">
        <v>3719</v>
      </c>
      <c r="B2724" s="9">
        <v>42483.328472222223</v>
      </c>
      <c r="C2724">
        <v>69</v>
      </c>
    </row>
    <row r="2725" spans="1:3">
      <c r="A2725">
        <v>3720</v>
      </c>
      <c r="B2725" s="9">
        <v>42483.370138888888</v>
      </c>
      <c r="C2725">
        <v>73</v>
      </c>
    </row>
    <row r="2726" spans="1:3">
      <c r="A2726">
        <v>3721</v>
      </c>
      <c r="B2726" s="9">
        <v>42483.411805555559</v>
      </c>
      <c r="C2726">
        <v>77</v>
      </c>
    </row>
    <row r="2727" spans="1:3">
      <c r="A2727">
        <v>3722</v>
      </c>
      <c r="B2727" s="9">
        <v>42483.453472222223</v>
      </c>
      <c r="C2727">
        <v>79</v>
      </c>
    </row>
    <row r="2728" spans="1:3">
      <c r="A2728">
        <v>3723</v>
      </c>
      <c r="B2728" s="9">
        <v>42483.495138888888</v>
      </c>
      <c r="C2728">
        <v>79</v>
      </c>
    </row>
    <row r="2729" spans="1:3">
      <c r="A2729">
        <v>3724</v>
      </c>
      <c r="B2729" s="9">
        <v>42483.536805555559</v>
      </c>
      <c r="C2729">
        <v>81</v>
      </c>
    </row>
    <row r="2730" spans="1:3">
      <c r="A2730">
        <v>3725</v>
      </c>
      <c r="B2730" s="9">
        <v>42483.578472222223</v>
      </c>
      <c r="C2730">
        <v>80</v>
      </c>
    </row>
    <row r="2731" spans="1:3">
      <c r="A2731">
        <v>3726</v>
      </c>
      <c r="B2731" s="9">
        <v>42483.620138888888</v>
      </c>
      <c r="C2731">
        <v>82</v>
      </c>
    </row>
    <row r="2732" spans="1:3">
      <c r="A2732">
        <v>3727</v>
      </c>
      <c r="B2732" s="9">
        <v>42483.661805555559</v>
      </c>
      <c r="C2732">
        <v>82</v>
      </c>
    </row>
    <row r="2733" spans="1:3">
      <c r="A2733">
        <v>3728</v>
      </c>
      <c r="B2733" s="9">
        <v>42483.703472222223</v>
      </c>
      <c r="C2733">
        <v>81</v>
      </c>
    </row>
    <row r="2734" spans="1:3">
      <c r="A2734">
        <v>3729</v>
      </c>
      <c r="B2734" s="9">
        <v>42483.745138888888</v>
      </c>
      <c r="C2734">
        <v>79</v>
      </c>
    </row>
    <row r="2735" spans="1:3">
      <c r="A2735">
        <v>3730</v>
      </c>
      <c r="B2735" s="9">
        <v>42483.786805555559</v>
      </c>
      <c r="C2735">
        <v>71</v>
      </c>
    </row>
    <row r="2736" spans="1:3">
      <c r="A2736">
        <v>3731</v>
      </c>
      <c r="B2736" s="9">
        <v>42483.828472222223</v>
      </c>
      <c r="C2736">
        <v>67</v>
      </c>
    </row>
    <row r="2737" spans="1:3">
      <c r="A2737">
        <v>3732</v>
      </c>
      <c r="B2737" s="9">
        <v>42483.870138888888</v>
      </c>
      <c r="C2737">
        <v>64</v>
      </c>
    </row>
    <row r="2738" spans="1:3">
      <c r="A2738">
        <v>3733</v>
      </c>
      <c r="B2738" s="9">
        <v>42483.911805555559</v>
      </c>
      <c r="C2738">
        <v>62</v>
      </c>
    </row>
    <row r="2739" spans="1:3">
      <c r="A2739">
        <v>3734</v>
      </c>
      <c r="B2739" s="9">
        <v>42483.953472222223</v>
      </c>
      <c r="C2739">
        <v>61</v>
      </c>
    </row>
    <row r="2740" spans="1:3">
      <c r="A2740">
        <v>3735</v>
      </c>
      <c r="B2740" s="9">
        <v>42483.995138888888</v>
      </c>
      <c r="C2740">
        <v>59</v>
      </c>
    </row>
    <row r="2741" spans="1:3">
      <c r="A2741">
        <v>3737</v>
      </c>
      <c r="B2741" s="9">
        <v>42484.036805555559</v>
      </c>
      <c r="C2741">
        <v>59</v>
      </c>
    </row>
    <row r="2742" spans="1:3">
      <c r="A2742">
        <v>3738</v>
      </c>
      <c r="B2742" s="9">
        <v>42484.078472222223</v>
      </c>
      <c r="C2742">
        <v>58</v>
      </c>
    </row>
    <row r="2743" spans="1:3">
      <c r="A2743">
        <v>3739</v>
      </c>
      <c r="B2743" s="9">
        <v>42484.120138888888</v>
      </c>
      <c r="C2743">
        <v>57</v>
      </c>
    </row>
    <row r="2744" spans="1:3">
      <c r="A2744">
        <v>3740</v>
      </c>
      <c r="B2744" s="9">
        <v>42484.161805555559</v>
      </c>
      <c r="C2744">
        <v>56</v>
      </c>
    </row>
    <row r="2745" spans="1:3">
      <c r="A2745">
        <v>3741</v>
      </c>
      <c r="B2745" s="9">
        <v>42484.203472222223</v>
      </c>
      <c r="C2745">
        <v>56</v>
      </c>
    </row>
    <row r="2746" spans="1:3">
      <c r="A2746">
        <v>3742</v>
      </c>
      <c r="B2746" s="9">
        <v>42484.245138888888</v>
      </c>
      <c r="C2746">
        <v>56</v>
      </c>
    </row>
    <row r="2747" spans="1:3">
      <c r="A2747">
        <v>3743</v>
      </c>
      <c r="B2747" s="9">
        <v>42484.286805555559</v>
      </c>
      <c r="C2747">
        <v>62</v>
      </c>
    </row>
    <row r="2748" spans="1:3">
      <c r="A2748">
        <v>3744</v>
      </c>
      <c r="B2748" s="9">
        <v>42484.328472222223</v>
      </c>
      <c r="C2748">
        <v>68</v>
      </c>
    </row>
    <row r="2749" spans="1:3">
      <c r="A2749">
        <v>3745</v>
      </c>
      <c r="B2749" s="9">
        <v>42484.370138888888</v>
      </c>
      <c r="C2749">
        <v>74</v>
      </c>
    </row>
    <row r="2750" spans="1:3">
      <c r="A2750">
        <v>3746</v>
      </c>
      <c r="B2750" s="9">
        <v>42484.411805555559</v>
      </c>
      <c r="C2750">
        <v>78</v>
      </c>
    </row>
    <row r="2751" spans="1:3">
      <c r="A2751">
        <v>3747</v>
      </c>
      <c r="B2751" s="9">
        <v>42484.453472222223</v>
      </c>
      <c r="C2751">
        <v>80</v>
      </c>
    </row>
    <row r="2752" spans="1:3">
      <c r="A2752">
        <v>3748</v>
      </c>
      <c r="B2752" s="9">
        <v>42484.495138888888</v>
      </c>
      <c r="C2752">
        <v>81</v>
      </c>
    </row>
    <row r="2753" spans="1:3">
      <c r="A2753">
        <v>3749</v>
      </c>
      <c r="B2753" s="9">
        <v>42484.536805555559</v>
      </c>
      <c r="C2753">
        <v>81</v>
      </c>
    </row>
    <row r="2754" spans="1:3">
      <c r="A2754">
        <v>3750</v>
      </c>
      <c r="B2754" s="9">
        <v>42484.578472222223</v>
      </c>
      <c r="C2754">
        <v>82</v>
      </c>
    </row>
    <row r="2755" spans="1:3">
      <c r="A2755">
        <v>3751</v>
      </c>
      <c r="B2755" s="9">
        <v>42484.620138888888</v>
      </c>
      <c r="C2755">
        <v>81</v>
      </c>
    </row>
    <row r="2756" spans="1:3">
      <c r="A2756">
        <v>3752</v>
      </c>
      <c r="B2756" s="9">
        <v>42484.661805555559</v>
      </c>
      <c r="C2756">
        <v>80</v>
      </c>
    </row>
    <row r="2757" spans="1:3">
      <c r="A2757">
        <v>3753</v>
      </c>
      <c r="B2757" s="9">
        <v>42484.703472222223</v>
      </c>
      <c r="C2757">
        <v>79</v>
      </c>
    </row>
    <row r="2758" spans="1:3">
      <c r="A2758">
        <v>3754</v>
      </c>
      <c r="B2758" s="9">
        <v>42484.745138888888</v>
      </c>
      <c r="C2758">
        <v>77</v>
      </c>
    </row>
    <row r="2759" spans="1:3">
      <c r="A2759">
        <v>3755</v>
      </c>
      <c r="B2759" s="9">
        <v>42484.786805555559</v>
      </c>
      <c r="C2759">
        <v>74</v>
      </c>
    </row>
    <row r="2760" spans="1:3">
      <c r="A2760">
        <v>3756</v>
      </c>
      <c r="B2760" s="9">
        <v>42484.828472222223</v>
      </c>
      <c r="C2760">
        <v>74</v>
      </c>
    </row>
    <row r="2761" spans="1:3">
      <c r="A2761">
        <v>3757</v>
      </c>
      <c r="B2761" s="9">
        <v>42484.870138888888</v>
      </c>
      <c r="C2761">
        <v>72</v>
      </c>
    </row>
    <row r="2762" spans="1:3">
      <c r="A2762">
        <v>3758</v>
      </c>
      <c r="B2762" s="9">
        <v>42484.911805555559</v>
      </c>
      <c r="C2762">
        <v>71</v>
      </c>
    </row>
    <row r="2763" spans="1:3">
      <c r="A2763">
        <v>3759</v>
      </c>
      <c r="B2763" s="9">
        <v>42484.953472222223</v>
      </c>
      <c r="C2763">
        <v>71</v>
      </c>
    </row>
    <row r="2764" spans="1:3">
      <c r="A2764">
        <v>3760</v>
      </c>
      <c r="B2764" s="9">
        <v>42484.995138888888</v>
      </c>
      <c r="C2764">
        <v>69</v>
      </c>
    </row>
    <row r="2765" spans="1:3">
      <c r="A2765">
        <v>3762</v>
      </c>
      <c r="B2765" s="9">
        <v>42485.036805555559</v>
      </c>
      <c r="C2765">
        <v>69</v>
      </c>
    </row>
    <row r="2766" spans="1:3">
      <c r="A2766">
        <v>3763</v>
      </c>
      <c r="B2766" s="9">
        <v>42485.078472222223</v>
      </c>
      <c r="C2766">
        <v>68</v>
      </c>
    </row>
    <row r="2767" spans="1:3">
      <c r="A2767">
        <v>3764</v>
      </c>
      <c r="B2767" s="9">
        <v>42485.120138888888</v>
      </c>
      <c r="C2767">
        <v>67</v>
      </c>
    </row>
    <row r="2768" spans="1:3">
      <c r="A2768">
        <v>3765</v>
      </c>
      <c r="B2768" s="9">
        <v>42485.161805555559</v>
      </c>
      <c r="C2768">
        <v>65</v>
      </c>
    </row>
    <row r="2769" spans="1:3">
      <c r="A2769">
        <v>3766</v>
      </c>
      <c r="B2769" s="9">
        <v>42485.203472222223</v>
      </c>
      <c r="C2769">
        <v>65</v>
      </c>
    </row>
    <row r="2770" spans="1:3">
      <c r="A2770">
        <v>3767</v>
      </c>
      <c r="B2770" s="9">
        <v>42485.245138888888</v>
      </c>
      <c r="C2770">
        <v>65</v>
      </c>
    </row>
    <row r="2771" spans="1:3">
      <c r="A2771">
        <v>3768</v>
      </c>
      <c r="B2771" s="9">
        <v>42485.286805555559</v>
      </c>
      <c r="C2771">
        <v>68</v>
      </c>
    </row>
    <row r="2772" spans="1:3">
      <c r="A2772">
        <v>3769</v>
      </c>
      <c r="B2772" s="9">
        <v>42485.328472222223</v>
      </c>
      <c r="C2772">
        <v>73</v>
      </c>
    </row>
    <row r="2773" spans="1:3">
      <c r="A2773">
        <v>3770</v>
      </c>
      <c r="B2773" s="9">
        <v>42485.370138888888</v>
      </c>
      <c r="C2773">
        <v>77</v>
      </c>
    </row>
    <row r="2774" spans="1:3">
      <c r="A2774">
        <v>3771</v>
      </c>
      <c r="B2774" s="9">
        <v>42485.411805555559</v>
      </c>
      <c r="C2774">
        <v>80</v>
      </c>
    </row>
    <row r="2775" spans="1:3">
      <c r="A2775">
        <v>3772</v>
      </c>
      <c r="B2775" s="9">
        <v>42485.453472222223</v>
      </c>
      <c r="C2775">
        <v>81</v>
      </c>
    </row>
    <row r="2776" spans="1:3">
      <c r="A2776">
        <v>3773</v>
      </c>
      <c r="B2776" s="9">
        <v>42485.495138888888</v>
      </c>
      <c r="C2776">
        <v>83</v>
      </c>
    </row>
    <row r="2777" spans="1:3">
      <c r="A2777">
        <v>3774</v>
      </c>
      <c r="B2777" s="9">
        <v>42485.536805555559</v>
      </c>
      <c r="C2777">
        <v>83</v>
      </c>
    </row>
    <row r="2778" spans="1:3">
      <c r="A2778">
        <v>3775</v>
      </c>
      <c r="B2778" s="9">
        <v>42485.578472222223</v>
      </c>
      <c r="C2778">
        <v>82</v>
      </c>
    </row>
    <row r="2779" spans="1:3">
      <c r="A2779">
        <v>3776</v>
      </c>
      <c r="B2779" s="9">
        <v>42485.620138888888</v>
      </c>
      <c r="C2779">
        <v>82</v>
      </c>
    </row>
    <row r="2780" spans="1:3">
      <c r="A2780">
        <v>3777</v>
      </c>
      <c r="B2780" s="9">
        <v>42485.661805555559</v>
      </c>
      <c r="C2780">
        <v>81</v>
      </c>
    </row>
    <row r="2781" spans="1:3">
      <c r="A2781">
        <v>3778</v>
      </c>
      <c r="B2781" s="9">
        <v>42485.703472222223</v>
      </c>
      <c r="C2781">
        <v>81</v>
      </c>
    </row>
    <row r="2782" spans="1:3">
      <c r="A2782">
        <v>3779</v>
      </c>
      <c r="B2782" s="9">
        <v>42485.745138888888</v>
      </c>
      <c r="C2782">
        <v>78</v>
      </c>
    </row>
    <row r="2783" spans="1:3">
      <c r="A2783">
        <v>3780</v>
      </c>
      <c r="B2783" s="9">
        <v>42485.786805555559</v>
      </c>
      <c r="C2783">
        <v>75</v>
      </c>
    </row>
    <row r="2784" spans="1:3">
      <c r="A2784">
        <v>3781</v>
      </c>
      <c r="B2784" s="9">
        <v>42485.828472222223</v>
      </c>
      <c r="C2784">
        <v>73</v>
      </c>
    </row>
    <row r="2785" spans="1:3">
      <c r="A2785">
        <v>3782</v>
      </c>
      <c r="B2785" s="9">
        <v>42485.870138888888</v>
      </c>
      <c r="C2785">
        <v>73</v>
      </c>
    </row>
    <row r="2786" spans="1:3">
      <c r="A2786">
        <v>3783</v>
      </c>
      <c r="B2786" s="9">
        <v>42485.911805555559</v>
      </c>
      <c r="C2786">
        <v>73</v>
      </c>
    </row>
    <row r="2787" spans="1:3">
      <c r="A2787">
        <v>3784</v>
      </c>
      <c r="B2787" s="9">
        <v>42485.953472222223</v>
      </c>
      <c r="C2787">
        <v>72</v>
      </c>
    </row>
    <row r="2788" spans="1:3">
      <c r="A2788">
        <v>3785</v>
      </c>
      <c r="B2788" s="9">
        <v>42485.995138888888</v>
      </c>
      <c r="C2788">
        <v>71</v>
      </c>
    </row>
    <row r="2789" spans="1:3">
      <c r="A2789">
        <v>3787</v>
      </c>
      <c r="B2789" s="9">
        <v>42486.036805555559</v>
      </c>
      <c r="C2789">
        <v>70</v>
      </c>
    </row>
    <row r="2790" spans="1:3">
      <c r="A2790">
        <v>3788</v>
      </c>
      <c r="B2790" s="9">
        <v>42486.078472222223</v>
      </c>
      <c r="C2790">
        <v>67</v>
      </c>
    </row>
    <row r="2791" spans="1:3">
      <c r="A2791">
        <v>3789</v>
      </c>
      <c r="B2791" s="9">
        <v>42486.120138888888</v>
      </c>
      <c r="C2791">
        <v>66</v>
      </c>
    </row>
    <row r="2792" spans="1:3">
      <c r="A2792">
        <v>3790</v>
      </c>
      <c r="B2792" s="9">
        <v>42486.161805555559</v>
      </c>
      <c r="C2792">
        <v>67</v>
      </c>
    </row>
    <row r="2793" spans="1:3">
      <c r="A2793">
        <v>3791</v>
      </c>
      <c r="B2793" s="9">
        <v>42486.203472222223</v>
      </c>
      <c r="C2793">
        <v>66</v>
      </c>
    </row>
    <row r="2794" spans="1:3">
      <c r="A2794">
        <v>3792</v>
      </c>
      <c r="B2794" s="9">
        <v>42486.245138888888</v>
      </c>
      <c r="C2794">
        <v>67</v>
      </c>
    </row>
    <row r="2795" spans="1:3">
      <c r="A2795">
        <v>3794</v>
      </c>
      <c r="B2795" s="9">
        <v>42486.286805555559</v>
      </c>
      <c r="C2795">
        <v>71</v>
      </c>
    </row>
    <row r="2796" spans="1:3">
      <c r="A2796">
        <v>3797</v>
      </c>
      <c r="B2796" s="9">
        <v>42486.328472222223</v>
      </c>
      <c r="C2796">
        <v>76</v>
      </c>
    </row>
    <row r="2797" spans="1:3">
      <c r="A2797">
        <v>3799</v>
      </c>
      <c r="B2797" s="9">
        <v>42486.370138888888</v>
      </c>
      <c r="C2797">
        <v>78</v>
      </c>
    </row>
    <row r="2798" spans="1:3">
      <c r="A2798">
        <v>3802</v>
      </c>
      <c r="B2798" s="9">
        <v>42486.411805555559</v>
      </c>
      <c r="C2798">
        <v>81</v>
      </c>
    </row>
    <row r="2799" spans="1:3">
      <c r="A2799">
        <v>3803</v>
      </c>
      <c r="B2799" s="9">
        <v>42486.453472222223</v>
      </c>
      <c r="C2799">
        <v>84</v>
      </c>
    </row>
    <row r="2800" spans="1:3">
      <c r="A2800">
        <v>3805</v>
      </c>
      <c r="B2800" s="9">
        <v>42486.495138888888</v>
      </c>
      <c r="C2800">
        <v>84</v>
      </c>
    </row>
    <row r="2801" spans="1:3">
      <c r="A2801">
        <v>3806</v>
      </c>
      <c r="B2801" s="9">
        <v>42486.536805555559</v>
      </c>
      <c r="C2801">
        <v>85</v>
      </c>
    </row>
    <row r="2802" spans="1:3">
      <c r="A2802">
        <v>3807</v>
      </c>
      <c r="B2802" s="9">
        <v>42486.578472222223</v>
      </c>
      <c r="C2802">
        <v>86</v>
      </c>
    </row>
    <row r="2803" spans="1:3">
      <c r="A2803">
        <v>3808</v>
      </c>
      <c r="B2803" s="9">
        <v>42486.620138888888</v>
      </c>
      <c r="C2803">
        <v>86</v>
      </c>
    </row>
    <row r="2804" spans="1:3">
      <c r="A2804">
        <v>3809</v>
      </c>
      <c r="B2804" s="9">
        <v>42486.661805555559</v>
      </c>
      <c r="C2804">
        <v>85</v>
      </c>
    </row>
    <row r="2805" spans="1:3">
      <c r="A2805">
        <v>3810</v>
      </c>
      <c r="B2805" s="9">
        <v>42486.703472222223</v>
      </c>
      <c r="C2805">
        <v>84</v>
      </c>
    </row>
    <row r="2806" spans="1:3">
      <c r="A2806">
        <v>3811</v>
      </c>
      <c r="B2806" s="9">
        <v>42486.745138888888</v>
      </c>
      <c r="C2806">
        <v>82</v>
      </c>
    </row>
    <row r="2807" spans="1:3">
      <c r="A2807">
        <v>3812</v>
      </c>
      <c r="B2807" s="9">
        <v>42486.786805555559</v>
      </c>
      <c r="C2807">
        <v>79</v>
      </c>
    </row>
    <row r="2808" spans="1:3">
      <c r="A2808">
        <v>3813</v>
      </c>
      <c r="B2808" s="9">
        <v>42486.828472222223</v>
      </c>
      <c r="C2808">
        <v>77</v>
      </c>
    </row>
    <row r="2809" spans="1:3">
      <c r="A2809">
        <v>3814</v>
      </c>
      <c r="B2809" s="9">
        <v>42486.870138888888</v>
      </c>
      <c r="C2809">
        <v>76</v>
      </c>
    </row>
    <row r="2810" spans="1:3">
      <c r="A2810">
        <v>3815</v>
      </c>
      <c r="B2810" s="9">
        <v>42486.911805555559</v>
      </c>
      <c r="C2810">
        <v>74</v>
      </c>
    </row>
    <row r="2811" spans="1:3">
      <c r="A2811">
        <v>3817</v>
      </c>
      <c r="B2811" s="9">
        <v>42486.953472222223</v>
      </c>
      <c r="C2811">
        <v>74</v>
      </c>
    </row>
    <row r="2812" spans="1:3">
      <c r="A2812">
        <v>3818</v>
      </c>
      <c r="B2812" s="9">
        <v>42486.995138888888</v>
      </c>
      <c r="C2812">
        <v>73</v>
      </c>
    </row>
    <row r="2813" spans="1:3">
      <c r="A2813">
        <v>3823</v>
      </c>
      <c r="B2813" s="9">
        <v>42487.036805555559</v>
      </c>
      <c r="C2813">
        <v>72</v>
      </c>
    </row>
    <row r="2814" spans="1:3">
      <c r="A2814">
        <v>3825</v>
      </c>
      <c r="B2814" s="9">
        <v>42487.078472222223</v>
      </c>
      <c r="C2814">
        <v>72</v>
      </c>
    </row>
    <row r="2815" spans="1:3">
      <c r="A2815">
        <v>3828</v>
      </c>
      <c r="B2815" s="9">
        <v>42487.120138888888</v>
      </c>
      <c r="C2815">
        <v>70</v>
      </c>
    </row>
    <row r="2816" spans="1:3">
      <c r="A2816">
        <v>3830</v>
      </c>
      <c r="B2816" s="9">
        <v>42487.161805555559</v>
      </c>
      <c r="C2816">
        <v>71</v>
      </c>
    </row>
    <row r="2817" spans="1:3">
      <c r="A2817">
        <v>3831</v>
      </c>
      <c r="B2817" s="9">
        <v>42487.203472222223</v>
      </c>
      <c r="C2817">
        <v>71</v>
      </c>
    </row>
    <row r="2818" spans="1:3">
      <c r="A2818">
        <v>3833</v>
      </c>
      <c r="B2818" s="9">
        <v>42487.245138888888</v>
      </c>
      <c r="C2818">
        <v>72</v>
      </c>
    </row>
    <row r="2819" spans="1:3">
      <c r="A2819">
        <v>3835</v>
      </c>
      <c r="B2819" s="9">
        <v>42487.286805555559</v>
      </c>
      <c r="C2819">
        <v>74</v>
      </c>
    </row>
    <row r="2820" spans="1:3">
      <c r="A2820">
        <v>3836</v>
      </c>
      <c r="B2820" s="9">
        <v>42487.328472222223</v>
      </c>
      <c r="C2820">
        <v>75</v>
      </c>
    </row>
    <row r="2821" spans="1:3">
      <c r="A2821">
        <v>3838</v>
      </c>
      <c r="B2821" s="9">
        <v>42487.370138888888</v>
      </c>
      <c r="C2821">
        <v>76</v>
      </c>
    </row>
    <row r="2822" spans="1:3">
      <c r="A2822">
        <v>3840</v>
      </c>
      <c r="B2822" s="9">
        <v>42487.411805555559</v>
      </c>
      <c r="C2822">
        <v>75</v>
      </c>
    </row>
    <row r="2823" spans="1:3">
      <c r="A2823">
        <v>3842</v>
      </c>
      <c r="B2823" s="9">
        <v>42487.453472222223</v>
      </c>
      <c r="C2823">
        <v>67</v>
      </c>
    </row>
    <row r="2824" spans="1:3">
      <c r="A2824">
        <v>3845</v>
      </c>
      <c r="B2824" s="9">
        <v>42487.495138888888</v>
      </c>
      <c r="C2824">
        <v>67</v>
      </c>
    </row>
    <row r="2825" spans="1:3">
      <c r="A2825">
        <v>3846</v>
      </c>
      <c r="B2825" s="9">
        <v>42487.536805555559</v>
      </c>
      <c r="C2825">
        <v>73</v>
      </c>
    </row>
    <row r="2826" spans="1:3">
      <c r="A2826">
        <v>3847</v>
      </c>
      <c r="B2826" s="9">
        <v>42487.578472222223</v>
      </c>
      <c r="C2826">
        <v>75</v>
      </c>
    </row>
    <row r="2827" spans="1:3">
      <c r="A2827">
        <v>3848</v>
      </c>
      <c r="B2827" s="9">
        <v>42487.620138888888</v>
      </c>
      <c r="C2827">
        <v>80</v>
      </c>
    </row>
    <row r="2828" spans="1:3">
      <c r="A2828">
        <v>3849</v>
      </c>
      <c r="B2828" s="9">
        <v>42487.661805555559</v>
      </c>
      <c r="C2828">
        <v>82</v>
      </c>
    </row>
    <row r="2829" spans="1:3">
      <c r="A2829">
        <v>3850</v>
      </c>
      <c r="B2829" s="9">
        <v>42487.703472222223</v>
      </c>
      <c r="C2829">
        <v>82</v>
      </c>
    </row>
    <row r="2830" spans="1:3">
      <c r="A2830">
        <v>3851</v>
      </c>
      <c r="B2830" s="9">
        <v>42487.745138888888</v>
      </c>
      <c r="C2830">
        <v>80</v>
      </c>
    </row>
    <row r="2831" spans="1:3">
      <c r="A2831">
        <v>3852</v>
      </c>
      <c r="B2831" s="9">
        <v>42487.786805555559</v>
      </c>
      <c r="C2831">
        <v>77</v>
      </c>
    </row>
    <row r="2832" spans="1:3">
      <c r="A2832">
        <v>3853</v>
      </c>
      <c r="B2832" s="9">
        <v>42487.828472222223</v>
      </c>
      <c r="C2832">
        <v>76</v>
      </c>
    </row>
    <row r="2833" spans="1:3">
      <c r="A2833">
        <v>3854</v>
      </c>
      <c r="B2833" s="9">
        <v>42487.870138888888</v>
      </c>
      <c r="C2833">
        <v>75</v>
      </c>
    </row>
    <row r="2834" spans="1:3">
      <c r="A2834">
        <v>3855</v>
      </c>
      <c r="B2834" s="9">
        <v>42487.911805555559</v>
      </c>
      <c r="C2834">
        <v>74</v>
      </c>
    </row>
    <row r="2835" spans="1:3">
      <c r="A2835">
        <v>3856</v>
      </c>
      <c r="B2835" s="9">
        <v>42487.953472222223</v>
      </c>
      <c r="C2835">
        <v>74</v>
      </c>
    </row>
    <row r="2836" spans="1:3">
      <c r="A2836">
        <v>3857</v>
      </c>
      <c r="B2836" s="9">
        <v>42487.995138888888</v>
      </c>
      <c r="C2836">
        <v>73</v>
      </c>
    </row>
    <row r="2837" spans="1:3">
      <c r="A2837">
        <v>3860</v>
      </c>
      <c r="B2837" s="9">
        <v>42488.036805555559</v>
      </c>
      <c r="C2837">
        <v>73</v>
      </c>
    </row>
    <row r="2838" spans="1:3">
      <c r="A2838">
        <v>3862</v>
      </c>
      <c r="B2838" s="9">
        <v>42488.078472222223</v>
      </c>
      <c r="C2838">
        <v>73</v>
      </c>
    </row>
    <row r="2839" spans="1:3">
      <c r="A2839">
        <v>3863</v>
      </c>
      <c r="B2839" s="9">
        <v>42488.120138888888</v>
      </c>
      <c r="C2839">
        <v>72</v>
      </c>
    </row>
    <row r="2840" spans="1:3">
      <c r="A2840">
        <v>3865</v>
      </c>
      <c r="B2840" s="9">
        <v>42488.161805555559</v>
      </c>
      <c r="C2840">
        <v>71</v>
      </c>
    </row>
    <row r="2841" spans="1:3">
      <c r="A2841">
        <v>3866</v>
      </c>
      <c r="B2841" s="9">
        <v>42488.203472222223</v>
      </c>
      <c r="C2841">
        <v>71</v>
      </c>
    </row>
    <row r="2842" spans="1:3">
      <c r="A2842">
        <v>3867</v>
      </c>
      <c r="B2842" s="9">
        <v>42488.245138888888</v>
      </c>
      <c r="C2842">
        <v>71</v>
      </c>
    </row>
    <row r="2843" spans="1:3">
      <c r="A2843">
        <v>3870</v>
      </c>
      <c r="B2843" s="9">
        <v>42488.286805555559</v>
      </c>
      <c r="C2843">
        <v>73</v>
      </c>
    </row>
    <row r="2844" spans="1:3">
      <c r="A2844">
        <v>3872</v>
      </c>
      <c r="B2844" s="9">
        <v>42488.328472222223</v>
      </c>
      <c r="C2844">
        <v>77</v>
      </c>
    </row>
    <row r="2845" spans="1:3">
      <c r="A2845">
        <v>3873</v>
      </c>
      <c r="B2845" s="9">
        <v>42488.370138888888</v>
      </c>
      <c r="C2845">
        <v>79</v>
      </c>
    </row>
    <row r="2846" spans="1:3">
      <c r="A2846">
        <v>3874</v>
      </c>
      <c r="B2846" s="9">
        <v>42488.411805555559</v>
      </c>
      <c r="C2846">
        <v>81</v>
      </c>
    </row>
    <row r="2847" spans="1:3">
      <c r="A2847">
        <v>3875</v>
      </c>
      <c r="B2847" s="9">
        <v>42488.453472222223</v>
      </c>
      <c r="C2847">
        <v>82</v>
      </c>
    </row>
    <row r="2848" spans="1:3">
      <c r="A2848">
        <v>3876</v>
      </c>
      <c r="B2848" s="9">
        <v>42488.495138888888</v>
      </c>
      <c r="C2848">
        <v>83</v>
      </c>
    </row>
    <row r="2849" spans="1:3">
      <c r="A2849">
        <v>3877</v>
      </c>
      <c r="B2849" s="9">
        <v>42488.536805555559</v>
      </c>
      <c r="C2849">
        <v>82</v>
      </c>
    </row>
    <row r="2850" spans="1:3">
      <c r="A2850">
        <v>3879</v>
      </c>
      <c r="B2850" s="9">
        <v>42488.578472222223</v>
      </c>
      <c r="C2850">
        <v>81</v>
      </c>
    </row>
    <row r="2851" spans="1:3">
      <c r="A2851">
        <v>3881</v>
      </c>
      <c r="B2851" s="9">
        <v>42488.620138888888</v>
      </c>
      <c r="C2851">
        <v>81</v>
      </c>
    </row>
    <row r="2852" spans="1:3">
      <c r="A2852">
        <v>3882</v>
      </c>
      <c r="B2852" s="9">
        <v>42488.661805555559</v>
      </c>
      <c r="C2852">
        <v>81</v>
      </c>
    </row>
    <row r="2853" spans="1:3">
      <c r="A2853">
        <v>3883</v>
      </c>
      <c r="B2853" s="9">
        <v>42488.703472222223</v>
      </c>
      <c r="C2853">
        <v>81</v>
      </c>
    </row>
    <row r="2854" spans="1:3">
      <c r="A2854">
        <v>3884</v>
      </c>
      <c r="B2854" s="9">
        <v>42488.745138888888</v>
      </c>
      <c r="C2854">
        <v>78</v>
      </c>
    </row>
    <row r="2855" spans="1:3">
      <c r="A2855">
        <v>3885</v>
      </c>
      <c r="B2855" s="9">
        <v>42488.786805555559</v>
      </c>
      <c r="C2855">
        <v>76</v>
      </c>
    </row>
    <row r="2856" spans="1:3">
      <c r="A2856">
        <v>3888</v>
      </c>
      <c r="B2856" s="9">
        <v>42488.828472222223</v>
      </c>
      <c r="C2856">
        <v>75</v>
      </c>
    </row>
    <row r="2857" spans="1:3">
      <c r="A2857">
        <v>3889</v>
      </c>
      <c r="B2857" s="9">
        <v>42488.870138888888</v>
      </c>
      <c r="C2857">
        <v>75</v>
      </c>
    </row>
    <row r="2858" spans="1:3">
      <c r="A2858">
        <v>3893</v>
      </c>
      <c r="B2858" s="9">
        <v>42488.911805555559</v>
      </c>
      <c r="C2858">
        <v>74</v>
      </c>
    </row>
    <row r="2859" spans="1:3">
      <c r="A2859">
        <v>3895</v>
      </c>
      <c r="B2859" s="9">
        <v>42488.953472222223</v>
      </c>
      <c r="C2859">
        <v>75</v>
      </c>
    </row>
    <row r="2860" spans="1:3">
      <c r="A2860">
        <v>3898</v>
      </c>
      <c r="B2860" s="9">
        <v>42488.995138888888</v>
      </c>
      <c r="C2860">
        <v>74</v>
      </c>
    </row>
    <row r="2861" spans="1:3">
      <c r="A2861">
        <v>3901</v>
      </c>
      <c r="B2861" s="9">
        <v>42489.036805555559</v>
      </c>
      <c r="C2861">
        <v>73</v>
      </c>
    </row>
    <row r="2862" spans="1:3">
      <c r="A2862">
        <v>3903</v>
      </c>
      <c r="B2862" s="9">
        <v>42489.078472222223</v>
      </c>
      <c r="C2862">
        <v>72</v>
      </c>
    </row>
    <row r="2863" spans="1:3">
      <c r="A2863">
        <v>3904</v>
      </c>
      <c r="B2863" s="9">
        <v>42489.120138888888</v>
      </c>
      <c r="C2863">
        <v>71</v>
      </c>
    </row>
    <row r="2864" spans="1:3">
      <c r="A2864">
        <v>3905</v>
      </c>
      <c r="B2864" s="9">
        <v>42489.161805555559</v>
      </c>
      <c r="C2864">
        <v>72</v>
      </c>
    </row>
    <row r="2865" spans="1:3">
      <c r="A2865">
        <v>3907</v>
      </c>
      <c r="B2865" s="9">
        <v>42489.203472222223</v>
      </c>
      <c r="C2865">
        <v>72</v>
      </c>
    </row>
    <row r="2866" spans="1:3">
      <c r="A2866">
        <v>3908</v>
      </c>
      <c r="B2866" s="9">
        <v>42489.245138888888</v>
      </c>
      <c r="C2866">
        <v>73</v>
      </c>
    </row>
    <row r="2867" spans="1:3">
      <c r="A2867">
        <v>3910</v>
      </c>
      <c r="B2867" s="9">
        <v>42489.286805555559</v>
      </c>
      <c r="C2867">
        <v>74</v>
      </c>
    </row>
    <row r="2868" spans="1:3">
      <c r="A2868">
        <v>3912</v>
      </c>
      <c r="B2868" s="9">
        <v>42489.328472222223</v>
      </c>
      <c r="C2868">
        <v>76</v>
      </c>
    </row>
    <row r="2869" spans="1:3">
      <c r="A2869">
        <v>3914</v>
      </c>
      <c r="B2869" s="9">
        <v>42489.370138888888</v>
      </c>
      <c r="C2869">
        <v>78</v>
      </c>
    </row>
    <row r="2870" spans="1:3">
      <c r="A2870">
        <v>3915</v>
      </c>
      <c r="B2870" s="9">
        <v>42489.411805555559</v>
      </c>
      <c r="C2870">
        <v>83</v>
      </c>
    </row>
    <row r="2871" spans="1:3">
      <c r="A2871">
        <v>3917</v>
      </c>
      <c r="B2871" s="9">
        <v>42489.453472222223</v>
      </c>
      <c r="C2871">
        <v>85</v>
      </c>
    </row>
    <row r="2872" spans="1:3">
      <c r="A2872">
        <v>3918</v>
      </c>
      <c r="B2872" s="9">
        <v>42489.495138888888</v>
      </c>
      <c r="C2872">
        <v>87</v>
      </c>
    </row>
    <row r="2873" spans="1:3">
      <c r="A2873">
        <v>3919</v>
      </c>
      <c r="B2873" s="9">
        <v>42489.536805555559</v>
      </c>
      <c r="C2873">
        <v>88</v>
      </c>
    </row>
    <row r="2874" spans="1:3">
      <c r="A2874">
        <v>3920</v>
      </c>
      <c r="B2874" s="9">
        <v>42489.578472222223</v>
      </c>
      <c r="C2874">
        <v>87</v>
      </c>
    </row>
    <row r="2875" spans="1:3">
      <c r="A2875">
        <v>3921</v>
      </c>
      <c r="B2875" s="9">
        <v>42489.620138888888</v>
      </c>
      <c r="C2875">
        <v>86</v>
      </c>
    </row>
    <row r="2876" spans="1:3">
      <c r="A2876">
        <v>3922</v>
      </c>
      <c r="B2876" s="9">
        <v>42489.661805555559</v>
      </c>
      <c r="C2876">
        <v>86</v>
      </c>
    </row>
    <row r="2877" spans="1:3">
      <c r="A2877">
        <v>3923</v>
      </c>
      <c r="B2877" s="9">
        <v>42489.703472222223</v>
      </c>
      <c r="C2877">
        <v>84</v>
      </c>
    </row>
    <row r="2878" spans="1:3">
      <c r="A2878">
        <v>3924</v>
      </c>
      <c r="B2878" s="9">
        <v>42489.745138888888</v>
      </c>
      <c r="C2878">
        <v>82</v>
      </c>
    </row>
    <row r="2879" spans="1:3">
      <c r="A2879">
        <v>3925</v>
      </c>
      <c r="B2879" s="9">
        <v>42489.786805555559</v>
      </c>
      <c r="C2879">
        <v>80</v>
      </c>
    </row>
    <row r="2880" spans="1:3">
      <c r="A2880">
        <v>3926</v>
      </c>
      <c r="B2880" s="9">
        <v>42489.828472222223</v>
      </c>
      <c r="C2880">
        <v>79</v>
      </c>
    </row>
    <row r="2881" spans="1:3">
      <c r="A2881">
        <v>3927</v>
      </c>
      <c r="B2881" s="9">
        <v>42489.870138888888</v>
      </c>
      <c r="C2881">
        <v>78</v>
      </c>
    </row>
    <row r="2882" spans="1:3">
      <c r="A2882">
        <v>3929</v>
      </c>
      <c r="B2882" s="9">
        <v>42489.911805555559</v>
      </c>
      <c r="C2882">
        <v>77</v>
      </c>
    </row>
    <row r="2883" spans="1:3">
      <c r="A2883">
        <v>3932</v>
      </c>
      <c r="B2883" s="9">
        <v>42489.953472222223</v>
      </c>
      <c r="C2883">
        <v>76</v>
      </c>
    </row>
    <row r="2884" spans="1:3">
      <c r="A2884">
        <v>3933</v>
      </c>
      <c r="B2884" s="9">
        <v>42489.995138888888</v>
      </c>
      <c r="C2884">
        <v>76</v>
      </c>
    </row>
    <row r="2885" spans="1:3">
      <c r="A2885">
        <v>3935</v>
      </c>
      <c r="B2885" s="9">
        <v>42490.036805555559</v>
      </c>
      <c r="C2885">
        <v>75</v>
      </c>
    </row>
    <row r="2886" spans="1:3">
      <c r="A2886">
        <v>3936</v>
      </c>
      <c r="B2886" s="9">
        <v>42490.078472222223</v>
      </c>
      <c r="C2886">
        <v>76</v>
      </c>
    </row>
    <row r="2887" spans="1:3">
      <c r="A2887">
        <v>3939</v>
      </c>
      <c r="B2887" s="9">
        <v>42490.120138888888</v>
      </c>
      <c r="C2887">
        <v>76</v>
      </c>
    </row>
    <row r="2888" spans="1:3">
      <c r="A2888">
        <v>3940</v>
      </c>
      <c r="B2888" s="9">
        <v>42490.161805555559</v>
      </c>
      <c r="C2888">
        <v>75</v>
      </c>
    </row>
    <row r="2889" spans="1:3">
      <c r="A2889">
        <v>3941</v>
      </c>
      <c r="B2889" s="9">
        <v>42490.203472222223</v>
      </c>
      <c r="C2889">
        <v>75</v>
      </c>
    </row>
    <row r="2890" spans="1:3">
      <c r="A2890">
        <v>3942</v>
      </c>
      <c r="B2890" s="9">
        <v>42490.245138888888</v>
      </c>
      <c r="C2890">
        <v>75</v>
      </c>
    </row>
    <row r="2891" spans="1:3">
      <c r="A2891">
        <v>3943</v>
      </c>
      <c r="B2891" s="9">
        <v>42490.286805555559</v>
      </c>
      <c r="C2891">
        <v>76</v>
      </c>
    </row>
    <row r="2892" spans="1:3">
      <c r="A2892">
        <v>3944</v>
      </c>
      <c r="B2892" s="9">
        <v>42490.328472222223</v>
      </c>
      <c r="C2892">
        <v>78</v>
      </c>
    </row>
    <row r="2893" spans="1:3">
      <c r="A2893">
        <v>3946</v>
      </c>
      <c r="B2893" s="9">
        <v>42490.370138888888</v>
      </c>
      <c r="C2893">
        <v>78</v>
      </c>
    </row>
    <row r="2894" spans="1:3">
      <c r="A2894">
        <v>3948</v>
      </c>
      <c r="B2894" s="9">
        <v>42490.411805555559</v>
      </c>
      <c r="C2894">
        <v>78</v>
      </c>
    </row>
    <row r="2895" spans="1:3">
      <c r="A2895">
        <v>3950</v>
      </c>
      <c r="B2895" s="9">
        <v>42490.453472222223</v>
      </c>
      <c r="C2895">
        <v>76</v>
      </c>
    </row>
    <row r="2896" spans="1:3">
      <c r="A2896">
        <v>3953</v>
      </c>
      <c r="B2896" s="9">
        <v>42490.495138888888</v>
      </c>
      <c r="C2896">
        <v>75</v>
      </c>
    </row>
    <row r="2897" spans="1:3">
      <c r="A2897">
        <v>3958</v>
      </c>
      <c r="B2897" s="9">
        <v>42490.536805555559</v>
      </c>
      <c r="C2897">
        <v>67</v>
      </c>
    </row>
    <row r="2898" spans="1:3">
      <c r="A2898">
        <v>3961</v>
      </c>
      <c r="B2898" s="9">
        <v>42490.578472222223</v>
      </c>
      <c r="C2898">
        <v>69</v>
      </c>
    </row>
    <row r="2899" spans="1:3">
      <c r="A2899">
        <v>3962</v>
      </c>
      <c r="B2899" s="9">
        <v>42490.620138888888</v>
      </c>
      <c r="C2899">
        <v>72</v>
      </c>
    </row>
    <row r="2900" spans="1:3">
      <c r="A2900">
        <v>3963</v>
      </c>
      <c r="B2900" s="9">
        <v>42490.661805555559</v>
      </c>
      <c r="C2900">
        <v>75</v>
      </c>
    </row>
    <row r="2901" spans="1:3">
      <c r="A2901">
        <v>3965</v>
      </c>
      <c r="B2901" s="9">
        <v>42490.703472222223</v>
      </c>
      <c r="C2901">
        <v>75</v>
      </c>
    </row>
    <row r="2902" spans="1:3">
      <c r="A2902">
        <v>3966</v>
      </c>
      <c r="B2902" s="9">
        <v>42490.745138888888</v>
      </c>
      <c r="C2902">
        <v>75</v>
      </c>
    </row>
    <row r="2903" spans="1:3">
      <c r="A2903">
        <v>3967</v>
      </c>
      <c r="B2903" s="9">
        <v>42490.786805555559</v>
      </c>
      <c r="C2903">
        <v>73</v>
      </c>
    </row>
    <row r="2904" spans="1:3">
      <c r="A2904">
        <v>3968</v>
      </c>
      <c r="B2904" s="9">
        <v>42490.828472222223</v>
      </c>
      <c r="C2904">
        <v>71</v>
      </c>
    </row>
    <row r="2905" spans="1:3">
      <c r="A2905">
        <v>3969</v>
      </c>
      <c r="B2905" s="9">
        <v>42490.870138888888</v>
      </c>
      <c r="C2905">
        <v>70</v>
      </c>
    </row>
    <row r="2906" spans="1:3">
      <c r="A2906">
        <v>3970</v>
      </c>
      <c r="B2906" s="9">
        <v>42490.911805555559</v>
      </c>
      <c r="C2906">
        <v>70</v>
      </c>
    </row>
    <row r="2907" spans="1:3">
      <c r="A2907">
        <v>3971</v>
      </c>
      <c r="B2907" s="9">
        <v>42490.953472222223</v>
      </c>
      <c r="C2907">
        <v>70</v>
      </c>
    </row>
    <row r="2908" spans="1:3">
      <c r="A2908">
        <v>3972</v>
      </c>
      <c r="B2908" s="9">
        <v>42490.995138888888</v>
      </c>
      <c r="C2908">
        <v>68</v>
      </c>
    </row>
    <row r="2909" spans="1:3">
      <c r="A2909">
        <v>3975</v>
      </c>
      <c r="B2909" s="9">
        <v>42491.036805555559</v>
      </c>
      <c r="C2909">
        <v>68</v>
      </c>
    </row>
    <row r="2910" spans="1:3">
      <c r="A2910">
        <v>3976</v>
      </c>
      <c r="B2910" s="9">
        <v>42491.078472222223</v>
      </c>
      <c r="C2910">
        <v>69</v>
      </c>
    </row>
    <row r="2911" spans="1:3">
      <c r="A2911">
        <v>3977</v>
      </c>
      <c r="B2911" s="9">
        <v>42491.120138888888</v>
      </c>
      <c r="C2911">
        <v>68</v>
      </c>
    </row>
    <row r="2912" spans="1:3">
      <c r="A2912">
        <v>3978</v>
      </c>
      <c r="B2912" s="9">
        <v>42491.161805555559</v>
      </c>
      <c r="C2912">
        <v>69</v>
      </c>
    </row>
    <row r="2913" spans="1:3">
      <c r="A2913">
        <v>3981</v>
      </c>
      <c r="B2913" s="9">
        <v>42491.203472222223</v>
      </c>
      <c r="C2913">
        <v>69</v>
      </c>
    </row>
    <row r="2914" spans="1:3">
      <c r="A2914">
        <v>3984</v>
      </c>
      <c r="B2914" s="9">
        <v>42491.245138888888</v>
      </c>
      <c r="C2914">
        <v>70</v>
      </c>
    </row>
    <row r="2915" spans="1:3">
      <c r="A2915">
        <v>3986</v>
      </c>
      <c r="B2915" s="9">
        <v>42491.286805555559</v>
      </c>
      <c r="C2915">
        <v>71</v>
      </c>
    </row>
    <row r="2916" spans="1:3">
      <c r="A2916">
        <v>3992</v>
      </c>
      <c r="B2916" s="9">
        <v>42491.328472222223</v>
      </c>
      <c r="C2916">
        <v>68</v>
      </c>
    </row>
    <row r="2917" spans="1:3">
      <c r="A2917">
        <v>3994</v>
      </c>
      <c r="B2917" s="9">
        <v>42491.370138888888</v>
      </c>
      <c r="C2917">
        <v>66</v>
      </c>
    </row>
    <row r="2918" spans="1:3">
      <c r="A2918">
        <v>3995</v>
      </c>
      <c r="B2918" s="9">
        <v>42491.411805555559</v>
      </c>
      <c r="C2918">
        <v>67</v>
      </c>
    </row>
    <row r="2919" spans="1:3">
      <c r="A2919">
        <v>3997</v>
      </c>
      <c r="B2919" s="9">
        <v>42491.453472222223</v>
      </c>
      <c r="C2919">
        <v>69</v>
      </c>
    </row>
    <row r="2920" spans="1:3">
      <c r="A2920">
        <v>3998</v>
      </c>
      <c r="B2920" s="9">
        <v>42491.495138888888</v>
      </c>
      <c r="C2920">
        <v>67</v>
      </c>
    </row>
    <row r="2921" spans="1:3">
      <c r="A2921">
        <v>3999</v>
      </c>
      <c r="B2921" s="9">
        <v>42491.536805555559</v>
      </c>
      <c r="C2921">
        <v>69</v>
      </c>
    </row>
    <row r="2922" spans="1:3">
      <c r="A2922">
        <v>4001</v>
      </c>
      <c r="B2922" s="9">
        <v>42491.578472222223</v>
      </c>
      <c r="C2922">
        <v>71</v>
      </c>
    </row>
    <row r="2923" spans="1:3">
      <c r="A2923">
        <v>4002</v>
      </c>
      <c r="B2923" s="9">
        <v>42491.620138888888</v>
      </c>
      <c r="C2923">
        <v>71</v>
      </c>
    </row>
    <row r="2924" spans="1:3">
      <c r="A2924">
        <v>4003</v>
      </c>
      <c r="B2924" s="9">
        <v>42491.661805555559</v>
      </c>
      <c r="C2924">
        <v>72</v>
      </c>
    </row>
    <row r="2925" spans="1:3">
      <c r="A2925">
        <v>4004</v>
      </c>
      <c r="B2925" s="9">
        <v>42491.703472222223</v>
      </c>
      <c r="C2925">
        <v>71</v>
      </c>
    </row>
    <row r="2926" spans="1:3">
      <c r="A2926">
        <v>4005</v>
      </c>
      <c r="B2926" s="9">
        <v>42491.745138888888</v>
      </c>
      <c r="C2926">
        <v>71</v>
      </c>
    </row>
    <row r="2927" spans="1:3">
      <c r="A2927">
        <v>4006</v>
      </c>
      <c r="B2927" s="9">
        <v>42491.786805555559</v>
      </c>
      <c r="C2927">
        <v>69</v>
      </c>
    </row>
    <row r="2928" spans="1:3">
      <c r="A2928">
        <v>4007</v>
      </c>
      <c r="B2928" s="9">
        <v>42491.828472222223</v>
      </c>
      <c r="C2928">
        <v>69</v>
      </c>
    </row>
    <row r="2929" spans="1:3">
      <c r="A2929">
        <v>4008</v>
      </c>
      <c r="B2929" s="9">
        <v>42491.870138888888</v>
      </c>
      <c r="C2929">
        <v>67</v>
      </c>
    </row>
    <row r="2930" spans="1:3">
      <c r="A2930">
        <v>4009</v>
      </c>
      <c r="B2930" s="9">
        <v>42491.911805555559</v>
      </c>
      <c r="C2930">
        <v>66</v>
      </c>
    </row>
    <row r="2931" spans="1:3">
      <c r="A2931">
        <v>4013</v>
      </c>
      <c r="B2931" s="9">
        <v>42491.953472222223</v>
      </c>
      <c r="C2931">
        <v>67</v>
      </c>
    </row>
    <row r="2932" spans="1:3">
      <c r="A2932">
        <v>4016</v>
      </c>
      <c r="B2932" s="9">
        <v>42491.995138888888</v>
      </c>
      <c r="C2932">
        <v>66</v>
      </c>
    </row>
    <row r="2933" spans="1:3">
      <c r="A2933">
        <v>4019</v>
      </c>
      <c r="B2933" s="9">
        <v>42492.036805555559</v>
      </c>
      <c r="C2933">
        <v>65</v>
      </c>
    </row>
    <row r="2934" spans="1:3">
      <c r="A2934">
        <v>4023</v>
      </c>
      <c r="B2934" s="9">
        <v>42492.078472222223</v>
      </c>
      <c r="C2934">
        <v>65</v>
      </c>
    </row>
    <row r="2935" spans="1:3">
      <c r="A2935">
        <v>4028</v>
      </c>
      <c r="B2935" s="9">
        <v>42492.120138888888</v>
      </c>
      <c r="C2935">
        <v>64</v>
      </c>
    </row>
    <row r="2936" spans="1:3">
      <c r="A2936">
        <v>4029</v>
      </c>
      <c r="B2936" s="9">
        <v>42492.161805555559</v>
      </c>
      <c r="C2936">
        <v>64</v>
      </c>
    </row>
    <row r="2937" spans="1:3">
      <c r="A2937">
        <v>4030</v>
      </c>
      <c r="B2937" s="9">
        <v>42492.203472222223</v>
      </c>
      <c r="C2937">
        <v>64</v>
      </c>
    </row>
    <row r="2938" spans="1:3">
      <c r="A2938">
        <v>4031</v>
      </c>
      <c r="B2938" s="9">
        <v>42492.245138888888</v>
      </c>
      <c r="C2938">
        <v>65</v>
      </c>
    </row>
    <row r="2939" spans="1:3">
      <c r="A2939">
        <v>4033</v>
      </c>
      <c r="B2939" s="9">
        <v>42492.286805555559</v>
      </c>
      <c r="C2939">
        <v>66</v>
      </c>
    </row>
    <row r="2940" spans="1:3">
      <c r="A2940">
        <v>4034</v>
      </c>
      <c r="B2940" s="9">
        <v>42492.328472222223</v>
      </c>
      <c r="C2940">
        <v>67</v>
      </c>
    </row>
    <row r="2941" spans="1:3">
      <c r="A2941">
        <v>4037</v>
      </c>
      <c r="B2941" s="9">
        <v>42492.370138888888</v>
      </c>
      <c r="C2941">
        <v>67</v>
      </c>
    </row>
    <row r="2942" spans="1:3">
      <c r="A2942">
        <v>4040</v>
      </c>
      <c r="B2942" s="9">
        <v>42492.411805555559</v>
      </c>
      <c r="C2942">
        <v>67</v>
      </c>
    </row>
    <row r="2943" spans="1:3">
      <c r="A2943">
        <v>4041</v>
      </c>
      <c r="B2943" s="9">
        <v>42492.453472222223</v>
      </c>
      <c r="C2943">
        <v>69</v>
      </c>
    </row>
    <row r="2944" spans="1:3">
      <c r="A2944">
        <v>4042</v>
      </c>
      <c r="B2944" s="9">
        <v>42492.495138888888</v>
      </c>
      <c r="C2944">
        <v>72</v>
      </c>
    </row>
    <row r="2945" spans="1:3">
      <c r="A2945">
        <v>4043</v>
      </c>
      <c r="B2945" s="9">
        <v>42492.536805555559</v>
      </c>
      <c r="C2945">
        <v>77</v>
      </c>
    </row>
    <row r="2946" spans="1:3">
      <c r="A2946">
        <v>4044</v>
      </c>
      <c r="B2946" s="9">
        <v>42492.578472222223</v>
      </c>
      <c r="C2946">
        <v>77</v>
      </c>
    </row>
    <row r="2947" spans="1:3">
      <c r="A2947">
        <v>4045</v>
      </c>
      <c r="B2947" s="9">
        <v>42492.620138888888</v>
      </c>
      <c r="C2947">
        <v>77</v>
      </c>
    </row>
    <row r="2948" spans="1:3">
      <c r="A2948">
        <v>4046</v>
      </c>
      <c r="B2948" s="9">
        <v>42492.661805555559</v>
      </c>
      <c r="C2948">
        <v>78</v>
      </c>
    </row>
    <row r="2949" spans="1:3">
      <c r="A2949">
        <v>4048</v>
      </c>
      <c r="B2949" s="9">
        <v>42492.703472222223</v>
      </c>
      <c r="C2949">
        <v>80</v>
      </c>
    </row>
    <row r="2950" spans="1:3">
      <c r="A2950">
        <v>4049</v>
      </c>
      <c r="B2950" s="9">
        <v>42492.745138888888</v>
      </c>
      <c r="C2950">
        <v>78</v>
      </c>
    </row>
    <row r="2951" spans="1:3">
      <c r="A2951">
        <v>4050</v>
      </c>
      <c r="B2951" s="9">
        <v>42492.786805555559</v>
      </c>
      <c r="C2951">
        <v>71</v>
      </c>
    </row>
    <row r="2952" spans="1:3">
      <c r="A2952">
        <v>4051</v>
      </c>
      <c r="B2952" s="9">
        <v>42492.828472222223</v>
      </c>
      <c r="C2952">
        <v>69</v>
      </c>
    </row>
    <row r="2953" spans="1:3">
      <c r="A2953">
        <v>4052</v>
      </c>
      <c r="B2953" s="9">
        <v>42492.870138888888</v>
      </c>
      <c r="C2953">
        <v>70</v>
      </c>
    </row>
    <row r="2954" spans="1:3">
      <c r="A2954">
        <v>4054</v>
      </c>
      <c r="B2954" s="9">
        <v>42492.911805555559</v>
      </c>
      <c r="C2954">
        <v>70</v>
      </c>
    </row>
    <row r="2955" spans="1:3">
      <c r="A2955">
        <v>4056</v>
      </c>
      <c r="B2955" s="9">
        <v>42492.953472222223</v>
      </c>
      <c r="C2955">
        <v>68</v>
      </c>
    </row>
    <row r="2956" spans="1:3">
      <c r="A2956">
        <v>4057</v>
      </c>
      <c r="B2956" s="9">
        <v>42492.995138888888</v>
      </c>
      <c r="C2956">
        <v>67</v>
      </c>
    </row>
    <row r="2957" spans="1:3">
      <c r="A2957">
        <v>4061</v>
      </c>
      <c r="B2957" s="9">
        <v>42493.036805555559</v>
      </c>
      <c r="C2957">
        <v>67</v>
      </c>
    </row>
    <row r="2958" spans="1:3">
      <c r="A2958">
        <v>4062</v>
      </c>
      <c r="B2958" s="9">
        <v>42493.078472222223</v>
      </c>
      <c r="C2958">
        <v>66</v>
      </c>
    </row>
    <row r="2959" spans="1:3">
      <c r="A2959">
        <v>4063</v>
      </c>
      <c r="B2959" s="9">
        <v>42493.120138888888</v>
      </c>
      <c r="C2959">
        <v>66</v>
      </c>
    </row>
    <row r="2960" spans="1:3">
      <c r="A2960">
        <v>4064</v>
      </c>
      <c r="B2960" s="9">
        <v>42493.161805555559</v>
      </c>
      <c r="C2960">
        <v>65</v>
      </c>
    </row>
    <row r="2961" spans="1:3">
      <c r="A2961">
        <v>4065</v>
      </c>
      <c r="B2961" s="9">
        <v>42493.203472222223</v>
      </c>
      <c r="C2961">
        <v>65</v>
      </c>
    </row>
    <row r="2962" spans="1:3">
      <c r="A2962">
        <v>4066</v>
      </c>
      <c r="B2962" s="9">
        <v>42493.245138888888</v>
      </c>
      <c r="C2962">
        <v>64</v>
      </c>
    </row>
    <row r="2963" spans="1:3">
      <c r="A2963">
        <v>4067</v>
      </c>
      <c r="B2963" s="9">
        <v>42493.286805555559</v>
      </c>
      <c r="C2963">
        <v>64</v>
      </c>
    </row>
    <row r="2964" spans="1:3">
      <c r="A2964">
        <v>4069</v>
      </c>
      <c r="B2964" s="9">
        <v>42493.328472222223</v>
      </c>
      <c r="C2964">
        <v>66</v>
      </c>
    </row>
    <row r="2965" spans="1:3">
      <c r="A2965">
        <v>4071</v>
      </c>
      <c r="B2965" s="9">
        <v>42493.370138888888</v>
      </c>
      <c r="C2965">
        <v>68</v>
      </c>
    </row>
    <row r="2966" spans="1:3">
      <c r="A2966">
        <v>4073</v>
      </c>
      <c r="B2966" s="9">
        <v>42493.411805555559</v>
      </c>
      <c r="C2966">
        <v>69</v>
      </c>
    </row>
    <row r="2967" spans="1:3">
      <c r="A2967">
        <v>4074</v>
      </c>
      <c r="B2967" s="9">
        <v>42493.453472222223</v>
      </c>
      <c r="C2967">
        <v>70</v>
      </c>
    </row>
    <row r="2968" spans="1:3">
      <c r="A2968">
        <v>4075</v>
      </c>
      <c r="B2968" s="9">
        <v>42493.495138888888</v>
      </c>
      <c r="C2968">
        <v>69</v>
      </c>
    </row>
    <row r="2969" spans="1:3">
      <c r="A2969">
        <v>4076</v>
      </c>
      <c r="B2969" s="9">
        <v>42493.536805555559</v>
      </c>
      <c r="C2969">
        <v>71</v>
      </c>
    </row>
    <row r="2970" spans="1:3">
      <c r="A2970">
        <v>4078</v>
      </c>
      <c r="B2970" s="9">
        <v>42493.578472222223</v>
      </c>
      <c r="C2970">
        <v>73</v>
      </c>
    </row>
    <row r="2971" spans="1:3">
      <c r="A2971">
        <v>4079</v>
      </c>
      <c r="B2971" s="9">
        <v>42493.620138888888</v>
      </c>
      <c r="C2971">
        <v>77</v>
      </c>
    </row>
    <row r="2972" spans="1:3">
      <c r="A2972">
        <v>4080</v>
      </c>
      <c r="B2972" s="9">
        <v>42493.661805555559</v>
      </c>
      <c r="C2972">
        <v>74</v>
      </c>
    </row>
    <row r="2973" spans="1:3">
      <c r="A2973">
        <v>4081</v>
      </c>
      <c r="B2973" s="9">
        <v>42493.703472222223</v>
      </c>
      <c r="C2973">
        <v>76</v>
      </c>
    </row>
    <row r="2974" spans="1:3">
      <c r="A2974">
        <v>4082</v>
      </c>
      <c r="B2974" s="9">
        <v>42493.745138888888</v>
      </c>
      <c r="C2974">
        <v>74</v>
      </c>
    </row>
    <row r="2975" spans="1:3">
      <c r="A2975">
        <v>4083</v>
      </c>
      <c r="B2975" s="9">
        <v>42493.786805555559</v>
      </c>
      <c r="C2975">
        <v>69</v>
      </c>
    </row>
    <row r="2976" spans="1:3">
      <c r="A2976">
        <v>4084</v>
      </c>
      <c r="B2976" s="9">
        <v>42493.828472222223</v>
      </c>
      <c r="C2976">
        <v>67</v>
      </c>
    </row>
    <row r="2977" spans="1:3">
      <c r="A2977">
        <v>4085</v>
      </c>
      <c r="B2977" s="9">
        <v>42493.870138888888</v>
      </c>
      <c r="C2977">
        <v>66</v>
      </c>
    </row>
    <row r="2978" spans="1:3">
      <c r="A2978">
        <v>4086</v>
      </c>
      <c r="B2978" s="9">
        <v>42493.911805555559</v>
      </c>
      <c r="C2978">
        <v>65</v>
      </c>
    </row>
    <row r="2979" spans="1:3">
      <c r="A2979">
        <v>4087</v>
      </c>
      <c r="B2979" s="9">
        <v>42493.953472222223</v>
      </c>
      <c r="C2979">
        <v>63</v>
      </c>
    </row>
    <row r="2980" spans="1:3">
      <c r="A2980">
        <v>4088</v>
      </c>
      <c r="B2980" s="9">
        <v>42493.995138888888</v>
      </c>
      <c r="C2980">
        <v>62</v>
      </c>
    </row>
    <row r="2981" spans="1:3">
      <c r="A2981">
        <v>4090</v>
      </c>
      <c r="B2981" s="9">
        <v>42494.036805555559</v>
      </c>
      <c r="C2981">
        <v>60</v>
      </c>
    </row>
    <row r="2982" spans="1:3">
      <c r="A2982">
        <v>4091</v>
      </c>
      <c r="B2982" s="9">
        <v>42494.078472222223</v>
      </c>
      <c r="C2982">
        <v>59</v>
      </c>
    </row>
    <row r="2983" spans="1:3">
      <c r="A2983">
        <v>4092</v>
      </c>
      <c r="B2983" s="9">
        <v>42494.120138888888</v>
      </c>
      <c r="C2983">
        <v>57</v>
      </c>
    </row>
    <row r="2984" spans="1:3">
      <c r="A2984">
        <v>4093</v>
      </c>
      <c r="B2984" s="9">
        <v>42494.161805555559</v>
      </c>
      <c r="C2984">
        <v>55</v>
      </c>
    </row>
    <row r="2985" spans="1:3">
      <c r="A2985">
        <v>4094</v>
      </c>
      <c r="B2985" s="9">
        <v>42494.203472222223</v>
      </c>
      <c r="C2985">
        <v>55</v>
      </c>
    </row>
    <row r="2986" spans="1:3">
      <c r="A2986">
        <v>4095</v>
      </c>
      <c r="B2986" s="9">
        <v>42494.245138888888</v>
      </c>
      <c r="C2986">
        <v>56</v>
      </c>
    </row>
    <row r="2987" spans="1:3">
      <c r="A2987">
        <v>4096</v>
      </c>
      <c r="B2987" s="9">
        <v>42494.286805555559</v>
      </c>
      <c r="C2987">
        <v>58</v>
      </c>
    </row>
    <row r="2988" spans="1:3">
      <c r="A2988">
        <v>4097</v>
      </c>
      <c r="B2988" s="9">
        <v>42494.328472222223</v>
      </c>
      <c r="C2988">
        <v>64</v>
      </c>
    </row>
    <row r="2989" spans="1:3">
      <c r="A2989">
        <v>4098</v>
      </c>
      <c r="B2989" s="9">
        <v>42494.370138888888</v>
      </c>
      <c r="C2989">
        <v>69</v>
      </c>
    </row>
    <row r="2990" spans="1:3">
      <c r="A2990">
        <v>4099</v>
      </c>
      <c r="B2990" s="9">
        <v>42494.411805555559</v>
      </c>
      <c r="C2990">
        <v>72</v>
      </c>
    </row>
    <row r="2991" spans="1:3">
      <c r="A2991">
        <v>4100</v>
      </c>
      <c r="B2991" s="9">
        <v>42494.453472222223</v>
      </c>
      <c r="C2991">
        <v>74</v>
      </c>
    </row>
    <row r="2992" spans="1:3">
      <c r="A2992">
        <v>4101</v>
      </c>
      <c r="B2992" s="9">
        <v>42494.495138888888</v>
      </c>
      <c r="C2992">
        <v>74</v>
      </c>
    </row>
    <row r="2993" spans="1:3">
      <c r="A2993">
        <v>4102</v>
      </c>
      <c r="B2993" s="9">
        <v>42494.536805555559</v>
      </c>
      <c r="C2993">
        <v>77</v>
      </c>
    </row>
    <row r="2994" spans="1:3">
      <c r="A2994">
        <v>4103</v>
      </c>
      <c r="B2994" s="9">
        <v>42494.578472222223</v>
      </c>
      <c r="C2994">
        <v>78</v>
      </c>
    </row>
    <row r="2995" spans="1:3">
      <c r="A2995">
        <v>4104</v>
      </c>
      <c r="B2995" s="9">
        <v>42494.620138888888</v>
      </c>
      <c r="C2995">
        <v>78</v>
      </c>
    </row>
    <row r="2996" spans="1:3">
      <c r="A2996">
        <v>4105</v>
      </c>
      <c r="B2996" s="9">
        <v>42494.661805555559</v>
      </c>
      <c r="C2996">
        <v>77</v>
      </c>
    </row>
    <row r="2997" spans="1:3">
      <c r="A2997">
        <v>4106</v>
      </c>
      <c r="B2997" s="9">
        <v>42494.703472222223</v>
      </c>
      <c r="C2997">
        <v>77</v>
      </c>
    </row>
    <row r="2998" spans="1:3">
      <c r="A2998">
        <v>4107</v>
      </c>
      <c r="B2998" s="9">
        <v>42494.745138888888</v>
      </c>
      <c r="C2998">
        <v>75</v>
      </c>
    </row>
    <row r="2999" spans="1:3">
      <c r="A2999">
        <v>4108</v>
      </c>
      <c r="B2999" s="9">
        <v>42494.786805555559</v>
      </c>
      <c r="C2999">
        <v>71</v>
      </c>
    </row>
    <row r="3000" spans="1:3">
      <c r="A3000">
        <v>4109</v>
      </c>
      <c r="B3000" s="9">
        <v>42494.828472222223</v>
      </c>
      <c r="C3000">
        <v>68</v>
      </c>
    </row>
    <row r="3001" spans="1:3">
      <c r="A3001">
        <v>4110</v>
      </c>
      <c r="B3001" s="9">
        <v>42494.870138888888</v>
      </c>
      <c r="C3001">
        <v>67</v>
      </c>
    </row>
    <row r="3002" spans="1:3">
      <c r="A3002">
        <v>4111</v>
      </c>
      <c r="B3002" s="9">
        <v>42494.911805555559</v>
      </c>
      <c r="C3002">
        <v>65</v>
      </c>
    </row>
    <row r="3003" spans="1:3">
      <c r="A3003">
        <v>4112</v>
      </c>
      <c r="B3003" s="9">
        <v>42494.953472222223</v>
      </c>
      <c r="C3003">
        <v>63</v>
      </c>
    </row>
    <row r="3004" spans="1:3">
      <c r="A3004">
        <v>4113</v>
      </c>
      <c r="B3004" s="9">
        <v>42494.995138888888</v>
      </c>
      <c r="C3004">
        <v>63</v>
      </c>
    </row>
    <row r="3005" spans="1:3">
      <c r="A3005">
        <v>4115</v>
      </c>
      <c r="B3005" s="9">
        <v>42495.036805555559</v>
      </c>
      <c r="C3005">
        <v>62</v>
      </c>
    </row>
    <row r="3006" spans="1:3">
      <c r="A3006">
        <v>4116</v>
      </c>
      <c r="B3006" s="9">
        <v>42495.078472222223</v>
      </c>
      <c r="C3006">
        <v>62</v>
      </c>
    </row>
    <row r="3007" spans="1:3">
      <c r="A3007">
        <v>4117</v>
      </c>
      <c r="B3007" s="9">
        <v>42495.120138888888</v>
      </c>
      <c r="C3007">
        <v>61</v>
      </c>
    </row>
    <row r="3008" spans="1:3">
      <c r="A3008">
        <v>4118</v>
      </c>
      <c r="B3008" s="9">
        <v>42495.161805555559</v>
      </c>
      <c r="C3008">
        <v>62</v>
      </c>
    </row>
    <row r="3009" spans="1:3">
      <c r="A3009">
        <v>4119</v>
      </c>
      <c r="B3009" s="9">
        <v>42495.203472222223</v>
      </c>
      <c r="C3009">
        <v>60</v>
      </c>
    </row>
    <row r="3010" spans="1:3">
      <c r="A3010">
        <v>4120</v>
      </c>
      <c r="B3010" s="9">
        <v>42495.245138888888</v>
      </c>
      <c r="C3010">
        <v>61</v>
      </c>
    </row>
    <row r="3011" spans="1:3">
      <c r="A3011">
        <v>4121</v>
      </c>
      <c r="B3011" s="9">
        <v>42495.286805555559</v>
      </c>
      <c r="C3011">
        <v>64</v>
      </c>
    </row>
    <row r="3012" spans="1:3">
      <c r="A3012">
        <v>4122</v>
      </c>
      <c r="B3012" s="9">
        <v>42495.328472222223</v>
      </c>
      <c r="C3012">
        <v>68</v>
      </c>
    </row>
    <row r="3013" spans="1:3">
      <c r="A3013">
        <v>4123</v>
      </c>
      <c r="B3013" s="9">
        <v>42495.370138888888</v>
      </c>
      <c r="C3013">
        <v>72</v>
      </c>
    </row>
    <row r="3014" spans="1:3">
      <c r="A3014">
        <v>4124</v>
      </c>
      <c r="B3014" s="9">
        <v>42495.411805555559</v>
      </c>
      <c r="C3014">
        <v>76</v>
      </c>
    </row>
    <row r="3015" spans="1:3">
      <c r="A3015">
        <v>4125</v>
      </c>
      <c r="B3015" s="9">
        <v>42495.453472222223</v>
      </c>
      <c r="C3015">
        <v>77</v>
      </c>
    </row>
    <row r="3016" spans="1:3">
      <c r="A3016">
        <v>4126</v>
      </c>
      <c r="B3016" s="9">
        <v>42495.495138888888</v>
      </c>
      <c r="C3016">
        <v>77</v>
      </c>
    </row>
    <row r="3017" spans="1:3">
      <c r="A3017">
        <v>4127</v>
      </c>
      <c r="B3017" s="9">
        <v>42495.536805555559</v>
      </c>
      <c r="C3017">
        <v>79</v>
      </c>
    </row>
    <row r="3018" spans="1:3">
      <c r="A3018">
        <v>4128</v>
      </c>
      <c r="B3018" s="9">
        <v>42495.578472222223</v>
      </c>
      <c r="C3018">
        <v>79</v>
      </c>
    </row>
    <row r="3019" spans="1:3">
      <c r="A3019">
        <v>4129</v>
      </c>
      <c r="B3019" s="9">
        <v>42495.620138888888</v>
      </c>
      <c r="C3019">
        <v>79</v>
      </c>
    </row>
    <row r="3020" spans="1:3">
      <c r="A3020">
        <v>4130</v>
      </c>
      <c r="B3020" s="9">
        <v>42495.661805555559</v>
      </c>
      <c r="C3020">
        <v>78</v>
      </c>
    </row>
    <row r="3021" spans="1:3">
      <c r="A3021">
        <v>4131</v>
      </c>
      <c r="B3021" s="9">
        <v>42495.703472222223</v>
      </c>
      <c r="C3021">
        <v>77</v>
      </c>
    </row>
    <row r="3022" spans="1:3">
      <c r="A3022">
        <v>4132</v>
      </c>
      <c r="B3022" s="9">
        <v>42495.745138888888</v>
      </c>
      <c r="C3022">
        <v>75</v>
      </c>
    </row>
    <row r="3023" spans="1:3">
      <c r="A3023">
        <v>4133</v>
      </c>
      <c r="B3023" s="9">
        <v>42495.786805555559</v>
      </c>
      <c r="C3023">
        <v>70</v>
      </c>
    </row>
    <row r="3024" spans="1:3">
      <c r="A3024">
        <v>4134</v>
      </c>
      <c r="B3024" s="9">
        <v>42495.828472222223</v>
      </c>
      <c r="C3024">
        <v>64</v>
      </c>
    </row>
    <row r="3025" spans="1:3">
      <c r="A3025">
        <v>4135</v>
      </c>
      <c r="B3025" s="9">
        <v>42495.870138888888</v>
      </c>
      <c r="C3025">
        <v>65</v>
      </c>
    </row>
    <row r="3026" spans="1:3">
      <c r="A3026">
        <v>4136</v>
      </c>
      <c r="B3026" s="9">
        <v>42495.911805555559</v>
      </c>
      <c r="C3026">
        <v>61</v>
      </c>
    </row>
    <row r="3027" spans="1:3">
      <c r="A3027">
        <v>4137</v>
      </c>
      <c r="B3027" s="9">
        <v>42495.953472222223</v>
      </c>
      <c r="C3027">
        <v>58</v>
      </c>
    </row>
    <row r="3028" spans="1:3">
      <c r="A3028">
        <v>4138</v>
      </c>
      <c r="B3028" s="9">
        <v>42495.995138888888</v>
      </c>
      <c r="C3028">
        <v>56</v>
      </c>
    </row>
    <row r="3029" spans="1:3">
      <c r="A3029">
        <v>4140</v>
      </c>
      <c r="B3029" s="9">
        <v>42496.036805555559</v>
      </c>
      <c r="C3029">
        <v>54</v>
      </c>
    </row>
    <row r="3030" spans="1:3">
      <c r="A3030">
        <v>4141</v>
      </c>
      <c r="B3030" s="9">
        <v>42496.078472222223</v>
      </c>
      <c r="C3030">
        <v>56</v>
      </c>
    </row>
    <row r="3031" spans="1:3">
      <c r="A3031">
        <v>4142</v>
      </c>
      <c r="B3031" s="9">
        <v>42496.120138888888</v>
      </c>
      <c r="C3031">
        <v>53</v>
      </c>
    </row>
    <row r="3032" spans="1:3">
      <c r="A3032">
        <v>4143</v>
      </c>
      <c r="B3032" s="9">
        <v>42496.161805555559</v>
      </c>
      <c r="C3032">
        <v>52</v>
      </c>
    </row>
    <row r="3033" spans="1:3">
      <c r="A3033">
        <v>4144</v>
      </c>
      <c r="B3033" s="9">
        <v>42496.203472222223</v>
      </c>
      <c r="C3033">
        <v>52</v>
      </c>
    </row>
    <row r="3034" spans="1:3">
      <c r="A3034">
        <v>4145</v>
      </c>
      <c r="B3034" s="9">
        <v>42496.245138888888</v>
      </c>
      <c r="C3034">
        <v>54</v>
      </c>
    </row>
    <row r="3035" spans="1:3">
      <c r="A3035">
        <v>4146</v>
      </c>
      <c r="B3035" s="9">
        <v>42496.286805555559</v>
      </c>
      <c r="C3035">
        <v>60</v>
      </c>
    </row>
    <row r="3036" spans="1:3">
      <c r="A3036">
        <v>4147</v>
      </c>
      <c r="B3036" s="9">
        <v>42496.328472222223</v>
      </c>
      <c r="C3036">
        <v>64</v>
      </c>
    </row>
    <row r="3037" spans="1:3">
      <c r="A3037">
        <v>4148</v>
      </c>
      <c r="B3037" s="9">
        <v>42496.370138888888</v>
      </c>
      <c r="C3037">
        <v>68</v>
      </c>
    </row>
    <row r="3038" spans="1:3">
      <c r="A3038">
        <v>4149</v>
      </c>
      <c r="B3038" s="9">
        <v>42496.411805555559</v>
      </c>
      <c r="C3038">
        <v>71</v>
      </c>
    </row>
    <row r="3039" spans="1:3">
      <c r="A3039">
        <v>4150</v>
      </c>
      <c r="B3039" s="9">
        <v>42496.453472222223</v>
      </c>
      <c r="C3039">
        <v>74</v>
      </c>
    </row>
    <row r="3040" spans="1:3">
      <c r="A3040">
        <v>4151</v>
      </c>
      <c r="B3040" s="9">
        <v>42496.495138888888</v>
      </c>
      <c r="C3040">
        <v>76</v>
      </c>
    </row>
    <row r="3041" spans="1:3">
      <c r="A3041">
        <v>4152</v>
      </c>
      <c r="B3041" s="9">
        <v>42496.536805555559</v>
      </c>
      <c r="C3041">
        <v>77</v>
      </c>
    </row>
    <row r="3042" spans="1:3">
      <c r="A3042">
        <v>4153</v>
      </c>
      <c r="B3042" s="9">
        <v>42496.578472222223</v>
      </c>
      <c r="C3042">
        <v>78</v>
      </c>
    </row>
    <row r="3043" spans="1:3">
      <c r="A3043">
        <v>4154</v>
      </c>
      <c r="B3043" s="9">
        <v>42496.620138888888</v>
      </c>
      <c r="C3043">
        <v>78</v>
      </c>
    </row>
    <row r="3044" spans="1:3">
      <c r="A3044">
        <v>4155</v>
      </c>
      <c r="B3044" s="9">
        <v>42496.661805555559</v>
      </c>
      <c r="C3044">
        <v>77</v>
      </c>
    </row>
    <row r="3045" spans="1:3">
      <c r="A3045">
        <v>4156</v>
      </c>
      <c r="B3045" s="9">
        <v>42496.703472222223</v>
      </c>
      <c r="C3045">
        <v>77</v>
      </c>
    </row>
    <row r="3046" spans="1:3">
      <c r="A3046">
        <v>4157</v>
      </c>
      <c r="B3046" s="9">
        <v>42496.745138888888</v>
      </c>
      <c r="C3046">
        <v>75</v>
      </c>
    </row>
    <row r="3047" spans="1:3">
      <c r="A3047">
        <v>4158</v>
      </c>
      <c r="B3047" s="9">
        <v>42496.786805555559</v>
      </c>
      <c r="C3047">
        <v>70</v>
      </c>
    </row>
    <row r="3048" spans="1:3">
      <c r="A3048">
        <v>4159</v>
      </c>
      <c r="B3048" s="9">
        <v>42496.828472222223</v>
      </c>
      <c r="C3048">
        <v>64</v>
      </c>
    </row>
    <row r="3049" spans="1:3">
      <c r="A3049">
        <v>4160</v>
      </c>
      <c r="B3049" s="9">
        <v>42496.870138888888</v>
      </c>
      <c r="C3049">
        <v>60</v>
      </c>
    </row>
    <row r="3050" spans="1:3">
      <c r="A3050">
        <v>4161</v>
      </c>
      <c r="B3050" s="9">
        <v>42496.911805555559</v>
      </c>
      <c r="C3050">
        <v>58</v>
      </c>
    </row>
    <row r="3051" spans="1:3">
      <c r="A3051">
        <v>4162</v>
      </c>
      <c r="B3051" s="9">
        <v>42496.953472222223</v>
      </c>
      <c r="C3051">
        <v>57</v>
      </c>
    </row>
    <row r="3052" spans="1:3">
      <c r="A3052">
        <v>4163</v>
      </c>
      <c r="B3052" s="9">
        <v>42496.995138888888</v>
      </c>
      <c r="C3052">
        <v>54</v>
      </c>
    </row>
    <row r="3053" spans="1:3">
      <c r="A3053">
        <v>4165</v>
      </c>
      <c r="B3053" s="9">
        <v>42497.036805555559</v>
      </c>
      <c r="C3053">
        <v>53</v>
      </c>
    </row>
    <row r="3054" spans="1:3">
      <c r="A3054">
        <v>4166</v>
      </c>
      <c r="B3054" s="9">
        <v>42497.078472222223</v>
      </c>
      <c r="C3054">
        <v>54</v>
      </c>
    </row>
    <row r="3055" spans="1:3">
      <c r="A3055">
        <v>4167</v>
      </c>
      <c r="B3055" s="9">
        <v>42497.120138888888</v>
      </c>
      <c r="C3055">
        <v>52</v>
      </c>
    </row>
    <row r="3056" spans="1:3">
      <c r="A3056">
        <v>4168</v>
      </c>
      <c r="B3056" s="9">
        <v>42497.161805555559</v>
      </c>
      <c r="C3056">
        <v>52</v>
      </c>
    </row>
    <row r="3057" spans="1:3">
      <c r="A3057">
        <v>4169</v>
      </c>
      <c r="B3057" s="9">
        <v>42497.203472222223</v>
      </c>
      <c r="C3057">
        <v>50</v>
      </c>
    </row>
    <row r="3058" spans="1:3">
      <c r="A3058">
        <v>4170</v>
      </c>
      <c r="B3058" s="9">
        <v>42497.245138888888</v>
      </c>
      <c r="C3058">
        <v>52</v>
      </c>
    </row>
    <row r="3059" spans="1:3">
      <c r="A3059">
        <v>4171</v>
      </c>
      <c r="B3059" s="9">
        <v>42497.286805555559</v>
      </c>
      <c r="C3059">
        <v>59</v>
      </c>
    </row>
    <row r="3060" spans="1:3">
      <c r="A3060">
        <v>4172</v>
      </c>
      <c r="B3060" s="9">
        <v>42497.328472222223</v>
      </c>
      <c r="C3060">
        <v>66</v>
      </c>
    </row>
    <row r="3061" spans="1:3">
      <c r="A3061">
        <v>4173</v>
      </c>
      <c r="B3061" s="9">
        <v>42497.370138888888</v>
      </c>
      <c r="C3061">
        <v>71</v>
      </c>
    </row>
    <row r="3062" spans="1:3">
      <c r="A3062">
        <v>4174</v>
      </c>
      <c r="B3062" s="9">
        <v>42497.411805555559</v>
      </c>
      <c r="C3062">
        <v>74</v>
      </c>
    </row>
    <row r="3063" spans="1:3">
      <c r="A3063">
        <v>4175</v>
      </c>
      <c r="B3063" s="9">
        <v>42497.453472222223</v>
      </c>
      <c r="C3063">
        <v>76</v>
      </c>
    </row>
    <row r="3064" spans="1:3">
      <c r="A3064">
        <v>4176</v>
      </c>
      <c r="B3064" s="9">
        <v>42497.495138888888</v>
      </c>
      <c r="C3064">
        <v>78</v>
      </c>
    </row>
    <row r="3065" spans="1:3">
      <c r="A3065">
        <v>4177</v>
      </c>
      <c r="B3065" s="9">
        <v>42497.536805555559</v>
      </c>
      <c r="C3065">
        <v>80</v>
      </c>
    </row>
    <row r="3066" spans="1:3">
      <c r="A3066">
        <v>4178</v>
      </c>
      <c r="B3066" s="9">
        <v>42497.578472222223</v>
      </c>
      <c r="C3066">
        <v>81</v>
      </c>
    </row>
    <row r="3067" spans="1:3">
      <c r="A3067">
        <v>4179</v>
      </c>
      <c r="B3067" s="9">
        <v>42497.620138888888</v>
      </c>
      <c r="C3067">
        <v>81</v>
      </c>
    </row>
    <row r="3068" spans="1:3">
      <c r="A3068">
        <v>4180</v>
      </c>
      <c r="B3068" s="9">
        <v>42497.661805555559</v>
      </c>
      <c r="C3068">
        <v>82</v>
      </c>
    </row>
    <row r="3069" spans="1:3">
      <c r="A3069">
        <v>4181</v>
      </c>
      <c r="B3069" s="9">
        <v>42497.703472222223</v>
      </c>
      <c r="C3069">
        <v>81</v>
      </c>
    </row>
    <row r="3070" spans="1:3">
      <c r="A3070">
        <v>4182</v>
      </c>
      <c r="B3070" s="9">
        <v>42497.745138888888</v>
      </c>
      <c r="C3070">
        <v>78</v>
      </c>
    </row>
    <row r="3071" spans="1:3">
      <c r="A3071">
        <v>4183</v>
      </c>
      <c r="B3071" s="9">
        <v>42497.786805555559</v>
      </c>
      <c r="C3071">
        <v>73</v>
      </c>
    </row>
    <row r="3072" spans="1:3">
      <c r="A3072">
        <v>4184</v>
      </c>
      <c r="B3072" s="9">
        <v>42497.828472222223</v>
      </c>
      <c r="C3072">
        <v>67</v>
      </c>
    </row>
    <row r="3073" spans="1:3">
      <c r="A3073">
        <v>4185</v>
      </c>
      <c r="B3073" s="9">
        <v>42497.870138888888</v>
      </c>
      <c r="C3073">
        <v>70</v>
      </c>
    </row>
    <row r="3074" spans="1:3">
      <c r="A3074">
        <v>4186</v>
      </c>
      <c r="B3074" s="9">
        <v>42497.911805555559</v>
      </c>
      <c r="C3074">
        <v>68</v>
      </c>
    </row>
    <row r="3075" spans="1:3">
      <c r="A3075">
        <v>4187</v>
      </c>
      <c r="B3075" s="9">
        <v>42497.953472222223</v>
      </c>
      <c r="C3075">
        <v>66</v>
      </c>
    </row>
    <row r="3076" spans="1:3">
      <c r="A3076">
        <v>4188</v>
      </c>
      <c r="B3076" s="9">
        <v>42497.995138888888</v>
      </c>
      <c r="C3076">
        <v>65</v>
      </c>
    </row>
    <row r="3077" spans="1:3">
      <c r="A3077">
        <v>4190</v>
      </c>
      <c r="B3077" s="9">
        <v>42498.036805555559</v>
      </c>
      <c r="C3077">
        <v>62</v>
      </c>
    </row>
    <row r="3078" spans="1:3">
      <c r="A3078">
        <v>4191</v>
      </c>
      <c r="B3078" s="9">
        <v>42498.078472222223</v>
      </c>
      <c r="C3078">
        <v>60</v>
      </c>
    </row>
    <row r="3079" spans="1:3">
      <c r="A3079">
        <v>4192</v>
      </c>
      <c r="B3079" s="9">
        <v>42498.120138888888</v>
      </c>
      <c r="C3079">
        <v>57</v>
      </c>
    </row>
    <row r="3080" spans="1:3">
      <c r="A3080">
        <v>4193</v>
      </c>
      <c r="B3080" s="9">
        <v>42498.161805555559</v>
      </c>
      <c r="C3080">
        <v>59</v>
      </c>
    </row>
    <row r="3081" spans="1:3">
      <c r="A3081">
        <v>4194</v>
      </c>
      <c r="B3081" s="9">
        <v>42498.203472222223</v>
      </c>
      <c r="C3081">
        <v>55</v>
      </c>
    </row>
    <row r="3082" spans="1:3">
      <c r="A3082">
        <v>4195</v>
      </c>
      <c r="B3082" s="9">
        <v>42498.245138888888</v>
      </c>
      <c r="C3082">
        <v>56</v>
      </c>
    </row>
    <row r="3083" spans="1:3">
      <c r="A3083">
        <v>4196</v>
      </c>
      <c r="B3083" s="9">
        <v>42498.286805555559</v>
      </c>
      <c r="C3083">
        <v>63</v>
      </c>
    </row>
    <row r="3084" spans="1:3">
      <c r="A3084">
        <v>4197</v>
      </c>
      <c r="B3084" s="9">
        <v>42498.328472222223</v>
      </c>
      <c r="C3084">
        <v>71</v>
      </c>
    </row>
    <row r="3085" spans="1:3">
      <c r="A3085">
        <v>4198</v>
      </c>
      <c r="B3085" s="9">
        <v>42498.370138888888</v>
      </c>
      <c r="C3085">
        <v>75</v>
      </c>
    </row>
    <row r="3086" spans="1:3">
      <c r="A3086">
        <v>4199</v>
      </c>
      <c r="B3086" s="9">
        <v>42498.411805555559</v>
      </c>
      <c r="C3086">
        <v>77</v>
      </c>
    </row>
    <row r="3087" spans="1:3">
      <c r="A3087">
        <v>4200</v>
      </c>
      <c r="B3087" s="9">
        <v>42498.453472222223</v>
      </c>
      <c r="C3087">
        <v>79</v>
      </c>
    </row>
    <row r="3088" spans="1:3">
      <c r="A3088">
        <v>4201</v>
      </c>
      <c r="B3088" s="9">
        <v>42498.495138888888</v>
      </c>
      <c r="C3088">
        <v>80</v>
      </c>
    </row>
    <row r="3089" spans="1:3">
      <c r="A3089">
        <v>4202</v>
      </c>
      <c r="B3089" s="9">
        <v>42498.536805555559</v>
      </c>
      <c r="C3089">
        <v>82</v>
      </c>
    </row>
    <row r="3090" spans="1:3">
      <c r="A3090">
        <v>4203</v>
      </c>
      <c r="B3090" s="9">
        <v>42498.578472222223</v>
      </c>
      <c r="C3090">
        <v>82</v>
      </c>
    </row>
    <row r="3091" spans="1:3">
      <c r="A3091">
        <v>4204</v>
      </c>
      <c r="B3091" s="9">
        <v>42498.620138888888</v>
      </c>
      <c r="C3091">
        <v>82</v>
      </c>
    </row>
    <row r="3092" spans="1:3">
      <c r="A3092">
        <v>4205</v>
      </c>
      <c r="B3092" s="9">
        <v>42498.661805555559</v>
      </c>
      <c r="C3092">
        <v>80</v>
      </c>
    </row>
    <row r="3093" spans="1:3">
      <c r="A3093">
        <v>4206</v>
      </c>
      <c r="B3093" s="9">
        <v>42498.703472222223</v>
      </c>
      <c r="C3093">
        <v>79</v>
      </c>
    </row>
    <row r="3094" spans="1:3">
      <c r="A3094">
        <v>4207</v>
      </c>
      <c r="B3094" s="9">
        <v>42498.745138888888</v>
      </c>
      <c r="C3094">
        <v>77</v>
      </c>
    </row>
    <row r="3095" spans="1:3">
      <c r="A3095">
        <v>4208</v>
      </c>
      <c r="B3095" s="9">
        <v>42498.786805555559</v>
      </c>
      <c r="C3095">
        <v>73</v>
      </c>
    </row>
    <row r="3096" spans="1:3">
      <c r="A3096">
        <v>4209</v>
      </c>
      <c r="B3096" s="9">
        <v>42498.828472222223</v>
      </c>
      <c r="C3096">
        <v>72</v>
      </c>
    </row>
    <row r="3097" spans="1:3">
      <c r="A3097">
        <v>4210</v>
      </c>
      <c r="B3097" s="9">
        <v>42498.870138888888</v>
      </c>
      <c r="C3097">
        <v>72</v>
      </c>
    </row>
    <row r="3098" spans="1:3">
      <c r="A3098">
        <v>4211</v>
      </c>
      <c r="B3098" s="9">
        <v>42498.911805555559</v>
      </c>
      <c r="C3098">
        <v>71</v>
      </c>
    </row>
    <row r="3099" spans="1:3">
      <c r="A3099">
        <v>4212</v>
      </c>
      <c r="B3099" s="9">
        <v>42498.953472222223</v>
      </c>
      <c r="C3099">
        <v>70</v>
      </c>
    </row>
    <row r="3100" spans="1:3">
      <c r="A3100">
        <v>4213</v>
      </c>
      <c r="B3100" s="9">
        <v>42498.995138888888</v>
      </c>
      <c r="C3100">
        <v>69</v>
      </c>
    </row>
    <row r="3101" spans="1:3">
      <c r="A3101">
        <v>4215</v>
      </c>
      <c r="B3101" s="9">
        <v>42499.036805555559</v>
      </c>
      <c r="C3101">
        <v>69</v>
      </c>
    </row>
    <row r="3102" spans="1:3">
      <c r="A3102">
        <v>4216</v>
      </c>
      <c r="B3102" s="9">
        <v>42499.078472222223</v>
      </c>
      <c r="C3102">
        <v>68</v>
      </c>
    </row>
    <row r="3103" spans="1:3">
      <c r="A3103">
        <v>4217</v>
      </c>
      <c r="B3103" s="9">
        <v>42499.120138888888</v>
      </c>
      <c r="C3103">
        <v>66</v>
      </c>
    </row>
    <row r="3104" spans="1:3">
      <c r="A3104">
        <v>4218</v>
      </c>
      <c r="B3104" s="9">
        <v>42499.161805555559</v>
      </c>
      <c r="C3104">
        <v>66</v>
      </c>
    </row>
    <row r="3105" spans="1:3">
      <c r="A3105">
        <v>4219</v>
      </c>
      <c r="B3105" s="9">
        <v>42499.203472222223</v>
      </c>
      <c r="C3105">
        <v>67</v>
      </c>
    </row>
    <row r="3106" spans="1:3">
      <c r="A3106">
        <v>4220</v>
      </c>
      <c r="B3106" s="9">
        <v>42499.245138888888</v>
      </c>
      <c r="C3106">
        <v>68</v>
      </c>
    </row>
    <row r="3107" spans="1:3">
      <c r="A3107">
        <v>4221</v>
      </c>
      <c r="B3107" s="9">
        <v>42499.286805555559</v>
      </c>
      <c r="C3107">
        <v>71</v>
      </c>
    </row>
    <row r="3108" spans="1:3">
      <c r="A3108">
        <v>4222</v>
      </c>
      <c r="B3108" s="9">
        <v>42499.328472222223</v>
      </c>
      <c r="C3108">
        <v>72</v>
      </c>
    </row>
    <row r="3109" spans="1:3">
      <c r="A3109">
        <v>4223</v>
      </c>
      <c r="B3109" s="9">
        <v>42499.370138888888</v>
      </c>
      <c r="C3109">
        <v>76</v>
      </c>
    </row>
    <row r="3110" spans="1:3">
      <c r="A3110">
        <v>4224</v>
      </c>
      <c r="B3110" s="9">
        <v>42499.411805555559</v>
      </c>
      <c r="C3110">
        <v>76</v>
      </c>
    </row>
    <row r="3111" spans="1:3">
      <c r="A3111">
        <v>4225</v>
      </c>
      <c r="B3111" s="9">
        <v>42499.453472222223</v>
      </c>
      <c r="C3111">
        <v>76</v>
      </c>
    </row>
    <row r="3112" spans="1:3">
      <c r="A3112">
        <v>4227</v>
      </c>
      <c r="B3112" s="9">
        <v>42499.495138888888</v>
      </c>
      <c r="C3112">
        <v>76</v>
      </c>
    </row>
    <row r="3113" spans="1:3">
      <c r="A3113">
        <v>4229</v>
      </c>
      <c r="B3113" s="9">
        <v>42499.536805555559</v>
      </c>
      <c r="C3113">
        <v>78</v>
      </c>
    </row>
    <row r="3114" spans="1:3">
      <c r="A3114">
        <v>4230</v>
      </c>
      <c r="B3114" s="9">
        <v>42499.578472222223</v>
      </c>
      <c r="C3114">
        <v>77</v>
      </c>
    </row>
    <row r="3115" spans="1:3">
      <c r="A3115">
        <v>4231</v>
      </c>
      <c r="B3115" s="9">
        <v>42499.620138888888</v>
      </c>
      <c r="C3115">
        <v>79</v>
      </c>
    </row>
    <row r="3116" spans="1:3">
      <c r="A3116">
        <v>4232</v>
      </c>
      <c r="B3116" s="9">
        <v>42499.661805555559</v>
      </c>
      <c r="C3116">
        <v>78</v>
      </c>
    </row>
    <row r="3117" spans="1:3">
      <c r="A3117">
        <v>4233</v>
      </c>
      <c r="B3117" s="9">
        <v>42499.703472222223</v>
      </c>
      <c r="C3117">
        <v>77</v>
      </c>
    </row>
    <row r="3118" spans="1:3">
      <c r="A3118">
        <v>4234</v>
      </c>
      <c r="B3118" s="9">
        <v>42499.745138888888</v>
      </c>
      <c r="C3118">
        <v>77</v>
      </c>
    </row>
    <row r="3119" spans="1:3">
      <c r="A3119">
        <v>4235</v>
      </c>
      <c r="B3119" s="9">
        <v>42499.786805555559</v>
      </c>
      <c r="C3119">
        <v>75</v>
      </c>
    </row>
    <row r="3120" spans="1:3">
      <c r="A3120">
        <v>4236</v>
      </c>
      <c r="B3120" s="9">
        <v>42499.828472222223</v>
      </c>
      <c r="C3120">
        <v>74</v>
      </c>
    </row>
    <row r="3121" spans="1:3">
      <c r="A3121">
        <v>4237</v>
      </c>
      <c r="B3121" s="9">
        <v>42499.870138888888</v>
      </c>
      <c r="C3121">
        <v>74</v>
      </c>
    </row>
    <row r="3122" spans="1:3">
      <c r="A3122">
        <v>4238</v>
      </c>
      <c r="B3122" s="9">
        <v>42499.911805555559</v>
      </c>
      <c r="C3122">
        <v>73</v>
      </c>
    </row>
    <row r="3123" spans="1:3">
      <c r="A3123">
        <v>4239</v>
      </c>
      <c r="B3123" s="9">
        <v>42499.953472222223</v>
      </c>
      <c r="C3123">
        <v>72</v>
      </c>
    </row>
    <row r="3124" spans="1:3">
      <c r="A3124">
        <v>4240</v>
      </c>
      <c r="B3124" s="9">
        <v>42499.995138888888</v>
      </c>
      <c r="C3124">
        <v>71</v>
      </c>
    </row>
    <row r="3125" spans="1:3">
      <c r="A3125">
        <v>4242</v>
      </c>
      <c r="B3125" s="9">
        <v>42500.036805555559</v>
      </c>
      <c r="C3125">
        <v>71</v>
      </c>
    </row>
    <row r="3126" spans="1:3">
      <c r="A3126">
        <v>4243</v>
      </c>
      <c r="B3126" s="9">
        <v>42500.078472222223</v>
      </c>
      <c r="C3126">
        <v>70</v>
      </c>
    </row>
    <row r="3127" spans="1:3">
      <c r="A3127">
        <v>4244</v>
      </c>
      <c r="B3127" s="9">
        <v>42500.120138888888</v>
      </c>
      <c r="C3127">
        <v>71</v>
      </c>
    </row>
    <row r="3128" spans="1:3">
      <c r="A3128">
        <v>4245</v>
      </c>
      <c r="B3128" s="9">
        <v>42500.161805555559</v>
      </c>
      <c r="C3128">
        <v>71</v>
      </c>
    </row>
    <row r="3129" spans="1:3">
      <c r="A3129">
        <v>4248</v>
      </c>
      <c r="B3129" s="9">
        <v>42500.203472222223</v>
      </c>
      <c r="C3129">
        <v>71</v>
      </c>
    </row>
    <row r="3130" spans="1:3">
      <c r="A3130">
        <v>4250</v>
      </c>
      <c r="B3130" s="9">
        <v>42500.245138888888</v>
      </c>
      <c r="C3130">
        <v>71</v>
      </c>
    </row>
    <row r="3131" spans="1:3">
      <c r="A3131">
        <v>4252</v>
      </c>
      <c r="B3131" s="9">
        <v>42500.286805555559</v>
      </c>
      <c r="C3131">
        <v>73</v>
      </c>
    </row>
    <row r="3132" spans="1:3">
      <c r="A3132">
        <v>4253</v>
      </c>
      <c r="B3132" s="9">
        <v>42500.328472222223</v>
      </c>
      <c r="C3132">
        <v>77</v>
      </c>
    </row>
    <row r="3133" spans="1:3">
      <c r="A3133">
        <v>4254</v>
      </c>
      <c r="B3133" s="9">
        <v>42500.370138888888</v>
      </c>
      <c r="C3133">
        <v>80</v>
      </c>
    </row>
    <row r="3134" spans="1:3">
      <c r="A3134">
        <v>4255</v>
      </c>
      <c r="B3134" s="9">
        <v>42500.411805555559</v>
      </c>
      <c r="C3134">
        <v>83</v>
      </c>
    </row>
    <row r="3135" spans="1:3">
      <c r="A3135">
        <v>4256</v>
      </c>
      <c r="B3135" s="9">
        <v>42500.453472222223</v>
      </c>
      <c r="C3135">
        <v>86</v>
      </c>
    </row>
    <row r="3136" spans="1:3">
      <c r="A3136">
        <v>4257</v>
      </c>
      <c r="B3136" s="9">
        <v>42500.495138888888</v>
      </c>
      <c r="C3136">
        <v>87</v>
      </c>
    </row>
    <row r="3137" spans="1:3">
      <c r="A3137">
        <v>4258</v>
      </c>
      <c r="B3137" s="9">
        <v>42500.536805555559</v>
      </c>
      <c r="C3137">
        <v>87</v>
      </c>
    </row>
    <row r="3138" spans="1:3">
      <c r="A3138">
        <v>4259</v>
      </c>
      <c r="B3138" s="9">
        <v>42500.578472222223</v>
      </c>
      <c r="C3138">
        <v>85</v>
      </c>
    </row>
    <row r="3139" spans="1:3">
      <c r="A3139">
        <v>4260</v>
      </c>
      <c r="B3139" s="9">
        <v>42500.620138888888</v>
      </c>
      <c r="C3139">
        <v>86</v>
      </c>
    </row>
    <row r="3140" spans="1:3">
      <c r="A3140">
        <v>4261</v>
      </c>
      <c r="B3140" s="9">
        <v>42500.661805555559</v>
      </c>
      <c r="C3140">
        <v>86</v>
      </c>
    </row>
    <row r="3141" spans="1:3">
      <c r="A3141">
        <v>4262</v>
      </c>
      <c r="B3141" s="9">
        <v>42500.703472222223</v>
      </c>
      <c r="C3141">
        <v>84</v>
      </c>
    </row>
    <row r="3142" spans="1:3">
      <c r="A3142">
        <v>4263</v>
      </c>
      <c r="B3142" s="9">
        <v>42500.745138888888</v>
      </c>
      <c r="C3142">
        <v>82</v>
      </c>
    </row>
    <row r="3143" spans="1:3">
      <c r="A3143">
        <v>4264</v>
      </c>
      <c r="B3143" s="9">
        <v>42500.786805555559</v>
      </c>
      <c r="C3143">
        <v>80</v>
      </c>
    </row>
    <row r="3144" spans="1:3">
      <c r="A3144">
        <v>4265</v>
      </c>
      <c r="B3144" s="9">
        <v>42500.828472222223</v>
      </c>
      <c r="C3144">
        <v>77</v>
      </c>
    </row>
    <row r="3145" spans="1:3">
      <c r="A3145">
        <v>4266</v>
      </c>
      <c r="B3145" s="9">
        <v>42500.870138888888</v>
      </c>
      <c r="C3145">
        <v>74</v>
      </c>
    </row>
    <row r="3146" spans="1:3">
      <c r="A3146">
        <v>4267</v>
      </c>
      <c r="B3146" s="9">
        <v>42500.911805555559</v>
      </c>
      <c r="C3146">
        <v>74</v>
      </c>
    </row>
    <row r="3147" spans="1:3">
      <c r="A3147">
        <v>4268</v>
      </c>
      <c r="B3147" s="9">
        <v>42500.953472222223</v>
      </c>
      <c r="C3147">
        <v>73</v>
      </c>
    </row>
    <row r="3148" spans="1:3">
      <c r="A3148">
        <v>4269</v>
      </c>
      <c r="B3148" s="9">
        <v>42500.995138888888</v>
      </c>
      <c r="C3148">
        <v>72</v>
      </c>
    </row>
    <row r="3149" spans="1:3">
      <c r="A3149">
        <v>4271</v>
      </c>
      <c r="B3149" s="9">
        <v>42501.036805555559</v>
      </c>
      <c r="C3149">
        <v>69</v>
      </c>
    </row>
    <row r="3150" spans="1:3">
      <c r="A3150">
        <v>4272</v>
      </c>
      <c r="B3150" s="9">
        <v>42501.078472222223</v>
      </c>
      <c r="C3150">
        <v>68</v>
      </c>
    </row>
    <row r="3151" spans="1:3">
      <c r="A3151">
        <v>4273</v>
      </c>
      <c r="B3151" s="9">
        <v>42501.120138888888</v>
      </c>
      <c r="C3151">
        <v>67</v>
      </c>
    </row>
    <row r="3152" spans="1:3">
      <c r="A3152">
        <v>4274</v>
      </c>
      <c r="B3152" s="9">
        <v>42501.161805555559</v>
      </c>
      <c r="C3152">
        <v>67</v>
      </c>
    </row>
    <row r="3153" spans="1:3">
      <c r="A3153">
        <v>4276</v>
      </c>
      <c r="B3153" s="9">
        <v>42501.203472222223</v>
      </c>
      <c r="C3153">
        <v>68</v>
      </c>
    </row>
    <row r="3154" spans="1:3">
      <c r="A3154">
        <v>4277</v>
      </c>
      <c r="B3154" s="9">
        <v>42501.245138888888</v>
      </c>
      <c r="C3154">
        <v>68</v>
      </c>
    </row>
    <row r="3155" spans="1:3">
      <c r="A3155">
        <v>4279</v>
      </c>
      <c r="B3155" s="9">
        <v>42501.286805555559</v>
      </c>
      <c r="C3155">
        <v>71</v>
      </c>
    </row>
    <row r="3156" spans="1:3">
      <c r="A3156">
        <v>4282</v>
      </c>
      <c r="B3156" s="9">
        <v>42501.328472222223</v>
      </c>
      <c r="C3156">
        <v>77</v>
      </c>
    </row>
    <row r="3157" spans="1:3">
      <c r="A3157">
        <v>4283</v>
      </c>
      <c r="B3157" s="9">
        <v>42501.370138888888</v>
      </c>
      <c r="C3157">
        <v>78</v>
      </c>
    </row>
    <row r="3158" spans="1:3">
      <c r="A3158">
        <v>4288</v>
      </c>
      <c r="B3158" s="9">
        <v>42501.411805555559</v>
      </c>
    </row>
    <row r="3159" spans="1:3">
      <c r="A3159">
        <v>4291</v>
      </c>
      <c r="B3159" s="9">
        <v>42501.453472222223</v>
      </c>
      <c r="C3159">
        <v>84</v>
      </c>
    </row>
    <row r="3160" spans="1:3">
      <c r="A3160">
        <v>4292</v>
      </c>
      <c r="B3160" s="9">
        <v>42501.495138888888</v>
      </c>
      <c r="C3160">
        <v>85</v>
      </c>
    </row>
    <row r="3161" spans="1:3">
      <c r="A3161">
        <v>4293</v>
      </c>
      <c r="B3161" s="9">
        <v>42501.536805555559</v>
      </c>
      <c r="C3161">
        <v>86</v>
      </c>
    </row>
    <row r="3162" spans="1:3">
      <c r="A3162">
        <v>4294</v>
      </c>
      <c r="B3162" s="9">
        <v>42501.578472222223</v>
      </c>
      <c r="C3162">
        <v>86</v>
      </c>
    </row>
    <row r="3163" spans="1:3">
      <c r="A3163">
        <v>4295</v>
      </c>
      <c r="B3163" s="9">
        <v>42501.620138888888</v>
      </c>
      <c r="C3163">
        <v>86</v>
      </c>
    </row>
    <row r="3164" spans="1:3">
      <c r="A3164">
        <v>4296</v>
      </c>
      <c r="B3164" s="9">
        <v>42501.661805555559</v>
      </c>
      <c r="C3164">
        <v>85</v>
      </c>
    </row>
    <row r="3165" spans="1:3">
      <c r="A3165">
        <v>4297</v>
      </c>
      <c r="B3165" s="9">
        <v>42501.703472222223</v>
      </c>
      <c r="C3165">
        <v>83</v>
      </c>
    </row>
    <row r="3166" spans="1:3">
      <c r="A3166">
        <v>4298</v>
      </c>
      <c r="B3166" s="9">
        <v>42501.745138888888</v>
      </c>
      <c r="C3166">
        <v>82</v>
      </c>
    </row>
    <row r="3167" spans="1:3">
      <c r="A3167">
        <v>4299</v>
      </c>
      <c r="B3167" s="9">
        <v>42501.786805555559</v>
      </c>
      <c r="C3167">
        <v>79</v>
      </c>
    </row>
    <row r="3168" spans="1:3">
      <c r="A3168">
        <v>4300</v>
      </c>
      <c r="B3168" s="9">
        <v>42501.828472222223</v>
      </c>
      <c r="C3168">
        <v>79</v>
      </c>
    </row>
    <row r="3169" spans="1:3">
      <c r="A3169">
        <v>4301</v>
      </c>
      <c r="B3169" s="9">
        <v>42501.870138888888</v>
      </c>
      <c r="C3169">
        <v>75</v>
      </c>
    </row>
    <row r="3170" spans="1:3">
      <c r="A3170">
        <v>4302</v>
      </c>
      <c r="B3170" s="9">
        <v>42501.911805555559</v>
      </c>
      <c r="C3170">
        <v>73</v>
      </c>
    </row>
    <row r="3171" spans="1:3">
      <c r="A3171">
        <v>4303</v>
      </c>
      <c r="B3171" s="9">
        <v>42501.953472222223</v>
      </c>
      <c r="C3171">
        <v>73</v>
      </c>
    </row>
    <row r="3172" spans="1:3">
      <c r="A3172">
        <v>4304</v>
      </c>
      <c r="B3172" s="9">
        <v>42501.995138888888</v>
      </c>
      <c r="C3172">
        <v>70</v>
      </c>
    </row>
    <row r="3173" spans="1:3">
      <c r="A3173">
        <v>4306</v>
      </c>
      <c r="B3173" s="9">
        <v>42502.036805555559</v>
      </c>
      <c r="C3173">
        <v>69</v>
      </c>
    </row>
    <row r="3174" spans="1:3">
      <c r="A3174">
        <v>4307</v>
      </c>
      <c r="B3174" s="9">
        <v>42502.078472222223</v>
      </c>
      <c r="C3174">
        <v>68</v>
      </c>
    </row>
    <row r="3175" spans="1:3">
      <c r="A3175">
        <v>4308</v>
      </c>
      <c r="B3175" s="9">
        <v>42502.120138888888</v>
      </c>
      <c r="C3175">
        <v>67</v>
      </c>
    </row>
    <row r="3176" spans="1:3">
      <c r="A3176">
        <v>4309</v>
      </c>
      <c r="B3176" s="9">
        <v>42502.161805555559</v>
      </c>
      <c r="C3176">
        <v>66</v>
      </c>
    </row>
    <row r="3177" spans="1:3">
      <c r="A3177">
        <v>4310</v>
      </c>
      <c r="B3177" s="9">
        <v>42502.203472222223</v>
      </c>
      <c r="C3177">
        <v>66</v>
      </c>
    </row>
    <row r="3178" spans="1:3">
      <c r="A3178">
        <v>4311</v>
      </c>
      <c r="B3178" s="9">
        <v>42502.245138888888</v>
      </c>
      <c r="C3178">
        <v>68</v>
      </c>
    </row>
    <row r="3179" spans="1:3">
      <c r="A3179">
        <v>4312</v>
      </c>
      <c r="B3179" s="9">
        <v>42502.286805555559</v>
      </c>
      <c r="C3179">
        <v>72</v>
      </c>
    </row>
    <row r="3180" spans="1:3">
      <c r="A3180">
        <v>4313</v>
      </c>
      <c r="B3180" s="9">
        <v>42502.328472222223</v>
      </c>
      <c r="C3180">
        <v>78</v>
      </c>
    </row>
    <row r="3181" spans="1:3">
      <c r="A3181">
        <v>4314</v>
      </c>
      <c r="B3181" s="9">
        <v>42502.370138888888</v>
      </c>
      <c r="C3181">
        <v>79</v>
      </c>
    </row>
    <row r="3182" spans="1:3">
      <c r="A3182">
        <v>4315</v>
      </c>
      <c r="B3182" s="9">
        <v>42502.411805555559</v>
      </c>
      <c r="C3182">
        <v>84</v>
      </c>
    </row>
    <row r="3183" spans="1:3">
      <c r="A3183">
        <v>4316</v>
      </c>
      <c r="B3183" s="9">
        <v>42502.453472222223</v>
      </c>
      <c r="C3183">
        <v>84</v>
      </c>
    </row>
    <row r="3184" spans="1:3">
      <c r="A3184">
        <v>4317</v>
      </c>
      <c r="B3184" s="9">
        <v>42502.495138888888</v>
      </c>
      <c r="C3184">
        <v>87</v>
      </c>
    </row>
    <row r="3185" spans="1:3">
      <c r="A3185">
        <v>4318</v>
      </c>
      <c r="B3185" s="9">
        <v>42502.536805555559</v>
      </c>
      <c r="C3185">
        <v>89</v>
      </c>
    </row>
    <row r="3186" spans="1:3">
      <c r="A3186">
        <v>4319</v>
      </c>
      <c r="B3186" s="9">
        <v>42502.578472222223</v>
      </c>
      <c r="C3186">
        <v>90</v>
      </c>
    </row>
    <row r="3187" spans="1:3">
      <c r="A3187">
        <v>4320</v>
      </c>
      <c r="B3187" s="9">
        <v>42502.620138888888</v>
      </c>
      <c r="C3187">
        <v>89</v>
      </c>
    </row>
    <row r="3188" spans="1:3">
      <c r="A3188">
        <v>4321</v>
      </c>
      <c r="B3188" s="9">
        <v>42502.661805555559</v>
      </c>
      <c r="C3188">
        <v>88</v>
      </c>
    </row>
    <row r="3189" spans="1:3">
      <c r="A3189">
        <v>4322</v>
      </c>
      <c r="B3189" s="9">
        <v>42502.703472222223</v>
      </c>
      <c r="C3189">
        <v>89</v>
      </c>
    </row>
    <row r="3190" spans="1:3">
      <c r="A3190">
        <v>4323</v>
      </c>
      <c r="B3190" s="9">
        <v>42502.745138888888</v>
      </c>
      <c r="C3190">
        <v>86</v>
      </c>
    </row>
    <row r="3191" spans="1:3">
      <c r="A3191">
        <v>4324</v>
      </c>
      <c r="B3191" s="9">
        <v>42502.786805555559</v>
      </c>
      <c r="C3191">
        <v>82</v>
      </c>
    </row>
    <row r="3192" spans="1:3">
      <c r="A3192">
        <v>4325</v>
      </c>
      <c r="B3192" s="9">
        <v>42502.828472222223</v>
      </c>
      <c r="C3192">
        <v>78</v>
      </c>
    </row>
    <row r="3193" spans="1:3">
      <c r="A3193">
        <v>4326</v>
      </c>
      <c r="B3193" s="9">
        <v>42502.870138888888</v>
      </c>
      <c r="C3193">
        <v>75</v>
      </c>
    </row>
    <row r="3194" spans="1:3">
      <c r="A3194">
        <v>4327</v>
      </c>
      <c r="B3194" s="9">
        <v>42502.911805555559</v>
      </c>
      <c r="C3194">
        <v>76</v>
      </c>
    </row>
    <row r="3195" spans="1:3">
      <c r="A3195">
        <v>4328</v>
      </c>
      <c r="B3195" s="9">
        <v>42502.953472222223</v>
      </c>
      <c r="C3195">
        <v>76</v>
      </c>
    </row>
    <row r="3196" spans="1:3">
      <c r="A3196">
        <v>4329</v>
      </c>
      <c r="B3196" s="9">
        <v>42502.995138888888</v>
      </c>
      <c r="C3196">
        <v>75</v>
      </c>
    </row>
    <row r="3197" spans="1:3">
      <c r="A3197">
        <v>4331</v>
      </c>
      <c r="B3197" s="9">
        <v>42503.036805555559</v>
      </c>
      <c r="C3197">
        <v>75</v>
      </c>
    </row>
    <row r="3198" spans="1:3">
      <c r="A3198">
        <v>4332</v>
      </c>
      <c r="B3198" s="9">
        <v>42503.078472222223</v>
      </c>
      <c r="C3198">
        <v>74</v>
      </c>
    </row>
    <row r="3199" spans="1:3">
      <c r="A3199">
        <v>4333</v>
      </c>
      <c r="B3199" s="9">
        <v>42503.120138888888</v>
      </c>
      <c r="C3199">
        <v>73</v>
      </c>
    </row>
    <row r="3200" spans="1:3">
      <c r="A3200">
        <v>4334</v>
      </c>
      <c r="B3200" s="9">
        <v>42503.161805555559</v>
      </c>
      <c r="C3200">
        <v>72</v>
      </c>
    </row>
    <row r="3201" spans="1:3">
      <c r="A3201">
        <v>4335</v>
      </c>
      <c r="B3201" s="9">
        <v>42503.203472222223</v>
      </c>
      <c r="C3201">
        <v>70</v>
      </c>
    </row>
    <row r="3202" spans="1:3">
      <c r="A3202">
        <v>4336</v>
      </c>
      <c r="B3202" s="9">
        <v>42503.245138888888</v>
      </c>
      <c r="C3202">
        <v>70</v>
      </c>
    </row>
    <row r="3203" spans="1:3">
      <c r="A3203">
        <v>4337</v>
      </c>
      <c r="B3203" s="9">
        <v>42503.286805555559</v>
      </c>
      <c r="C3203">
        <v>74</v>
      </c>
    </row>
    <row r="3204" spans="1:3">
      <c r="A3204">
        <v>4338</v>
      </c>
      <c r="B3204" s="9">
        <v>42503.328472222223</v>
      </c>
      <c r="C3204">
        <v>76</v>
      </c>
    </row>
    <row r="3205" spans="1:3">
      <c r="A3205">
        <v>4339</v>
      </c>
      <c r="B3205" s="9">
        <v>42503.370138888888</v>
      </c>
      <c r="C3205">
        <v>79</v>
      </c>
    </row>
    <row r="3206" spans="1:3">
      <c r="A3206">
        <v>4340</v>
      </c>
      <c r="B3206" s="9">
        <v>42503.411805555559</v>
      </c>
      <c r="C3206">
        <v>81</v>
      </c>
    </row>
    <row r="3207" spans="1:3">
      <c r="A3207">
        <v>4341</v>
      </c>
      <c r="B3207" s="9">
        <v>42503.453472222223</v>
      </c>
      <c r="C3207">
        <v>83</v>
      </c>
    </row>
    <row r="3208" spans="1:3">
      <c r="A3208">
        <v>4342</v>
      </c>
      <c r="B3208" s="9">
        <v>42503.495138888888</v>
      </c>
      <c r="C3208">
        <v>85</v>
      </c>
    </row>
    <row r="3209" spans="1:3">
      <c r="A3209">
        <v>4343</v>
      </c>
      <c r="B3209" s="9">
        <v>42503.536805555559</v>
      </c>
      <c r="C3209">
        <v>86</v>
      </c>
    </row>
    <row r="3210" spans="1:3">
      <c r="A3210">
        <v>4344</v>
      </c>
      <c r="B3210" s="9">
        <v>42503.578472222223</v>
      </c>
      <c r="C3210">
        <v>86</v>
      </c>
    </row>
    <row r="3211" spans="1:3">
      <c r="A3211">
        <v>4345</v>
      </c>
      <c r="B3211" s="9">
        <v>42503.620138888888</v>
      </c>
      <c r="C3211">
        <v>88</v>
      </c>
    </row>
    <row r="3212" spans="1:3">
      <c r="A3212">
        <v>4346</v>
      </c>
      <c r="B3212" s="9">
        <v>42503.661805555559</v>
      </c>
      <c r="C3212">
        <v>87</v>
      </c>
    </row>
    <row r="3213" spans="1:3">
      <c r="A3213">
        <v>4347</v>
      </c>
      <c r="B3213" s="9">
        <v>42503.703472222223</v>
      </c>
      <c r="C3213">
        <v>86</v>
      </c>
    </row>
    <row r="3214" spans="1:3">
      <c r="A3214">
        <v>4348</v>
      </c>
      <c r="B3214" s="9">
        <v>42503.745138888888</v>
      </c>
      <c r="C3214">
        <v>82</v>
      </c>
    </row>
    <row r="3215" spans="1:3">
      <c r="A3215">
        <v>4349</v>
      </c>
      <c r="B3215" s="9">
        <v>42503.786805555559</v>
      </c>
      <c r="C3215">
        <v>77</v>
      </c>
    </row>
    <row r="3216" spans="1:3">
      <c r="A3216">
        <v>4350</v>
      </c>
      <c r="B3216" s="9">
        <v>42503.828472222223</v>
      </c>
      <c r="C3216">
        <v>72</v>
      </c>
    </row>
    <row r="3217" spans="1:3">
      <c r="A3217">
        <v>4351</v>
      </c>
      <c r="B3217" s="9">
        <v>42503.870138888888</v>
      </c>
      <c r="C3217">
        <v>71</v>
      </c>
    </row>
    <row r="3218" spans="1:3">
      <c r="A3218">
        <v>4352</v>
      </c>
      <c r="B3218" s="9">
        <v>42503.911805555559</v>
      </c>
      <c r="C3218">
        <v>69</v>
      </c>
    </row>
    <row r="3219" spans="1:3">
      <c r="A3219">
        <v>4353</v>
      </c>
      <c r="B3219" s="9">
        <v>42503.953472222223</v>
      </c>
      <c r="C3219">
        <v>65</v>
      </c>
    </row>
    <row r="3220" spans="1:3">
      <c r="A3220">
        <v>4354</v>
      </c>
      <c r="B3220" s="9">
        <v>42503.995138888888</v>
      </c>
      <c r="C3220">
        <v>62</v>
      </c>
    </row>
    <row r="3221" spans="1:3">
      <c r="A3221">
        <v>4356</v>
      </c>
      <c r="B3221" s="9">
        <v>42504.036805555559</v>
      </c>
      <c r="C3221">
        <v>61</v>
      </c>
    </row>
    <row r="3222" spans="1:3">
      <c r="A3222">
        <v>4357</v>
      </c>
      <c r="B3222" s="9">
        <v>42504.078472222223</v>
      </c>
      <c r="C3222">
        <v>60</v>
      </c>
    </row>
    <row r="3223" spans="1:3">
      <c r="A3223">
        <v>4358</v>
      </c>
      <c r="B3223" s="9">
        <v>42504.120138888888</v>
      </c>
      <c r="C3223">
        <v>59</v>
      </c>
    </row>
    <row r="3224" spans="1:3">
      <c r="A3224">
        <v>4359</v>
      </c>
      <c r="B3224" s="9">
        <v>42504.161805555559</v>
      </c>
      <c r="C3224">
        <v>59</v>
      </c>
    </row>
    <row r="3225" spans="1:3">
      <c r="A3225">
        <v>4360</v>
      </c>
      <c r="B3225" s="9">
        <v>42504.203472222223</v>
      </c>
      <c r="C3225">
        <v>59</v>
      </c>
    </row>
    <row r="3226" spans="1:3">
      <c r="A3226">
        <v>4361</v>
      </c>
      <c r="B3226" s="9">
        <v>42504.245138888888</v>
      </c>
      <c r="C3226">
        <v>60</v>
      </c>
    </row>
    <row r="3227" spans="1:3">
      <c r="A3227">
        <v>4362</v>
      </c>
      <c r="B3227" s="9">
        <v>42504.286805555559</v>
      </c>
      <c r="C3227">
        <v>68</v>
      </c>
    </row>
    <row r="3228" spans="1:3">
      <c r="A3228">
        <v>4363</v>
      </c>
      <c r="B3228" s="9">
        <v>42504.328472222223</v>
      </c>
      <c r="C3228">
        <v>74</v>
      </c>
    </row>
    <row r="3229" spans="1:3">
      <c r="A3229">
        <v>4364</v>
      </c>
      <c r="B3229" s="9">
        <v>42504.370138888888</v>
      </c>
      <c r="C3229">
        <v>80</v>
      </c>
    </row>
    <row r="3230" spans="1:3">
      <c r="A3230">
        <v>4365</v>
      </c>
      <c r="B3230" s="9">
        <v>42504.411805555559</v>
      </c>
      <c r="C3230">
        <v>82</v>
      </c>
    </row>
    <row r="3231" spans="1:3">
      <c r="A3231">
        <v>4366</v>
      </c>
      <c r="B3231" s="9">
        <v>42504.453472222223</v>
      </c>
      <c r="C3231">
        <v>84</v>
      </c>
    </row>
    <row r="3232" spans="1:3">
      <c r="A3232">
        <v>4367</v>
      </c>
      <c r="B3232" s="9">
        <v>42504.495138888888</v>
      </c>
      <c r="C3232">
        <v>86</v>
      </c>
    </row>
    <row r="3233" spans="1:3">
      <c r="A3233">
        <v>4368</v>
      </c>
      <c r="B3233" s="9">
        <v>42504.536805555559</v>
      </c>
      <c r="C3233">
        <v>87</v>
      </c>
    </row>
    <row r="3234" spans="1:3">
      <c r="A3234">
        <v>4369</v>
      </c>
      <c r="B3234" s="9">
        <v>42504.578472222223</v>
      </c>
      <c r="C3234">
        <v>88</v>
      </c>
    </row>
    <row r="3235" spans="1:3">
      <c r="A3235">
        <v>4370</v>
      </c>
      <c r="B3235" s="9">
        <v>42504.620138888888</v>
      </c>
      <c r="C3235">
        <v>88</v>
      </c>
    </row>
    <row r="3236" spans="1:3">
      <c r="A3236">
        <v>4371</v>
      </c>
      <c r="B3236" s="9">
        <v>42504.661805555559</v>
      </c>
      <c r="C3236">
        <v>87</v>
      </c>
    </row>
    <row r="3237" spans="1:3">
      <c r="A3237">
        <v>4372</v>
      </c>
      <c r="B3237" s="9">
        <v>42504.703472222223</v>
      </c>
      <c r="C3237">
        <v>85</v>
      </c>
    </row>
    <row r="3238" spans="1:3">
      <c r="A3238">
        <v>4373</v>
      </c>
      <c r="B3238" s="9">
        <v>42504.745138888888</v>
      </c>
      <c r="C3238">
        <v>81</v>
      </c>
    </row>
    <row r="3239" spans="1:3">
      <c r="A3239">
        <v>4374</v>
      </c>
      <c r="B3239" s="9">
        <v>42504.786805555559</v>
      </c>
      <c r="C3239">
        <v>76</v>
      </c>
    </row>
    <row r="3240" spans="1:3">
      <c r="A3240">
        <v>4375</v>
      </c>
      <c r="B3240" s="9">
        <v>42504.828472222223</v>
      </c>
      <c r="C3240">
        <v>73</v>
      </c>
    </row>
    <row r="3241" spans="1:3">
      <c r="A3241">
        <v>4376</v>
      </c>
      <c r="B3241" s="9">
        <v>42504.870138888888</v>
      </c>
      <c r="C3241">
        <v>72</v>
      </c>
    </row>
    <row r="3242" spans="1:3">
      <c r="A3242">
        <v>4377</v>
      </c>
      <c r="B3242" s="9">
        <v>42504.911805555559</v>
      </c>
      <c r="C3242">
        <v>72</v>
      </c>
    </row>
    <row r="3243" spans="1:3">
      <c r="A3243">
        <v>4378</v>
      </c>
      <c r="B3243" s="9">
        <v>42504.953472222223</v>
      </c>
      <c r="C3243">
        <v>71</v>
      </c>
    </row>
    <row r="3244" spans="1:3">
      <c r="A3244">
        <v>4379</v>
      </c>
      <c r="B3244" s="9">
        <v>42504.995138888888</v>
      </c>
      <c r="C3244">
        <v>69</v>
      </c>
    </row>
    <row r="3245" spans="1:3">
      <c r="A3245">
        <v>4381</v>
      </c>
      <c r="B3245" s="9">
        <v>42505.036805555559</v>
      </c>
      <c r="C3245">
        <v>69</v>
      </c>
    </row>
    <row r="3246" spans="1:3">
      <c r="A3246">
        <v>4382</v>
      </c>
      <c r="B3246" s="9">
        <v>42505.078472222223</v>
      </c>
      <c r="C3246">
        <v>69</v>
      </c>
    </row>
    <row r="3247" spans="1:3">
      <c r="A3247">
        <v>4383</v>
      </c>
      <c r="B3247" s="9">
        <v>42505.120138888888</v>
      </c>
      <c r="C3247">
        <v>68</v>
      </c>
    </row>
    <row r="3248" spans="1:3">
      <c r="A3248">
        <v>4384</v>
      </c>
      <c r="B3248" s="9">
        <v>42505.161805555559</v>
      </c>
      <c r="C3248">
        <v>67</v>
      </c>
    </row>
    <row r="3249" spans="1:3">
      <c r="A3249">
        <v>4385</v>
      </c>
      <c r="B3249" s="9">
        <v>42505.203472222223</v>
      </c>
      <c r="C3249">
        <v>66</v>
      </c>
    </row>
    <row r="3250" spans="1:3">
      <c r="A3250">
        <v>4386</v>
      </c>
      <c r="B3250" s="9">
        <v>42505.245138888888</v>
      </c>
      <c r="C3250">
        <v>66</v>
      </c>
    </row>
    <row r="3251" spans="1:3">
      <c r="A3251">
        <v>4387</v>
      </c>
      <c r="B3251" s="9">
        <v>42505.286805555559</v>
      </c>
      <c r="C3251">
        <v>67</v>
      </c>
    </row>
    <row r="3252" spans="1:3">
      <c r="A3252">
        <v>4388</v>
      </c>
      <c r="B3252" s="9">
        <v>42505.328472222223</v>
      </c>
      <c r="C3252">
        <v>68</v>
      </c>
    </row>
    <row r="3253" spans="1:3">
      <c r="A3253">
        <v>4389</v>
      </c>
      <c r="B3253" s="9">
        <v>42505.370138888888</v>
      </c>
      <c r="C3253">
        <v>72</v>
      </c>
    </row>
    <row r="3254" spans="1:3">
      <c r="A3254">
        <v>4390</v>
      </c>
      <c r="B3254" s="9">
        <v>42505.411805555559</v>
      </c>
      <c r="C3254">
        <v>71</v>
      </c>
    </row>
    <row r="3255" spans="1:3">
      <c r="A3255">
        <v>4391</v>
      </c>
      <c r="B3255" s="9">
        <v>42505.453472222223</v>
      </c>
      <c r="C3255">
        <v>72</v>
      </c>
    </row>
    <row r="3256" spans="1:3">
      <c r="A3256">
        <v>4392</v>
      </c>
      <c r="B3256" s="9">
        <v>42505.495138888888</v>
      </c>
      <c r="C3256">
        <v>72</v>
      </c>
    </row>
    <row r="3257" spans="1:3">
      <c r="A3257">
        <v>4393</v>
      </c>
      <c r="B3257" s="9">
        <v>42505.536805555559</v>
      </c>
      <c r="C3257">
        <v>74</v>
      </c>
    </row>
    <row r="3258" spans="1:3">
      <c r="A3258">
        <v>4394</v>
      </c>
      <c r="B3258" s="9">
        <v>42505.578472222223</v>
      </c>
      <c r="C3258">
        <v>75</v>
      </c>
    </row>
    <row r="3259" spans="1:3">
      <c r="A3259">
        <v>4395</v>
      </c>
      <c r="B3259" s="9">
        <v>42505.620138888888</v>
      </c>
      <c r="C3259">
        <v>73</v>
      </c>
    </row>
    <row r="3260" spans="1:3">
      <c r="A3260">
        <v>4396</v>
      </c>
      <c r="B3260" s="9">
        <v>42505.661805555559</v>
      </c>
      <c r="C3260">
        <v>74</v>
      </c>
    </row>
    <row r="3261" spans="1:3">
      <c r="A3261">
        <v>4397</v>
      </c>
      <c r="B3261" s="9">
        <v>42505.703472222223</v>
      </c>
      <c r="C3261">
        <v>73</v>
      </c>
    </row>
    <row r="3262" spans="1:3">
      <c r="A3262">
        <v>4398</v>
      </c>
      <c r="B3262" s="9">
        <v>42505.745138888888</v>
      </c>
      <c r="C3262">
        <v>72</v>
      </c>
    </row>
    <row r="3263" spans="1:3">
      <c r="A3263">
        <v>4399</v>
      </c>
      <c r="B3263" s="9">
        <v>42505.786805555559</v>
      </c>
      <c r="C3263">
        <v>70</v>
      </c>
    </row>
    <row r="3264" spans="1:3">
      <c r="A3264">
        <v>4400</v>
      </c>
      <c r="B3264" s="9">
        <v>42505.828472222223</v>
      </c>
      <c r="C3264">
        <v>68</v>
      </c>
    </row>
    <row r="3265" spans="1:3">
      <c r="A3265">
        <v>4401</v>
      </c>
      <c r="B3265" s="9">
        <v>42505.870138888888</v>
      </c>
      <c r="C3265">
        <v>67</v>
      </c>
    </row>
    <row r="3266" spans="1:3">
      <c r="A3266">
        <v>4402</v>
      </c>
      <c r="B3266" s="9">
        <v>42505.911805555559</v>
      </c>
      <c r="C3266">
        <v>66</v>
      </c>
    </row>
    <row r="3267" spans="1:3">
      <c r="A3267">
        <v>4403</v>
      </c>
      <c r="B3267" s="9">
        <v>42505.953472222223</v>
      </c>
      <c r="C3267">
        <v>66</v>
      </c>
    </row>
    <row r="3268" spans="1:3">
      <c r="A3268">
        <v>4404</v>
      </c>
      <c r="B3268" s="9">
        <v>42505.995138888888</v>
      </c>
      <c r="C3268">
        <v>66</v>
      </c>
    </row>
    <row r="3269" spans="1:3">
      <c r="A3269">
        <v>4406</v>
      </c>
      <c r="B3269" s="9">
        <v>42506.036805555559</v>
      </c>
      <c r="C3269">
        <v>65</v>
      </c>
    </row>
    <row r="3270" spans="1:3">
      <c r="A3270">
        <v>4407</v>
      </c>
      <c r="B3270" s="9">
        <v>42506.078472222223</v>
      </c>
      <c r="C3270">
        <v>65</v>
      </c>
    </row>
    <row r="3271" spans="1:3">
      <c r="A3271">
        <v>4408</v>
      </c>
      <c r="B3271" s="9">
        <v>42506.120138888888</v>
      </c>
      <c r="C3271">
        <v>66</v>
      </c>
    </row>
    <row r="3272" spans="1:3">
      <c r="A3272">
        <v>4409</v>
      </c>
      <c r="B3272" s="9">
        <v>42506.161805555559</v>
      </c>
      <c r="C3272">
        <v>65</v>
      </c>
    </row>
    <row r="3273" spans="1:3">
      <c r="A3273">
        <v>4410</v>
      </c>
      <c r="B3273" s="9">
        <v>42506.203472222223</v>
      </c>
      <c r="C3273">
        <v>66</v>
      </c>
    </row>
    <row r="3274" spans="1:3">
      <c r="A3274">
        <v>4411</v>
      </c>
      <c r="B3274" s="9">
        <v>42506.245138888888</v>
      </c>
      <c r="C3274">
        <v>65</v>
      </c>
    </row>
    <row r="3275" spans="1:3">
      <c r="A3275">
        <v>4412</v>
      </c>
      <c r="B3275" s="9">
        <v>42506.286805555559</v>
      </c>
      <c r="C3275">
        <v>66</v>
      </c>
    </row>
    <row r="3276" spans="1:3">
      <c r="A3276">
        <v>4413</v>
      </c>
      <c r="B3276" s="9">
        <v>42506.328472222223</v>
      </c>
      <c r="C3276">
        <v>67</v>
      </c>
    </row>
    <row r="3277" spans="1:3">
      <c r="A3277">
        <v>4414</v>
      </c>
      <c r="B3277" s="9">
        <v>42506.370138888888</v>
      </c>
      <c r="C3277">
        <v>70</v>
      </c>
    </row>
    <row r="3278" spans="1:3">
      <c r="A3278">
        <v>4415</v>
      </c>
      <c r="B3278" s="9">
        <v>42506.411805555559</v>
      </c>
      <c r="C3278">
        <v>71</v>
      </c>
    </row>
    <row r="3279" spans="1:3">
      <c r="A3279">
        <v>4416</v>
      </c>
      <c r="B3279" s="9">
        <v>42506.453472222223</v>
      </c>
      <c r="C3279">
        <v>75</v>
      </c>
    </row>
    <row r="3280" spans="1:3">
      <c r="A3280">
        <v>4417</v>
      </c>
      <c r="B3280" s="9">
        <v>42506.495138888888</v>
      </c>
      <c r="C3280">
        <v>79</v>
      </c>
    </row>
    <row r="3281" spans="1:3">
      <c r="A3281">
        <v>4419</v>
      </c>
      <c r="B3281" s="9">
        <v>42506.536805555559</v>
      </c>
      <c r="C3281">
        <v>78</v>
      </c>
    </row>
    <row r="3282" spans="1:3">
      <c r="A3282">
        <v>4420</v>
      </c>
      <c r="B3282" s="9">
        <v>42506.578472222223</v>
      </c>
      <c r="C3282">
        <v>77</v>
      </c>
    </row>
    <row r="3283" spans="1:3">
      <c r="A3283">
        <v>4421</v>
      </c>
      <c r="B3283" s="9">
        <v>42506.620138888888</v>
      </c>
      <c r="C3283">
        <v>73</v>
      </c>
    </row>
    <row r="3284" spans="1:3">
      <c r="A3284">
        <v>4422</v>
      </c>
      <c r="B3284" s="9">
        <v>42506.661805555559</v>
      </c>
      <c r="C3284">
        <v>73</v>
      </c>
    </row>
    <row r="3285" spans="1:3">
      <c r="A3285">
        <v>4423</v>
      </c>
      <c r="B3285" s="9">
        <v>42506.703472222223</v>
      </c>
      <c r="C3285">
        <v>73</v>
      </c>
    </row>
    <row r="3286" spans="1:3">
      <c r="A3286">
        <v>4425</v>
      </c>
      <c r="B3286" s="9">
        <v>42506.745138888888</v>
      </c>
      <c r="C3286">
        <v>72</v>
      </c>
    </row>
    <row r="3287" spans="1:3">
      <c r="A3287">
        <v>4427</v>
      </c>
      <c r="B3287" s="9">
        <v>42506.786805555559</v>
      </c>
      <c r="C3287">
        <v>71</v>
      </c>
    </row>
    <row r="3288" spans="1:3">
      <c r="A3288">
        <v>4428</v>
      </c>
      <c r="B3288" s="9">
        <v>42506.828472222223</v>
      </c>
      <c r="C3288">
        <v>70</v>
      </c>
    </row>
    <row r="3289" spans="1:3">
      <c r="A3289">
        <v>4429</v>
      </c>
      <c r="B3289" s="9">
        <v>42506.870138888888</v>
      </c>
      <c r="C3289">
        <v>70</v>
      </c>
    </row>
    <row r="3290" spans="1:3">
      <c r="A3290">
        <v>4430</v>
      </c>
      <c r="B3290" s="9">
        <v>42506.911805555559</v>
      </c>
      <c r="C3290">
        <v>70</v>
      </c>
    </row>
    <row r="3291" spans="1:3">
      <c r="A3291">
        <v>4434</v>
      </c>
      <c r="B3291" s="9">
        <v>42506.953472222223</v>
      </c>
      <c r="C3291">
        <v>70</v>
      </c>
    </row>
    <row r="3292" spans="1:3">
      <c r="A3292">
        <v>4439</v>
      </c>
      <c r="B3292" s="9">
        <v>42506.993055555555</v>
      </c>
      <c r="C3292">
        <v>69</v>
      </c>
    </row>
    <row r="3293" spans="1:3">
      <c r="A3293">
        <v>4442</v>
      </c>
      <c r="B3293" s="9">
        <v>42507.036805555559</v>
      </c>
      <c r="C3293">
        <v>70</v>
      </c>
    </row>
    <row r="3294" spans="1:3">
      <c r="A3294">
        <v>4443</v>
      </c>
      <c r="B3294" s="9">
        <v>42507.078472222223</v>
      </c>
      <c r="C3294">
        <v>69</v>
      </c>
    </row>
    <row r="3295" spans="1:3">
      <c r="A3295">
        <v>4448</v>
      </c>
      <c r="B3295" s="9">
        <v>42507.120138888888</v>
      </c>
      <c r="C3295">
        <v>69</v>
      </c>
    </row>
    <row r="3296" spans="1:3">
      <c r="A3296">
        <v>4451</v>
      </c>
      <c r="B3296" s="9">
        <v>42507.161805555559</v>
      </c>
      <c r="C3296">
        <v>70</v>
      </c>
    </row>
    <row r="3297" spans="1:3">
      <c r="A3297">
        <v>4452</v>
      </c>
      <c r="B3297" s="9">
        <v>42507.203472222223</v>
      </c>
      <c r="C3297">
        <v>70</v>
      </c>
    </row>
    <row r="3298" spans="1:3">
      <c r="A3298">
        <v>4454</v>
      </c>
      <c r="B3298" s="9">
        <v>42507.245138888888</v>
      </c>
      <c r="C3298">
        <v>70</v>
      </c>
    </row>
    <row r="3299" spans="1:3">
      <c r="A3299">
        <v>4456</v>
      </c>
      <c r="B3299" s="9">
        <v>42507.286805555559</v>
      </c>
      <c r="C3299">
        <v>71</v>
      </c>
    </row>
    <row r="3300" spans="1:3">
      <c r="A3300">
        <v>4458</v>
      </c>
      <c r="B3300" s="9">
        <v>42507.328472222223</v>
      </c>
      <c r="C3300">
        <v>72</v>
      </c>
    </row>
    <row r="3301" spans="1:3">
      <c r="A3301">
        <v>4459</v>
      </c>
      <c r="B3301" s="9">
        <v>42507.370138888888</v>
      </c>
      <c r="C3301">
        <v>74</v>
      </c>
    </row>
    <row r="3302" spans="1:3">
      <c r="A3302">
        <v>4460</v>
      </c>
      <c r="B3302" s="9">
        <v>42507.411805555559</v>
      </c>
      <c r="C3302">
        <v>77</v>
      </c>
    </row>
    <row r="3303" spans="1:3">
      <c r="A3303">
        <v>4462</v>
      </c>
      <c r="B3303" s="9">
        <v>42507.453472222223</v>
      </c>
      <c r="C3303">
        <v>76</v>
      </c>
    </row>
    <row r="3304" spans="1:3">
      <c r="A3304">
        <v>4466</v>
      </c>
      <c r="B3304" s="9">
        <v>42507.495138888888</v>
      </c>
      <c r="C3304">
        <v>77</v>
      </c>
    </row>
    <row r="3305" spans="1:3">
      <c r="A3305">
        <v>4467</v>
      </c>
      <c r="B3305" s="9">
        <v>42507.536805555559</v>
      </c>
      <c r="C3305">
        <v>80</v>
      </c>
    </row>
    <row r="3306" spans="1:3">
      <c r="A3306">
        <v>4468</v>
      </c>
      <c r="B3306" s="9">
        <v>42507.578472222223</v>
      </c>
      <c r="C3306">
        <v>83</v>
      </c>
    </row>
    <row r="3307" spans="1:3">
      <c r="A3307">
        <v>4469</v>
      </c>
      <c r="B3307" s="9">
        <v>42507.620138888888</v>
      </c>
      <c r="C3307">
        <v>83</v>
      </c>
    </row>
    <row r="3308" spans="1:3">
      <c r="A3308">
        <v>4470</v>
      </c>
      <c r="B3308" s="9">
        <v>42507.661805555559</v>
      </c>
      <c r="C3308">
        <v>83</v>
      </c>
    </row>
    <row r="3309" spans="1:3">
      <c r="A3309">
        <v>4471</v>
      </c>
      <c r="B3309" s="9">
        <v>42507.703472222223</v>
      </c>
      <c r="C3309">
        <v>83</v>
      </c>
    </row>
    <row r="3310" spans="1:3">
      <c r="A3310">
        <v>4472</v>
      </c>
      <c r="B3310" s="9">
        <v>42507.745138888888</v>
      </c>
      <c r="C3310">
        <v>81</v>
      </c>
    </row>
    <row r="3311" spans="1:3">
      <c r="A3311">
        <v>4473</v>
      </c>
      <c r="B3311" s="9">
        <v>42507.786805555559</v>
      </c>
      <c r="C3311">
        <v>77</v>
      </c>
    </row>
    <row r="3312" spans="1:3">
      <c r="A3312">
        <v>4474</v>
      </c>
      <c r="B3312" s="9">
        <v>42507.828472222223</v>
      </c>
      <c r="C3312">
        <v>72</v>
      </c>
    </row>
    <row r="3313" spans="1:3">
      <c r="A3313">
        <v>4476</v>
      </c>
      <c r="B3313" s="9">
        <v>42507.870138888888</v>
      </c>
      <c r="C3313">
        <v>74</v>
      </c>
    </row>
    <row r="3314" spans="1:3">
      <c r="A3314">
        <v>4477</v>
      </c>
      <c r="B3314" s="9">
        <v>42507.911805555559</v>
      </c>
      <c r="C3314">
        <v>72</v>
      </c>
    </row>
    <row r="3315" spans="1:3">
      <c r="A3315">
        <v>4478</v>
      </c>
      <c r="B3315" s="9">
        <v>42507.953472222223</v>
      </c>
      <c r="C3315">
        <v>72</v>
      </c>
    </row>
    <row r="3316" spans="1:3">
      <c r="A3316">
        <v>4480</v>
      </c>
      <c r="B3316" s="9">
        <v>42507.995138888888</v>
      </c>
      <c r="C3316">
        <v>71</v>
      </c>
    </row>
    <row r="3317" spans="1:3">
      <c r="A3317">
        <v>4482</v>
      </c>
      <c r="B3317" s="9">
        <v>42508.036805555559</v>
      </c>
      <c r="C3317">
        <v>70</v>
      </c>
    </row>
    <row r="3318" spans="1:3">
      <c r="A3318">
        <v>4483</v>
      </c>
      <c r="B3318" s="9">
        <v>42508.078472222223</v>
      </c>
      <c r="C3318">
        <v>69</v>
      </c>
    </row>
    <row r="3319" spans="1:3">
      <c r="A3319">
        <v>4484</v>
      </c>
      <c r="B3319" s="9">
        <v>42508.120138888888</v>
      </c>
      <c r="C3319">
        <v>68</v>
      </c>
    </row>
    <row r="3320" spans="1:3">
      <c r="A3320">
        <v>4485</v>
      </c>
      <c r="B3320" s="9">
        <v>42508.161805555559</v>
      </c>
      <c r="C3320">
        <v>67</v>
      </c>
    </row>
    <row r="3321" spans="1:3">
      <c r="A3321">
        <v>4487</v>
      </c>
      <c r="B3321" s="9">
        <v>42508.203472222223</v>
      </c>
      <c r="C3321">
        <v>68</v>
      </c>
    </row>
    <row r="3322" spans="1:3">
      <c r="A3322">
        <v>4492</v>
      </c>
      <c r="B3322" s="9">
        <v>42508.245138888888</v>
      </c>
      <c r="C3322">
        <v>69</v>
      </c>
    </row>
    <row r="3323" spans="1:3">
      <c r="A3323">
        <v>4496</v>
      </c>
      <c r="B3323" s="9">
        <v>42508.286805555559</v>
      </c>
      <c r="C3323">
        <v>71</v>
      </c>
    </row>
    <row r="3324" spans="1:3">
      <c r="A3324">
        <v>4500</v>
      </c>
      <c r="B3324" s="9">
        <v>42508.328472222223</v>
      </c>
      <c r="C3324">
        <v>74</v>
      </c>
    </row>
    <row r="3325" spans="1:3">
      <c r="A3325">
        <v>4502</v>
      </c>
      <c r="B3325" s="9">
        <v>42508.370138888888</v>
      </c>
      <c r="C3325">
        <v>78</v>
      </c>
    </row>
    <row r="3326" spans="1:3">
      <c r="A3326">
        <v>4503</v>
      </c>
      <c r="B3326" s="9">
        <v>42508.411805555559</v>
      </c>
      <c r="C3326">
        <v>76</v>
      </c>
    </row>
    <row r="3327" spans="1:3">
      <c r="A3327">
        <v>4504</v>
      </c>
      <c r="B3327" s="9">
        <v>42508.453472222223</v>
      </c>
      <c r="C3327">
        <v>77</v>
      </c>
    </row>
    <row r="3328" spans="1:3">
      <c r="A3328">
        <v>4505</v>
      </c>
      <c r="B3328" s="9">
        <v>42508.495138888888</v>
      </c>
      <c r="C3328">
        <v>76</v>
      </c>
    </row>
    <row r="3329" spans="1:3">
      <c r="A3329">
        <v>4506</v>
      </c>
      <c r="B3329" s="9">
        <v>42508.536805555559</v>
      </c>
      <c r="C3329">
        <v>76</v>
      </c>
    </row>
    <row r="3330" spans="1:3">
      <c r="A3330">
        <v>4507</v>
      </c>
      <c r="B3330" s="9">
        <v>42508.578472222223</v>
      </c>
      <c r="C3330">
        <v>77</v>
      </c>
    </row>
    <row r="3331" spans="1:3">
      <c r="A3331">
        <v>4508</v>
      </c>
      <c r="B3331" s="9">
        <v>42508.620138888888</v>
      </c>
      <c r="C3331">
        <v>75</v>
      </c>
    </row>
    <row r="3332" spans="1:3">
      <c r="A3332">
        <v>4509</v>
      </c>
      <c r="B3332" s="9">
        <v>42508.661805555559</v>
      </c>
      <c r="C3332">
        <v>75</v>
      </c>
    </row>
    <row r="3333" spans="1:3">
      <c r="A3333">
        <v>4510</v>
      </c>
      <c r="B3333" s="9">
        <v>42508.703472222223</v>
      </c>
      <c r="C3333">
        <v>75</v>
      </c>
    </row>
    <row r="3334" spans="1:3">
      <c r="A3334">
        <v>4511</v>
      </c>
      <c r="B3334" s="9">
        <v>42508.745138888888</v>
      </c>
      <c r="C3334">
        <v>73</v>
      </c>
    </row>
    <row r="3335" spans="1:3">
      <c r="A3335">
        <v>4512</v>
      </c>
      <c r="B3335" s="9">
        <v>42508.786805555559</v>
      </c>
      <c r="C3335">
        <v>72</v>
      </c>
    </row>
    <row r="3336" spans="1:3">
      <c r="A3336">
        <v>4513</v>
      </c>
      <c r="B3336" s="9">
        <v>42508.828472222223</v>
      </c>
      <c r="C3336">
        <v>70</v>
      </c>
    </row>
    <row r="3337" spans="1:3">
      <c r="A3337">
        <v>4514</v>
      </c>
      <c r="B3337" s="9">
        <v>42508.870138888888</v>
      </c>
      <c r="C3337">
        <v>68</v>
      </c>
    </row>
    <row r="3338" spans="1:3">
      <c r="A3338">
        <v>4515</v>
      </c>
      <c r="B3338" s="9">
        <v>42508.911805555559</v>
      </c>
      <c r="C3338">
        <v>67</v>
      </c>
    </row>
    <row r="3339" spans="1:3">
      <c r="A3339">
        <v>4516</v>
      </c>
      <c r="B3339" s="9">
        <v>42508.953472222223</v>
      </c>
      <c r="C3339">
        <v>66</v>
      </c>
    </row>
    <row r="3340" spans="1:3">
      <c r="A3340">
        <v>4517</v>
      </c>
      <c r="B3340" s="9">
        <v>42508.995138888888</v>
      </c>
      <c r="C3340">
        <v>66</v>
      </c>
    </row>
    <row r="3341" spans="1:3">
      <c r="A3341">
        <v>4519</v>
      </c>
      <c r="B3341" s="9">
        <v>42509.036805555559</v>
      </c>
      <c r="C3341">
        <v>65</v>
      </c>
    </row>
    <row r="3342" spans="1:3">
      <c r="A3342">
        <v>4520</v>
      </c>
      <c r="B3342" s="9">
        <v>42509.078472222223</v>
      </c>
      <c r="C3342">
        <v>65</v>
      </c>
    </row>
    <row r="3343" spans="1:3">
      <c r="A3343">
        <v>4521</v>
      </c>
      <c r="B3343" s="9">
        <v>42509.120138888888</v>
      </c>
      <c r="C3343">
        <v>65</v>
      </c>
    </row>
    <row r="3344" spans="1:3">
      <c r="A3344">
        <v>4522</v>
      </c>
      <c r="B3344" s="9">
        <v>42509.161805555559</v>
      </c>
      <c r="C3344">
        <v>65</v>
      </c>
    </row>
    <row r="3345" spans="1:3">
      <c r="A3345">
        <v>4525</v>
      </c>
      <c r="B3345" s="9">
        <v>42509.203472222223</v>
      </c>
      <c r="C3345">
        <v>65</v>
      </c>
    </row>
    <row r="3346" spans="1:3">
      <c r="A3346">
        <v>4526</v>
      </c>
      <c r="B3346" s="9">
        <v>42509.245138888888</v>
      </c>
      <c r="C3346">
        <v>65</v>
      </c>
    </row>
    <row r="3347" spans="1:3">
      <c r="A3347">
        <v>4527</v>
      </c>
      <c r="B3347" s="9">
        <v>42509.286805555559</v>
      </c>
      <c r="C3347">
        <v>66</v>
      </c>
    </row>
    <row r="3348" spans="1:3">
      <c r="A3348">
        <v>4529</v>
      </c>
      <c r="B3348" s="9">
        <v>42509.328472222223</v>
      </c>
      <c r="C3348">
        <v>69</v>
      </c>
    </row>
    <row r="3349" spans="1:3">
      <c r="A3349">
        <v>4530</v>
      </c>
      <c r="B3349" s="9">
        <v>42509.370138888888</v>
      </c>
      <c r="C3349">
        <v>73</v>
      </c>
    </row>
    <row r="3350" spans="1:3">
      <c r="A3350">
        <v>4532</v>
      </c>
      <c r="B3350" s="9">
        <v>42509.411805555559</v>
      </c>
      <c r="C3350">
        <v>76</v>
      </c>
    </row>
    <row r="3351" spans="1:3">
      <c r="A3351">
        <v>4533</v>
      </c>
      <c r="B3351" s="9">
        <v>42509.453472222223</v>
      </c>
      <c r="C3351">
        <v>78</v>
      </c>
    </row>
    <row r="3352" spans="1:3">
      <c r="A3352">
        <v>4537</v>
      </c>
      <c r="B3352" s="9">
        <v>42509.495138888888</v>
      </c>
      <c r="C3352">
        <v>81</v>
      </c>
    </row>
    <row r="3353" spans="1:3">
      <c r="A3353">
        <v>4538</v>
      </c>
      <c r="B3353" s="9">
        <v>42509.536805555559</v>
      </c>
      <c r="C3353">
        <v>81</v>
      </c>
    </row>
    <row r="3354" spans="1:3">
      <c r="A3354">
        <v>4541</v>
      </c>
      <c r="B3354" s="9">
        <v>42509.578472222223</v>
      </c>
      <c r="C3354">
        <v>83</v>
      </c>
    </row>
    <row r="3355" spans="1:3">
      <c r="A3355">
        <v>4542</v>
      </c>
      <c r="B3355" s="9">
        <v>42509.620138888888</v>
      </c>
      <c r="C3355">
        <v>82</v>
      </c>
    </row>
    <row r="3356" spans="1:3">
      <c r="A3356">
        <v>4543</v>
      </c>
      <c r="B3356" s="9">
        <v>42509.661805555559</v>
      </c>
      <c r="C3356">
        <v>81</v>
      </c>
    </row>
    <row r="3357" spans="1:3">
      <c r="A3357">
        <v>4544</v>
      </c>
      <c r="B3357" s="9">
        <v>42509.703472222223</v>
      </c>
      <c r="C3357">
        <v>79</v>
      </c>
    </row>
    <row r="3358" spans="1:3">
      <c r="A3358">
        <v>4545</v>
      </c>
      <c r="B3358" s="9">
        <v>42509.745138888888</v>
      </c>
      <c r="C3358">
        <v>77</v>
      </c>
    </row>
    <row r="3359" spans="1:3">
      <c r="A3359">
        <v>4546</v>
      </c>
      <c r="B3359" s="9">
        <v>42509.786805555559</v>
      </c>
      <c r="C3359">
        <v>76</v>
      </c>
    </row>
    <row r="3360" spans="1:3">
      <c r="A3360">
        <v>4548</v>
      </c>
      <c r="B3360" s="9">
        <v>42509.828472222223</v>
      </c>
      <c r="C3360">
        <v>74</v>
      </c>
    </row>
    <row r="3361" spans="1:3">
      <c r="A3361">
        <v>4549</v>
      </c>
      <c r="B3361" s="9">
        <v>42509.870138888888</v>
      </c>
      <c r="C3361">
        <v>72</v>
      </c>
    </row>
    <row r="3362" spans="1:3">
      <c r="A3362">
        <v>4555</v>
      </c>
      <c r="B3362" s="9">
        <v>42509.911805555559</v>
      </c>
      <c r="C3362">
        <v>72</v>
      </c>
    </row>
    <row r="3363" spans="1:3">
      <c r="A3363">
        <v>4561</v>
      </c>
      <c r="B3363" s="9">
        <v>42509.953472222223</v>
      </c>
      <c r="C3363">
        <v>72</v>
      </c>
    </row>
    <row r="3364" spans="1:3">
      <c r="A3364">
        <v>4564</v>
      </c>
      <c r="B3364" s="9">
        <v>42509.995138888888</v>
      </c>
      <c r="C3364">
        <v>71</v>
      </c>
    </row>
    <row r="3365" spans="1:3">
      <c r="A3365">
        <v>4566</v>
      </c>
      <c r="B3365" s="9">
        <v>42510.036805555559</v>
      </c>
      <c r="C3365">
        <v>70</v>
      </c>
    </row>
    <row r="3366" spans="1:3">
      <c r="A3366">
        <v>4568</v>
      </c>
      <c r="B3366" s="9">
        <v>42510.078472222223</v>
      </c>
      <c r="C3366">
        <v>70</v>
      </c>
    </row>
    <row r="3367" spans="1:3">
      <c r="A3367">
        <v>4571</v>
      </c>
      <c r="B3367" s="9">
        <v>42510.120138888888</v>
      </c>
      <c r="C3367">
        <v>70</v>
      </c>
    </row>
    <row r="3368" spans="1:3">
      <c r="A3368">
        <v>4574</v>
      </c>
      <c r="B3368" s="9">
        <v>42510.161805555559</v>
      </c>
      <c r="C3368">
        <v>70</v>
      </c>
    </row>
    <row r="3369" spans="1:3">
      <c r="A3369">
        <v>4575</v>
      </c>
      <c r="B3369" s="9">
        <v>42510.203472222223</v>
      </c>
      <c r="C3369">
        <v>70</v>
      </c>
    </row>
    <row r="3370" spans="1:3">
      <c r="A3370">
        <v>4577</v>
      </c>
      <c r="B3370" s="9">
        <v>42510.245138888888</v>
      </c>
      <c r="C3370">
        <v>70</v>
      </c>
    </row>
    <row r="3371" spans="1:3">
      <c r="A3371">
        <v>4579</v>
      </c>
      <c r="B3371" s="9">
        <v>42510.286805555559</v>
      </c>
      <c r="C3371">
        <v>72</v>
      </c>
    </row>
    <row r="3372" spans="1:3">
      <c r="A3372">
        <v>4582</v>
      </c>
      <c r="B3372" s="9">
        <v>42510.328472222223</v>
      </c>
      <c r="C3372">
        <v>71</v>
      </c>
    </row>
    <row r="3373" spans="1:3">
      <c r="A3373">
        <v>4583</v>
      </c>
      <c r="B3373" s="9">
        <v>42510.370138888888</v>
      </c>
      <c r="C3373">
        <v>77</v>
      </c>
    </row>
    <row r="3374" spans="1:3">
      <c r="A3374">
        <v>4585</v>
      </c>
      <c r="B3374" s="9">
        <v>42510.411805555559</v>
      </c>
      <c r="C3374">
        <v>78</v>
      </c>
    </row>
    <row r="3375" spans="1:3">
      <c r="A3375">
        <v>4586</v>
      </c>
      <c r="B3375" s="9">
        <v>42510.453472222223</v>
      </c>
      <c r="C3375">
        <v>81</v>
      </c>
    </row>
    <row r="3376" spans="1:3">
      <c r="A3376">
        <v>4587</v>
      </c>
      <c r="B3376" s="9">
        <v>42510.495138888888</v>
      </c>
      <c r="C3376">
        <v>83</v>
      </c>
    </row>
    <row r="3377" spans="1:3">
      <c r="A3377">
        <v>4588</v>
      </c>
      <c r="B3377" s="9">
        <v>42510.536805555559</v>
      </c>
      <c r="C3377">
        <v>83</v>
      </c>
    </row>
    <row r="3378" spans="1:3">
      <c r="A3378">
        <v>4589</v>
      </c>
      <c r="B3378" s="9">
        <v>42510.578472222223</v>
      </c>
      <c r="C3378">
        <v>85</v>
      </c>
    </row>
    <row r="3379" spans="1:3">
      <c r="A3379">
        <v>4590</v>
      </c>
      <c r="B3379" s="9">
        <v>42510.620138888888</v>
      </c>
      <c r="C3379">
        <v>85</v>
      </c>
    </row>
    <row r="3380" spans="1:3">
      <c r="A3380">
        <v>4591</v>
      </c>
      <c r="B3380" s="9">
        <v>42510.661805555559</v>
      </c>
      <c r="C3380">
        <v>85</v>
      </c>
    </row>
    <row r="3381" spans="1:3">
      <c r="A3381">
        <v>4592</v>
      </c>
      <c r="B3381" s="9">
        <v>42510.703472222223</v>
      </c>
      <c r="C3381">
        <v>85</v>
      </c>
    </row>
    <row r="3382" spans="1:3">
      <c r="A3382">
        <v>4593</v>
      </c>
      <c r="B3382" s="9">
        <v>42510.745138888888</v>
      </c>
      <c r="C3382">
        <v>83</v>
      </c>
    </row>
    <row r="3383" spans="1:3">
      <c r="A3383">
        <v>4594</v>
      </c>
      <c r="B3383" s="9">
        <v>42510.786805555559</v>
      </c>
      <c r="C3383">
        <v>78</v>
      </c>
    </row>
    <row r="3384" spans="1:3">
      <c r="A3384">
        <v>4595</v>
      </c>
      <c r="B3384" s="9">
        <v>42510.828472222223</v>
      </c>
      <c r="C3384">
        <v>75</v>
      </c>
    </row>
    <row r="3385" spans="1:3">
      <c r="A3385">
        <v>4596</v>
      </c>
      <c r="B3385" s="9">
        <v>42510.870138888888</v>
      </c>
      <c r="C3385">
        <v>73</v>
      </c>
    </row>
    <row r="3386" spans="1:3">
      <c r="A3386">
        <v>4597</v>
      </c>
      <c r="B3386" s="9">
        <v>42510.911805555559</v>
      </c>
      <c r="C3386">
        <v>70</v>
      </c>
    </row>
    <row r="3387" spans="1:3">
      <c r="A3387">
        <v>4598</v>
      </c>
      <c r="B3387" s="9">
        <v>42510.953472222223</v>
      </c>
      <c r="C3387">
        <v>70</v>
      </c>
    </row>
    <row r="3388" spans="1:3">
      <c r="A3388">
        <v>4599</v>
      </c>
      <c r="B3388" s="9">
        <v>42510.995138888888</v>
      </c>
      <c r="C3388">
        <v>70</v>
      </c>
    </row>
    <row r="3389" spans="1:3">
      <c r="A3389">
        <v>4601</v>
      </c>
      <c r="B3389" s="9">
        <v>42511.036805555559</v>
      </c>
      <c r="C3389">
        <v>69</v>
      </c>
    </row>
    <row r="3390" spans="1:3">
      <c r="A3390">
        <v>4602</v>
      </c>
      <c r="B3390" s="9">
        <v>42511.078472222223</v>
      </c>
      <c r="C3390">
        <v>68</v>
      </c>
    </row>
    <row r="3391" spans="1:3">
      <c r="A3391">
        <v>4603</v>
      </c>
      <c r="B3391" s="9">
        <v>42511.120138888888</v>
      </c>
      <c r="C3391">
        <v>69</v>
      </c>
    </row>
    <row r="3392" spans="1:3">
      <c r="A3392">
        <v>4604</v>
      </c>
      <c r="B3392" s="9">
        <v>42511.161805555559</v>
      </c>
      <c r="C3392">
        <v>69</v>
      </c>
    </row>
    <row r="3393" spans="1:3">
      <c r="A3393">
        <v>4605</v>
      </c>
      <c r="B3393" s="9">
        <v>42511.203472222223</v>
      </c>
      <c r="C3393">
        <v>68</v>
      </c>
    </row>
    <row r="3394" spans="1:3">
      <c r="A3394">
        <v>4606</v>
      </c>
      <c r="B3394" s="9">
        <v>42511.245138888888</v>
      </c>
      <c r="C3394">
        <v>69</v>
      </c>
    </row>
    <row r="3395" spans="1:3">
      <c r="A3395">
        <v>4607</v>
      </c>
      <c r="B3395" s="9">
        <v>42511.286805555559</v>
      </c>
      <c r="C3395">
        <v>73</v>
      </c>
    </row>
    <row r="3396" spans="1:3">
      <c r="A3396">
        <v>4608</v>
      </c>
      <c r="B3396" s="9">
        <v>42511.328472222223</v>
      </c>
      <c r="C3396">
        <v>76</v>
      </c>
    </row>
    <row r="3397" spans="1:3">
      <c r="A3397">
        <v>4609</v>
      </c>
      <c r="B3397" s="9">
        <v>42511.370138888888</v>
      </c>
      <c r="C3397">
        <v>80</v>
      </c>
    </row>
    <row r="3398" spans="1:3">
      <c r="A3398">
        <v>4610</v>
      </c>
      <c r="B3398" s="9">
        <v>42511.411805555559</v>
      </c>
      <c r="C3398">
        <v>83</v>
      </c>
    </row>
    <row r="3399" spans="1:3">
      <c r="A3399">
        <v>4611</v>
      </c>
      <c r="B3399" s="9">
        <v>42511.453472222223</v>
      </c>
      <c r="C3399">
        <v>84</v>
      </c>
    </row>
    <row r="3400" spans="1:3">
      <c r="A3400">
        <v>4612</v>
      </c>
      <c r="B3400" s="9">
        <v>42511.495138888888</v>
      </c>
      <c r="C3400">
        <v>85</v>
      </c>
    </row>
    <row r="3401" spans="1:3">
      <c r="A3401">
        <v>4613</v>
      </c>
      <c r="B3401" s="9">
        <v>42511.536805555559</v>
      </c>
      <c r="C3401">
        <v>86</v>
      </c>
    </row>
    <row r="3402" spans="1:3">
      <c r="A3402">
        <v>4614</v>
      </c>
      <c r="B3402" s="9">
        <v>42511.578472222223</v>
      </c>
      <c r="C3402">
        <v>88</v>
      </c>
    </row>
    <row r="3403" spans="1:3">
      <c r="A3403">
        <v>4615</v>
      </c>
      <c r="B3403" s="9">
        <v>42511.620138888888</v>
      </c>
      <c r="C3403">
        <v>89</v>
      </c>
    </row>
    <row r="3404" spans="1:3">
      <c r="A3404">
        <v>4616</v>
      </c>
      <c r="B3404" s="9">
        <v>42511.661805555559</v>
      </c>
      <c r="C3404">
        <v>89</v>
      </c>
    </row>
    <row r="3405" spans="1:3">
      <c r="A3405">
        <v>4617</v>
      </c>
      <c r="B3405" s="9">
        <v>42511.703472222223</v>
      </c>
      <c r="C3405">
        <v>89</v>
      </c>
    </row>
    <row r="3406" spans="1:3">
      <c r="A3406">
        <v>4618</v>
      </c>
      <c r="B3406" s="9">
        <v>42511.745138888888</v>
      </c>
      <c r="C3406">
        <v>86</v>
      </c>
    </row>
    <row r="3407" spans="1:3">
      <c r="A3407">
        <v>4619</v>
      </c>
      <c r="B3407" s="9">
        <v>42511.786805555559</v>
      </c>
      <c r="C3407">
        <v>80</v>
      </c>
    </row>
    <row r="3408" spans="1:3">
      <c r="A3408">
        <v>4620</v>
      </c>
      <c r="B3408" s="9">
        <v>42511.828472222223</v>
      </c>
      <c r="C3408">
        <v>77</v>
      </c>
    </row>
    <row r="3409" spans="1:3">
      <c r="A3409">
        <v>4621</v>
      </c>
      <c r="B3409" s="9">
        <v>42511.870138888888</v>
      </c>
      <c r="C3409">
        <v>75</v>
      </c>
    </row>
    <row r="3410" spans="1:3">
      <c r="A3410">
        <v>4622</v>
      </c>
      <c r="B3410" s="9">
        <v>42511.911805555559</v>
      </c>
      <c r="C3410">
        <v>73</v>
      </c>
    </row>
    <row r="3411" spans="1:3">
      <c r="A3411">
        <v>4623</v>
      </c>
      <c r="B3411" s="9">
        <v>42511.953472222223</v>
      </c>
      <c r="C3411">
        <v>74</v>
      </c>
    </row>
    <row r="3412" spans="1:3">
      <c r="A3412">
        <v>4624</v>
      </c>
      <c r="B3412" s="9">
        <v>42511.995138888888</v>
      </c>
      <c r="C3412">
        <v>72</v>
      </c>
    </row>
    <row r="3413" spans="1:3">
      <c r="A3413">
        <v>4626</v>
      </c>
      <c r="B3413" s="9">
        <v>42512.036805555559</v>
      </c>
      <c r="C3413">
        <v>71</v>
      </c>
    </row>
    <row r="3414" spans="1:3">
      <c r="A3414">
        <v>4627</v>
      </c>
      <c r="B3414" s="9">
        <v>42512.078472222223</v>
      </c>
      <c r="C3414">
        <v>71</v>
      </c>
    </row>
    <row r="3415" spans="1:3">
      <c r="A3415">
        <v>4628</v>
      </c>
      <c r="B3415" s="9">
        <v>42512.120138888888</v>
      </c>
      <c r="C3415">
        <v>70</v>
      </c>
    </row>
    <row r="3416" spans="1:3">
      <c r="A3416">
        <v>4629</v>
      </c>
      <c r="B3416" s="9">
        <v>42512.161805555559</v>
      </c>
      <c r="C3416">
        <v>69</v>
      </c>
    </row>
    <row r="3417" spans="1:3">
      <c r="A3417">
        <v>4630</v>
      </c>
      <c r="B3417" s="9">
        <v>42512.203472222223</v>
      </c>
      <c r="C3417">
        <v>68</v>
      </c>
    </row>
    <row r="3418" spans="1:3">
      <c r="A3418">
        <v>4631</v>
      </c>
      <c r="B3418" s="9">
        <v>42512.245138888888</v>
      </c>
      <c r="C3418">
        <v>69</v>
      </c>
    </row>
    <row r="3419" spans="1:3">
      <c r="A3419">
        <v>4632</v>
      </c>
      <c r="B3419" s="9">
        <v>42512.286805555559</v>
      </c>
      <c r="C3419">
        <v>71</v>
      </c>
    </row>
    <row r="3420" spans="1:3">
      <c r="A3420">
        <v>4633</v>
      </c>
      <c r="B3420" s="9">
        <v>42512.328472222223</v>
      </c>
      <c r="C3420">
        <v>73</v>
      </c>
    </row>
    <row r="3421" spans="1:3">
      <c r="A3421">
        <v>4634</v>
      </c>
      <c r="B3421" s="9">
        <v>42512.370138888888</v>
      </c>
      <c r="C3421">
        <v>77</v>
      </c>
    </row>
    <row r="3422" spans="1:3">
      <c r="A3422">
        <v>4635</v>
      </c>
      <c r="B3422" s="9">
        <v>42512.411805555559</v>
      </c>
      <c r="C3422">
        <v>79</v>
      </c>
    </row>
    <row r="3423" spans="1:3">
      <c r="A3423">
        <v>4636</v>
      </c>
      <c r="B3423" s="9">
        <v>42512.453472222223</v>
      </c>
      <c r="C3423">
        <v>81</v>
      </c>
    </row>
    <row r="3424" spans="1:3">
      <c r="A3424">
        <v>4637</v>
      </c>
      <c r="B3424" s="9">
        <v>42512.495138888888</v>
      </c>
      <c r="C3424">
        <v>81</v>
      </c>
    </row>
    <row r="3425" spans="1:3">
      <c r="A3425">
        <v>4638</v>
      </c>
      <c r="B3425" s="9">
        <v>42512.536805555559</v>
      </c>
      <c r="C3425">
        <v>82</v>
      </c>
    </row>
    <row r="3426" spans="1:3">
      <c r="A3426">
        <v>4639</v>
      </c>
      <c r="B3426" s="9">
        <v>42512.578472222223</v>
      </c>
      <c r="C3426">
        <v>84</v>
      </c>
    </row>
    <row r="3427" spans="1:3">
      <c r="A3427">
        <v>4640</v>
      </c>
      <c r="B3427" s="9">
        <v>42512.620138888888</v>
      </c>
      <c r="C3427">
        <v>83</v>
      </c>
    </row>
    <row r="3428" spans="1:3">
      <c r="A3428">
        <v>4641</v>
      </c>
      <c r="B3428" s="9">
        <v>42512.661805555559</v>
      </c>
      <c r="C3428">
        <v>84</v>
      </c>
    </row>
    <row r="3429" spans="1:3">
      <c r="A3429">
        <v>4642</v>
      </c>
      <c r="B3429" s="9">
        <v>42512.703472222223</v>
      </c>
      <c r="C3429">
        <v>84</v>
      </c>
    </row>
    <row r="3430" spans="1:3">
      <c r="A3430">
        <v>4643</v>
      </c>
      <c r="B3430" s="9">
        <v>42512.745138888888</v>
      </c>
      <c r="C3430">
        <v>82</v>
      </c>
    </row>
    <row r="3431" spans="1:3">
      <c r="A3431">
        <v>4644</v>
      </c>
      <c r="B3431" s="9">
        <v>42512.786805555559</v>
      </c>
      <c r="C3431">
        <v>77</v>
      </c>
    </row>
    <row r="3432" spans="1:3">
      <c r="A3432">
        <v>4645</v>
      </c>
      <c r="B3432" s="9">
        <v>42512.828472222223</v>
      </c>
      <c r="C3432">
        <v>73</v>
      </c>
    </row>
    <row r="3433" spans="1:3">
      <c r="A3433">
        <v>4646</v>
      </c>
      <c r="B3433" s="9">
        <v>42512.870138888888</v>
      </c>
      <c r="C3433">
        <v>72</v>
      </c>
    </row>
    <row r="3434" spans="1:3">
      <c r="A3434">
        <v>4647</v>
      </c>
      <c r="B3434" s="9">
        <v>42512.911805555559</v>
      </c>
      <c r="C3434">
        <v>71</v>
      </c>
    </row>
    <row r="3435" spans="1:3">
      <c r="A3435">
        <v>4648</v>
      </c>
      <c r="B3435" s="9">
        <v>42512.953472222223</v>
      </c>
      <c r="C3435">
        <v>68</v>
      </c>
    </row>
    <row r="3436" spans="1:3">
      <c r="A3436">
        <v>4649</v>
      </c>
      <c r="B3436" s="9">
        <v>42512.995138888888</v>
      </c>
      <c r="C3436">
        <v>68</v>
      </c>
    </row>
    <row r="3437" spans="1:3">
      <c r="A3437">
        <v>4651</v>
      </c>
      <c r="B3437" s="9">
        <v>42513.036805555559</v>
      </c>
      <c r="C3437">
        <v>66</v>
      </c>
    </row>
    <row r="3438" spans="1:3">
      <c r="A3438">
        <v>4652</v>
      </c>
      <c r="B3438" s="9">
        <v>42513.078472222223</v>
      </c>
      <c r="C3438">
        <v>66</v>
      </c>
    </row>
    <row r="3439" spans="1:3">
      <c r="A3439">
        <v>4653</v>
      </c>
      <c r="B3439" s="9">
        <v>42513.120138888888</v>
      </c>
      <c r="C3439">
        <v>64</v>
      </c>
    </row>
    <row r="3440" spans="1:3">
      <c r="A3440">
        <v>4654</v>
      </c>
      <c r="B3440" s="9">
        <v>42513.161805555559</v>
      </c>
      <c r="C3440">
        <v>63</v>
      </c>
    </row>
    <row r="3441" spans="1:3">
      <c r="A3441">
        <v>4655</v>
      </c>
      <c r="B3441" s="9">
        <v>42513.203472222223</v>
      </c>
      <c r="C3441">
        <v>63</v>
      </c>
    </row>
    <row r="3442" spans="1:3">
      <c r="A3442">
        <v>4656</v>
      </c>
      <c r="B3442" s="9">
        <v>42513.245138888888</v>
      </c>
      <c r="C3442">
        <v>65</v>
      </c>
    </row>
    <row r="3443" spans="1:3">
      <c r="A3443">
        <v>4657</v>
      </c>
      <c r="B3443" s="9">
        <v>42513.286805555559</v>
      </c>
      <c r="C3443">
        <v>70</v>
      </c>
    </row>
    <row r="3444" spans="1:3">
      <c r="A3444">
        <v>4658</v>
      </c>
      <c r="B3444" s="9">
        <v>42513.328472222223</v>
      </c>
      <c r="C3444">
        <v>75</v>
      </c>
    </row>
    <row r="3445" spans="1:3">
      <c r="A3445">
        <v>4659</v>
      </c>
      <c r="B3445" s="9">
        <v>42513.370138888888</v>
      </c>
      <c r="C3445">
        <v>79</v>
      </c>
    </row>
    <row r="3446" spans="1:3">
      <c r="A3446">
        <v>4660</v>
      </c>
      <c r="B3446" s="9">
        <v>42513.411805555559</v>
      </c>
      <c r="C3446">
        <v>81</v>
      </c>
    </row>
    <row r="3447" spans="1:3">
      <c r="A3447">
        <v>4661</v>
      </c>
      <c r="B3447" s="9">
        <v>42513.453472222223</v>
      </c>
      <c r="C3447">
        <v>81</v>
      </c>
    </row>
    <row r="3448" spans="1:3">
      <c r="A3448">
        <v>4662</v>
      </c>
      <c r="B3448" s="9">
        <v>42513.495138888888</v>
      </c>
      <c r="C3448">
        <v>84</v>
      </c>
    </row>
    <row r="3449" spans="1:3">
      <c r="A3449">
        <v>4663</v>
      </c>
      <c r="B3449" s="9">
        <v>42513.536805555559</v>
      </c>
      <c r="C3449">
        <v>84</v>
      </c>
    </row>
    <row r="3450" spans="1:3">
      <c r="A3450">
        <v>4664</v>
      </c>
      <c r="B3450" s="9">
        <v>42513.578472222223</v>
      </c>
      <c r="C3450">
        <v>87</v>
      </c>
    </row>
    <row r="3451" spans="1:3">
      <c r="A3451">
        <v>4665</v>
      </c>
      <c r="B3451" s="9">
        <v>42513.620138888888</v>
      </c>
      <c r="C3451">
        <v>87</v>
      </c>
    </row>
    <row r="3452" spans="1:3">
      <c r="A3452">
        <v>4666</v>
      </c>
      <c r="B3452" s="9">
        <v>42513.661805555559</v>
      </c>
      <c r="C3452">
        <v>84</v>
      </c>
    </row>
    <row r="3453" spans="1:3">
      <c r="A3453">
        <v>4667</v>
      </c>
      <c r="B3453" s="9">
        <v>42513.703472222223</v>
      </c>
      <c r="C3453">
        <v>84</v>
      </c>
    </row>
    <row r="3454" spans="1:3">
      <c r="A3454">
        <v>4668</v>
      </c>
      <c r="B3454" s="9">
        <v>42513.745138888888</v>
      </c>
      <c r="C3454">
        <v>82</v>
      </c>
    </row>
    <row r="3455" spans="1:3">
      <c r="A3455">
        <v>4669</v>
      </c>
      <c r="B3455" s="9">
        <v>42513.786805555559</v>
      </c>
      <c r="C3455">
        <v>79</v>
      </c>
    </row>
    <row r="3456" spans="1:3">
      <c r="A3456">
        <v>4670</v>
      </c>
      <c r="B3456" s="9">
        <v>42513.828472222223</v>
      </c>
      <c r="C3456">
        <v>76</v>
      </c>
    </row>
    <row r="3457" spans="1:3">
      <c r="A3457">
        <v>4671</v>
      </c>
      <c r="B3457" s="9">
        <v>42513.870138888888</v>
      </c>
      <c r="C3457">
        <v>74</v>
      </c>
    </row>
    <row r="3458" spans="1:3">
      <c r="A3458">
        <v>4672</v>
      </c>
      <c r="B3458" s="9">
        <v>42513.911805555559</v>
      </c>
      <c r="C3458">
        <v>72</v>
      </c>
    </row>
    <row r="3459" spans="1:3">
      <c r="A3459">
        <v>4673</v>
      </c>
      <c r="B3459" s="9">
        <v>42513.953472222223</v>
      </c>
      <c r="C3459">
        <v>72</v>
      </c>
    </row>
    <row r="3460" spans="1:3">
      <c r="A3460">
        <v>4674</v>
      </c>
      <c r="B3460" s="9">
        <v>42513.995138888888</v>
      </c>
      <c r="C3460">
        <v>69</v>
      </c>
    </row>
    <row r="3461" spans="1:3">
      <c r="A3461">
        <v>4676</v>
      </c>
      <c r="B3461" s="9">
        <v>42514.036805555559</v>
      </c>
      <c r="C3461">
        <v>68</v>
      </c>
    </row>
    <row r="3462" spans="1:3">
      <c r="A3462">
        <v>4677</v>
      </c>
      <c r="B3462" s="9">
        <v>42514.078472222223</v>
      </c>
      <c r="C3462">
        <v>67</v>
      </c>
    </row>
    <row r="3463" spans="1:3">
      <c r="A3463">
        <v>4678</v>
      </c>
      <c r="B3463" s="9">
        <v>42514.120138888888</v>
      </c>
      <c r="C3463">
        <v>67</v>
      </c>
    </row>
    <row r="3464" spans="1:3">
      <c r="A3464">
        <v>4679</v>
      </c>
      <c r="B3464" s="9">
        <v>42514.161805555559</v>
      </c>
      <c r="C3464">
        <v>66</v>
      </c>
    </row>
    <row r="3465" spans="1:3">
      <c r="A3465">
        <v>4680</v>
      </c>
      <c r="B3465" s="9">
        <v>42514.203472222223</v>
      </c>
      <c r="C3465">
        <v>65</v>
      </c>
    </row>
    <row r="3466" spans="1:3">
      <c r="A3466">
        <v>4681</v>
      </c>
      <c r="B3466" s="9">
        <v>42514.245138888888</v>
      </c>
      <c r="C3466">
        <v>67</v>
      </c>
    </row>
    <row r="3467" spans="1:3">
      <c r="A3467">
        <v>4682</v>
      </c>
      <c r="B3467" s="9">
        <v>42514.286805555559</v>
      </c>
      <c r="C3467">
        <v>72</v>
      </c>
    </row>
    <row r="3468" spans="1:3">
      <c r="A3468">
        <v>4683</v>
      </c>
      <c r="B3468" s="9">
        <v>42514.328472222223</v>
      </c>
      <c r="C3468">
        <v>77</v>
      </c>
    </row>
    <row r="3469" spans="1:3">
      <c r="A3469">
        <v>4684</v>
      </c>
      <c r="B3469" s="9">
        <v>42514.370138888888</v>
      </c>
      <c r="C3469">
        <v>81</v>
      </c>
    </row>
    <row r="3470" spans="1:3">
      <c r="A3470">
        <v>4687</v>
      </c>
      <c r="B3470" s="9">
        <v>42514.411805555559</v>
      </c>
      <c r="C3470">
        <v>82</v>
      </c>
    </row>
    <row r="3471" spans="1:3">
      <c r="A3471">
        <v>4688</v>
      </c>
      <c r="B3471" s="9">
        <v>42514.453472222223</v>
      </c>
      <c r="C3471">
        <v>84</v>
      </c>
    </row>
    <row r="3472" spans="1:3">
      <c r="A3472">
        <v>4689</v>
      </c>
      <c r="B3472" s="9">
        <v>42514.495138888888</v>
      </c>
      <c r="C3472">
        <v>86</v>
      </c>
    </row>
    <row r="3473" spans="1:3">
      <c r="A3473">
        <v>4690</v>
      </c>
      <c r="B3473" s="9">
        <v>42514.536805555559</v>
      </c>
      <c r="C3473">
        <v>87</v>
      </c>
    </row>
    <row r="3474" spans="1:3">
      <c r="A3474">
        <v>4691</v>
      </c>
      <c r="B3474" s="9">
        <v>42514.578472222223</v>
      </c>
      <c r="C3474">
        <v>88</v>
      </c>
    </row>
    <row r="3475" spans="1:3">
      <c r="A3475">
        <v>4692</v>
      </c>
      <c r="B3475" s="9">
        <v>42514.620138888888</v>
      </c>
      <c r="C3475">
        <v>90</v>
      </c>
    </row>
    <row r="3476" spans="1:3">
      <c r="A3476">
        <v>4693</v>
      </c>
      <c r="B3476" s="9">
        <v>42514.661805555559</v>
      </c>
      <c r="C3476">
        <v>88</v>
      </c>
    </row>
    <row r="3477" spans="1:3">
      <c r="A3477">
        <v>4694</v>
      </c>
      <c r="B3477" s="9">
        <v>42514.703472222223</v>
      </c>
      <c r="C3477">
        <v>86</v>
      </c>
    </row>
    <row r="3478" spans="1:3">
      <c r="A3478">
        <v>4695</v>
      </c>
      <c r="B3478" s="9">
        <v>42514.745138888888</v>
      </c>
      <c r="C3478">
        <v>83</v>
      </c>
    </row>
    <row r="3479" spans="1:3">
      <c r="A3479">
        <v>4696</v>
      </c>
      <c r="B3479" s="9">
        <v>42514.786805555559</v>
      </c>
      <c r="C3479">
        <v>80</v>
      </c>
    </row>
    <row r="3480" spans="1:3">
      <c r="A3480">
        <v>4697</v>
      </c>
      <c r="B3480" s="9">
        <v>42514.828472222223</v>
      </c>
      <c r="C3480">
        <v>79</v>
      </c>
    </row>
    <row r="3481" spans="1:3">
      <c r="A3481">
        <v>4698</v>
      </c>
      <c r="B3481" s="9">
        <v>42514.870138888888</v>
      </c>
      <c r="C3481">
        <v>77</v>
      </c>
    </row>
    <row r="3482" spans="1:3">
      <c r="A3482">
        <v>4699</v>
      </c>
      <c r="B3482" s="9">
        <v>42514.911805555559</v>
      </c>
      <c r="C3482">
        <v>77</v>
      </c>
    </row>
    <row r="3483" spans="1:3">
      <c r="A3483">
        <v>4700</v>
      </c>
      <c r="B3483" s="9">
        <v>42514.953472222223</v>
      </c>
      <c r="C3483">
        <v>75</v>
      </c>
    </row>
    <row r="3484" spans="1:3">
      <c r="A3484">
        <v>4701</v>
      </c>
      <c r="B3484" s="9">
        <v>42514.995138888888</v>
      </c>
      <c r="C3484">
        <v>74</v>
      </c>
    </row>
    <row r="3485" spans="1:3">
      <c r="A3485">
        <v>4703</v>
      </c>
      <c r="B3485" s="9">
        <v>42515.036805555559</v>
      </c>
      <c r="C3485">
        <v>75</v>
      </c>
    </row>
    <row r="3486" spans="1:3">
      <c r="A3486">
        <v>4704</v>
      </c>
      <c r="B3486" s="9">
        <v>42515.078472222223</v>
      </c>
      <c r="C3486">
        <v>73</v>
      </c>
    </row>
    <row r="3487" spans="1:3">
      <c r="A3487">
        <v>4706</v>
      </c>
      <c r="B3487" s="9">
        <v>42515.120138888888</v>
      </c>
      <c r="C3487">
        <v>73</v>
      </c>
    </row>
    <row r="3488" spans="1:3">
      <c r="A3488">
        <v>4709</v>
      </c>
      <c r="B3488" s="9">
        <v>42515.161805555559</v>
      </c>
      <c r="C3488">
        <v>73</v>
      </c>
    </row>
    <row r="3489" spans="1:3">
      <c r="A3489">
        <v>4710</v>
      </c>
      <c r="B3489" s="9">
        <v>42515.203472222223</v>
      </c>
      <c r="C3489">
        <v>73</v>
      </c>
    </row>
    <row r="3490" spans="1:3">
      <c r="A3490">
        <v>4711</v>
      </c>
      <c r="B3490" s="9">
        <v>42515.245138888888</v>
      </c>
      <c r="C3490">
        <v>74</v>
      </c>
    </row>
    <row r="3491" spans="1:3">
      <c r="A3491">
        <v>4713</v>
      </c>
      <c r="B3491" s="9">
        <v>42515.286805555559</v>
      </c>
      <c r="C3491">
        <v>76</v>
      </c>
    </row>
    <row r="3492" spans="1:3">
      <c r="A3492">
        <v>4715</v>
      </c>
      <c r="B3492" s="9">
        <v>42515.328472222223</v>
      </c>
      <c r="C3492">
        <v>80</v>
      </c>
    </row>
    <row r="3493" spans="1:3">
      <c r="A3493">
        <v>4717</v>
      </c>
      <c r="B3493" s="9">
        <v>42515.370138888888</v>
      </c>
      <c r="C3493">
        <v>83</v>
      </c>
    </row>
    <row r="3494" spans="1:3">
      <c r="A3494">
        <v>4720</v>
      </c>
      <c r="B3494" s="9">
        <v>42515.411805555559</v>
      </c>
      <c r="C3494">
        <v>85</v>
      </c>
    </row>
    <row r="3495" spans="1:3">
      <c r="A3495">
        <v>4722</v>
      </c>
      <c r="B3495" s="9">
        <v>42515.453472222223</v>
      </c>
      <c r="C3495">
        <v>88</v>
      </c>
    </row>
    <row r="3496" spans="1:3">
      <c r="A3496">
        <v>4723</v>
      </c>
      <c r="B3496" s="9">
        <v>42515.495138888888</v>
      </c>
      <c r="C3496">
        <v>90</v>
      </c>
    </row>
    <row r="3497" spans="1:3">
      <c r="A3497">
        <v>4724</v>
      </c>
      <c r="B3497" s="9">
        <v>42515.536805555559</v>
      </c>
      <c r="C3497">
        <v>90</v>
      </c>
    </row>
    <row r="3498" spans="1:3">
      <c r="A3498">
        <v>4725</v>
      </c>
      <c r="B3498" s="9">
        <v>42515.578472222223</v>
      </c>
      <c r="C3498">
        <v>90</v>
      </c>
    </row>
    <row r="3499" spans="1:3">
      <c r="A3499">
        <v>4726</v>
      </c>
      <c r="B3499" s="9">
        <v>42515.620138888888</v>
      </c>
      <c r="C3499">
        <v>89</v>
      </c>
    </row>
    <row r="3500" spans="1:3">
      <c r="A3500">
        <v>4727</v>
      </c>
      <c r="B3500" s="9">
        <v>42515.661805555559</v>
      </c>
      <c r="C3500">
        <v>91</v>
      </c>
    </row>
    <row r="3501" spans="1:3">
      <c r="A3501">
        <v>4728</v>
      </c>
      <c r="B3501" s="9">
        <v>42515.703472222223</v>
      </c>
      <c r="C3501">
        <v>86</v>
      </c>
    </row>
    <row r="3502" spans="1:3">
      <c r="A3502">
        <v>4729</v>
      </c>
      <c r="B3502" s="9">
        <v>42515.745138888888</v>
      </c>
      <c r="C3502">
        <v>87</v>
      </c>
    </row>
    <row r="3503" spans="1:3">
      <c r="A3503">
        <v>4730</v>
      </c>
      <c r="B3503" s="9">
        <v>42515.786805555559</v>
      </c>
      <c r="C3503">
        <v>83</v>
      </c>
    </row>
    <row r="3504" spans="1:3">
      <c r="A3504">
        <v>4731</v>
      </c>
      <c r="B3504" s="9">
        <v>42515.828472222223</v>
      </c>
      <c r="C3504">
        <v>82</v>
      </c>
    </row>
    <row r="3505" spans="1:3">
      <c r="A3505">
        <v>4732</v>
      </c>
      <c r="B3505" s="9">
        <v>42515.870138888888</v>
      </c>
      <c r="C3505">
        <v>81</v>
      </c>
    </row>
    <row r="3506" spans="1:3">
      <c r="A3506">
        <v>4733</v>
      </c>
      <c r="B3506" s="9">
        <v>42515.911805555559</v>
      </c>
      <c r="C3506">
        <v>80</v>
      </c>
    </row>
    <row r="3507" spans="1:3">
      <c r="A3507">
        <v>4735</v>
      </c>
      <c r="B3507" s="9">
        <v>42515.953472222223</v>
      </c>
      <c r="C3507">
        <v>79</v>
      </c>
    </row>
    <row r="3508" spans="1:3">
      <c r="A3508">
        <v>4736</v>
      </c>
      <c r="B3508" s="9">
        <v>42515.995138888888</v>
      </c>
      <c r="C3508">
        <v>78</v>
      </c>
    </row>
    <row r="3509" spans="1:3">
      <c r="A3509">
        <v>4741</v>
      </c>
      <c r="B3509" s="9">
        <v>42516.036805555559</v>
      </c>
      <c r="C3509">
        <v>77</v>
      </c>
    </row>
    <row r="3510" spans="1:3">
      <c r="A3510">
        <v>4742</v>
      </c>
      <c r="B3510" s="9">
        <v>42516.078472222223</v>
      </c>
      <c r="C3510">
        <v>77</v>
      </c>
    </row>
    <row r="3511" spans="1:3">
      <c r="A3511">
        <v>4744</v>
      </c>
      <c r="B3511" s="9">
        <v>42516.120138888888</v>
      </c>
      <c r="C3511">
        <v>75</v>
      </c>
    </row>
    <row r="3512" spans="1:3">
      <c r="A3512">
        <v>4745</v>
      </c>
      <c r="B3512" s="9">
        <v>42516.161805555559</v>
      </c>
      <c r="C3512">
        <v>75</v>
      </c>
    </row>
    <row r="3513" spans="1:3">
      <c r="A3513">
        <v>4747</v>
      </c>
      <c r="B3513" s="9">
        <v>42516.203472222223</v>
      </c>
      <c r="C3513">
        <v>75</v>
      </c>
    </row>
    <row r="3514" spans="1:3">
      <c r="A3514">
        <v>4748</v>
      </c>
      <c r="B3514" s="9">
        <v>42516.245138888888</v>
      </c>
      <c r="C3514">
        <v>73</v>
      </c>
    </row>
    <row r="3515" spans="1:3">
      <c r="A3515">
        <v>4750</v>
      </c>
      <c r="B3515" s="9">
        <v>42516.286805555559</v>
      </c>
      <c r="C3515">
        <v>75</v>
      </c>
    </row>
    <row r="3516" spans="1:3">
      <c r="A3516">
        <v>4751</v>
      </c>
      <c r="B3516" s="9">
        <v>42516.328472222223</v>
      </c>
      <c r="C3516">
        <v>79</v>
      </c>
    </row>
    <row r="3517" spans="1:3">
      <c r="A3517">
        <v>4754</v>
      </c>
      <c r="B3517" s="9">
        <v>42516.370138888888</v>
      </c>
      <c r="C3517">
        <v>82</v>
      </c>
    </row>
    <row r="3518" spans="1:3">
      <c r="A3518">
        <v>4755</v>
      </c>
      <c r="B3518" s="9">
        <v>42516.411805555559</v>
      </c>
      <c r="C3518">
        <v>85</v>
      </c>
    </row>
    <row r="3519" spans="1:3">
      <c r="A3519">
        <v>4758</v>
      </c>
      <c r="B3519" s="9">
        <v>42516.453472222223</v>
      </c>
      <c r="C3519">
        <v>87</v>
      </c>
    </row>
    <row r="3520" spans="1:3">
      <c r="A3520">
        <v>4759</v>
      </c>
      <c r="B3520" s="9">
        <v>42516.495138888888</v>
      </c>
      <c r="C3520">
        <v>89</v>
      </c>
    </row>
    <row r="3521" spans="1:3">
      <c r="A3521">
        <v>4760</v>
      </c>
      <c r="B3521" s="9">
        <v>42516.536805555559</v>
      </c>
      <c r="C3521">
        <v>88</v>
      </c>
    </row>
    <row r="3522" spans="1:3">
      <c r="A3522">
        <v>4761</v>
      </c>
      <c r="B3522" s="9">
        <v>42516.578472222223</v>
      </c>
      <c r="C3522">
        <v>88</v>
      </c>
    </row>
    <row r="3523" spans="1:3">
      <c r="A3523">
        <v>4762</v>
      </c>
      <c r="B3523" s="9">
        <v>42516.620138888888</v>
      </c>
      <c r="C3523">
        <v>86</v>
      </c>
    </row>
    <row r="3524" spans="1:3">
      <c r="A3524">
        <v>4763</v>
      </c>
      <c r="B3524" s="9">
        <v>42516.661805555559</v>
      </c>
      <c r="C3524">
        <v>86</v>
      </c>
    </row>
    <row r="3525" spans="1:3">
      <c r="A3525">
        <v>4764</v>
      </c>
      <c r="B3525" s="9">
        <v>42516.703472222223</v>
      </c>
      <c r="C3525">
        <v>85</v>
      </c>
    </row>
    <row r="3526" spans="1:3">
      <c r="A3526">
        <v>4765</v>
      </c>
      <c r="B3526" s="9">
        <v>42516.745138888888</v>
      </c>
      <c r="C3526">
        <v>83</v>
      </c>
    </row>
    <row r="3527" spans="1:3">
      <c r="A3527">
        <v>4766</v>
      </c>
      <c r="B3527" s="9">
        <v>42516.786805555559</v>
      </c>
      <c r="C3527">
        <v>81</v>
      </c>
    </row>
    <row r="3528" spans="1:3">
      <c r="A3528">
        <v>4767</v>
      </c>
      <c r="B3528" s="9">
        <v>42516.828472222223</v>
      </c>
      <c r="C3528">
        <v>80</v>
      </c>
    </row>
    <row r="3529" spans="1:3">
      <c r="A3529">
        <v>4768</v>
      </c>
      <c r="B3529" s="9">
        <v>42516.870138888888</v>
      </c>
      <c r="C3529">
        <v>80</v>
      </c>
    </row>
    <row r="3530" spans="1:3">
      <c r="A3530">
        <v>4769</v>
      </c>
      <c r="B3530" s="9">
        <v>42516.911805555559</v>
      </c>
      <c r="C3530">
        <v>78</v>
      </c>
    </row>
    <row r="3531" spans="1:3">
      <c r="A3531">
        <v>4770</v>
      </c>
      <c r="B3531" s="9">
        <v>42516.953472222223</v>
      </c>
      <c r="C3531">
        <v>78</v>
      </c>
    </row>
    <row r="3532" spans="1:3">
      <c r="A3532">
        <v>4771</v>
      </c>
      <c r="B3532" s="9">
        <v>42516.995138888888</v>
      </c>
      <c r="C3532">
        <v>78</v>
      </c>
    </row>
    <row r="3533" spans="1:3">
      <c r="A3533">
        <v>4773</v>
      </c>
      <c r="B3533" s="9">
        <v>42517.036805555559</v>
      </c>
      <c r="C3533">
        <v>78</v>
      </c>
    </row>
    <row r="3534" spans="1:3">
      <c r="A3534">
        <v>4774</v>
      </c>
      <c r="B3534" s="9">
        <v>42517.078472222223</v>
      </c>
      <c r="C3534">
        <v>77</v>
      </c>
    </row>
    <row r="3535" spans="1:3">
      <c r="A3535">
        <v>4775</v>
      </c>
      <c r="B3535" s="9">
        <v>42517.120138888888</v>
      </c>
      <c r="C3535">
        <v>77</v>
      </c>
    </row>
    <row r="3536" spans="1:3">
      <c r="A3536">
        <v>4776</v>
      </c>
      <c r="B3536" s="9">
        <v>42517.161805555559</v>
      </c>
      <c r="C3536">
        <v>76</v>
      </c>
    </row>
    <row r="3537" spans="1:3">
      <c r="A3537">
        <v>4777</v>
      </c>
      <c r="B3537" s="9">
        <v>42517.203472222223</v>
      </c>
      <c r="C3537">
        <v>76</v>
      </c>
    </row>
    <row r="3538" spans="1:3">
      <c r="A3538">
        <v>4778</v>
      </c>
      <c r="B3538" s="9">
        <v>42517.245138888888</v>
      </c>
      <c r="C3538">
        <v>75</v>
      </c>
    </row>
    <row r="3539" spans="1:3">
      <c r="A3539">
        <v>4779</v>
      </c>
      <c r="B3539" s="9">
        <v>42517.286805555559</v>
      </c>
      <c r="C3539">
        <v>78</v>
      </c>
    </row>
    <row r="3540" spans="1:3">
      <c r="A3540">
        <v>4780</v>
      </c>
      <c r="B3540" s="9">
        <v>42517.328472222223</v>
      </c>
      <c r="C3540">
        <v>78</v>
      </c>
    </row>
    <row r="3541" spans="1:3">
      <c r="A3541">
        <v>4781</v>
      </c>
      <c r="B3541" s="9">
        <v>42517.370138888888</v>
      </c>
      <c r="C3541">
        <v>79</v>
      </c>
    </row>
    <row r="3542" spans="1:3">
      <c r="A3542">
        <v>4782</v>
      </c>
      <c r="B3542" s="9">
        <v>42517.411805555559</v>
      </c>
      <c r="C3542">
        <v>81</v>
      </c>
    </row>
    <row r="3543" spans="1:3">
      <c r="A3543">
        <v>4783</v>
      </c>
      <c r="B3543" s="9">
        <v>42517.453472222223</v>
      </c>
      <c r="C3543">
        <v>82</v>
      </c>
    </row>
    <row r="3544" spans="1:3">
      <c r="A3544">
        <v>4784</v>
      </c>
      <c r="B3544" s="9">
        <v>42517.495138888888</v>
      </c>
      <c r="C3544">
        <v>84</v>
      </c>
    </row>
    <row r="3545" spans="1:3">
      <c r="A3545">
        <v>4785</v>
      </c>
      <c r="B3545" s="9">
        <v>42517.536805555559</v>
      </c>
      <c r="C3545">
        <v>84</v>
      </c>
    </row>
    <row r="3546" spans="1:3">
      <c r="A3546">
        <v>4786</v>
      </c>
      <c r="B3546" s="9">
        <v>42517.578472222223</v>
      </c>
      <c r="C3546">
        <v>85</v>
      </c>
    </row>
    <row r="3547" spans="1:3">
      <c r="A3547">
        <v>4787</v>
      </c>
      <c r="B3547" s="9">
        <v>42517.620138888888</v>
      </c>
      <c r="C3547">
        <v>85</v>
      </c>
    </row>
    <row r="3548" spans="1:3">
      <c r="A3548">
        <v>4788</v>
      </c>
      <c r="B3548" s="9">
        <v>42517.661805555559</v>
      </c>
      <c r="C3548">
        <v>83</v>
      </c>
    </row>
    <row r="3549" spans="1:3">
      <c r="A3549">
        <v>4789</v>
      </c>
      <c r="B3549" s="9">
        <v>42517.703472222223</v>
      </c>
      <c r="C3549">
        <v>82</v>
      </c>
    </row>
    <row r="3550" spans="1:3">
      <c r="A3550">
        <v>4790</v>
      </c>
      <c r="B3550" s="9">
        <v>42517.745138888888</v>
      </c>
      <c r="C3550">
        <v>81</v>
      </c>
    </row>
    <row r="3551" spans="1:3">
      <c r="A3551">
        <v>4791</v>
      </c>
      <c r="B3551" s="9">
        <v>42517.786805555559</v>
      </c>
      <c r="C3551">
        <v>80</v>
      </c>
    </row>
    <row r="3552" spans="1:3">
      <c r="A3552">
        <v>4792</v>
      </c>
      <c r="B3552" s="9">
        <v>42517.828472222223</v>
      </c>
      <c r="C3552">
        <v>79</v>
      </c>
    </row>
    <row r="3553" spans="1:3">
      <c r="A3553">
        <v>4793</v>
      </c>
      <c r="B3553" s="9">
        <v>42517.870138888888</v>
      </c>
      <c r="C3553">
        <v>77</v>
      </c>
    </row>
    <row r="3554" spans="1:3">
      <c r="A3554">
        <v>4794</v>
      </c>
      <c r="B3554" s="9">
        <v>42517.911805555559</v>
      </c>
      <c r="C3554">
        <v>75</v>
      </c>
    </row>
    <row r="3555" spans="1:3">
      <c r="A3555">
        <v>4795</v>
      </c>
      <c r="B3555" s="9">
        <v>42517.953472222223</v>
      </c>
      <c r="C3555">
        <v>72</v>
      </c>
    </row>
    <row r="3556" spans="1:3">
      <c r="A3556">
        <v>4796</v>
      </c>
      <c r="B3556" s="9">
        <v>42517.995138888888</v>
      </c>
      <c r="C3556">
        <v>70</v>
      </c>
    </row>
    <row r="3557" spans="1:3">
      <c r="A3557">
        <v>4798</v>
      </c>
      <c r="B3557" s="9">
        <v>42518.036805555559</v>
      </c>
      <c r="C3557">
        <v>69</v>
      </c>
    </row>
    <row r="3558" spans="1:3">
      <c r="A3558">
        <v>4799</v>
      </c>
      <c r="B3558" s="9">
        <v>42518.078472222223</v>
      </c>
      <c r="C3558">
        <v>70</v>
      </c>
    </row>
    <row r="3559" spans="1:3">
      <c r="A3559">
        <v>4800</v>
      </c>
      <c r="B3559" s="9">
        <v>42518.120138888888</v>
      </c>
      <c r="C3559">
        <v>73</v>
      </c>
    </row>
    <row r="3560" spans="1:3">
      <c r="A3560">
        <v>4801</v>
      </c>
      <c r="B3560" s="9">
        <v>42518.161805555559</v>
      </c>
      <c r="C3560">
        <v>71</v>
      </c>
    </row>
    <row r="3561" spans="1:3">
      <c r="A3561">
        <v>4802</v>
      </c>
      <c r="B3561" s="9">
        <v>42518.203472222223</v>
      </c>
      <c r="C3561">
        <v>71</v>
      </c>
    </row>
    <row r="3562" spans="1:3">
      <c r="A3562">
        <v>4803</v>
      </c>
      <c r="B3562" s="9">
        <v>42518.245138888888</v>
      </c>
      <c r="C3562">
        <v>72</v>
      </c>
    </row>
    <row r="3563" spans="1:3">
      <c r="A3563">
        <v>4804</v>
      </c>
      <c r="B3563" s="9">
        <v>42518.286805555559</v>
      </c>
      <c r="C3563">
        <v>73</v>
      </c>
    </row>
    <row r="3564" spans="1:3">
      <c r="A3564">
        <v>4805</v>
      </c>
      <c r="B3564" s="9">
        <v>42518.328472222223</v>
      </c>
      <c r="C3564">
        <v>77</v>
      </c>
    </row>
    <row r="3565" spans="1:3">
      <c r="A3565">
        <v>4806</v>
      </c>
      <c r="B3565" s="9">
        <v>42518.370138888888</v>
      </c>
      <c r="C3565">
        <v>79</v>
      </c>
    </row>
    <row r="3566" spans="1:3">
      <c r="A3566">
        <v>4807</v>
      </c>
      <c r="B3566" s="9">
        <v>42518.411805555559</v>
      </c>
      <c r="C3566">
        <v>80</v>
      </c>
    </row>
    <row r="3567" spans="1:3">
      <c r="A3567">
        <v>4808</v>
      </c>
      <c r="B3567" s="9">
        <v>42518.453472222223</v>
      </c>
      <c r="C3567">
        <v>83</v>
      </c>
    </row>
    <row r="3568" spans="1:3">
      <c r="A3568">
        <v>4809</v>
      </c>
      <c r="B3568" s="9">
        <v>42518.495138888888</v>
      </c>
      <c r="C3568">
        <v>83</v>
      </c>
    </row>
    <row r="3569" spans="1:3">
      <c r="A3569">
        <v>4810</v>
      </c>
      <c r="B3569" s="9">
        <v>42518.536805555559</v>
      </c>
      <c r="C3569">
        <v>85</v>
      </c>
    </row>
    <row r="3570" spans="1:3">
      <c r="A3570">
        <v>4811</v>
      </c>
      <c r="B3570" s="9">
        <v>42518.578472222223</v>
      </c>
      <c r="C3570">
        <v>86</v>
      </c>
    </row>
    <row r="3571" spans="1:3">
      <c r="A3571">
        <v>4812</v>
      </c>
      <c r="B3571" s="9">
        <v>42518.620138888888</v>
      </c>
      <c r="C3571">
        <v>87</v>
      </c>
    </row>
    <row r="3572" spans="1:3">
      <c r="A3572">
        <v>4813</v>
      </c>
      <c r="B3572" s="9">
        <v>42518.661805555559</v>
      </c>
      <c r="C3572">
        <v>87</v>
      </c>
    </row>
    <row r="3573" spans="1:3">
      <c r="A3573">
        <v>4814</v>
      </c>
      <c r="B3573" s="9">
        <v>42518.703472222223</v>
      </c>
      <c r="C3573">
        <v>85</v>
      </c>
    </row>
    <row r="3574" spans="1:3">
      <c r="A3574">
        <v>4815</v>
      </c>
      <c r="B3574" s="9">
        <v>42518.745138888888</v>
      </c>
      <c r="C3574">
        <v>83</v>
      </c>
    </row>
    <row r="3575" spans="1:3">
      <c r="A3575">
        <v>4816</v>
      </c>
      <c r="B3575" s="9">
        <v>42518.786805555559</v>
      </c>
      <c r="C3575">
        <v>81</v>
      </c>
    </row>
    <row r="3576" spans="1:3">
      <c r="A3576">
        <v>4817</v>
      </c>
      <c r="B3576" s="9">
        <v>42518.828472222223</v>
      </c>
      <c r="C3576">
        <v>78</v>
      </c>
    </row>
    <row r="3577" spans="1:3">
      <c r="A3577">
        <v>4818</v>
      </c>
      <c r="B3577" s="9">
        <v>42518.870138888888</v>
      </c>
      <c r="C3577">
        <v>75</v>
      </c>
    </row>
    <row r="3578" spans="1:3">
      <c r="A3578">
        <v>4819</v>
      </c>
      <c r="B3578" s="9">
        <v>42518.911805555559</v>
      </c>
      <c r="C3578">
        <v>73</v>
      </c>
    </row>
    <row r="3579" spans="1:3">
      <c r="A3579">
        <v>4820</v>
      </c>
      <c r="B3579" s="9">
        <v>42518.953472222223</v>
      </c>
      <c r="C3579">
        <v>72</v>
      </c>
    </row>
    <row r="3580" spans="1:3">
      <c r="A3580">
        <v>4821</v>
      </c>
      <c r="B3580" s="9">
        <v>42518.995138888888</v>
      </c>
      <c r="C3580">
        <v>71</v>
      </c>
    </row>
    <row r="3581" spans="1:3">
      <c r="A3581">
        <v>4823</v>
      </c>
      <c r="B3581" s="9">
        <v>42519.036805555559</v>
      </c>
      <c r="C3581">
        <v>70</v>
      </c>
    </row>
    <row r="3582" spans="1:3">
      <c r="A3582">
        <v>4824</v>
      </c>
      <c r="B3582" s="9">
        <v>42519.078472222223</v>
      </c>
      <c r="C3582">
        <v>70</v>
      </c>
    </row>
    <row r="3583" spans="1:3">
      <c r="A3583">
        <v>4825</v>
      </c>
      <c r="B3583" s="9">
        <v>42519.120138888888</v>
      </c>
      <c r="C3583">
        <v>69</v>
      </c>
    </row>
    <row r="3584" spans="1:3">
      <c r="A3584">
        <v>4826</v>
      </c>
      <c r="B3584" s="9">
        <v>42519.161805555559</v>
      </c>
      <c r="C3584">
        <v>68</v>
      </c>
    </row>
    <row r="3585" spans="1:3">
      <c r="A3585">
        <v>4827</v>
      </c>
      <c r="B3585" s="9">
        <v>42519.203472222223</v>
      </c>
      <c r="C3585">
        <v>67</v>
      </c>
    </row>
    <row r="3586" spans="1:3">
      <c r="A3586">
        <v>4828</v>
      </c>
      <c r="B3586" s="9">
        <v>42519.245138888888</v>
      </c>
      <c r="C3586">
        <v>69</v>
      </c>
    </row>
    <row r="3587" spans="1:3">
      <c r="A3587">
        <v>4830</v>
      </c>
      <c r="B3587" s="9">
        <v>42519.286805555559</v>
      </c>
      <c r="C3587">
        <v>73</v>
      </c>
    </row>
    <row r="3588" spans="1:3">
      <c r="A3588">
        <v>4834</v>
      </c>
      <c r="B3588" s="9">
        <v>42519.328472222223</v>
      </c>
      <c r="C3588">
        <v>76</v>
      </c>
    </row>
    <row r="3589" spans="1:3">
      <c r="A3589">
        <v>4837</v>
      </c>
      <c r="B3589" s="9">
        <v>42519.370138888888</v>
      </c>
      <c r="C3589">
        <v>80</v>
      </c>
    </row>
    <row r="3590" spans="1:3">
      <c r="A3590">
        <v>4838</v>
      </c>
      <c r="B3590" s="9">
        <v>42519.411805555559</v>
      </c>
      <c r="C3590">
        <v>84</v>
      </c>
    </row>
    <row r="3591" spans="1:3">
      <c r="A3591">
        <v>4841</v>
      </c>
      <c r="B3591" s="9">
        <v>42519.453472222223</v>
      </c>
      <c r="C3591">
        <v>85</v>
      </c>
    </row>
    <row r="3592" spans="1:3">
      <c r="A3592">
        <v>4842</v>
      </c>
      <c r="B3592" s="9">
        <v>42519.495138888888</v>
      </c>
      <c r="C3592">
        <v>87</v>
      </c>
    </row>
    <row r="3593" spans="1:3">
      <c r="A3593">
        <v>4843</v>
      </c>
      <c r="B3593" s="9">
        <v>42519.536805555559</v>
      </c>
      <c r="C3593">
        <v>89</v>
      </c>
    </row>
    <row r="3594" spans="1:3">
      <c r="A3594">
        <v>4844</v>
      </c>
      <c r="B3594" s="9">
        <v>42519.578472222223</v>
      </c>
      <c r="C3594">
        <v>88</v>
      </c>
    </row>
    <row r="3595" spans="1:3">
      <c r="A3595">
        <v>4845</v>
      </c>
      <c r="B3595" s="9">
        <v>42519.620138888888</v>
      </c>
      <c r="C3595">
        <v>89</v>
      </c>
    </row>
    <row r="3596" spans="1:3">
      <c r="A3596">
        <v>4846</v>
      </c>
      <c r="B3596" s="9">
        <v>42519.661805555559</v>
      </c>
      <c r="C3596">
        <v>89</v>
      </c>
    </row>
    <row r="3597" spans="1:3">
      <c r="A3597">
        <v>4847</v>
      </c>
      <c r="B3597" s="9">
        <v>42519.703472222223</v>
      </c>
      <c r="C3597">
        <v>88</v>
      </c>
    </row>
    <row r="3598" spans="1:3">
      <c r="A3598">
        <v>4848</v>
      </c>
      <c r="B3598" s="9">
        <v>42519.745138888888</v>
      </c>
      <c r="C3598">
        <v>85</v>
      </c>
    </row>
    <row r="3599" spans="1:3">
      <c r="A3599">
        <v>4849</v>
      </c>
      <c r="B3599" s="9">
        <v>42519.786805555559</v>
      </c>
      <c r="C3599">
        <v>83</v>
      </c>
    </row>
    <row r="3600" spans="1:3">
      <c r="A3600">
        <v>4850</v>
      </c>
      <c r="B3600" s="9">
        <v>42519.828472222223</v>
      </c>
      <c r="C3600">
        <v>79</v>
      </c>
    </row>
    <row r="3601" spans="1:3">
      <c r="A3601">
        <v>4851</v>
      </c>
      <c r="B3601" s="9">
        <v>42519.870138888888</v>
      </c>
      <c r="C3601">
        <v>77</v>
      </c>
    </row>
    <row r="3602" spans="1:3">
      <c r="A3602">
        <v>4852</v>
      </c>
      <c r="B3602" s="9">
        <v>42519.911805555559</v>
      </c>
      <c r="C3602">
        <v>76</v>
      </c>
    </row>
    <row r="3603" spans="1:3">
      <c r="A3603">
        <v>4853</v>
      </c>
      <c r="B3603" s="9">
        <v>42519.953472222223</v>
      </c>
      <c r="C3603">
        <v>74</v>
      </c>
    </row>
    <row r="3604" spans="1:3">
      <c r="A3604">
        <v>4854</v>
      </c>
      <c r="B3604" s="9">
        <v>42519.995138888888</v>
      </c>
      <c r="C3604">
        <v>77</v>
      </c>
    </row>
    <row r="3605" spans="1:3">
      <c r="A3605">
        <v>4856</v>
      </c>
      <c r="B3605" s="9">
        <v>42520.036805555559</v>
      </c>
      <c r="C3605">
        <v>76</v>
      </c>
    </row>
    <row r="3606" spans="1:3">
      <c r="A3606">
        <v>4857</v>
      </c>
      <c r="B3606" s="9">
        <v>42520.078472222223</v>
      </c>
      <c r="C3606">
        <v>73</v>
      </c>
    </row>
    <row r="3607" spans="1:3">
      <c r="A3607">
        <v>4858</v>
      </c>
      <c r="B3607" s="9">
        <v>42520.120138888888</v>
      </c>
      <c r="C3607">
        <v>72</v>
      </c>
    </row>
    <row r="3608" spans="1:3">
      <c r="A3608">
        <v>4859</v>
      </c>
      <c r="B3608" s="9">
        <v>42520.161805555559</v>
      </c>
      <c r="C3608">
        <v>71</v>
      </c>
    </row>
    <row r="3609" spans="1:3">
      <c r="A3609">
        <v>4860</v>
      </c>
      <c r="B3609" s="9">
        <v>42520.203472222223</v>
      </c>
      <c r="C3609">
        <v>71</v>
      </c>
    </row>
    <row r="3610" spans="1:3">
      <c r="A3610">
        <v>4861</v>
      </c>
      <c r="B3610" s="9">
        <v>42520.245138888888</v>
      </c>
      <c r="C3610">
        <v>72</v>
      </c>
    </row>
    <row r="3611" spans="1:3">
      <c r="A3611">
        <v>4862</v>
      </c>
      <c r="B3611" s="9">
        <v>42520.286805555559</v>
      </c>
      <c r="C3611">
        <v>77</v>
      </c>
    </row>
    <row r="3612" spans="1:3">
      <c r="A3612">
        <v>4863</v>
      </c>
      <c r="B3612" s="9">
        <v>42520.328472222223</v>
      </c>
      <c r="C3612">
        <v>82</v>
      </c>
    </row>
    <row r="3613" spans="1:3">
      <c r="A3613">
        <v>4864</v>
      </c>
      <c r="B3613" s="9">
        <v>42520.370138888888</v>
      </c>
      <c r="C3613">
        <v>86</v>
      </c>
    </row>
    <row r="3614" spans="1:3">
      <c r="A3614">
        <v>4865</v>
      </c>
      <c r="B3614" s="9">
        <v>42520.411805555559</v>
      </c>
      <c r="C3614">
        <v>89</v>
      </c>
    </row>
    <row r="3615" spans="1:3">
      <c r="A3615">
        <v>4866</v>
      </c>
      <c r="B3615" s="9">
        <v>42520.453472222223</v>
      </c>
      <c r="C3615">
        <v>89</v>
      </c>
    </row>
    <row r="3616" spans="1:3">
      <c r="A3616">
        <v>4867</v>
      </c>
      <c r="B3616" s="9">
        <v>42520.495138888888</v>
      </c>
      <c r="C3616">
        <v>88</v>
      </c>
    </row>
    <row r="3617" spans="1:3">
      <c r="A3617">
        <v>4868</v>
      </c>
      <c r="B3617" s="9">
        <v>42520.536805555559</v>
      </c>
      <c r="C3617">
        <v>87</v>
      </c>
    </row>
    <row r="3618" spans="1:3">
      <c r="A3618">
        <v>4870</v>
      </c>
      <c r="B3618" s="9">
        <v>42520.578472222223</v>
      </c>
      <c r="C3618">
        <v>83</v>
      </c>
    </row>
    <row r="3619" spans="1:3">
      <c r="A3619">
        <v>4872</v>
      </c>
      <c r="B3619" s="9">
        <v>42520.620138888888</v>
      </c>
      <c r="C3619">
        <v>89</v>
      </c>
    </row>
    <row r="3620" spans="1:3">
      <c r="A3620">
        <v>4873</v>
      </c>
      <c r="B3620" s="9">
        <v>42520.661805555559</v>
      </c>
      <c r="C3620">
        <v>90</v>
      </c>
    </row>
    <row r="3621" spans="1:3">
      <c r="A3621">
        <v>4874</v>
      </c>
      <c r="B3621" s="9">
        <v>42520.703472222223</v>
      </c>
      <c r="C3621">
        <v>86</v>
      </c>
    </row>
    <row r="3622" spans="1:3">
      <c r="A3622">
        <v>4875</v>
      </c>
      <c r="B3622" s="9">
        <v>42520.745138888888</v>
      </c>
      <c r="C3622">
        <v>84</v>
      </c>
    </row>
    <row r="3623" spans="1:3">
      <c r="A3623">
        <v>4876</v>
      </c>
      <c r="B3623" s="9">
        <v>42520.786805555559</v>
      </c>
      <c r="C3623">
        <v>82</v>
      </c>
    </row>
    <row r="3624" spans="1:3">
      <c r="A3624">
        <v>4877</v>
      </c>
      <c r="B3624" s="9">
        <v>42520.828472222223</v>
      </c>
      <c r="C3624">
        <v>78</v>
      </c>
    </row>
    <row r="3625" spans="1:3">
      <c r="A3625">
        <v>4878</v>
      </c>
      <c r="B3625" s="9">
        <v>42520.870138888888</v>
      </c>
      <c r="C3625">
        <v>75</v>
      </c>
    </row>
    <row r="3626" spans="1:3">
      <c r="A3626">
        <v>4879</v>
      </c>
      <c r="B3626" s="9">
        <v>42520.911805555559</v>
      </c>
      <c r="C3626">
        <v>73</v>
      </c>
    </row>
    <row r="3627" spans="1:3">
      <c r="A3627">
        <v>4880</v>
      </c>
      <c r="B3627" s="9">
        <v>42520.953472222223</v>
      </c>
      <c r="C3627">
        <v>72</v>
      </c>
    </row>
    <row r="3628" spans="1:3">
      <c r="A3628">
        <v>4881</v>
      </c>
      <c r="B3628" s="9">
        <v>42520.995138888888</v>
      </c>
      <c r="C3628">
        <v>72</v>
      </c>
    </row>
    <row r="3629" spans="1:3">
      <c r="A3629">
        <v>4883</v>
      </c>
      <c r="B3629" s="9">
        <v>42521.036805555559</v>
      </c>
      <c r="C3629">
        <v>71</v>
      </c>
    </row>
    <row r="3630" spans="1:3">
      <c r="A3630">
        <v>4884</v>
      </c>
      <c r="B3630" s="9">
        <v>42521.078472222223</v>
      </c>
      <c r="C3630">
        <v>74</v>
      </c>
    </row>
    <row r="3631" spans="1:3">
      <c r="A3631">
        <v>4885</v>
      </c>
      <c r="B3631" s="9">
        <v>42521.120138888888</v>
      </c>
      <c r="C3631">
        <v>74</v>
      </c>
    </row>
    <row r="3632" spans="1:3">
      <c r="A3632">
        <v>4886</v>
      </c>
      <c r="B3632" s="9">
        <v>42521.161805555559</v>
      </c>
      <c r="C3632">
        <v>74</v>
      </c>
    </row>
    <row r="3633" spans="1:3">
      <c r="A3633">
        <v>4887</v>
      </c>
      <c r="B3633" s="9">
        <v>42521.203472222223</v>
      </c>
      <c r="C3633">
        <v>74</v>
      </c>
    </row>
    <row r="3634" spans="1:3">
      <c r="A3634">
        <v>4888</v>
      </c>
      <c r="B3634" s="9">
        <v>42521.245138888888</v>
      </c>
      <c r="C3634">
        <v>74</v>
      </c>
    </row>
    <row r="3635" spans="1:3">
      <c r="A3635">
        <v>4889</v>
      </c>
      <c r="B3635" s="9">
        <v>42521.286805555559</v>
      </c>
      <c r="C3635">
        <v>75</v>
      </c>
    </row>
    <row r="3636" spans="1:3">
      <c r="A3636">
        <v>4890</v>
      </c>
      <c r="B3636" s="9">
        <v>42521.328472222223</v>
      </c>
      <c r="C3636">
        <v>81</v>
      </c>
    </row>
    <row r="3637" spans="1:3">
      <c r="A3637">
        <v>4891</v>
      </c>
      <c r="B3637" s="9">
        <v>42521.370138888888</v>
      </c>
      <c r="C3637">
        <v>84</v>
      </c>
    </row>
    <row r="3638" spans="1:3">
      <c r="A3638">
        <v>4892</v>
      </c>
      <c r="B3638" s="9">
        <v>42521.411805555559</v>
      </c>
      <c r="C3638">
        <v>83</v>
      </c>
    </row>
    <row r="3639" spans="1:3">
      <c r="A3639">
        <v>4893</v>
      </c>
      <c r="B3639" s="9">
        <v>42521.453472222223</v>
      </c>
      <c r="C3639">
        <v>87</v>
      </c>
    </row>
    <row r="3640" spans="1:3">
      <c r="A3640">
        <v>4894</v>
      </c>
      <c r="B3640" s="9">
        <v>42521.495138888888</v>
      </c>
      <c r="C3640">
        <v>90</v>
      </c>
    </row>
    <row r="3641" spans="1:3">
      <c r="A3641">
        <v>4895</v>
      </c>
      <c r="B3641" s="9">
        <v>42521.536805555559</v>
      </c>
      <c r="C3641">
        <v>90</v>
      </c>
    </row>
    <row r="3642" spans="1:3">
      <c r="A3642">
        <v>4896</v>
      </c>
      <c r="B3642" s="9">
        <v>42521.578472222223</v>
      </c>
      <c r="C3642">
        <v>88</v>
      </c>
    </row>
    <row r="3643" spans="1:3">
      <c r="A3643">
        <v>4897</v>
      </c>
      <c r="B3643" s="9">
        <v>42521.620138888888</v>
      </c>
      <c r="C3643">
        <v>87</v>
      </c>
    </row>
    <row r="3644" spans="1:3">
      <c r="A3644">
        <v>4898</v>
      </c>
      <c r="B3644" s="9">
        <v>42521.661805555559</v>
      </c>
      <c r="C3644">
        <v>89</v>
      </c>
    </row>
    <row r="3645" spans="1:3">
      <c r="A3645">
        <v>4899</v>
      </c>
      <c r="B3645" s="9">
        <v>42521.703472222223</v>
      </c>
      <c r="C3645">
        <v>85</v>
      </c>
    </row>
    <row r="3646" spans="1:3">
      <c r="A3646">
        <v>4901</v>
      </c>
      <c r="B3646" s="9">
        <v>42521.745138888888</v>
      </c>
      <c r="C3646">
        <v>83</v>
      </c>
    </row>
    <row r="3647" spans="1:3">
      <c r="A3647">
        <v>4904</v>
      </c>
      <c r="B3647" s="9">
        <v>42521.786805555559</v>
      </c>
      <c r="C3647">
        <v>77</v>
      </c>
    </row>
    <row r="3648" spans="1:3">
      <c r="A3648">
        <v>4906</v>
      </c>
      <c r="B3648" s="9">
        <v>42521.828472222223</v>
      </c>
      <c r="C3648">
        <v>72</v>
      </c>
    </row>
    <row r="3649" spans="1:3">
      <c r="A3649">
        <v>4907</v>
      </c>
      <c r="B3649" s="9">
        <v>42521.870138888888</v>
      </c>
      <c r="C3649">
        <v>72</v>
      </c>
    </row>
    <row r="3650" spans="1:3">
      <c r="A3650">
        <v>4908</v>
      </c>
      <c r="B3650" s="9">
        <v>42521.911805555559</v>
      </c>
      <c r="C3650">
        <v>71</v>
      </c>
    </row>
    <row r="3651" spans="1:3">
      <c r="A3651">
        <v>4909</v>
      </c>
      <c r="B3651" s="9">
        <v>42521.953472222223</v>
      </c>
      <c r="C3651">
        <v>71</v>
      </c>
    </row>
    <row r="3652" spans="1:3">
      <c r="A3652">
        <v>4910</v>
      </c>
      <c r="B3652" s="9">
        <v>42521.995138888888</v>
      </c>
      <c r="C3652">
        <v>71</v>
      </c>
    </row>
    <row r="3653" spans="1:3">
      <c r="A3653">
        <v>4913</v>
      </c>
      <c r="B3653" s="9">
        <v>42522.036805555559</v>
      </c>
      <c r="C3653">
        <v>71</v>
      </c>
    </row>
    <row r="3654" spans="1:3">
      <c r="A3654">
        <v>4914</v>
      </c>
      <c r="B3654" s="9">
        <v>42522.078472222223</v>
      </c>
      <c r="C3654">
        <v>70</v>
      </c>
    </row>
    <row r="3655" spans="1:3">
      <c r="A3655">
        <v>4915</v>
      </c>
      <c r="B3655" s="9">
        <v>42522.120138888888</v>
      </c>
      <c r="C3655">
        <v>70</v>
      </c>
    </row>
    <row r="3656" spans="1:3">
      <c r="A3656">
        <v>4916</v>
      </c>
      <c r="B3656" s="9">
        <v>42522.161805555559</v>
      </c>
      <c r="C3656">
        <v>70</v>
      </c>
    </row>
    <row r="3657" spans="1:3">
      <c r="A3657">
        <v>4917</v>
      </c>
      <c r="B3657" s="9">
        <v>42522.203472222223</v>
      </c>
      <c r="C3657">
        <v>70</v>
      </c>
    </row>
    <row r="3658" spans="1:3">
      <c r="A3658">
        <v>4918</v>
      </c>
      <c r="B3658" s="9">
        <v>42522.245138888888</v>
      </c>
      <c r="C3658">
        <v>71</v>
      </c>
    </row>
    <row r="3659" spans="1:3">
      <c r="A3659">
        <v>4919</v>
      </c>
      <c r="B3659" s="9">
        <v>42522.286805555559</v>
      </c>
      <c r="C3659">
        <v>73</v>
      </c>
    </row>
    <row r="3660" spans="1:3">
      <c r="A3660">
        <v>4920</v>
      </c>
      <c r="B3660" s="9">
        <v>42522.328472222223</v>
      </c>
      <c r="C3660">
        <v>77</v>
      </c>
    </row>
    <row r="3661" spans="1:3">
      <c r="A3661">
        <v>4921</v>
      </c>
      <c r="B3661" s="9">
        <v>42522.370138888888</v>
      </c>
      <c r="C3661">
        <v>80</v>
      </c>
    </row>
    <row r="3662" spans="1:3">
      <c r="A3662">
        <v>4922</v>
      </c>
      <c r="B3662" s="9">
        <v>42522.411805555559</v>
      </c>
      <c r="C3662">
        <v>81</v>
      </c>
    </row>
    <row r="3663" spans="1:3">
      <c r="A3663">
        <v>4924</v>
      </c>
      <c r="B3663" s="9">
        <v>42522.453472222223</v>
      </c>
      <c r="C3663">
        <v>84</v>
      </c>
    </row>
    <row r="3664" spans="1:3">
      <c r="A3664">
        <v>4925</v>
      </c>
      <c r="B3664" s="9">
        <v>42522.495138888888</v>
      </c>
      <c r="C3664">
        <v>83</v>
      </c>
    </row>
    <row r="3665" spans="1:3">
      <c r="A3665">
        <v>4927</v>
      </c>
      <c r="B3665" s="9">
        <v>42522.536805555559</v>
      </c>
      <c r="C3665">
        <v>84</v>
      </c>
    </row>
    <row r="3666" spans="1:3">
      <c r="A3666">
        <v>4928</v>
      </c>
      <c r="B3666" s="9">
        <v>42522.578472222223</v>
      </c>
      <c r="C3666">
        <v>84</v>
      </c>
    </row>
    <row r="3667" spans="1:3">
      <c r="A3667">
        <v>4929</v>
      </c>
      <c r="B3667" s="9">
        <v>42522.620138888888</v>
      </c>
      <c r="C3667">
        <v>83</v>
      </c>
    </row>
    <row r="3668" spans="1:3">
      <c r="A3668">
        <v>4930</v>
      </c>
      <c r="B3668" s="9">
        <v>42522.661805555559</v>
      </c>
      <c r="C3668">
        <v>82</v>
      </c>
    </row>
    <row r="3669" spans="1:3">
      <c r="A3669">
        <v>4931</v>
      </c>
      <c r="B3669" s="9">
        <v>42522.703472222223</v>
      </c>
      <c r="C3669">
        <v>79</v>
      </c>
    </row>
    <row r="3670" spans="1:3">
      <c r="A3670">
        <v>4932</v>
      </c>
      <c r="B3670" s="9">
        <v>42522.745138888888</v>
      </c>
      <c r="C3670">
        <v>78</v>
      </c>
    </row>
    <row r="3671" spans="1:3">
      <c r="A3671">
        <v>4933</v>
      </c>
      <c r="B3671" s="9">
        <v>42522.786805555559</v>
      </c>
      <c r="C3671">
        <v>77</v>
      </c>
    </row>
    <row r="3672" spans="1:3">
      <c r="A3672">
        <v>4934</v>
      </c>
      <c r="B3672" s="9">
        <v>42522.828472222223</v>
      </c>
      <c r="C3672">
        <v>75</v>
      </c>
    </row>
    <row r="3673" spans="1:3">
      <c r="A3673">
        <v>4935</v>
      </c>
      <c r="B3673" s="9">
        <v>42522.870138888888</v>
      </c>
      <c r="C3673">
        <v>76</v>
      </c>
    </row>
    <row r="3674" spans="1:3">
      <c r="A3674">
        <v>4936</v>
      </c>
      <c r="B3674" s="9">
        <v>42522.911805555559</v>
      </c>
      <c r="C3674">
        <v>75</v>
      </c>
    </row>
    <row r="3675" spans="1:3">
      <c r="A3675">
        <v>4937</v>
      </c>
      <c r="B3675" s="9">
        <v>42522.953472222223</v>
      </c>
      <c r="C3675">
        <v>75</v>
      </c>
    </row>
    <row r="3676" spans="1:3">
      <c r="A3676">
        <v>4938</v>
      </c>
      <c r="B3676" s="9">
        <v>42522.995138888888</v>
      </c>
      <c r="C3676">
        <v>74</v>
      </c>
    </row>
    <row r="3677" spans="1:3">
      <c r="A3677">
        <v>4940</v>
      </c>
      <c r="B3677" s="9">
        <v>42523.036805555559</v>
      </c>
      <c r="C3677">
        <v>73</v>
      </c>
    </row>
    <row r="3678" spans="1:3">
      <c r="A3678">
        <v>4941</v>
      </c>
      <c r="B3678" s="9">
        <v>42523.078472222223</v>
      </c>
      <c r="C3678">
        <v>74</v>
      </c>
    </row>
    <row r="3679" spans="1:3">
      <c r="A3679">
        <v>4942</v>
      </c>
      <c r="B3679" s="9">
        <v>42523.120138888888</v>
      </c>
      <c r="C3679">
        <v>73</v>
      </c>
    </row>
    <row r="3680" spans="1:3">
      <c r="A3680">
        <v>4943</v>
      </c>
      <c r="B3680" s="9">
        <v>42523.161805555559</v>
      </c>
      <c r="C3680">
        <v>73</v>
      </c>
    </row>
    <row r="3681" spans="1:3">
      <c r="A3681">
        <v>4944</v>
      </c>
      <c r="B3681" s="9">
        <v>42523.203472222223</v>
      </c>
      <c r="C3681">
        <v>72</v>
      </c>
    </row>
    <row r="3682" spans="1:3">
      <c r="A3682">
        <v>4945</v>
      </c>
      <c r="B3682" s="9">
        <v>42523.245138888888</v>
      </c>
      <c r="C3682">
        <v>73</v>
      </c>
    </row>
    <row r="3683" spans="1:3">
      <c r="A3683">
        <v>4946</v>
      </c>
      <c r="B3683" s="9">
        <v>42523.286805555559</v>
      </c>
      <c r="C3683">
        <v>77</v>
      </c>
    </row>
    <row r="3684" spans="1:3">
      <c r="A3684">
        <v>4947</v>
      </c>
      <c r="B3684" s="9">
        <v>42523.328472222223</v>
      </c>
      <c r="C3684">
        <v>80</v>
      </c>
    </row>
    <row r="3685" spans="1:3">
      <c r="A3685">
        <v>4948</v>
      </c>
      <c r="B3685" s="9">
        <v>42523.370138888888</v>
      </c>
      <c r="C3685">
        <v>82</v>
      </c>
    </row>
    <row r="3686" spans="1:3">
      <c r="A3686">
        <v>4949</v>
      </c>
      <c r="B3686" s="9">
        <v>42523.411805555559</v>
      </c>
      <c r="C3686">
        <v>86</v>
      </c>
    </row>
    <row r="3687" spans="1:3">
      <c r="A3687">
        <v>4950</v>
      </c>
      <c r="B3687" s="9">
        <v>42523.453472222223</v>
      </c>
      <c r="C3687">
        <v>89</v>
      </c>
    </row>
    <row r="3688" spans="1:3">
      <c r="A3688">
        <v>4952</v>
      </c>
      <c r="B3688" s="9">
        <v>42523.495138888888</v>
      </c>
      <c r="C3688">
        <v>79</v>
      </c>
    </row>
    <row r="3689" spans="1:3">
      <c r="A3689">
        <v>4953</v>
      </c>
      <c r="B3689" s="9">
        <v>42523.536805555559</v>
      </c>
      <c r="C3689">
        <v>87</v>
      </c>
    </row>
    <row r="3690" spans="1:3">
      <c r="A3690">
        <v>4954</v>
      </c>
      <c r="B3690" s="9">
        <v>42523.578472222223</v>
      </c>
      <c r="C3690">
        <v>78</v>
      </c>
    </row>
    <row r="3691" spans="1:3">
      <c r="A3691">
        <v>4958</v>
      </c>
      <c r="B3691" s="9">
        <v>42523.620138888888</v>
      </c>
      <c r="C3691">
        <v>77</v>
      </c>
    </row>
    <row r="3692" spans="1:3">
      <c r="A3692">
        <v>4961</v>
      </c>
      <c r="B3692" s="9">
        <v>42523.661805555559</v>
      </c>
      <c r="C3692">
        <v>77</v>
      </c>
    </row>
    <row r="3693" spans="1:3">
      <c r="A3693">
        <v>4962</v>
      </c>
      <c r="B3693" s="9">
        <v>42523.703472222223</v>
      </c>
      <c r="C3693">
        <v>76</v>
      </c>
    </row>
    <row r="3694" spans="1:3">
      <c r="A3694">
        <v>4963</v>
      </c>
      <c r="B3694" s="9">
        <v>42523.745138888888</v>
      </c>
      <c r="C3694">
        <v>75</v>
      </c>
    </row>
    <row r="3695" spans="1:3">
      <c r="A3695">
        <v>4964</v>
      </c>
      <c r="B3695" s="9">
        <v>42523.786805555559</v>
      </c>
      <c r="C3695">
        <v>74</v>
      </c>
    </row>
    <row r="3696" spans="1:3">
      <c r="A3696">
        <v>4966</v>
      </c>
      <c r="B3696" s="9">
        <v>42523.828472222223</v>
      </c>
      <c r="C3696">
        <v>73</v>
      </c>
    </row>
    <row r="3697" spans="1:3">
      <c r="A3697">
        <v>4967</v>
      </c>
      <c r="B3697" s="9">
        <v>42523.870138888888</v>
      </c>
      <c r="C3697">
        <v>73</v>
      </c>
    </row>
    <row r="3698" spans="1:3">
      <c r="A3698">
        <v>4968</v>
      </c>
      <c r="B3698" s="9">
        <v>42523.911805555559</v>
      </c>
      <c r="C3698">
        <v>73</v>
      </c>
    </row>
    <row r="3699" spans="1:3">
      <c r="A3699">
        <v>4969</v>
      </c>
      <c r="B3699" s="9">
        <v>42523.953472222223</v>
      </c>
      <c r="C3699">
        <v>72</v>
      </c>
    </row>
    <row r="3700" spans="1:3">
      <c r="A3700">
        <v>4970</v>
      </c>
      <c r="B3700" s="9">
        <v>42523.995138888888</v>
      </c>
      <c r="C3700">
        <v>72</v>
      </c>
    </row>
    <row r="3701" spans="1:3">
      <c r="A3701">
        <v>4972</v>
      </c>
      <c r="B3701" s="9">
        <v>42524.036805555559</v>
      </c>
      <c r="C3701">
        <v>73</v>
      </c>
    </row>
    <row r="3702" spans="1:3">
      <c r="A3702">
        <v>4973</v>
      </c>
      <c r="B3702" s="9">
        <v>42524.078472222223</v>
      </c>
      <c r="C3702">
        <v>73</v>
      </c>
    </row>
    <row r="3703" spans="1:3">
      <c r="A3703">
        <v>4974</v>
      </c>
      <c r="B3703" s="9">
        <v>42524.120138888888</v>
      </c>
      <c r="C3703">
        <v>73</v>
      </c>
    </row>
    <row r="3704" spans="1:3">
      <c r="A3704">
        <v>4975</v>
      </c>
      <c r="B3704" s="9">
        <v>42524.161805555559</v>
      </c>
      <c r="C3704">
        <v>74</v>
      </c>
    </row>
    <row r="3705" spans="1:3">
      <c r="A3705">
        <v>4976</v>
      </c>
      <c r="B3705" s="9">
        <v>42524.203472222223</v>
      </c>
      <c r="C3705">
        <v>74</v>
      </c>
    </row>
    <row r="3706" spans="1:3">
      <c r="A3706">
        <v>4977</v>
      </c>
      <c r="B3706" s="9">
        <v>42524.245138888888</v>
      </c>
      <c r="C3706">
        <v>74</v>
      </c>
    </row>
    <row r="3707" spans="1:3">
      <c r="A3707">
        <v>4978</v>
      </c>
      <c r="B3707" s="9">
        <v>42524.286805555559</v>
      </c>
      <c r="C3707">
        <v>77</v>
      </c>
    </row>
    <row r="3708" spans="1:3">
      <c r="A3708">
        <v>4981</v>
      </c>
      <c r="B3708" s="9">
        <v>42524.328472222223</v>
      </c>
      <c r="C3708">
        <v>81</v>
      </c>
    </row>
    <row r="3709" spans="1:3">
      <c r="A3709">
        <v>4982</v>
      </c>
      <c r="B3709" s="9">
        <v>42524.370138888888</v>
      </c>
      <c r="C3709">
        <v>83</v>
      </c>
    </row>
    <row r="3710" spans="1:3">
      <c r="A3710">
        <v>4983</v>
      </c>
      <c r="B3710" s="9">
        <v>42524.411805555559</v>
      </c>
      <c r="C3710">
        <v>85</v>
      </c>
    </row>
    <row r="3711" spans="1:3">
      <c r="A3711">
        <v>4985</v>
      </c>
      <c r="B3711" s="9">
        <v>42524.453472222223</v>
      </c>
      <c r="C3711">
        <v>81</v>
      </c>
    </row>
    <row r="3712" spans="1:3">
      <c r="A3712">
        <v>4987</v>
      </c>
      <c r="B3712" s="9">
        <v>42524.495138888888</v>
      </c>
      <c r="C3712">
        <v>80</v>
      </c>
    </row>
    <row r="3713" spans="1:3">
      <c r="A3713">
        <v>4989</v>
      </c>
      <c r="B3713" s="9">
        <v>42524.536805555559</v>
      </c>
      <c r="C3713">
        <v>81</v>
      </c>
    </row>
    <row r="3714" spans="1:3">
      <c r="A3714">
        <v>4992</v>
      </c>
      <c r="B3714" s="9">
        <v>42524.578472222223</v>
      </c>
      <c r="C3714">
        <v>77</v>
      </c>
    </row>
    <row r="3715" spans="1:3">
      <c r="A3715">
        <v>4997</v>
      </c>
      <c r="B3715" s="9">
        <v>42524.620138888888</v>
      </c>
      <c r="C3715">
        <v>73</v>
      </c>
    </row>
    <row r="3716" spans="1:3">
      <c r="A3716">
        <v>4998</v>
      </c>
      <c r="B3716" s="9">
        <v>42524.661805555559</v>
      </c>
      <c r="C3716">
        <v>73</v>
      </c>
    </row>
    <row r="3717" spans="1:3">
      <c r="A3717">
        <v>5001</v>
      </c>
      <c r="B3717" s="9">
        <v>42524.703472222223</v>
      </c>
      <c r="C3717">
        <v>73</v>
      </c>
    </row>
    <row r="3718" spans="1:3">
      <c r="A3718">
        <v>5002</v>
      </c>
      <c r="B3718" s="9">
        <v>42524.745138888888</v>
      </c>
      <c r="C3718">
        <v>72</v>
      </c>
    </row>
    <row r="3719" spans="1:3">
      <c r="A3719">
        <v>5003</v>
      </c>
      <c r="B3719" s="9">
        <v>42524.786805555559</v>
      </c>
      <c r="C3719">
        <v>72</v>
      </c>
    </row>
    <row r="3720" spans="1:3">
      <c r="A3720">
        <v>5004</v>
      </c>
      <c r="B3720" s="9">
        <v>42524.828472222223</v>
      </c>
      <c r="C3720">
        <v>72</v>
      </c>
    </row>
    <row r="3721" spans="1:3">
      <c r="A3721">
        <v>5005</v>
      </c>
      <c r="B3721" s="9">
        <v>42524.870138888888</v>
      </c>
      <c r="C3721">
        <v>71</v>
      </c>
    </row>
    <row r="3722" spans="1:3">
      <c r="A3722">
        <v>5007</v>
      </c>
      <c r="B3722" s="9">
        <v>42524.911805555559</v>
      </c>
      <c r="C3722">
        <v>71</v>
      </c>
    </row>
    <row r="3723" spans="1:3">
      <c r="A3723">
        <v>5008</v>
      </c>
      <c r="B3723" s="9">
        <v>42524.953472222223</v>
      </c>
      <c r="C3723">
        <v>70</v>
      </c>
    </row>
    <row r="3724" spans="1:3">
      <c r="A3724">
        <v>5009</v>
      </c>
      <c r="B3724" s="9">
        <v>42524.995138888888</v>
      </c>
      <c r="C3724">
        <v>70</v>
      </c>
    </row>
    <row r="3725" spans="1:3">
      <c r="A3725">
        <v>5013</v>
      </c>
      <c r="B3725" s="9">
        <v>42525.036805555559</v>
      </c>
      <c r="C3725">
        <v>70</v>
      </c>
    </row>
    <row r="3726" spans="1:3">
      <c r="A3726">
        <v>5015</v>
      </c>
      <c r="B3726" s="9">
        <v>42525.078472222223</v>
      </c>
      <c r="C3726">
        <v>70</v>
      </c>
    </row>
    <row r="3727" spans="1:3">
      <c r="A3727">
        <v>5017</v>
      </c>
      <c r="B3727" s="9">
        <v>42525.120138888888</v>
      </c>
      <c r="C3727">
        <v>70</v>
      </c>
    </row>
    <row r="3728" spans="1:3">
      <c r="A3728">
        <v>5019</v>
      </c>
      <c r="B3728" s="9">
        <v>42525.161805555559</v>
      </c>
      <c r="C3728">
        <v>71</v>
      </c>
    </row>
    <row r="3729" spans="1:3">
      <c r="A3729">
        <v>5023</v>
      </c>
      <c r="B3729" s="9">
        <v>42525.203472222223</v>
      </c>
      <c r="C3729">
        <v>71</v>
      </c>
    </row>
    <row r="3730" spans="1:3">
      <c r="A3730">
        <v>5026</v>
      </c>
      <c r="B3730" s="9">
        <v>42525.245138888888</v>
      </c>
      <c r="C3730">
        <v>71</v>
      </c>
    </row>
    <row r="3731" spans="1:3">
      <c r="A3731">
        <v>5027</v>
      </c>
      <c r="B3731" s="9">
        <v>42525.286805555559</v>
      </c>
      <c r="C3731">
        <v>72</v>
      </c>
    </row>
    <row r="3732" spans="1:3">
      <c r="A3732">
        <v>5029</v>
      </c>
      <c r="B3732" s="9">
        <v>42525.328472222223</v>
      </c>
      <c r="C3732">
        <v>74</v>
      </c>
    </row>
    <row r="3733" spans="1:3">
      <c r="A3733">
        <v>5031</v>
      </c>
      <c r="B3733" s="9">
        <v>42525.370138888888</v>
      </c>
      <c r="C3733">
        <v>78</v>
      </c>
    </row>
    <row r="3734" spans="1:3">
      <c r="A3734">
        <v>5035</v>
      </c>
      <c r="B3734" s="9">
        <v>42525.411805555559</v>
      </c>
      <c r="C3734">
        <v>81</v>
      </c>
    </row>
    <row r="3735" spans="1:3">
      <c r="A3735">
        <v>5037</v>
      </c>
      <c r="B3735" s="9">
        <v>42525.453472222223</v>
      </c>
      <c r="C3735">
        <v>78</v>
      </c>
    </row>
    <row r="3736" spans="1:3">
      <c r="A3736">
        <v>5039</v>
      </c>
      <c r="B3736" s="9">
        <v>42525.495138888888</v>
      </c>
      <c r="C3736">
        <v>75</v>
      </c>
    </row>
    <row r="3737" spans="1:3">
      <c r="A3737">
        <v>5040</v>
      </c>
      <c r="B3737" s="9">
        <v>42525.536805555559</v>
      </c>
      <c r="C3737">
        <v>74</v>
      </c>
    </row>
    <row r="3738" spans="1:3">
      <c r="A3738">
        <v>5043</v>
      </c>
      <c r="B3738" s="9">
        <v>42525.578472222223</v>
      </c>
      <c r="C3738">
        <v>73</v>
      </c>
    </row>
    <row r="3739" spans="1:3">
      <c r="A3739">
        <v>5048</v>
      </c>
      <c r="B3739" s="9">
        <v>42525.620138888888</v>
      </c>
      <c r="C3739">
        <v>72</v>
      </c>
    </row>
    <row r="3740" spans="1:3">
      <c r="A3740">
        <v>5051</v>
      </c>
      <c r="B3740" s="9">
        <v>42525.661805555559</v>
      </c>
      <c r="C3740">
        <v>72</v>
      </c>
    </row>
    <row r="3741" spans="1:3">
      <c r="A3741">
        <v>5053</v>
      </c>
      <c r="B3741" s="9">
        <v>42525.703472222223</v>
      </c>
      <c r="C3741">
        <v>73</v>
      </c>
    </row>
    <row r="3742" spans="1:3">
      <c r="A3742">
        <v>5054</v>
      </c>
      <c r="B3742" s="9">
        <v>42525.745138888888</v>
      </c>
      <c r="C3742">
        <v>73</v>
      </c>
    </row>
    <row r="3743" spans="1:3">
      <c r="A3743">
        <v>5055</v>
      </c>
      <c r="B3743" s="9">
        <v>42525.786805555559</v>
      </c>
      <c r="C3743">
        <v>71</v>
      </c>
    </row>
    <row r="3744" spans="1:3">
      <c r="A3744">
        <v>5056</v>
      </c>
      <c r="B3744" s="9">
        <v>42525.828472222223</v>
      </c>
      <c r="C3744">
        <v>72</v>
      </c>
    </row>
    <row r="3745" spans="1:3">
      <c r="A3745">
        <v>5057</v>
      </c>
      <c r="B3745" s="9">
        <v>42525.870138888888</v>
      </c>
      <c r="C3745">
        <v>72</v>
      </c>
    </row>
    <row r="3746" spans="1:3">
      <c r="A3746">
        <v>5059</v>
      </c>
      <c r="B3746" s="9">
        <v>42525.911805555559</v>
      </c>
      <c r="C3746">
        <v>71</v>
      </c>
    </row>
    <row r="3747" spans="1:3">
      <c r="A3747">
        <v>5060</v>
      </c>
      <c r="B3747" s="9">
        <v>42525.953472222223</v>
      </c>
      <c r="C3747">
        <v>71</v>
      </c>
    </row>
    <row r="3748" spans="1:3">
      <c r="A3748">
        <v>5063</v>
      </c>
      <c r="B3748" s="9">
        <v>42525.995138888888</v>
      </c>
      <c r="C3748">
        <v>71</v>
      </c>
    </row>
    <row r="3749" spans="1:3">
      <c r="A3749">
        <v>5065</v>
      </c>
      <c r="B3749" s="9">
        <v>42526.036805555559</v>
      </c>
      <c r="C3749">
        <v>72</v>
      </c>
    </row>
    <row r="3750" spans="1:3">
      <c r="A3750">
        <v>5067</v>
      </c>
      <c r="B3750" s="9">
        <v>42526.078472222223</v>
      </c>
      <c r="C3750">
        <v>71</v>
      </c>
    </row>
    <row r="3751" spans="1:3">
      <c r="A3751">
        <v>5070</v>
      </c>
      <c r="B3751" s="9">
        <v>42526.120138888888</v>
      </c>
      <c r="C3751">
        <v>71</v>
      </c>
    </row>
    <row r="3752" spans="1:3">
      <c r="A3752">
        <v>5071</v>
      </c>
      <c r="B3752" s="9">
        <v>42526.161805555559</v>
      </c>
      <c r="C3752">
        <v>71</v>
      </c>
    </row>
    <row r="3753" spans="1:3">
      <c r="A3753">
        <v>5072</v>
      </c>
      <c r="B3753" s="9">
        <v>42526.203472222223</v>
      </c>
      <c r="C3753">
        <v>70</v>
      </c>
    </row>
    <row r="3754" spans="1:3">
      <c r="A3754">
        <v>5073</v>
      </c>
      <c r="B3754" s="9">
        <v>42526.245138888888</v>
      </c>
      <c r="C3754">
        <v>70</v>
      </c>
    </row>
    <row r="3755" spans="1:3">
      <c r="A3755">
        <v>5078</v>
      </c>
      <c r="B3755" s="9">
        <v>42526.286805555559</v>
      </c>
      <c r="C3755">
        <v>73</v>
      </c>
    </row>
    <row r="3756" spans="1:3">
      <c r="A3756">
        <v>5079</v>
      </c>
      <c r="B3756" s="9">
        <v>42526.328472222223</v>
      </c>
      <c r="C3756">
        <v>74</v>
      </c>
    </row>
    <row r="3757" spans="1:3">
      <c r="A3757">
        <v>5080</v>
      </c>
      <c r="B3757" s="9">
        <v>42526.370138888888</v>
      </c>
      <c r="C3757">
        <v>78</v>
      </c>
    </row>
    <row r="3758" spans="1:3">
      <c r="A3758">
        <v>5082</v>
      </c>
      <c r="B3758" s="9">
        <v>42526.411805555559</v>
      </c>
      <c r="C3758">
        <v>81</v>
      </c>
    </row>
    <row r="3759" spans="1:3">
      <c r="A3759">
        <v>5085</v>
      </c>
      <c r="B3759" s="9">
        <v>42526.453472222223</v>
      </c>
      <c r="C3759">
        <v>84</v>
      </c>
    </row>
    <row r="3760" spans="1:3">
      <c r="A3760">
        <v>5086</v>
      </c>
      <c r="B3760" s="9">
        <v>42526.495138888888</v>
      </c>
      <c r="C3760">
        <v>82</v>
      </c>
    </row>
    <row r="3761" spans="1:3">
      <c r="A3761">
        <v>5088</v>
      </c>
      <c r="B3761" s="9">
        <v>42526.536805555559</v>
      </c>
      <c r="C3761">
        <v>78</v>
      </c>
    </row>
    <row r="3762" spans="1:3">
      <c r="A3762">
        <v>5091</v>
      </c>
      <c r="B3762" s="9">
        <v>42526.578472222223</v>
      </c>
      <c r="C3762">
        <v>79</v>
      </c>
    </row>
    <row r="3763" spans="1:3">
      <c r="A3763">
        <v>5092</v>
      </c>
      <c r="B3763" s="9">
        <v>42526.620138888888</v>
      </c>
      <c r="C3763">
        <v>84</v>
      </c>
    </row>
    <row r="3764" spans="1:3">
      <c r="A3764">
        <v>5093</v>
      </c>
      <c r="B3764" s="9">
        <v>42526.661805555559</v>
      </c>
      <c r="C3764">
        <v>84</v>
      </c>
    </row>
    <row r="3765" spans="1:3">
      <c r="A3765">
        <v>5094</v>
      </c>
      <c r="B3765" s="9">
        <v>42526.703472222223</v>
      </c>
      <c r="C3765">
        <v>84</v>
      </c>
    </row>
    <row r="3766" spans="1:3">
      <c r="A3766">
        <v>5095</v>
      </c>
      <c r="B3766" s="9">
        <v>42526.745138888888</v>
      </c>
      <c r="C3766">
        <v>84</v>
      </c>
    </row>
    <row r="3767" spans="1:3">
      <c r="A3767">
        <v>5096</v>
      </c>
      <c r="B3767" s="9">
        <v>42526.786805555559</v>
      </c>
      <c r="C3767">
        <v>80</v>
      </c>
    </row>
    <row r="3768" spans="1:3">
      <c r="A3768">
        <v>5097</v>
      </c>
      <c r="B3768" s="9">
        <v>42526.828472222223</v>
      </c>
      <c r="C3768">
        <v>76</v>
      </c>
    </row>
    <row r="3769" spans="1:3">
      <c r="A3769">
        <v>5098</v>
      </c>
      <c r="B3769" s="9">
        <v>42526.870138888888</v>
      </c>
      <c r="C3769">
        <v>74</v>
      </c>
    </row>
    <row r="3770" spans="1:3">
      <c r="A3770">
        <v>5099</v>
      </c>
      <c r="B3770" s="9">
        <v>42526.911805555559</v>
      </c>
      <c r="C3770">
        <v>73</v>
      </c>
    </row>
    <row r="3771" spans="1:3">
      <c r="A3771">
        <v>5100</v>
      </c>
      <c r="B3771" s="9">
        <v>42526.953472222223</v>
      </c>
      <c r="C3771">
        <v>73</v>
      </c>
    </row>
    <row r="3772" spans="1:3">
      <c r="A3772">
        <v>5101</v>
      </c>
      <c r="B3772" s="9">
        <v>42526.995138888888</v>
      </c>
      <c r="C3772">
        <v>72</v>
      </c>
    </row>
    <row r="3773" spans="1:3">
      <c r="A3773">
        <v>5103</v>
      </c>
      <c r="B3773" s="9">
        <v>42527.036805555559</v>
      </c>
      <c r="C3773">
        <v>72</v>
      </c>
    </row>
    <row r="3774" spans="1:3">
      <c r="A3774">
        <v>5104</v>
      </c>
      <c r="B3774" s="9">
        <v>42527.078472222223</v>
      </c>
      <c r="C3774">
        <v>72</v>
      </c>
    </row>
    <row r="3775" spans="1:3">
      <c r="A3775">
        <v>5105</v>
      </c>
      <c r="B3775" s="9">
        <v>42527.120138888888</v>
      </c>
      <c r="C3775">
        <v>73</v>
      </c>
    </row>
    <row r="3776" spans="1:3">
      <c r="A3776">
        <v>5106</v>
      </c>
      <c r="B3776" s="9">
        <v>42527.161805555559</v>
      </c>
      <c r="C3776">
        <v>73</v>
      </c>
    </row>
    <row r="3777" spans="1:3">
      <c r="A3777">
        <v>5107</v>
      </c>
      <c r="B3777" s="9">
        <v>42527.203472222223</v>
      </c>
      <c r="C3777">
        <v>73</v>
      </c>
    </row>
    <row r="3778" spans="1:3">
      <c r="A3778">
        <v>5108</v>
      </c>
      <c r="B3778" s="9">
        <v>42527.245138888888</v>
      </c>
      <c r="C3778">
        <v>74</v>
      </c>
    </row>
    <row r="3779" spans="1:3">
      <c r="A3779">
        <v>5109</v>
      </c>
      <c r="B3779" s="9">
        <v>42527.286805555559</v>
      </c>
      <c r="C3779">
        <v>76</v>
      </c>
    </row>
    <row r="3780" spans="1:3">
      <c r="A3780">
        <v>5110</v>
      </c>
      <c r="B3780" s="9">
        <v>42527.328472222223</v>
      </c>
      <c r="C3780">
        <v>79</v>
      </c>
    </row>
    <row r="3781" spans="1:3">
      <c r="A3781">
        <v>5111</v>
      </c>
      <c r="B3781" s="9">
        <v>42527.370138888888</v>
      </c>
      <c r="C3781">
        <v>83</v>
      </c>
    </row>
    <row r="3782" spans="1:3">
      <c r="A3782">
        <v>5113</v>
      </c>
      <c r="B3782" s="9">
        <v>42527.411805555559</v>
      </c>
      <c r="C3782">
        <v>85</v>
      </c>
    </row>
    <row r="3783" spans="1:3">
      <c r="A3783">
        <v>5116</v>
      </c>
      <c r="B3783" s="9">
        <v>42527.453472222223</v>
      </c>
      <c r="C3783">
        <v>86</v>
      </c>
    </row>
    <row r="3784" spans="1:3">
      <c r="A3784">
        <v>5118</v>
      </c>
      <c r="B3784" s="9">
        <v>42527.495138888888</v>
      </c>
      <c r="C3784">
        <v>87</v>
      </c>
    </row>
    <row r="3785" spans="1:3">
      <c r="A3785">
        <v>5119</v>
      </c>
      <c r="B3785" s="9">
        <v>42527.536805555559</v>
      </c>
      <c r="C3785">
        <v>90</v>
      </c>
    </row>
    <row r="3786" spans="1:3">
      <c r="A3786">
        <v>5120</v>
      </c>
      <c r="B3786" s="9">
        <v>42527.578472222223</v>
      </c>
      <c r="C3786">
        <v>90</v>
      </c>
    </row>
    <row r="3787" spans="1:3">
      <c r="A3787">
        <v>5121</v>
      </c>
      <c r="B3787" s="9">
        <v>42527.620138888888</v>
      </c>
      <c r="C3787">
        <v>90</v>
      </c>
    </row>
    <row r="3788" spans="1:3">
      <c r="A3788">
        <v>5122</v>
      </c>
      <c r="B3788" s="9">
        <v>42527.661805555559</v>
      </c>
      <c r="C3788">
        <v>81</v>
      </c>
    </row>
    <row r="3789" spans="1:3">
      <c r="A3789">
        <v>5123</v>
      </c>
      <c r="B3789" s="9">
        <v>42527.703472222223</v>
      </c>
      <c r="C3789">
        <v>82</v>
      </c>
    </row>
    <row r="3790" spans="1:3">
      <c r="A3790">
        <v>5124</v>
      </c>
      <c r="B3790" s="9">
        <v>42527.745138888888</v>
      </c>
      <c r="C3790">
        <v>85</v>
      </c>
    </row>
    <row r="3791" spans="1:3">
      <c r="A3791">
        <v>5125</v>
      </c>
      <c r="B3791" s="9">
        <v>42527.786805555559</v>
      </c>
      <c r="C3791">
        <v>81</v>
      </c>
    </row>
    <row r="3792" spans="1:3">
      <c r="A3792">
        <v>5126</v>
      </c>
      <c r="B3792" s="9">
        <v>42527.828472222223</v>
      </c>
      <c r="C3792">
        <v>77</v>
      </c>
    </row>
    <row r="3793" spans="1:3">
      <c r="A3793">
        <v>5127</v>
      </c>
      <c r="B3793" s="9">
        <v>42527.870138888888</v>
      </c>
      <c r="C3793">
        <v>77</v>
      </c>
    </row>
    <row r="3794" spans="1:3">
      <c r="A3794">
        <v>5128</v>
      </c>
      <c r="B3794" s="9">
        <v>42527.911805555559</v>
      </c>
      <c r="C3794">
        <v>76</v>
      </c>
    </row>
    <row r="3795" spans="1:3">
      <c r="A3795">
        <v>5129</v>
      </c>
      <c r="B3795" s="9">
        <v>42527.953472222223</v>
      </c>
      <c r="C3795">
        <v>75</v>
      </c>
    </row>
    <row r="3796" spans="1:3">
      <c r="A3796">
        <v>5130</v>
      </c>
      <c r="B3796" s="9">
        <v>42527.995138888888</v>
      </c>
      <c r="C3796">
        <v>75</v>
      </c>
    </row>
    <row r="3797" spans="1:3">
      <c r="A3797">
        <v>5132</v>
      </c>
      <c r="B3797" s="9">
        <v>42528.036805555559</v>
      </c>
      <c r="C3797">
        <v>74</v>
      </c>
    </row>
    <row r="3798" spans="1:3">
      <c r="A3798">
        <v>5133</v>
      </c>
      <c r="B3798" s="9">
        <v>42528.078472222223</v>
      </c>
      <c r="C3798">
        <v>74</v>
      </c>
    </row>
    <row r="3799" spans="1:3">
      <c r="A3799">
        <v>5134</v>
      </c>
      <c r="B3799" s="9">
        <v>42528.120138888888</v>
      </c>
      <c r="C3799">
        <v>73</v>
      </c>
    </row>
    <row r="3800" spans="1:3">
      <c r="A3800">
        <v>5135</v>
      </c>
      <c r="B3800" s="9">
        <v>42528.161805555559</v>
      </c>
      <c r="C3800">
        <v>72</v>
      </c>
    </row>
    <row r="3801" spans="1:3">
      <c r="A3801">
        <v>5136</v>
      </c>
      <c r="B3801" s="9">
        <v>42528.203472222223</v>
      </c>
      <c r="C3801">
        <v>70</v>
      </c>
    </row>
    <row r="3802" spans="1:3">
      <c r="A3802">
        <v>5137</v>
      </c>
      <c r="B3802" s="9">
        <v>42528.245138888888</v>
      </c>
      <c r="C3802">
        <v>73</v>
      </c>
    </row>
    <row r="3803" spans="1:3">
      <c r="A3803">
        <v>5138</v>
      </c>
      <c r="B3803" s="9">
        <v>42528.286805555559</v>
      </c>
      <c r="C3803">
        <v>77</v>
      </c>
    </row>
    <row r="3804" spans="1:3">
      <c r="A3804">
        <v>5139</v>
      </c>
      <c r="B3804" s="9">
        <v>42528.328472222223</v>
      </c>
      <c r="C3804">
        <v>80</v>
      </c>
    </row>
    <row r="3805" spans="1:3">
      <c r="A3805">
        <v>5140</v>
      </c>
      <c r="B3805" s="9">
        <v>42528.370138888888</v>
      </c>
      <c r="C3805">
        <v>84</v>
      </c>
    </row>
    <row r="3806" spans="1:3">
      <c r="A3806">
        <v>5141</v>
      </c>
      <c r="B3806" s="9">
        <v>42528.411805555559</v>
      </c>
      <c r="C3806">
        <v>86</v>
      </c>
    </row>
    <row r="3807" spans="1:3">
      <c r="A3807">
        <v>5142</v>
      </c>
      <c r="B3807" s="9">
        <v>42528.453472222223</v>
      </c>
      <c r="C3807">
        <v>88</v>
      </c>
    </row>
    <row r="3808" spans="1:3">
      <c r="A3808">
        <v>5143</v>
      </c>
      <c r="B3808" s="9">
        <v>42528.495138888888</v>
      </c>
      <c r="C3808">
        <v>89</v>
      </c>
    </row>
    <row r="3809" spans="1:3">
      <c r="A3809">
        <v>5144</v>
      </c>
      <c r="B3809" s="9">
        <v>42528.536805555559</v>
      </c>
      <c r="C3809">
        <v>89</v>
      </c>
    </row>
    <row r="3810" spans="1:3">
      <c r="A3810">
        <v>5145</v>
      </c>
      <c r="B3810" s="9">
        <v>42528.578472222223</v>
      </c>
      <c r="C3810">
        <v>91</v>
      </c>
    </row>
    <row r="3811" spans="1:3">
      <c r="A3811">
        <v>5146</v>
      </c>
      <c r="B3811" s="9">
        <v>42528.620138888888</v>
      </c>
      <c r="C3811">
        <v>91</v>
      </c>
    </row>
    <row r="3812" spans="1:3">
      <c r="A3812">
        <v>5147</v>
      </c>
      <c r="B3812" s="9">
        <v>42528.661805555559</v>
      </c>
      <c r="C3812">
        <v>91</v>
      </c>
    </row>
    <row r="3813" spans="1:3">
      <c r="A3813">
        <v>5148</v>
      </c>
      <c r="B3813" s="9">
        <v>42528.703472222223</v>
      </c>
      <c r="C3813">
        <v>90</v>
      </c>
    </row>
    <row r="3814" spans="1:3">
      <c r="A3814">
        <v>5149</v>
      </c>
      <c r="B3814" s="9">
        <v>42528.745138888888</v>
      </c>
      <c r="C3814">
        <v>89</v>
      </c>
    </row>
    <row r="3815" spans="1:3">
      <c r="A3815">
        <v>5150</v>
      </c>
      <c r="B3815" s="9">
        <v>42528.786805555559</v>
      </c>
      <c r="C3815">
        <v>84</v>
      </c>
    </row>
    <row r="3816" spans="1:3">
      <c r="A3816">
        <v>5151</v>
      </c>
      <c r="B3816" s="9">
        <v>42528.828472222223</v>
      </c>
      <c r="C3816">
        <v>79</v>
      </c>
    </row>
    <row r="3817" spans="1:3">
      <c r="A3817">
        <v>5152</v>
      </c>
      <c r="B3817" s="9">
        <v>42528.870138888888</v>
      </c>
      <c r="C3817">
        <v>76</v>
      </c>
    </row>
    <row r="3818" spans="1:3">
      <c r="A3818">
        <v>5153</v>
      </c>
      <c r="B3818" s="9">
        <v>42528.911805555559</v>
      </c>
      <c r="C3818">
        <v>77</v>
      </c>
    </row>
    <row r="3819" spans="1:3">
      <c r="A3819">
        <v>5154</v>
      </c>
      <c r="B3819" s="9">
        <v>42528.953472222223</v>
      </c>
      <c r="C3819">
        <v>75</v>
      </c>
    </row>
    <row r="3820" spans="1:3">
      <c r="A3820">
        <v>5155</v>
      </c>
      <c r="B3820" s="9">
        <v>42528.995138888888</v>
      </c>
      <c r="C3820">
        <v>73</v>
      </c>
    </row>
    <row r="3821" spans="1:3">
      <c r="A3821">
        <v>5157</v>
      </c>
      <c r="B3821" s="9">
        <v>42529.036805555559</v>
      </c>
      <c r="C3821">
        <v>72</v>
      </c>
    </row>
    <row r="3822" spans="1:3">
      <c r="A3822">
        <v>5158</v>
      </c>
      <c r="B3822" s="9">
        <v>42529.078472222223</v>
      </c>
      <c r="C3822">
        <v>71</v>
      </c>
    </row>
    <row r="3823" spans="1:3">
      <c r="A3823">
        <v>5159</v>
      </c>
      <c r="B3823" s="9">
        <v>42529.120138888888</v>
      </c>
      <c r="C3823">
        <v>70</v>
      </c>
    </row>
    <row r="3824" spans="1:3">
      <c r="A3824">
        <v>5160</v>
      </c>
      <c r="B3824" s="9">
        <v>42529.161805555559</v>
      </c>
      <c r="C3824">
        <v>70</v>
      </c>
    </row>
    <row r="3825" spans="1:3">
      <c r="A3825">
        <v>5161</v>
      </c>
      <c r="B3825" s="9">
        <v>42529.203472222223</v>
      </c>
      <c r="C3825">
        <v>71</v>
      </c>
    </row>
    <row r="3826" spans="1:3">
      <c r="A3826">
        <v>5162</v>
      </c>
      <c r="B3826" s="9">
        <v>42529.245138888888</v>
      </c>
      <c r="C3826">
        <v>72</v>
      </c>
    </row>
    <row r="3827" spans="1:3">
      <c r="A3827">
        <v>5163</v>
      </c>
      <c r="B3827" s="9">
        <v>42529.286805555559</v>
      </c>
      <c r="C3827">
        <v>77</v>
      </c>
    </row>
    <row r="3828" spans="1:3">
      <c r="A3828">
        <v>5164</v>
      </c>
      <c r="B3828" s="9">
        <v>42529.328472222223</v>
      </c>
      <c r="C3828">
        <v>82</v>
      </c>
    </row>
    <row r="3829" spans="1:3">
      <c r="A3829">
        <v>5165</v>
      </c>
      <c r="B3829" s="9">
        <v>42529.370138888888</v>
      </c>
      <c r="C3829">
        <v>85</v>
      </c>
    </row>
    <row r="3830" spans="1:3">
      <c r="A3830">
        <v>5166</v>
      </c>
      <c r="B3830" s="9">
        <v>42529.411805555559</v>
      </c>
      <c r="C3830">
        <v>88</v>
      </c>
    </row>
    <row r="3831" spans="1:3">
      <c r="A3831">
        <v>5167</v>
      </c>
      <c r="B3831" s="9">
        <v>42529.453472222223</v>
      </c>
      <c r="C3831">
        <v>89</v>
      </c>
    </row>
    <row r="3832" spans="1:3">
      <c r="A3832">
        <v>5168</v>
      </c>
      <c r="B3832" s="9">
        <v>42529.495138888888</v>
      </c>
      <c r="C3832">
        <v>92</v>
      </c>
    </row>
    <row r="3833" spans="1:3">
      <c r="A3833">
        <v>5169</v>
      </c>
      <c r="B3833" s="9">
        <v>42529.536805555559</v>
      </c>
      <c r="C3833">
        <v>92</v>
      </c>
    </row>
    <row r="3834" spans="1:3">
      <c r="A3834">
        <v>5170</v>
      </c>
      <c r="B3834" s="9">
        <v>42529.578472222223</v>
      </c>
      <c r="C3834">
        <v>92</v>
      </c>
    </row>
    <row r="3835" spans="1:3">
      <c r="A3835">
        <v>5171</v>
      </c>
      <c r="B3835" s="9">
        <v>42529.620138888888</v>
      </c>
      <c r="C3835">
        <v>93</v>
      </c>
    </row>
    <row r="3836" spans="1:3">
      <c r="A3836">
        <v>5172</v>
      </c>
      <c r="B3836" s="9">
        <v>42529.661805555559</v>
      </c>
      <c r="C3836">
        <v>91</v>
      </c>
    </row>
    <row r="3837" spans="1:3">
      <c r="A3837">
        <v>5173</v>
      </c>
      <c r="B3837" s="9">
        <v>42529.703472222223</v>
      </c>
      <c r="C3837">
        <v>90</v>
      </c>
    </row>
    <row r="3838" spans="1:3">
      <c r="A3838">
        <v>5174</v>
      </c>
      <c r="B3838" s="9">
        <v>42529.745138888888</v>
      </c>
      <c r="C3838">
        <v>89</v>
      </c>
    </row>
    <row r="3839" spans="1:3">
      <c r="A3839">
        <v>5175</v>
      </c>
      <c r="B3839" s="9">
        <v>42529.786805555559</v>
      </c>
      <c r="C3839">
        <v>85</v>
      </c>
    </row>
    <row r="3840" spans="1:3">
      <c r="A3840">
        <v>5176</v>
      </c>
      <c r="B3840" s="9">
        <v>42529.828472222223</v>
      </c>
      <c r="C3840">
        <v>81</v>
      </c>
    </row>
    <row r="3841" spans="1:3">
      <c r="A3841">
        <v>5177</v>
      </c>
      <c r="B3841" s="9">
        <v>42529.870138888888</v>
      </c>
      <c r="C3841">
        <v>80</v>
      </c>
    </row>
    <row r="3842" spans="1:3">
      <c r="A3842">
        <v>5178</v>
      </c>
      <c r="B3842" s="9">
        <v>42529.911805555559</v>
      </c>
      <c r="C3842">
        <v>79</v>
      </c>
    </row>
    <row r="3843" spans="1:3">
      <c r="A3843">
        <v>5179</v>
      </c>
      <c r="B3843" s="9">
        <v>42529.953472222223</v>
      </c>
      <c r="C3843">
        <v>78</v>
      </c>
    </row>
    <row r="3844" spans="1:3">
      <c r="A3844">
        <v>5180</v>
      </c>
      <c r="B3844" s="9">
        <v>42529.995138888888</v>
      </c>
      <c r="C3844">
        <v>78</v>
      </c>
    </row>
    <row r="3845" spans="1:3">
      <c r="A3845">
        <v>5182</v>
      </c>
      <c r="B3845" s="9">
        <v>42530.036805555559</v>
      </c>
      <c r="C3845">
        <v>76</v>
      </c>
    </row>
    <row r="3846" spans="1:3">
      <c r="A3846">
        <v>5183</v>
      </c>
      <c r="B3846" s="9">
        <v>42530.078472222223</v>
      </c>
      <c r="C3846">
        <v>75</v>
      </c>
    </row>
    <row r="3847" spans="1:3">
      <c r="A3847">
        <v>5184</v>
      </c>
      <c r="B3847" s="9">
        <v>42530.120138888888</v>
      </c>
      <c r="C3847">
        <v>75</v>
      </c>
    </row>
    <row r="3848" spans="1:3">
      <c r="A3848">
        <v>5185</v>
      </c>
      <c r="B3848" s="9">
        <v>42530.161805555559</v>
      </c>
      <c r="C3848">
        <v>74</v>
      </c>
    </row>
    <row r="3849" spans="1:3">
      <c r="A3849">
        <v>5186</v>
      </c>
      <c r="B3849" s="9">
        <v>42530.203472222223</v>
      </c>
      <c r="C3849">
        <v>75</v>
      </c>
    </row>
    <row r="3850" spans="1:3">
      <c r="A3850">
        <v>5187</v>
      </c>
      <c r="B3850" s="9">
        <v>42530.245138888888</v>
      </c>
      <c r="C3850">
        <v>76</v>
      </c>
    </row>
    <row r="3851" spans="1:3">
      <c r="A3851">
        <v>5188</v>
      </c>
      <c r="B3851" s="9">
        <v>42530.286805555559</v>
      </c>
      <c r="C3851">
        <v>77</v>
      </c>
    </row>
    <row r="3852" spans="1:3">
      <c r="A3852">
        <v>5189</v>
      </c>
      <c r="B3852" s="9">
        <v>42530.328472222223</v>
      </c>
      <c r="C3852">
        <v>81</v>
      </c>
    </row>
    <row r="3853" spans="1:3">
      <c r="A3853">
        <v>5190</v>
      </c>
      <c r="B3853" s="9">
        <v>42530.370138888888</v>
      </c>
      <c r="C3853">
        <v>82</v>
      </c>
    </row>
    <row r="3854" spans="1:3">
      <c r="A3854">
        <v>5191</v>
      </c>
      <c r="B3854" s="9">
        <v>42530.411805555559</v>
      </c>
      <c r="C3854">
        <v>82</v>
      </c>
    </row>
    <row r="3855" spans="1:3">
      <c r="A3855">
        <v>5193</v>
      </c>
      <c r="B3855" s="9">
        <v>42530.453472222223</v>
      </c>
      <c r="C3855">
        <v>85</v>
      </c>
    </row>
    <row r="3856" spans="1:3">
      <c r="A3856">
        <v>5194</v>
      </c>
      <c r="B3856" s="9">
        <v>42530.495138888888</v>
      </c>
      <c r="C3856">
        <v>87</v>
      </c>
    </row>
    <row r="3857" spans="1:3">
      <c r="A3857">
        <v>5195</v>
      </c>
      <c r="B3857" s="9">
        <v>42530.536805555559</v>
      </c>
      <c r="C3857">
        <v>88</v>
      </c>
    </row>
    <row r="3858" spans="1:3">
      <c r="A3858">
        <v>5196</v>
      </c>
      <c r="B3858" s="9">
        <v>42530.578472222223</v>
      </c>
      <c r="C3858">
        <v>89</v>
      </c>
    </row>
    <row r="3859" spans="1:3">
      <c r="A3859">
        <v>5197</v>
      </c>
      <c r="B3859" s="9">
        <v>42530.620138888888</v>
      </c>
      <c r="C3859">
        <v>89</v>
      </c>
    </row>
    <row r="3860" spans="1:3">
      <c r="A3860">
        <v>5198</v>
      </c>
      <c r="B3860" s="9">
        <v>42530.661805555559</v>
      </c>
      <c r="C3860">
        <v>88</v>
      </c>
    </row>
    <row r="3861" spans="1:3">
      <c r="A3861">
        <v>5199</v>
      </c>
      <c r="B3861" s="9">
        <v>42530.703472222223</v>
      </c>
      <c r="C3861">
        <v>87</v>
      </c>
    </row>
    <row r="3862" spans="1:3">
      <c r="A3862">
        <v>5200</v>
      </c>
      <c r="B3862" s="9">
        <v>42530.745138888888</v>
      </c>
      <c r="C3862">
        <v>86</v>
      </c>
    </row>
    <row r="3863" spans="1:3">
      <c r="A3863">
        <v>5201</v>
      </c>
      <c r="B3863" s="9">
        <v>42530.786805555559</v>
      </c>
      <c r="C3863">
        <v>83</v>
      </c>
    </row>
    <row r="3864" spans="1:3">
      <c r="A3864">
        <v>5202</v>
      </c>
      <c r="B3864" s="9">
        <v>42530.828472222223</v>
      </c>
      <c r="C3864">
        <v>80</v>
      </c>
    </row>
    <row r="3865" spans="1:3">
      <c r="A3865">
        <v>5203</v>
      </c>
      <c r="B3865" s="9">
        <v>42530.870138888888</v>
      </c>
      <c r="C3865">
        <v>78</v>
      </c>
    </row>
    <row r="3866" spans="1:3">
      <c r="A3866">
        <v>5204</v>
      </c>
      <c r="B3866" s="9">
        <v>42530.911805555559</v>
      </c>
      <c r="C3866">
        <v>76</v>
      </c>
    </row>
    <row r="3867" spans="1:3">
      <c r="A3867">
        <v>5205</v>
      </c>
      <c r="B3867" s="9">
        <v>42530.953472222223</v>
      </c>
      <c r="C3867">
        <v>76</v>
      </c>
    </row>
    <row r="3868" spans="1:3">
      <c r="A3868">
        <v>5206</v>
      </c>
      <c r="B3868" s="9">
        <v>42530.995138888888</v>
      </c>
      <c r="C3868">
        <v>74</v>
      </c>
    </row>
    <row r="3869" spans="1:3">
      <c r="A3869">
        <v>5208</v>
      </c>
      <c r="B3869" s="9">
        <v>42531.036805555559</v>
      </c>
      <c r="C3869">
        <v>74</v>
      </c>
    </row>
    <row r="3870" spans="1:3">
      <c r="A3870">
        <v>5209</v>
      </c>
      <c r="B3870" s="9">
        <v>42531.078472222223</v>
      </c>
      <c r="C3870">
        <v>73</v>
      </c>
    </row>
    <row r="3871" spans="1:3">
      <c r="A3871">
        <v>5210</v>
      </c>
      <c r="B3871" s="9">
        <v>42531.120138888888</v>
      </c>
      <c r="C3871">
        <v>72</v>
      </c>
    </row>
    <row r="3872" spans="1:3">
      <c r="A3872">
        <v>5211</v>
      </c>
      <c r="B3872" s="9">
        <v>42531.161805555559</v>
      </c>
      <c r="C3872">
        <v>71</v>
      </c>
    </row>
    <row r="3873" spans="1:3">
      <c r="A3873">
        <v>5212</v>
      </c>
      <c r="B3873" s="9">
        <v>42531.203472222223</v>
      </c>
      <c r="C3873">
        <v>71</v>
      </c>
    </row>
    <row r="3874" spans="1:3">
      <c r="A3874">
        <v>5213</v>
      </c>
      <c r="B3874" s="9">
        <v>42531.245138888888</v>
      </c>
      <c r="C3874">
        <v>73</v>
      </c>
    </row>
    <row r="3875" spans="1:3">
      <c r="A3875">
        <v>5214</v>
      </c>
      <c r="B3875" s="9">
        <v>42531.286805555559</v>
      </c>
      <c r="C3875">
        <v>75</v>
      </c>
    </row>
    <row r="3876" spans="1:3">
      <c r="A3876">
        <v>5215</v>
      </c>
      <c r="B3876" s="9">
        <v>42531.328472222223</v>
      </c>
      <c r="C3876">
        <v>80</v>
      </c>
    </row>
    <row r="3877" spans="1:3">
      <c r="A3877">
        <v>5216</v>
      </c>
      <c r="B3877" s="9">
        <v>42531.370138888888</v>
      </c>
      <c r="C3877">
        <v>85</v>
      </c>
    </row>
    <row r="3878" spans="1:3">
      <c r="A3878">
        <v>5217</v>
      </c>
      <c r="B3878" s="9">
        <v>42531.411805555559</v>
      </c>
      <c r="C3878">
        <v>86</v>
      </c>
    </row>
    <row r="3879" spans="1:3">
      <c r="A3879">
        <v>5218</v>
      </c>
      <c r="B3879" s="9">
        <v>42531.453472222223</v>
      </c>
      <c r="C3879">
        <v>90</v>
      </c>
    </row>
    <row r="3880" spans="1:3">
      <c r="A3880">
        <v>5220</v>
      </c>
      <c r="B3880" s="9">
        <v>42531.495138888888</v>
      </c>
      <c r="C3880">
        <v>86</v>
      </c>
    </row>
    <row r="3881" spans="1:3">
      <c r="A3881">
        <v>5221</v>
      </c>
      <c r="B3881" s="9">
        <v>42531.536805555559</v>
      </c>
      <c r="C3881">
        <v>80</v>
      </c>
    </row>
    <row r="3882" spans="1:3">
      <c r="A3882">
        <v>5222</v>
      </c>
      <c r="B3882" s="9">
        <v>42531.578472222223</v>
      </c>
      <c r="C3882">
        <v>84</v>
      </c>
    </row>
    <row r="3883" spans="1:3">
      <c r="A3883">
        <v>5224</v>
      </c>
      <c r="B3883" s="9">
        <v>42531.620138888888</v>
      </c>
      <c r="C3883">
        <v>80</v>
      </c>
    </row>
    <row r="3884" spans="1:3">
      <c r="A3884">
        <v>5226</v>
      </c>
      <c r="B3884" s="9">
        <v>42531.661805555559</v>
      </c>
      <c r="C3884">
        <v>81</v>
      </c>
    </row>
    <row r="3885" spans="1:3">
      <c r="A3885">
        <v>5228</v>
      </c>
      <c r="B3885" s="9">
        <v>42531.703472222223</v>
      </c>
      <c r="C3885">
        <v>77</v>
      </c>
    </row>
    <row r="3886" spans="1:3">
      <c r="A3886">
        <v>5229</v>
      </c>
      <c r="B3886" s="9">
        <v>42531.745138888888</v>
      </c>
      <c r="C3886">
        <v>78</v>
      </c>
    </row>
    <row r="3887" spans="1:3">
      <c r="A3887">
        <v>5230</v>
      </c>
      <c r="B3887" s="9">
        <v>42531.786805555559</v>
      </c>
      <c r="C3887">
        <v>78</v>
      </c>
    </row>
    <row r="3888" spans="1:3">
      <c r="A3888">
        <v>5231</v>
      </c>
      <c r="B3888" s="9">
        <v>42531.828472222223</v>
      </c>
      <c r="C3888">
        <v>77</v>
      </c>
    </row>
    <row r="3889" spans="1:3">
      <c r="A3889">
        <v>5232</v>
      </c>
      <c r="B3889" s="9">
        <v>42531.870138888888</v>
      </c>
      <c r="C3889">
        <v>76</v>
      </c>
    </row>
    <row r="3890" spans="1:3">
      <c r="A3890">
        <v>5233</v>
      </c>
      <c r="B3890" s="9">
        <v>42531.911805555559</v>
      </c>
      <c r="C3890">
        <v>75</v>
      </c>
    </row>
    <row r="3891" spans="1:3">
      <c r="A3891">
        <v>5234</v>
      </c>
      <c r="B3891" s="9">
        <v>42531.953472222223</v>
      </c>
      <c r="C3891">
        <v>75</v>
      </c>
    </row>
    <row r="3892" spans="1:3">
      <c r="A3892">
        <v>5235</v>
      </c>
      <c r="B3892" s="9">
        <v>42531.995138888888</v>
      </c>
      <c r="C3892">
        <v>76</v>
      </c>
    </row>
    <row r="3893" spans="1:3">
      <c r="A3893">
        <v>5237</v>
      </c>
      <c r="B3893" s="9">
        <v>42532.036805555559</v>
      </c>
      <c r="C3893">
        <v>75</v>
      </c>
    </row>
    <row r="3894" spans="1:3">
      <c r="A3894">
        <v>5238</v>
      </c>
      <c r="B3894" s="9">
        <v>42532.078472222223</v>
      </c>
      <c r="C3894">
        <v>75</v>
      </c>
    </row>
    <row r="3895" spans="1:3">
      <c r="A3895">
        <v>5239</v>
      </c>
      <c r="B3895" s="9">
        <v>42532.120138888888</v>
      </c>
      <c r="C3895">
        <v>74</v>
      </c>
    </row>
    <row r="3896" spans="1:3">
      <c r="A3896">
        <v>5240</v>
      </c>
      <c r="B3896" s="9">
        <v>42532.161805555559</v>
      </c>
      <c r="C3896">
        <v>74</v>
      </c>
    </row>
    <row r="3897" spans="1:3">
      <c r="A3897">
        <v>5241</v>
      </c>
      <c r="B3897" s="9">
        <v>42532.203472222223</v>
      </c>
      <c r="C3897">
        <v>74</v>
      </c>
    </row>
    <row r="3898" spans="1:3">
      <c r="A3898">
        <v>5242</v>
      </c>
      <c r="B3898" s="9">
        <v>42532.245138888888</v>
      </c>
      <c r="C3898">
        <v>74</v>
      </c>
    </row>
    <row r="3899" spans="1:3">
      <c r="A3899">
        <v>5243</v>
      </c>
      <c r="B3899" s="9">
        <v>42532.286805555559</v>
      </c>
      <c r="C3899">
        <v>79</v>
      </c>
    </row>
    <row r="3900" spans="1:3">
      <c r="A3900">
        <v>5244</v>
      </c>
      <c r="B3900" s="9">
        <v>42532.328472222223</v>
      </c>
      <c r="C3900">
        <v>83</v>
      </c>
    </row>
    <row r="3901" spans="1:3">
      <c r="A3901">
        <v>5246</v>
      </c>
      <c r="B3901" s="9">
        <v>42532.370138888888</v>
      </c>
      <c r="C3901">
        <v>85</v>
      </c>
    </row>
    <row r="3902" spans="1:3">
      <c r="A3902">
        <v>5250</v>
      </c>
      <c r="B3902" s="9">
        <v>42532.411805555559</v>
      </c>
      <c r="C3902">
        <v>86</v>
      </c>
    </row>
    <row r="3903" spans="1:3">
      <c r="A3903">
        <v>5251</v>
      </c>
      <c r="B3903" s="9">
        <v>42532.453472222223</v>
      </c>
      <c r="C3903">
        <v>90</v>
      </c>
    </row>
    <row r="3904" spans="1:3">
      <c r="A3904">
        <v>5252</v>
      </c>
      <c r="B3904" s="9">
        <v>42532.495138888888</v>
      </c>
      <c r="C3904">
        <v>77</v>
      </c>
    </row>
    <row r="3905" spans="1:3">
      <c r="A3905">
        <v>5255</v>
      </c>
      <c r="B3905" s="9">
        <v>42532.536805555559</v>
      </c>
      <c r="C3905">
        <v>85</v>
      </c>
    </row>
    <row r="3906" spans="1:3">
      <c r="A3906">
        <v>5256</v>
      </c>
      <c r="B3906" s="9">
        <v>42532.578472222223</v>
      </c>
      <c r="C3906">
        <v>88</v>
      </c>
    </row>
    <row r="3907" spans="1:3">
      <c r="A3907">
        <v>5257</v>
      </c>
      <c r="B3907" s="9">
        <v>42532.620138888888</v>
      </c>
      <c r="C3907">
        <v>85</v>
      </c>
    </row>
    <row r="3908" spans="1:3">
      <c r="A3908">
        <v>5258</v>
      </c>
      <c r="B3908" s="9">
        <v>42532.661805555559</v>
      </c>
      <c r="C3908">
        <v>82</v>
      </c>
    </row>
    <row r="3909" spans="1:3">
      <c r="A3909">
        <v>5260</v>
      </c>
      <c r="B3909" s="9">
        <v>42532.703472222223</v>
      </c>
      <c r="C3909">
        <v>76</v>
      </c>
    </row>
    <row r="3910" spans="1:3">
      <c r="A3910">
        <v>5261</v>
      </c>
      <c r="B3910" s="9">
        <v>42532.745138888888</v>
      </c>
      <c r="C3910">
        <v>80</v>
      </c>
    </row>
    <row r="3911" spans="1:3">
      <c r="A3911">
        <v>5262</v>
      </c>
      <c r="B3911" s="9">
        <v>42532.786805555559</v>
      </c>
      <c r="C3911">
        <v>79</v>
      </c>
    </row>
    <row r="3912" spans="1:3">
      <c r="A3912">
        <v>5263</v>
      </c>
      <c r="B3912" s="9">
        <v>42532.828472222223</v>
      </c>
      <c r="C3912">
        <v>78</v>
      </c>
    </row>
    <row r="3913" spans="1:3">
      <c r="A3913">
        <v>5264</v>
      </c>
      <c r="B3913" s="9">
        <v>42532.870138888888</v>
      </c>
      <c r="C3913">
        <v>78</v>
      </c>
    </row>
    <row r="3914" spans="1:3">
      <c r="A3914">
        <v>5265</v>
      </c>
      <c r="B3914" s="9">
        <v>42532.911805555559</v>
      </c>
      <c r="C3914">
        <v>77</v>
      </c>
    </row>
    <row r="3915" spans="1:3">
      <c r="A3915">
        <v>5266</v>
      </c>
      <c r="B3915" s="9">
        <v>42532.953472222223</v>
      </c>
      <c r="C3915">
        <v>76</v>
      </c>
    </row>
    <row r="3916" spans="1:3">
      <c r="A3916">
        <v>5267</v>
      </c>
      <c r="B3916" s="9">
        <v>42532.995138888888</v>
      </c>
      <c r="C3916">
        <v>76</v>
      </c>
    </row>
    <row r="3917" spans="1:3">
      <c r="A3917">
        <v>5269</v>
      </c>
      <c r="B3917" s="9">
        <v>42533.036805555559</v>
      </c>
      <c r="C3917">
        <v>76</v>
      </c>
    </row>
    <row r="3918" spans="1:3">
      <c r="A3918">
        <v>5270</v>
      </c>
      <c r="B3918" s="9">
        <v>42533.078472222223</v>
      </c>
      <c r="C3918">
        <v>75</v>
      </c>
    </row>
    <row r="3919" spans="1:3">
      <c r="A3919">
        <v>5272</v>
      </c>
      <c r="B3919" s="9">
        <v>42533.120138888888</v>
      </c>
      <c r="C3919">
        <v>76</v>
      </c>
    </row>
    <row r="3920" spans="1:3">
      <c r="A3920">
        <v>5274</v>
      </c>
      <c r="B3920" s="9">
        <v>42533.161805555559</v>
      </c>
      <c r="C3920">
        <v>75</v>
      </c>
    </row>
    <row r="3921" spans="1:3">
      <c r="A3921">
        <v>5275</v>
      </c>
      <c r="B3921" s="9">
        <v>42533.203472222223</v>
      </c>
      <c r="C3921">
        <v>75</v>
      </c>
    </row>
    <row r="3922" spans="1:3">
      <c r="A3922">
        <v>5276</v>
      </c>
      <c r="B3922" s="9">
        <v>42533.245138888888</v>
      </c>
      <c r="C3922">
        <v>75</v>
      </c>
    </row>
    <row r="3923" spans="1:3">
      <c r="A3923">
        <v>5277</v>
      </c>
      <c r="B3923" s="9">
        <v>42533.286805555559</v>
      </c>
      <c r="C3923">
        <v>78</v>
      </c>
    </row>
    <row r="3924" spans="1:3">
      <c r="A3924">
        <v>5278</v>
      </c>
      <c r="B3924" s="9">
        <v>42533.328472222223</v>
      </c>
      <c r="C3924">
        <v>82</v>
      </c>
    </row>
    <row r="3925" spans="1:3">
      <c r="A3925">
        <v>5280</v>
      </c>
      <c r="B3925" s="9">
        <v>42533.370138888888</v>
      </c>
      <c r="C3925">
        <v>87</v>
      </c>
    </row>
    <row r="3926" spans="1:3">
      <c r="A3926">
        <v>5282</v>
      </c>
      <c r="B3926" s="9">
        <v>42533.411805555559</v>
      </c>
      <c r="C3926">
        <v>88</v>
      </c>
    </row>
    <row r="3927" spans="1:3">
      <c r="A3927">
        <v>5284</v>
      </c>
      <c r="B3927" s="9">
        <v>42533.453472222223</v>
      </c>
      <c r="C3927">
        <v>90</v>
      </c>
    </row>
    <row r="3928" spans="1:3">
      <c r="A3928">
        <v>5285</v>
      </c>
      <c r="B3928" s="9">
        <v>42533.495138888888</v>
      </c>
      <c r="C3928">
        <v>92</v>
      </c>
    </row>
    <row r="3929" spans="1:3">
      <c r="A3929">
        <v>5288</v>
      </c>
      <c r="B3929" s="9">
        <v>42533.536805555559</v>
      </c>
      <c r="C3929">
        <v>90</v>
      </c>
    </row>
    <row r="3930" spans="1:3">
      <c r="A3930">
        <v>5289</v>
      </c>
      <c r="B3930" s="9">
        <v>42533.578472222223</v>
      </c>
      <c r="C3930">
        <v>87</v>
      </c>
    </row>
    <row r="3931" spans="1:3">
      <c r="A3931">
        <v>5291</v>
      </c>
      <c r="B3931" s="9">
        <v>42533.620138888888</v>
      </c>
      <c r="C3931">
        <v>79</v>
      </c>
    </row>
    <row r="3932" spans="1:3">
      <c r="A3932">
        <v>5293</v>
      </c>
      <c r="B3932" s="9">
        <v>42533.661805555559</v>
      </c>
      <c r="C3932">
        <v>78</v>
      </c>
    </row>
    <row r="3933" spans="1:3">
      <c r="A3933">
        <v>5294</v>
      </c>
      <c r="B3933" s="9">
        <v>42533.703472222223</v>
      </c>
      <c r="C3933">
        <v>77</v>
      </c>
    </row>
    <row r="3934" spans="1:3">
      <c r="A3934">
        <v>5295</v>
      </c>
      <c r="B3934" s="9">
        <v>42533.745138888888</v>
      </c>
      <c r="C3934">
        <v>76</v>
      </c>
    </row>
    <row r="3935" spans="1:3">
      <c r="A3935">
        <v>5296</v>
      </c>
      <c r="B3935" s="9">
        <v>42533.786805555559</v>
      </c>
      <c r="C3935">
        <v>76</v>
      </c>
    </row>
    <row r="3936" spans="1:3">
      <c r="A3936">
        <v>5297</v>
      </c>
      <c r="B3936" s="9">
        <v>42533.828472222223</v>
      </c>
      <c r="C3936">
        <v>76</v>
      </c>
    </row>
    <row r="3937" spans="1:3">
      <c r="A3937">
        <v>5298</v>
      </c>
      <c r="B3937" s="9">
        <v>42533.870138888888</v>
      </c>
      <c r="C3937">
        <v>76</v>
      </c>
    </row>
    <row r="3938" spans="1:3">
      <c r="A3938">
        <v>5299</v>
      </c>
      <c r="B3938" s="9">
        <v>42533.911805555559</v>
      </c>
      <c r="C3938">
        <v>76</v>
      </c>
    </row>
    <row r="3939" spans="1:3">
      <c r="A3939">
        <v>5300</v>
      </c>
      <c r="B3939" s="9">
        <v>42533.953472222223</v>
      </c>
      <c r="C3939">
        <v>76</v>
      </c>
    </row>
    <row r="3940" spans="1:3">
      <c r="A3940">
        <v>5301</v>
      </c>
      <c r="B3940" s="9">
        <v>42533.995138888888</v>
      </c>
      <c r="C3940">
        <v>76</v>
      </c>
    </row>
    <row r="3941" spans="1:3">
      <c r="A3941">
        <v>5303</v>
      </c>
      <c r="B3941" s="9">
        <v>42534.036805555559</v>
      </c>
      <c r="C3941">
        <v>76</v>
      </c>
    </row>
    <row r="3942" spans="1:3">
      <c r="A3942">
        <v>5304</v>
      </c>
      <c r="B3942" s="9">
        <v>42534.078472222223</v>
      </c>
      <c r="C3942">
        <v>76</v>
      </c>
    </row>
    <row r="3943" spans="1:3">
      <c r="A3943">
        <v>5305</v>
      </c>
      <c r="B3943" s="9">
        <v>42534.120138888888</v>
      </c>
      <c r="C3943">
        <v>76</v>
      </c>
    </row>
    <row r="3944" spans="1:3">
      <c r="A3944">
        <v>5309</v>
      </c>
      <c r="B3944" s="9">
        <v>42534.161805555559</v>
      </c>
      <c r="C3944">
        <v>76</v>
      </c>
    </row>
    <row r="3945" spans="1:3">
      <c r="A3945">
        <v>5310</v>
      </c>
      <c r="B3945" s="9">
        <v>42534.203472222223</v>
      </c>
      <c r="C3945">
        <v>76</v>
      </c>
    </row>
    <row r="3946" spans="1:3">
      <c r="A3946">
        <v>5312</v>
      </c>
      <c r="B3946" s="9">
        <v>42534.245138888888</v>
      </c>
      <c r="C3946">
        <v>77</v>
      </c>
    </row>
    <row r="3947" spans="1:3">
      <c r="A3947">
        <v>5316</v>
      </c>
      <c r="B3947" s="9">
        <v>42534.286805555559</v>
      </c>
      <c r="C3947">
        <v>77</v>
      </c>
    </row>
    <row r="3948" spans="1:3">
      <c r="A3948">
        <v>5317</v>
      </c>
      <c r="B3948" s="9">
        <v>42534.328472222223</v>
      </c>
      <c r="C3948">
        <v>79</v>
      </c>
    </row>
    <row r="3949" spans="1:3">
      <c r="A3949">
        <v>5318</v>
      </c>
      <c r="B3949" s="9">
        <v>42534.370138888888</v>
      </c>
      <c r="C3949">
        <v>82</v>
      </c>
    </row>
    <row r="3950" spans="1:3">
      <c r="A3950">
        <v>5321</v>
      </c>
      <c r="B3950" s="9">
        <v>42534.411805555559</v>
      </c>
      <c r="C3950">
        <v>83</v>
      </c>
    </row>
    <row r="3951" spans="1:3">
      <c r="A3951">
        <v>5322</v>
      </c>
      <c r="B3951" s="9">
        <v>42534.453472222223</v>
      </c>
      <c r="C3951">
        <v>86</v>
      </c>
    </row>
    <row r="3952" spans="1:3">
      <c r="A3952">
        <v>5323</v>
      </c>
      <c r="B3952" s="9">
        <v>42534.495138888888</v>
      </c>
      <c r="C3952">
        <v>82</v>
      </c>
    </row>
    <row r="3953" spans="1:3">
      <c r="A3953">
        <v>5324</v>
      </c>
      <c r="B3953" s="9">
        <v>42534.536805555559</v>
      </c>
      <c r="C3953">
        <v>82</v>
      </c>
    </row>
    <row r="3954" spans="1:3">
      <c r="A3954">
        <v>5325</v>
      </c>
      <c r="B3954" s="9">
        <v>42534.578472222223</v>
      </c>
      <c r="C3954">
        <v>82</v>
      </c>
    </row>
    <row r="3955" spans="1:3">
      <c r="A3955">
        <v>5326</v>
      </c>
      <c r="B3955" s="9">
        <v>42534.620138888888</v>
      </c>
      <c r="C3955">
        <v>83</v>
      </c>
    </row>
    <row r="3956" spans="1:3">
      <c r="A3956">
        <v>5327</v>
      </c>
      <c r="B3956" s="9">
        <v>42534.661805555559</v>
      </c>
      <c r="C3956">
        <v>83</v>
      </c>
    </row>
    <row r="3957" spans="1:3">
      <c r="A3957">
        <v>5328</v>
      </c>
      <c r="B3957" s="9">
        <v>42534.703472222223</v>
      </c>
      <c r="C3957">
        <v>83</v>
      </c>
    </row>
    <row r="3958" spans="1:3">
      <c r="A3958">
        <v>5329</v>
      </c>
      <c r="B3958" s="9">
        <v>42534.745138888888</v>
      </c>
      <c r="C3958">
        <v>81</v>
      </c>
    </row>
    <row r="3959" spans="1:3">
      <c r="A3959">
        <v>5330</v>
      </c>
      <c r="B3959" s="9">
        <v>42534.786805555559</v>
      </c>
      <c r="C3959">
        <v>80</v>
      </c>
    </row>
    <row r="3960" spans="1:3">
      <c r="A3960">
        <v>5331</v>
      </c>
      <c r="B3960" s="9">
        <v>42534.828472222223</v>
      </c>
      <c r="C3960">
        <v>80</v>
      </c>
    </row>
    <row r="3961" spans="1:3">
      <c r="A3961">
        <v>5333</v>
      </c>
      <c r="B3961" s="9">
        <v>42534.870138888888</v>
      </c>
      <c r="C3961">
        <v>80</v>
      </c>
    </row>
    <row r="3962" spans="1:3">
      <c r="A3962">
        <v>5335</v>
      </c>
      <c r="B3962" s="9">
        <v>42534.911805555559</v>
      </c>
      <c r="C3962">
        <v>78</v>
      </c>
    </row>
    <row r="3963" spans="1:3">
      <c r="A3963">
        <v>5336</v>
      </c>
      <c r="B3963" s="9">
        <v>42534.953472222223</v>
      </c>
      <c r="C3963">
        <v>78</v>
      </c>
    </row>
    <row r="3964" spans="1:3">
      <c r="A3964">
        <v>5337</v>
      </c>
      <c r="B3964" s="9">
        <v>42534.995138888888</v>
      </c>
      <c r="C3964">
        <v>76</v>
      </c>
    </row>
    <row r="3965" spans="1:3">
      <c r="A3965">
        <v>5339</v>
      </c>
      <c r="B3965" s="9">
        <v>42535.036805555559</v>
      </c>
      <c r="C3965">
        <v>76</v>
      </c>
    </row>
    <row r="3966" spans="1:3">
      <c r="A3966">
        <v>5340</v>
      </c>
      <c r="B3966" s="9">
        <v>42535.078472222223</v>
      </c>
      <c r="C3966">
        <v>76</v>
      </c>
    </row>
    <row r="3967" spans="1:3">
      <c r="A3967">
        <v>5341</v>
      </c>
      <c r="B3967" s="9">
        <v>42535.120138888888</v>
      </c>
      <c r="C3967">
        <v>76</v>
      </c>
    </row>
    <row r="3968" spans="1:3">
      <c r="A3968">
        <v>5342</v>
      </c>
      <c r="B3968" s="9">
        <v>42535.161805555559</v>
      </c>
      <c r="C3968">
        <v>77</v>
      </c>
    </row>
    <row r="3969" spans="1:3">
      <c r="A3969">
        <v>5343</v>
      </c>
      <c r="B3969" s="9">
        <v>42535.203472222223</v>
      </c>
      <c r="C3969">
        <v>76</v>
      </c>
    </row>
    <row r="3970" spans="1:3">
      <c r="A3970">
        <v>5344</v>
      </c>
      <c r="B3970" s="9">
        <v>42535.245138888888</v>
      </c>
      <c r="C3970">
        <v>78</v>
      </c>
    </row>
    <row r="3971" spans="1:3">
      <c r="A3971">
        <v>5347</v>
      </c>
      <c r="B3971" s="9">
        <v>42535.286805555559</v>
      </c>
      <c r="C3971">
        <v>79</v>
      </c>
    </row>
    <row r="3972" spans="1:3">
      <c r="A3972">
        <v>5349</v>
      </c>
      <c r="B3972" s="9">
        <v>42535.328472222223</v>
      </c>
      <c r="C3972">
        <v>82</v>
      </c>
    </row>
    <row r="3973" spans="1:3">
      <c r="A3973">
        <v>5351</v>
      </c>
      <c r="B3973" s="9">
        <v>42535.370138888888</v>
      </c>
      <c r="C3973">
        <v>85</v>
      </c>
    </row>
    <row r="3974" spans="1:3">
      <c r="A3974">
        <v>5352</v>
      </c>
      <c r="B3974" s="9">
        <v>42535.411805555559</v>
      </c>
      <c r="C3974">
        <v>89</v>
      </c>
    </row>
    <row r="3975" spans="1:3">
      <c r="A3975">
        <v>5353</v>
      </c>
      <c r="B3975" s="9">
        <v>42535.453472222223</v>
      </c>
      <c r="C3975">
        <v>90</v>
      </c>
    </row>
    <row r="3976" spans="1:3">
      <c r="A3976">
        <v>5354</v>
      </c>
      <c r="B3976" s="9">
        <v>42535.495138888888</v>
      </c>
      <c r="C3976">
        <v>89</v>
      </c>
    </row>
    <row r="3977" spans="1:3">
      <c r="A3977">
        <v>5355</v>
      </c>
      <c r="B3977" s="9">
        <v>42535.536805555559</v>
      </c>
      <c r="C3977">
        <v>90</v>
      </c>
    </row>
    <row r="3978" spans="1:3">
      <c r="A3978">
        <v>5356</v>
      </c>
      <c r="B3978" s="9">
        <v>42535.578472222223</v>
      </c>
      <c r="C3978">
        <v>89</v>
      </c>
    </row>
    <row r="3979" spans="1:3">
      <c r="A3979">
        <v>5357</v>
      </c>
      <c r="B3979" s="9">
        <v>42535.620138888888</v>
      </c>
      <c r="C3979">
        <v>85</v>
      </c>
    </row>
    <row r="3980" spans="1:3">
      <c r="A3980">
        <v>5358</v>
      </c>
      <c r="B3980" s="9">
        <v>42535.661805555559</v>
      </c>
      <c r="C3980">
        <v>79</v>
      </c>
    </row>
    <row r="3981" spans="1:3">
      <c r="A3981">
        <v>5359</v>
      </c>
      <c r="B3981" s="9">
        <v>42535.703472222223</v>
      </c>
      <c r="C3981">
        <v>81</v>
      </c>
    </row>
    <row r="3982" spans="1:3">
      <c r="A3982">
        <v>5360</v>
      </c>
      <c r="B3982" s="9">
        <v>42535.745138888888</v>
      </c>
      <c r="C3982">
        <v>82</v>
      </c>
    </row>
    <row r="3983" spans="1:3">
      <c r="A3983">
        <v>5362</v>
      </c>
      <c r="B3983" s="9">
        <v>42535.786805555559</v>
      </c>
      <c r="C3983">
        <v>83</v>
      </c>
    </row>
    <row r="3984" spans="1:3">
      <c r="A3984">
        <v>5364</v>
      </c>
      <c r="B3984" s="9">
        <v>42535.828472222223</v>
      </c>
      <c r="C3984">
        <v>82</v>
      </c>
    </row>
    <row r="3985" spans="1:3">
      <c r="A3985">
        <v>5365</v>
      </c>
      <c r="B3985" s="9">
        <v>42535.870138888888</v>
      </c>
      <c r="C3985">
        <v>82</v>
      </c>
    </row>
    <row r="3986" spans="1:3">
      <c r="A3986">
        <v>5366</v>
      </c>
      <c r="B3986" s="9">
        <v>42535.911805555559</v>
      </c>
      <c r="C3986">
        <v>81</v>
      </c>
    </row>
    <row r="3987" spans="1:3">
      <c r="A3987">
        <v>5367</v>
      </c>
      <c r="B3987" s="9">
        <v>42535.953472222223</v>
      </c>
      <c r="C3987">
        <v>81</v>
      </c>
    </row>
    <row r="3988" spans="1:3">
      <c r="A3988">
        <v>5368</v>
      </c>
      <c r="B3988" s="9">
        <v>42535.995138888888</v>
      </c>
      <c r="C3988">
        <v>80</v>
      </c>
    </row>
    <row r="3989" spans="1:3">
      <c r="A3989">
        <v>5370</v>
      </c>
      <c r="B3989" s="9">
        <v>42536.036805555559</v>
      </c>
      <c r="C3989">
        <v>79</v>
      </c>
    </row>
    <row r="3990" spans="1:3">
      <c r="A3990">
        <v>5371</v>
      </c>
      <c r="B3990" s="9">
        <v>42536.078472222223</v>
      </c>
      <c r="C3990">
        <v>79</v>
      </c>
    </row>
    <row r="3991" spans="1:3">
      <c r="A3991">
        <v>5374</v>
      </c>
      <c r="B3991" s="9">
        <v>42536.120138888888</v>
      </c>
      <c r="C3991">
        <v>78</v>
      </c>
    </row>
    <row r="3992" spans="1:3">
      <c r="A3992">
        <v>5375</v>
      </c>
      <c r="B3992" s="9">
        <v>42536.161805555559</v>
      </c>
      <c r="C3992">
        <v>78</v>
      </c>
    </row>
    <row r="3993" spans="1:3">
      <c r="A3993">
        <v>5376</v>
      </c>
      <c r="B3993" s="9">
        <v>42536.203472222223</v>
      </c>
      <c r="C3993">
        <v>78</v>
      </c>
    </row>
    <row r="3994" spans="1:3">
      <c r="A3994">
        <v>5377</v>
      </c>
      <c r="B3994" s="9">
        <v>42536.245138888888</v>
      </c>
      <c r="C3994">
        <v>78</v>
      </c>
    </row>
    <row r="3995" spans="1:3">
      <c r="A3995">
        <v>5378</v>
      </c>
      <c r="B3995" s="9">
        <v>42536.286805555559</v>
      </c>
      <c r="C3995">
        <v>80</v>
      </c>
    </row>
    <row r="3996" spans="1:3">
      <c r="A3996">
        <v>5379</v>
      </c>
      <c r="B3996" s="9">
        <v>42536.328472222223</v>
      </c>
      <c r="C3996">
        <v>84</v>
      </c>
    </row>
    <row r="3997" spans="1:3">
      <c r="A3997">
        <v>5383</v>
      </c>
      <c r="B3997" s="9">
        <v>42536.370138888888</v>
      </c>
      <c r="C3997">
        <v>87</v>
      </c>
    </row>
    <row r="3998" spans="1:3">
      <c r="A3998">
        <v>5386</v>
      </c>
      <c r="B3998" s="9">
        <v>42536.411805555559</v>
      </c>
      <c r="C3998">
        <v>88</v>
      </c>
    </row>
    <row r="3999" spans="1:3">
      <c r="A3999">
        <v>5387</v>
      </c>
      <c r="B3999" s="9">
        <v>42536.453472222223</v>
      </c>
      <c r="C3999">
        <v>90</v>
      </c>
    </row>
    <row r="4000" spans="1:3">
      <c r="A4000">
        <v>5390</v>
      </c>
      <c r="B4000" s="9">
        <v>42536.495138888888</v>
      </c>
      <c r="C4000">
        <v>92</v>
      </c>
    </row>
    <row r="4001" spans="1:3">
      <c r="A4001">
        <v>5392</v>
      </c>
      <c r="B4001" s="9">
        <v>42536.536805555559</v>
      </c>
      <c r="C4001">
        <v>93</v>
      </c>
    </row>
    <row r="4002" spans="1:3">
      <c r="A4002">
        <v>5393</v>
      </c>
      <c r="B4002" s="9">
        <v>42536.578472222223</v>
      </c>
      <c r="C4002">
        <v>93</v>
      </c>
    </row>
    <row r="4003" spans="1:3">
      <c r="A4003">
        <v>5394</v>
      </c>
      <c r="B4003" s="9">
        <v>42536.620138888888</v>
      </c>
      <c r="C4003">
        <v>94</v>
      </c>
    </row>
    <row r="4004" spans="1:3">
      <c r="A4004">
        <v>5395</v>
      </c>
      <c r="B4004" s="9">
        <v>42536.661805555559</v>
      </c>
      <c r="C4004">
        <v>91</v>
      </c>
    </row>
    <row r="4005" spans="1:3">
      <c r="A4005">
        <v>5396</v>
      </c>
      <c r="B4005" s="9">
        <v>42536.703472222223</v>
      </c>
      <c r="C4005">
        <v>92</v>
      </c>
    </row>
    <row r="4006" spans="1:3">
      <c r="A4006">
        <v>5397</v>
      </c>
      <c r="B4006" s="9">
        <v>42536.745138888888</v>
      </c>
      <c r="C4006">
        <v>90</v>
      </c>
    </row>
    <row r="4007" spans="1:3">
      <c r="A4007">
        <v>5398</v>
      </c>
      <c r="B4007" s="9">
        <v>42536.786805555559</v>
      </c>
      <c r="C4007">
        <v>88</v>
      </c>
    </row>
    <row r="4008" spans="1:3">
      <c r="A4008">
        <v>5399</v>
      </c>
      <c r="B4008" s="9">
        <v>42536.828472222223</v>
      </c>
      <c r="C4008">
        <v>86</v>
      </c>
    </row>
    <row r="4009" spans="1:3">
      <c r="A4009">
        <v>5400</v>
      </c>
      <c r="B4009" s="9">
        <v>42536.870138888888</v>
      </c>
      <c r="C4009">
        <v>84</v>
      </c>
    </row>
    <row r="4010" spans="1:3">
      <c r="A4010">
        <v>5401</v>
      </c>
      <c r="B4010" s="9">
        <v>42536.911805555559</v>
      </c>
      <c r="C4010">
        <v>82</v>
      </c>
    </row>
    <row r="4011" spans="1:3">
      <c r="A4011">
        <v>5402</v>
      </c>
      <c r="B4011" s="9">
        <v>42536.953472222223</v>
      </c>
      <c r="C4011">
        <v>80</v>
      </c>
    </row>
    <row r="4012" spans="1:3">
      <c r="A4012">
        <v>5403</v>
      </c>
      <c r="B4012" s="9">
        <v>42536.995138888888</v>
      </c>
      <c r="C4012">
        <v>80</v>
      </c>
    </row>
    <row r="4013" spans="1:3">
      <c r="A4013">
        <v>5405</v>
      </c>
      <c r="B4013" s="9">
        <v>42537.036805555559</v>
      </c>
      <c r="C4013">
        <v>78</v>
      </c>
    </row>
    <row r="4014" spans="1:3">
      <c r="A4014">
        <v>5406</v>
      </c>
      <c r="B4014" s="9">
        <v>42537.078472222223</v>
      </c>
      <c r="C4014">
        <v>77</v>
      </c>
    </row>
    <row r="4015" spans="1:3">
      <c r="A4015">
        <v>5407</v>
      </c>
      <c r="B4015" s="9">
        <v>42537.120138888888</v>
      </c>
      <c r="C4015">
        <v>76</v>
      </c>
    </row>
    <row r="4016" spans="1:3">
      <c r="A4016">
        <v>5408</v>
      </c>
      <c r="B4016" s="9">
        <v>42537.161805555559</v>
      </c>
      <c r="C4016">
        <v>76</v>
      </c>
    </row>
    <row r="4017" spans="1:3">
      <c r="A4017">
        <v>5409</v>
      </c>
      <c r="B4017" s="9">
        <v>42537.203472222223</v>
      </c>
      <c r="C4017">
        <v>77</v>
      </c>
    </row>
    <row r="4018" spans="1:3">
      <c r="A4018">
        <v>5410</v>
      </c>
      <c r="B4018" s="9">
        <v>42537.245138888888</v>
      </c>
      <c r="C4018">
        <v>78</v>
      </c>
    </row>
    <row r="4019" spans="1:3">
      <c r="A4019">
        <v>5411</v>
      </c>
      <c r="B4019" s="9">
        <v>42537.286805555559</v>
      </c>
      <c r="C4019">
        <v>81</v>
      </c>
    </row>
    <row r="4020" spans="1:3">
      <c r="A4020">
        <v>5413</v>
      </c>
      <c r="B4020" s="9">
        <v>42537.328472222223</v>
      </c>
      <c r="C4020">
        <v>83</v>
      </c>
    </row>
    <row r="4021" spans="1:3">
      <c r="A4021">
        <v>5414</v>
      </c>
      <c r="B4021" s="9">
        <v>42537.370138888888</v>
      </c>
      <c r="C4021">
        <v>87</v>
      </c>
    </row>
    <row r="4022" spans="1:3">
      <c r="A4022">
        <v>5416</v>
      </c>
      <c r="B4022" s="9">
        <v>42537.411805555559</v>
      </c>
      <c r="C4022">
        <v>89</v>
      </c>
    </row>
    <row r="4023" spans="1:3">
      <c r="A4023">
        <v>5417</v>
      </c>
      <c r="B4023" s="9">
        <v>42537.453472222223</v>
      </c>
      <c r="C4023">
        <v>90</v>
      </c>
    </row>
    <row r="4024" spans="1:3">
      <c r="A4024">
        <v>5418</v>
      </c>
      <c r="B4024" s="9">
        <v>42537.495138888888</v>
      </c>
      <c r="C4024">
        <v>92</v>
      </c>
    </row>
    <row r="4025" spans="1:3">
      <c r="A4025">
        <v>5419</v>
      </c>
      <c r="B4025" s="9">
        <v>42537.536805555559</v>
      </c>
      <c r="C4025">
        <v>92</v>
      </c>
    </row>
    <row r="4026" spans="1:3">
      <c r="A4026">
        <v>5420</v>
      </c>
      <c r="B4026" s="9">
        <v>42537.578472222223</v>
      </c>
      <c r="C4026">
        <v>93</v>
      </c>
    </row>
    <row r="4027" spans="1:3">
      <c r="A4027">
        <v>5421</v>
      </c>
      <c r="B4027" s="9">
        <v>42537.620138888888</v>
      </c>
      <c r="C4027">
        <v>93</v>
      </c>
    </row>
    <row r="4028" spans="1:3">
      <c r="A4028">
        <v>5422</v>
      </c>
      <c r="B4028" s="9">
        <v>42537.661805555559</v>
      </c>
      <c r="C4028">
        <v>93</v>
      </c>
    </row>
    <row r="4029" spans="1:3">
      <c r="A4029">
        <v>5423</v>
      </c>
      <c r="B4029" s="9">
        <v>42537.703472222223</v>
      </c>
      <c r="C4029">
        <v>92</v>
      </c>
    </row>
    <row r="4030" spans="1:3">
      <c r="A4030">
        <v>5424</v>
      </c>
      <c r="B4030" s="9">
        <v>42537.745138888888</v>
      </c>
      <c r="C4030">
        <v>90</v>
      </c>
    </row>
    <row r="4031" spans="1:3">
      <c r="A4031">
        <v>5425</v>
      </c>
      <c r="B4031" s="9">
        <v>42537.786805555559</v>
      </c>
      <c r="C4031">
        <v>87</v>
      </c>
    </row>
    <row r="4032" spans="1:3">
      <c r="A4032">
        <v>5426</v>
      </c>
      <c r="B4032" s="9">
        <v>42537.828472222223</v>
      </c>
      <c r="C4032">
        <v>84</v>
      </c>
    </row>
    <row r="4033" spans="1:3">
      <c r="A4033">
        <v>5427</v>
      </c>
      <c r="B4033" s="9">
        <v>42537.870138888888</v>
      </c>
      <c r="C4033">
        <v>81</v>
      </c>
    </row>
    <row r="4034" spans="1:3">
      <c r="A4034">
        <v>5428</v>
      </c>
      <c r="B4034" s="9">
        <v>42537.911805555559</v>
      </c>
      <c r="C4034">
        <v>81</v>
      </c>
    </row>
    <row r="4035" spans="1:3">
      <c r="A4035">
        <v>5429</v>
      </c>
      <c r="B4035" s="9">
        <v>42537.953472222223</v>
      </c>
      <c r="C4035">
        <v>81</v>
      </c>
    </row>
    <row r="4036" spans="1:3">
      <c r="A4036">
        <v>5430</v>
      </c>
      <c r="B4036" s="9">
        <v>42537.995138888888</v>
      </c>
      <c r="C4036">
        <v>80</v>
      </c>
    </row>
    <row r="4037" spans="1:3">
      <c r="A4037">
        <v>5432</v>
      </c>
      <c r="B4037" s="9">
        <v>42538.036805555559</v>
      </c>
      <c r="C4037">
        <v>80</v>
      </c>
    </row>
    <row r="4038" spans="1:3">
      <c r="A4038">
        <v>5433</v>
      </c>
      <c r="B4038" s="9">
        <v>42538.078472222223</v>
      </c>
      <c r="C4038">
        <v>78</v>
      </c>
    </row>
    <row r="4039" spans="1:3">
      <c r="A4039">
        <v>5434</v>
      </c>
      <c r="B4039" s="9">
        <v>42538.120138888888</v>
      </c>
      <c r="C4039">
        <v>78</v>
      </c>
    </row>
    <row r="4040" spans="1:3">
      <c r="A4040">
        <v>5435</v>
      </c>
      <c r="B4040" s="9">
        <v>42538.161805555559</v>
      </c>
      <c r="C4040">
        <v>78</v>
      </c>
    </row>
    <row r="4041" spans="1:3">
      <c r="A4041">
        <v>5436</v>
      </c>
      <c r="B4041" s="9">
        <v>42538.203472222223</v>
      </c>
      <c r="C4041">
        <v>77</v>
      </c>
    </row>
    <row r="4042" spans="1:3">
      <c r="A4042">
        <v>5439</v>
      </c>
      <c r="B4042" s="9">
        <v>42538.245138888888</v>
      </c>
      <c r="C4042">
        <v>78</v>
      </c>
    </row>
    <row r="4043" spans="1:3">
      <c r="A4043">
        <v>5441</v>
      </c>
      <c r="B4043" s="9">
        <v>42538.286805555559</v>
      </c>
      <c r="C4043">
        <v>80</v>
      </c>
    </row>
    <row r="4044" spans="1:3">
      <c r="A4044">
        <v>5443</v>
      </c>
      <c r="B4044" s="9">
        <v>42538.328472222223</v>
      </c>
      <c r="C4044">
        <v>83</v>
      </c>
    </row>
    <row r="4045" spans="1:3">
      <c r="A4045">
        <v>5445</v>
      </c>
      <c r="B4045" s="9">
        <v>42538.370138888888</v>
      </c>
      <c r="C4045">
        <v>86</v>
      </c>
    </row>
    <row r="4046" spans="1:3">
      <c r="A4046">
        <v>5447</v>
      </c>
      <c r="B4046" s="9">
        <v>42538.411805555559</v>
      </c>
      <c r="C4046">
        <v>88</v>
      </c>
    </row>
    <row r="4047" spans="1:3">
      <c r="A4047">
        <v>5449</v>
      </c>
      <c r="B4047" s="9">
        <v>42538.453472222223</v>
      </c>
      <c r="C4047">
        <v>90</v>
      </c>
    </row>
    <row r="4048" spans="1:3">
      <c r="A4048">
        <v>5451</v>
      </c>
      <c r="B4048" s="9">
        <v>42538.495138888888</v>
      </c>
      <c r="C4048">
        <v>92</v>
      </c>
    </row>
    <row r="4049" spans="1:3">
      <c r="A4049">
        <v>5452</v>
      </c>
      <c r="B4049" s="9">
        <v>42538.536805555559</v>
      </c>
      <c r="C4049">
        <v>92</v>
      </c>
    </row>
    <row r="4050" spans="1:3">
      <c r="A4050">
        <v>5453</v>
      </c>
      <c r="B4050" s="9">
        <v>42538.578472222223</v>
      </c>
      <c r="C4050">
        <v>94</v>
      </c>
    </row>
    <row r="4051" spans="1:3">
      <c r="A4051">
        <v>5454</v>
      </c>
      <c r="B4051" s="9">
        <v>42538.620138888888</v>
      </c>
      <c r="C4051">
        <v>94</v>
      </c>
    </row>
    <row r="4052" spans="1:3">
      <c r="A4052">
        <v>5455</v>
      </c>
      <c r="B4052" s="9">
        <v>42538.661805555559</v>
      </c>
      <c r="C4052">
        <v>94</v>
      </c>
    </row>
    <row r="4053" spans="1:3">
      <c r="A4053">
        <v>5456</v>
      </c>
      <c r="B4053" s="9">
        <v>42538.703472222223</v>
      </c>
      <c r="C4053">
        <v>93</v>
      </c>
    </row>
    <row r="4054" spans="1:3">
      <c r="A4054">
        <v>5457</v>
      </c>
      <c r="B4054" s="9">
        <v>42538.745138888888</v>
      </c>
      <c r="C4054">
        <v>91</v>
      </c>
    </row>
    <row r="4055" spans="1:3">
      <c r="A4055">
        <v>5458</v>
      </c>
      <c r="B4055" s="9">
        <v>42538.786805555559</v>
      </c>
      <c r="C4055">
        <v>87</v>
      </c>
    </row>
    <row r="4056" spans="1:3">
      <c r="A4056">
        <v>5459</v>
      </c>
      <c r="B4056" s="9">
        <v>42538.828472222223</v>
      </c>
      <c r="C4056">
        <v>85</v>
      </c>
    </row>
    <row r="4057" spans="1:3">
      <c r="A4057">
        <v>5460</v>
      </c>
      <c r="B4057" s="9">
        <v>42538.870138888888</v>
      </c>
      <c r="C4057">
        <v>82</v>
      </c>
    </row>
    <row r="4058" spans="1:3">
      <c r="A4058">
        <v>5461</v>
      </c>
      <c r="B4058" s="9">
        <v>42538.911805555559</v>
      </c>
      <c r="C4058">
        <v>82</v>
      </c>
    </row>
    <row r="4059" spans="1:3">
      <c r="A4059">
        <v>5462</v>
      </c>
      <c r="B4059" s="9">
        <v>42538.953472222223</v>
      </c>
      <c r="C4059">
        <v>81</v>
      </c>
    </row>
    <row r="4060" spans="1:3">
      <c r="A4060">
        <v>5463</v>
      </c>
      <c r="B4060" s="9">
        <v>42538.995138888888</v>
      </c>
      <c r="C4060">
        <v>79</v>
      </c>
    </row>
    <row r="4061" spans="1:3">
      <c r="A4061">
        <v>5465</v>
      </c>
      <c r="B4061" s="9">
        <v>42539.036805555559</v>
      </c>
      <c r="C4061">
        <v>77</v>
      </c>
    </row>
    <row r="4062" spans="1:3">
      <c r="A4062">
        <v>5466</v>
      </c>
      <c r="B4062" s="9">
        <v>42539.078472222223</v>
      </c>
      <c r="C4062">
        <v>74</v>
      </c>
    </row>
    <row r="4063" spans="1:3">
      <c r="A4063">
        <v>5467</v>
      </c>
      <c r="B4063" s="9">
        <v>42539.120138888888</v>
      </c>
      <c r="C4063">
        <v>75</v>
      </c>
    </row>
    <row r="4064" spans="1:3">
      <c r="A4064">
        <v>5468</v>
      </c>
      <c r="B4064" s="9">
        <v>42539.161805555559</v>
      </c>
      <c r="C4064">
        <v>75</v>
      </c>
    </row>
    <row r="4065" spans="1:3">
      <c r="A4065">
        <v>5469</v>
      </c>
      <c r="B4065" s="9">
        <v>42539.203472222223</v>
      </c>
      <c r="C4065">
        <v>74</v>
      </c>
    </row>
    <row r="4066" spans="1:3">
      <c r="A4066">
        <v>5470</v>
      </c>
      <c r="B4066" s="9">
        <v>42539.245138888888</v>
      </c>
      <c r="C4066">
        <v>75</v>
      </c>
    </row>
    <row r="4067" spans="1:3">
      <c r="A4067">
        <v>5471</v>
      </c>
      <c r="B4067" s="9">
        <v>42539.286805555559</v>
      </c>
      <c r="C4067">
        <v>77</v>
      </c>
    </row>
    <row r="4068" spans="1:3">
      <c r="A4068">
        <v>5474</v>
      </c>
      <c r="B4068" s="9">
        <v>42539.328472222223</v>
      </c>
      <c r="C4068">
        <v>77</v>
      </c>
    </row>
    <row r="4069" spans="1:3">
      <c r="A4069">
        <v>5476</v>
      </c>
      <c r="B4069" s="9">
        <v>42539.370138888888</v>
      </c>
      <c r="C4069">
        <v>78</v>
      </c>
    </row>
    <row r="4070" spans="1:3">
      <c r="A4070">
        <v>5480</v>
      </c>
      <c r="B4070" s="9">
        <v>42539.411805555559</v>
      </c>
      <c r="C4070">
        <v>71</v>
      </c>
    </row>
    <row r="4071" spans="1:3">
      <c r="A4071">
        <v>5482</v>
      </c>
      <c r="B4071" s="9">
        <v>42539.453472222223</v>
      </c>
      <c r="C4071">
        <v>72</v>
      </c>
    </row>
    <row r="4072" spans="1:3">
      <c r="A4072">
        <v>5484</v>
      </c>
      <c r="B4072" s="9">
        <v>42539.495138888888</v>
      </c>
      <c r="C4072">
        <v>71</v>
      </c>
    </row>
    <row r="4073" spans="1:3">
      <c r="A4073">
        <v>5485</v>
      </c>
      <c r="B4073" s="9">
        <v>42539.536805555559</v>
      </c>
      <c r="C4073">
        <v>76</v>
      </c>
    </row>
    <row r="4074" spans="1:3">
      <c r="A4074">
        <v>5486</v>
      </c>
      <c r="B4074" s="9">
        <v>42539.578472222223</v>
      </c>
      <c r="C4074">
        <v>79</v>
      </c>
    </row>
    <row r="4075" spans="1:3">
      <c r="A4075">
        <v>5487</v>
      </c>
      <c r="B4075" s="9">
        <v>42539.620138888888</v>
      </c>
      <c r="C4075">
        <v>83</v>
      </c>
    </row>
    <row r="4076" spans="1:3">
      <c r="A4076">
        <v>5488</v>
      </c>
      <c r="B4076" s="9">
        <v>42539.661805555559</v>
      </c>
      <c r="C4076">
        <v>84</v>
      </c>
    </row>
    <row r="4077" spans="1:3">
      <c r="A4077">
        <v>5489</v>
      </c>
      <c r="B4077" s="9">
        <v>42539.703472222223</v>
      </c>
      <c r="C4077">
        <v>83</v>
      </c>
    </row>
    <row r="4078" spans="1:3">
      <c r="A4078">
        <v>5490</v>
      </c>
      <c r="B4078" s="9">
        <v>42539.745138888888</v>
      </c>
      <c r="C4078">
        <v>81</v>
      </c>
    </row>
    <row r="4079" spans="1:3">
      <c r="A4079">
        <v>5491</v>
      </c>
      <c r="B4079" s="9">
        <v>42539.786805555559</v>
      </c>
      <c r="C4079">
        <v>79</v>
      </c>
    </row>
    <row r="4080" spans="1:3">
      <c r="A4080">
        <v>5492</v>
      </c>
      <c r="B4080" s="9">
        <v>42539.828472222223</v>
      </c>
      <c r="C4080">
        <v>77</v>
      </c>
    </row>
    <row r="4081" spans="1:3">
      <c r="A4081">
        <v>5493</v>
      </c>
      <c r="B4081" s="9">
        <v>42539.870138888888</v>
      </c>
      <c r="C4081">
        <v>76</v>
      </c>
    </row>
    <row r="4082" spans="1:3">
      <c r="A4082">
        <v>5494</v>
      </c>
      <c r="B4082" s="9">
        <v>42539.911805555559</v>
      </c>
      <c r="C4082">
        <v>76</v>
      </c>
    </row>
    <row r="4083" spans="1:3">
      <c r="A4083">
        <v>5495</v>
      </c>
      <c r="B4083" s="9">
        <v>42539.953472222223</v>
      </c>
      <c r="C4083">
        <v>75</v>
      </c>
    </row>
    <row r="4084" spans="1:3">
      <c r="A4084">
        <v>5496</v>
      </c>
      <c r="B4084" s="9">
        <v>42539.995138888888</v>
      </c>
      <c r="C4084">
        <v>74</v>
      </c>
    </row>
    <row r="4085" spans="1:3">
      <c r="A4085">
        <v>5498</v>
      </c>
      <c r="B4085" s="9">
        <v>42540.036805555559</v>
      </c>
      <c r="C4085">
        <v>74</v>
      </c>
    </row>
    <row r="4086" spans="1:3">
      <c r="A4086">
        <v>5499</v>
      </c>
      <c r="B4086" s="9">
        <v>42540.078472222223</v>
      </c>
      <c r="C4086">
        <v>74</v>
      </c>
    </row>
    <row r="4087" spans="1:3">
      <c r="A4087">
        <v>5500</v>
      </c>
      <c r="B4087" s="9">
        <v>42540.120138888888</v>
      </c>
      <c r="C4087">
        <v>73</v>
      </c>
    </row>
    <row r="4088" spans="1:3">
      <c r="A4088">
        <v>5501</v>
      </c>
      <c r="B4088" s="9">
        <v>42540.161805555559</v>
      </c>
      <c r="C4088">
        <v>73</v>
      </c>
    </row>
    <row r="4089" spans="1:3">
      <c r="A4089">
        <v>5502</v>
      </c>
      <c r="B4089" s="9">
        <v>42540.203472222223</v>
      </c>
      <c r="C4089">
        <v>72</v>
      </c>
    </row>
    <row r="4090" spans="1:3">
      <c r="A4090">
        <v>5503</v>
      </c>
      <c r="B4090" s="9">
        <v>42540.245138888888</v>
      </c>
      <c r="C4090">
        <v>74</v>
      </c>
    </row>
    <row r="4091" spans="1:3">
      <c r="A4091">
        <v>5504</v>
      </c>
      <c r="B4091" s="9">
        <v>42540.286805555559</v>
      </c>
      <c r="C4091">
        <v>77</v>
      </c>
    </row>
    <row r="4092" spans="1:3">
      <c r="A4092">
        <v>5505</v>
      </c>
      <c r="B4092" s="9">
        <v>42540.328472222223</v>
      </c>
      <c r="C4092">
        <v>81</v>
      </c>
    </row>
    <row r="4093" spans="1:3">
      <c r="A4093">
        <v>5506</v>
      </c>
      <c r="B4093" s="9">
        <v>42540.370138888888</v>
      </c>
      <c r="C4093">
        <v>84</v>
      </c>
    </row>
    <row r="4094" spans="1:3">
      <c r="A4094">
        <v>5508</v>
      </c>
      <c r="B4094" s="9">
        <v>42540.411805555559</v>
      </c>
      <c r="C4094">
        <v>85</v>
      </c>
    </row>
    <row r="4095" spans="1:3">
      <c r="A4095">
        <v>5509</v>
      </c>
      <c r="B4095" s="9">
        <v>42540.453472222223</v>
      </c>
      <c r="C4095">
        <v>88</v>
      </c>
    </row>
    <row r="4096" spans="1:3">
      <c r="A4096">
        <v>5510</v>
      </c>
      <c r="B4096" s="9">
        <v>42540.495138888888</v>
      </c>
      <c r="C4096">
        <v>87</v>
      </c>
    </row>
    <row r="4097" spans="1:3">
      <c r="A4097">
        <v>5514</v>
      </c>
      <c r="B4097" s="9">
        <v>42540.536805555559</v>
      </c>
      <c r="C4097">
        <v>78</v>
      </c>
    </row>
    <row r="4098" spans="1:3">
      <c r="A4098">
        <v>5515</v>
      </c>
      <c r="B4098" s="9">
        <v>42540.578472222223</v>
      </c>
      <c r="C4098">
        <v>78</v>
      </c>
    </row>
    <row r="4099" spans="1:3">
      <c r="A4099">
        <v>5517</v>
      </c>
      <c r="B4099" s="9">
        <v>42540.620138888888</v>
      </c>
      <c r="C4099">
        <v>80</v>
      </c>
    </row>
    <row r="4100" spans="1:3">
      <c r="A4100">
        <v>5518</v>
      </c>
      <c r="B4100" s="9">
        <v>42540.661805555559</v>
      </c>
      <c r="C4100">
        <v>79</v>
      </c>
    </row>
    <row r="4101" spans="1:3">
      <c r="A4101">
        <v>5519</v>
      </c>
      <c r="B4101" s="9">
        <v>42540.703472222223</v>
      </c>
      <c r="C4101">
        <v>79</v>
      </c>
    </row>
    <row r="4102" spans="1:3">
      <c r="A4102">
        <v>5520</v>
      </c>
      <c r="B4102" s="9">
        <v>42540.745138888888</v>
      </c>
      <c r="C4102">
        <v>81</v>
      </c>
    </row>
    <row r="4103" spans="1:3">
      <c r="A4103">
        <v>5521</v>
      </c>
      <c r="B4103" s="9">
        <v>42540.786805555559</v>
      </c>
      <c r="C4103">
        <v>79</v>
      </c>
    </row>
    <row r="4104" spans="1:3">
      <c r="A4104">
        <v>5522</v>
      </c>
      <c r="B4104" s="9">
        <v>42540.828472222223</v>
      </c>
      <c r="C4104">
        <v>77</v>
      </c>
    </row>
    <row r="4105" spans="1:3">
      <c r="A4105">
        <v>5523</v>
      </c>
      <c r="B4105" s="9">
        <v>42540.870138888888</v>
      </c>
      <c r="C4105">
        <v>76</v>
      </c>
    </row>
    <row r="4106" spans="1:3">
      <c r="A4106">
        <v>5524</v>
      </c>
      <c r="B4106" s="9">
        <v>42540.911805555559</v>
      </c>
      <c r="C4106">
        <v>75</v>
      </c>
    </row>
    <row r="4107" spans="1:3">
      <c r="A4107">
        <v>5525</v>
      </c>
      <c r="B4107" s="9">
        <v>42540.953472222223</v>
      </c>
      <c r="C4107">
        <v>75</v>
      </c>
    </row>
    <row r="4108" spans="1:3">
      <c r="A4108">
        <v>5526</v>
      </c>
      <c r="B4108" s="9">
        <v>42540.995138888888</v>
      </c>
      <c r="C4108">
        <v>75</v>
      </c>
    </row>
    <row r="4109" spans="1:3">
      <c r="A4109">
        <v>5528</v>
      </c>
      <c r="B4109" s="9">
        <v>42541.036805555559</v>
      </c>
      <c r="C4109">
        <v>74</v>
      </c>
    </row>
    <row r="4110" spans="1:3">
      <c r="A4110">
        <v>5529</v>
      </c>
      <c r="B4110" s="9">
        <v>42541.078472222223</v>
      </c>
      <c r="C4110">
        <v>74</v>
      </c>
    </row>
    <row r="4111" spans="1:3">
      <c r="A4111">
        <v>5530</v>
      </c>
      <c r="B4111" s="9">
        <v>42541.120138888888</v>
      </c>
      <c r="C4111">
        <v>73</v>
      </c>
    </row>
    <row r="4112" spans="1:3">
      <c r="A4112">
        <v>5533</v>
      </c>
      <c r="B4112" s="9">
        <v>42541.161805555559</v>
      </c>
      <c r="C4112">
        <v>74</v>
      </c>
    </row>
    <row r="4113" spans="1:3">
      <c r="A4113">
        <v>5534</v>
      </c>
      <c r="B4113" s="9">
        <v>42541.203472222223</v>
      </c>
      <c r="C4113">
        <v>74</v>
      </c>
    </row>
    <row r="4114" spans="1:3">
      <c r="A4114">
        <v>5535</v>
      </c>
      <c r="B4114" s="9">
        <v>42541.245138888888</v>
      </c>
      <c r="C4114">
        <v>75</v>
      </c>
    </row>
    <row r="4115" spans="1:3">
      <c r="A4115">
        <v>5536</v>
      </c>
      <c r="B4115" s="9">
        <v>42541.286805555559</v>
      </c>
      <c r="C4115">
        <v>77</v>
      </c>
    </row>
    <row r="4116" spans="1:3">
      <c r="A4116">
        <v>5537</v>
      </c>
      <c r="B4116" s="9">
        <v>42541.328472222223</v>
      </c>
      <c r="C4116">
        <v>80</v>
      </c>
    </row>
    <row r="4117" spans="1:3">
      <c r="A4117">
        <v>5538</v>
      </c>
      <c r="B4117" s="9">
        <v>42541.370138888888</v>
      </c>
      <c r="C4117">
        <v>84</v>
      </c>
    </row>
    <row r="4118" spans="1:3">
      <c r="A4118">
        <v>5539</v>
      </c>
      <c r="B4118" s="9">
        <v>42541.411805555559</v>
      </c>
      <c r="C4118">
        <v>85</v>
      </c>
    </row>
    <row r="4119" spans="1:3">
      <c r="A4119">
        <v>5540</v>
      </c>
      <c r="B4119" s="9">
        <v>42541.453472222223</v>
      </c>
      <c r="C4119">
        <v>86</v>
      </c>
    </row>
    <row r="4120" spans="1:3">
      <c r="A4120">
        <v>5541</v>
      </c>
      <c r="B4120" s="9">
        <v>42541.495138888888</v>
      </c>
      <c r="C4120">
        <v>89</v>
      </c>
    </row>
    <row r="4121" spans="1:3">
      <c r="A4121">
        <v>5542</v>
      </c>
      <c r="B4121" s="9">
        <v>42541.536805555559</v>
      </c>
      <c r="C4121">
        <v>90</v>
      </c>
    </row>
    <row r="4122" spans="1:3">
      <c r="A4122">
        <v>5543</v>
      </c>
      <c r="B4122" s="9">
        <v>42541.578472222223</v>
      </c>
      <c r="C4122">
        <v>86</v>
      </c>
    </row>
    <row r="4123" spans="1:3">
      <c r="A4123">
        <v>5544</v>
      </c>
      <c r="B4123" s="9">
        <v>42541.620138888888</v>
      </c>
      <c r="C4123">
        <v>87</v>
      </c>
    </row>
    <row r="4124" spans="1:3">
      <c r="A4124">
        <v>5545</v>
      </c>
      <c r="B4124" s="9">
        <v>42541.661805555559</v>
      </c>
      <c r="C4124">
        <v>90</v>
      </c>
    </row>
    <row r="4125" spans="1:3">
      <c r="A4125">
        <v>5546</v>
      </c>
      <c r="B4125" s="9">
        <v>42541.703472222223</v>
      </c>
      <c r="C4125">
        <v>90</v>
      </c>
    </row>
    <row r="4126" spans="1:3">
      <c r="A4126">
        <v>5547</v>
      </c>
      <c r="B4126" s="9">
        <v>42541.745138888888</v>
      </c>
      <c r="C4126">
        <v>85</v>
      </c>
    </row>
    <row r="4127" spans="1:3">
      <c r="A4127">
        <v>5548</v>
      </c>
      <c r="B4127" s="9">
        <v>42541.786805555559</v>
      </c>
      <c r="C4127">
        <v>83</v>
      </c>
    </row>
    <row r="4128" spans="1:3">
      <c r="A4128">
        <v>5549</v>
      </c>
      <c r="B4128" s="9">
        <v>42541.828472222223</v>
      </c>
      <c r="C4128">
        <v>81</v>
      </c>
    </row>
    <row r="4129" spans="1:3">
      <c r="A4129">
        <v>5550</v>
      </c>
      <c r="B4129" s="9">
        <v>42541.870138888888</v>
      </c>
      <c r="C4129">
        <v>81</v>
      </c>
    </row>
    <row r="4130" spans="1:3">
      <c r="A4130">
        <v>5551</v>
      </c>
      <c r="B4130" s="9">
        <v>42541.911805555559</v>
      </c>
      <c r="C4130">
        <v>78</v>
      </c>
    </row>
    <row r="4131" spans="1:3">
      <c r="A4131">
        <v>5552</v>
      </c>
      <c r="B4131" s="9">
        <v>42541.953472222223</v>
      </c>
      <c r="C4131">
        <v>80</v>
      </c>
    </row>
    <row r="4132" spans="1:3">
      <c r="A4132">
        <v>5553</v>
      </c>
      <c r="B4132" s="9">
        <v>42541.995138888888</v>
      </c>
      <c r="C4132">
        <v>78</v>
      </c>
    </row>
    <row r="4133" spans="1:3">
      <c r="A4133">
        <v>5555</v>
      </c>
      <c r="B4133" s="9">
        <v>42542.036805555559</v>
      </c>
      <c r="C4133">
        <v>76</v>
      </c>
    </row>
    <row r="4134" spans="1:3">
      <c r="A4134">
        <v>5556</v>
      </c>
      <c r="B4134" s="9">
        <v>42542.078472222223</v>
      </c>
      <c r="C4134">
        <v>76</v>
      </c>
    </row>
    <row r="4135" spans="1:3">
      <c r="A4135">
        <v>5557</v>
      </c>
      <c r="B4135" s="9">
        <v>42542.120138888888</v>
      </c>
      <c r="C4135">
        <v>75</v>
      </c>
    </row>
    <row r="4136" spans="1:3">
      <c r="A4136">
        <v>5558</v>
      </c>
      <c r="B4136" s="9">
        <v>42542.161805555559</v>
      </c>
      <c r="C4136">
        <v>74</v>
      </c>
    </row>
    <row r="4137" spans="1:3">
      <c r="A4137">
        <v>5559</v>
      </c>
      <c r="B4137" s="9">
        <v>42542.203472222223</v>
      </c>
      <c r="C4137">
        <v>74</v>
      </c>
    </row>
    <row r="4138" spans="1:3">
      <c r="A4138">
        <v>5560</v>
      </c>
      <c r="B4138" s="9">
        <v>42542.245138888888</v>
      </c>
      <c r="C4138">
        <v>76</v>
      </c>
    </row>
    <row r="4139" spans="1:3">
      <c r="A4139">
        <v>5561</v>
      </c>
      <c r="B4139" s="9">
        <v>42542.286805555559</v>
      </c>
      <c r="C4139">
        <v>80</v>
      </c>
    </row>
    <row r="4140" spans="1:3">
      <c r="A4140">
        <v>5562</v>
      </c>
      <c r="B4140" s="9">
        <v>42542.328472222223</v>
      </c>
      <c r="C4140">
        <v>83</v>
      </c>
    </row>
    <row r="4141" spans="1:3">
      <c r="A4141">
        <v>5564</v>
      </c>
      <c r="B4141" s="9">
        <v>42542.370138888888</v>
      </c>
      <c r="C4141">
        <v>84</v>
      </c>
    </row>
    <row r="4142" spans="1:3">
      <c r="A4142">
        <v>5565</v>
      </c>
      <c r="B4142" s="9">
        <v>42542.411805555559</v>
      </c>
      <c r="C4142">
        <v>85</v>
      </c>
    </row>
    <row r="4143" spans="1:3">
      <c r="A4143">
        <v>5568</v>
      </c>
      <c r="B4143" s="9">
        <v>42542.453472222223</v>
      </c>
      <c r="C4143">
        <v>86</v>
      </c>
    </row>
    <row r="4144" spans="1:3">
      <c r="A4144">
        <v>5569</v>
      </c>
      <c r="B4144" s="9">
        <v>42542.495138888888</v>
      </c>
      <c r="C4144">
        <v>88</v>
      </c>
    </row>
    <row r="4145" spans="1:3">
      <c r="A4145">
        <v>5571</v>
      </c>
      <c r="B4145" s="9">
        <v>42542.536805555559</v>
      </c>
      <c r="C4145">
        <v>91</v>
      </c>
    </row>
    <row r="4146" spans="1:3">
      <c r="A4146">
        <v>5572</v>
      </c>
      <c r="B4146" s="9">
        <v>42542.578472222223</v>
      </c>
      <c r="C4146">
        <v>89</v>
      </c>
    </row>
    <row r="4147" spans="1:3">
      <c r="A4147">
        <v>5573</v>
      </c>
      <c r="B4147" s="9">
        <v>42542.620138888888</v>
      </c>
      <c r="C4147">
        <v>90</v>
      </c>
    </row>
    <row r="4148" spans="1:3">
      <c r="A4148">
        <v>5574</v>
      </c>
      <c r="B4148" s="9">
        <v>42542.661805555559</v>
      </c>
      <c r="C4148">
        <v>90</v>
      </c>
    </row>
    <row r="4149" spans="1:3">
      <c r="A4149">
        <v>5575</v>
      </c>
      <c r="B4149" s="9">
        <v>42542.703472222223</v>
      </c>
      <c r="C4149">
        <v>89</v>
      </c>
    </row>
    <row r="4150" spans="1:3">
      <c r="A4150">
        <v>5576</v>
      </c>
      <c r="B4150" s="9">
        <v>42542.745138888888</v>
      </c>
      <c r="C4150">
        <v>87</v>
      </c>
    </row>
    <row r="4151" spans="1:3">
      <c r="A4151">
        <v>5577</v>
      </c>
      <c r="B4151" s="9">
        <v>42542.786805555559</v>
      </c>
      <c r="C4151">
        <v>81</v>
      </c>
    </row>
    <row r="4152" spans="1:3">
      <c r="A4152">
        <v>5578</v>
      </c>
      <c r="B4152" s="9">
        <v>42542.828472222223</v>
      </c>
      <c r="C4152">
        <v>81</v>
      </c>
    </row>
    <row r="4153" spans="1:3">
      <c r="A4153">
        <v>5579</v>
      </c>
      <c r="B4153" s="9">
        <v>42542.870138888888</v>
      </c>
      <c r="C4153">
        <v>81</v>
      </c>
    </row>
    <row r="4154" spans="1:3">
      <c r="A4154">
        <v>5580</v>
      </c>
      <c r="B4154" s="9">
        <v>42542.911805555559</v>
      </c>
      <c r="C4154">
        <v>79</v>
      </c>
    </row>
    <row r="4155" spans="1:3">
      <c r="A4155">
        <v>5581</v>
      </c>
      <c r="B4155" s="9">
        <v>42542.953472222223</v>
      </c>
      <c r="C4155">
        <v>79</v>
      </c>
    </row>
    <row r="4156" spans="1:3">
      <c r="A4156">
        <v>5582</v>
      </c>
      <c r="B4156" s="9">
        <v>42542.995138888888</v>
      </c>
      <c r="C4156">
        <v>78</v>
      </c>
    </row>
    <row r="4157" spans="1:3">
      <c r="A4157">
        <v>5584</v>
      </c>
      <c r="B4157" s="9">
        <v>42543.036805555559</v>
      </c>
      <c r="C4157">
        <v>79</v>
      </c>
    </row>
    <row r="4158" spans="1:3">
      <c r="A4158">
        <v>5585</v>
      </c>
      <c r="B4158" s="9">
        <v>42543.078472222223</v>
      </c>
      <c r="C4158">
        <v>75</v>
      </c>
    </row>
    <row r="4159" spans="1:3">
      <c r="A4159">
        <v>5586</v>
      </c>
      <c r="B4159" s="9">
        <v>42543.120138888888</v>
      </c>
      <c r="C4159">
        <v>75</v>
      </c>
    </row>
    <row r="4160" spans="1:3">
      <c r="A4160">
        <v>5587</v>
      </c>
      <c r="B4160" s="9">
        <v>42543.161805555559</v>
      </c>
      <c r="C4160">
        <v>74</v>
      </c>
    </row>
    <row r="4161" spans="1:3">
      <c r="A4161">
        <v>5588</v>
      </c>
      <c r="B4161" s="9">
        <v>42543.203472222223</v>
      </c>
      <c r="C4161">
        <v>74</v>
      </c>
    </row>
    <row r="4162" spans="1:3">
      <c r="A4162">
        <v>5589</v>
      </c>
      <c r="B4162" s="9">
        <v>42543.245138888888</v>
      </c>
      <c r="C4162">
        <v>77</v>
      </c>
    </row>
    <row r="4163" spans="1:3">
      <c r="A4163">
        <v>5590</v>
      </c>
      <c r="B4163" s="9">
        <v>42543.286805555559</v>
      </c>
      <c r="C4163">
        <v>81</v>
      </c>
    </row>
    <row r="4164" spans="1:3">
      <c r="A4164">
        <v>5591</v>
      </c>
      <c r="B4164" s="9">
        <v>42543.328472222223</v>
      </c>
      <c r="C4164">
        <v>82</v>
      </c>
    </row>
    <row r="4165" spans="1:3">
      <c r="A4165">
        <v>5592</v>
      </c>
      <c r="B4165" s="9">
        <v>42543.370138888888</v>
      </c>
      <c r="C4165">
        <v>85</v>
      </c>
    </row>
    <row r="4166" spans="1:3">
      <c r="A4166">
        <v>5593</v>
      </c>
      <c r="B4166" s="9">
        <v>42543.411805555559</v>
      </c>
      <c r="C4166">
        <v>87</v>
      </c>
    </row>
    <row r="4167" spans="1:3">
      <c r="A4167">
        <v>5594</v>
      </c>
      <c r="B4167" s="9">
        <v>42543.453472222223</v>
      </c>
      <c r="C4167">
        <v>90</v>
      </c>
    </row>
    <row r="4168" spans="1:3">
      <c r="A4168">
        <v>5595</v>
      </c>
      <c r="B4168" s="9">
        <v>42543.495138888888</v>
      </c>
      <c r="C4168">
        <v>89</v>
      </c>
    </row>
    <row r="4169" spans="1:3">
      <c r="A4169">
        <v>5596</v>
      </c>
      <c r="B4169" s="9">
        <v>42543.536805555559</v>
      </c>
      <c r="C4169">
        <v>92</v>
      </c>
    </row>
    <row r="4170" spans="1:3">
      <c r="A4170">
        <v>5597</v>
      </c>
      <c r="B4170" s="9">
        <v>42543.578472222223</v>
      </c>
      <c r="C4170">
        <v>90</v>
      </c>
    </row>
    <row r="4171" spans="1:3">
      <c r="A4171">
        <v>5598</v>
      </c>
      <c r="B4171" s="9">
        <v>42543.620138888888</v>
      </c>
      <c r="C4171">
        <v>89</v>
      </c>
    </row>
    <row r="4172" spans="1:3">
      <c r="A4172">
        <v>5599</v>
      </c>
      <c r="B4172" s="9">
        <v>42543.661805555559</v>
      </c>
      <c r="C4172">
        <v>92</v>
      </c>
    </row>
    <row r="4173" spans="1:3">
      <c r="A4173">
        <v>5600</v>
      </c>
      <c r="B4173" s="9">
        <v>42543.703472222223</v>
      </c>
      <c r="C4173">
        <v>89</v>
      </c>
    </row>
    <row r="4174" spans="1:3">
      <c r="A4174">
        <v>5601</v>
      </c>
      <c r="B4174" s="9">
        <v>42543.745138888888</v>
      </c>
      <c r="C4174">
        <v>86</v>
      </c>
    </row>
    <row r="4175" spans="1:3">
      <c r="A4175">
        <v>5602</v>
      </c>
      <c r="B4175" s="9">
        <v>42543.786805555559</v>
      </c>
      <c r="C4175">
        <v>84</v>
      </c>
    </row>
    <row r="4176" spans="1:3">
      <c r="A4176">
        <v>5603</v>
      </c>
      <c r="B4176" s="9">
        <v>42543.828472222223</v>
      </c>
      <c r="C4176">
        <v>84</v>
      </c>
    </row>
    <row r="4177" spans="1:3">
      <c r="A4177">
        <v>5604</v>
      </c>
      <c r="B4177" s="9">
        <v>42543.870138888888</v>
      </c>
      <c r="C4177">
        <v>81</v>
      </c>
    </row>
    <row r="4178" spans="1:3">
      <c r="A4178">
        <v>5605</v>
      </c>
      <c r="B4178" s="9">
        <v>42543.911805555559</v>
      </c>
      <c r="C4178">
        <v>81</v>
      </c>
    </row>
    <row r="4179" spans="1:3">
      <c r="A4179">
        <v>5606</v>
      </c>
      <c r="B4179" s="9">
        <v>42543.953472222223</v>
      </c>
      <c r="C4179">
        <v>79</v>
      </c>
    </row>
    <row r="4180" spans="1:3">
      <c r="A4180">
        <v>5607</v>
      </c>
      <c r="B4180" s="9">
        <v>42543.995138888888</v>
      </c>
      <c r="C4180">
        <v>79</v>
      </c>
    </row>
    <row r="4181" spans="1:3">
      <c r="A4181">
        <v>5609</v>
      </c>
      <c r="B4181" s="9">
        <v>42544.036805555559</v>
      </c>
      <c r="C4181">
        <v>78</v>
      </c>
    </row>
    <row r="4182" spans="1:3">
      <c r="A4182">
        <v>5610</v>
      </c>
      <c r="B4182" s="9">
        <v>42544.078472222223</v>
      </c>
      <c r="C4182">
        <v>75</v>
      </c>
    </row>
    <row r="4183" spans="1:3">
      <c r="A4183">
        <v>5611</v>
      </c>
      <c r="B4183" s="9">
        <v>42544.120138888888</v>
      </c>
      <c r="C4183">
        <v>74</v>
      </c>
    </row>
    <row r="4184" spans="1:3">
      <c r="A4184">
        <v>5612</v>
      </c>
      <c r="B4184" s="9">
        <v>42544.161805555559</v>
      </c>
      <c r="C4184">
        <v>73</v>
      </c>
    </row>
    <row r="4185" spans="1:3">
      <c r="A4185">
        <v>5613</v>
      </c>
      <c r="B4185" s="9">
        <v>42544.203472222223</v>
      </c>
      <c r="C4185">
        <v>73</v>
      </c>
    </row>
    <row r="4186" spans="1:3">
      <c r="A4186">
        <v>5614</v>
      </c>
      <c r="B4186" s="9">
        <v>42544.245138888888</v>
      </c>
      <c r="C4186">
        <v>74</v>
      </c>
    </row>
    <row r="4187" spans="1:3">
      <c r="A4187">
        <v>5615</v>
      </c>
      <c r="B4187" s="9">
        <v>42544.286805555559</v>
      </c>
      <c r="C4187">
        <v>79</v>
      </c>
    </row>
    <row r="4188" spans="1:3">
      <c r="A4188">
        <v>5616</v>
      </c>
      <c r="B4188" s="9">
        <v>42544.328472222223</v>
      </c>
      <c r="C4188">
        <v>83</v>
      </c>
    </row>
    <row r="4189" spans="1:3">
      <c r="A4189">
        <v>5617</v>
      </c>
      <c r="B4189" s="9">
        <v>42544.370138888888</v>
      </c>
      <c r="C4189">
        <v>85</v>
      </c>
    </row>
    <row r="4190" spans="1:3">
      <c r="A4190">
        <v>5620</v>
      </c>
      <c r="B4190" s="9">
        <v>42544.411805555559</v>
      </c>
      <c r="C4190">
        <v>88</v>
      </c>
    </row>
    <row r="4191" spans="1:3">
      <c r="A4191">
        <v>5621</v>
      </c>
      <c r="B4191" s="9">
        <v>42544.453472222223</v>
      </c>
      <c r="C4191">
        <v>86</v>
      </c>
    </row>
    <row r="4192" spans="1:3">
      <c r="A4192">
        <v>5623</v>
      </c>
      <c r="B4192" s="9">
        <v>42544.495138888888</v>
      </c>
      <c r="C4192">
        <v>90</v>
      </c>
    </row>
    <row r="4193" spans="1:3">
      <c r="A4193">
        <v>5624</v>
      </c>
      <c r="B4193" s="9">
        <v>42544.536805555559</v>
      </c>
      <c r="C4193">
        <v>91</v>
      </c>
    </row>
    <row r="4194" spans="1:3">
      <c r="A4194">
        <v>5625</v>
      </c>
      <c r="B4194" s="9">
        <v>42544.578472222223</v>
      </c>
      <c r="C4194">
        <v>93</v>
      </c>
    </row>
    <row r="4195" spans="1:3">
      <c r="A4195">
        <v>5626</v>
      </c>
      <c r="B4195" s="9">
        <v>42544.620138888888</v>
      </c>
      <c r="C4195">
        <v>93</v>
      </c>
    </row>
    <row r="4196" spans="1:3">
      <c r="A4196">
        <v>5627</v>
      </c>
      <c r="B4196" s="9">
        <v>42544.661805555559</v>
      </c>
      <c r="C4196">
        <v>94</v>
      </c>
    </row>
    <row r="4197" spans="1:3">
      <c r="A4197">
        <v>5628</v>
      </c>
      <c r="B4197" s="9">
        <v>42544.703472222223</v>
      </c>
      <c r="C4197">
        <v>92</v>
      </c>
    </row>
    <row r="4198" spans="1:3">
      <c r="A4198">
        <v>5629</v>
      </c>
      <c r="B4198" s="9">
        <v>42544.745138888888</v>
      </c>
      <c r="C4198">
        <v>89</v>
      </c>
    </row>
    <row r="4199" spans="1:3">
      <c r="A4199">
        <v>5630</v>
      </c>
      <c r="B4199" s="9">
        <v>42544.786805555559</v>
      </c>
      <c r="C4199">
        <v>86</v>
      </c>
    </row>
    <row r="4200" spans="1:3">
      <c r="A4200">
        <v>5631</v>
      </c>
      <c r="B4200" s="9">
        <v>42544.828472222223</v>
      </c>
      <c r="C4200">
        <v>83</v>
      </c>
    </row>
    <row r="4201" spans="1:3">
      <c r="A4201">
        <v>5632</v>
      </c>
      <c r="B4201" s="9">
        <v>42544.870138888888</v>
      </c>
      <c r="C4201">
        <v>83</v>
      </c>
    </row>
    <row r="4202" spans="1:3">
      <c r="A4202">
        <v>5633</v>
      </c>
      <c r="B4202" s="9">
        <v>42544.911805555559</v>
      </c>
      <c r="C4202">
        <v>81</v>
      </c>
    </row>
    <row r="4203" spans="1:3">
      <c r="A4203">
        <v>5634</v>
      </c>
      <c r="B4203" s="9">
        <v>42544.953472222223</v>
      </c>
      <c r="C4203">
        <v>81</v>
      </c>
    </row>
    <row r="4204" spans="1:3">
      <c r="A4204">
        <v>5635</v>
      </c>
      <c r="B4204" s="9">
        <v>42544.995138888888</v>
      </c>
      <c r="C4204">
        <v>80</v>
      </c>
    </row>
    <row r="4205" spans="1:3">
      <c r="A4205">
        <v>5637</v>
      </c>
      <c r="B4205" s="9">
        <v>42545.036805555559</v>
      </c>
      <c r="C4205">
        <v>77</v>
      </c>
    </row>
    <row r="4206" spans="1:3">
      <c r="A4206">
        <v>5638</v>
      </c>
      <c r="B4206" s="9">
        <v>42545.078472222223</v>
      </c>
      <c r="C4206">
        <v>76</v>
      </c>
    </row>
    <row r="4207" spans="1:3">
      <c r="A4207">
        <v>5639</v>
      </c>
      <c r="B4207" s="9">
        <v>42545.120138888888</v>
      </c>
      <c r="C4207">
        <v>75</v>
      </c>
    </row>
    <row r="4208" spans="1:3">
      <c r="A4208">
        <v>5640</v>
      </c>
      <c r="B4208" s="9">
        <v>42545.161805555559</v>
      </c>
      <c r="C4208">
        <v>75</v>
      </c>
    </row>
    <row r="4209" spans="1:3">
      <c r="A4209">
        <v>5641</v>
      </c>
      <c r="B4209" s="9">
        <v>42545.203472222223</v>
      </c>
      <c r="C4209">
        <v>75</v>
      </c>
    </row>
    <row r="4210" spans="1:3">
      <c r="A4210">
        <v>5642</v>
      </c>
      <c r="B4210" s="9">
        <v>42545.245138888888</v>
      </c>
      <c r="C4210">
        <v>76</v>
      </c>
    </row>
    <row r="4211" spans="1:3">
      <c r="A4211">
        <v>5643</v>
      </c>
      <c r="B4211" s="9">
        <v>42545.286805555559</v>
      </c>
      <c r="C4211">
        <v>81</v>
      </c>
    </row>
    <row r="4212" spans="1:3">
      <c r="A4212">
        <v>5644</v>
      </c>
      <c r="B4212" s="9">
        <v>42545.328472222223</v>
      </c>
      <c r="C4212">
        <v>84</v>
      </c>
    </row>
    <row r="4213" spans="1:3">
      <c r="A4213">
        <v>5645</v>
      </c>
      <c r="B4213" s="9">
        <v>42545.370138888888</v>
      </c>
      <c r="C4213">
        <v>85</v>
      </c>
    </row>
    <row r="4214" spans="1:3">
      <c r="A4214">
        <v>5647</v>
      </c>
      <c r="B4214" s="9">
        <v>42545.411805555559</v>
      </c>
      <c r="C4214">
        <v>88</v>
      </c>
    </row>
    <row r="4215" spans="1:3">
      <c r="A4215">
        <v>5649</v>
      </c>
      <c r="B4215" s="9">
        <v>42545.453472222223</v>
      </c>
      <c r="C4215">
        <v>88</v>
      </c>
    </row>
    <row r="4216" spans="1:3">
      <c r="A4216">
        <v>5650</v>
      </c>
      <c r="B4216" s="9">
        <v>42545.495138888888</v>
      </c>
      <c r="C4216">
        <v>89</v>
      </c>
    </row>
    <row r="4217" spans="1:3">
      <c r="A4217">
        <v>5651</v>
      </c>
      <c r="B4217" s="9">
        <v>42545.536805555559</v>
      </c>
      <c r="C4217">
        <v>91</v>
      </c>
    </row>
    <row r="4218" spans="1:3">
      <c r="A4218">
        <v>5652</v>
      </c>
      <c r="B4218" s="9">
        <v>42545.578472222223</v>
      </c>
      <c r="C4218">
        <v>92</v>
      </c>
    </row>
    <row r="4219" spans="1:3">
      <c r="A4219">
        <v>5653</v>
      </c>
      <c r="B4219" s="9">
        <v>42545.620138888888</v>
      </c>
      <c r="C4219">
        <v>92</v>
      </c>
    </row>
    <row r="4220" spans="1:3">
      <c r="A4220">
        <v>5654</v>
      </c>
      <c r="B4220" s="9">
        <v>42545.661805555559</v>
      </c>
      <c r="C4220">
        <v>93</v>
      </c>
    </row>
    <row r="4221" spans="1:3">
      <c r="A4221">
        <v>5655</v>
      </c>
      <c r="B4221" s="9">
        <v>42545.703472222223</v>
      </c>
      <c r="C4221">
        <v>92</v>
      </c>
    </row>
    <row r="4222" spans="1:3">
      <c r="A4222">
        <v>5657</v>
      </c>
      <c r="B4222" s="9">
        <v>42545.745138888888</v>
      </c>
      <c r="C4222">
        <v>91</v>
      </c>
    </row>
    <row r="4223" spans="1:3">
      <c r="A4223">
        <v>5658</v>
      </c>
      <c r="B4223" s="9">
        <v>42545.786805555559</v>
      </c>
      <c r="C4223">
        <v>86</v>
      </c>
    </row>
    <row r="4224" spans="1:3">
      <c r="A4224">
        <v>5659</v>
      </c>
      <c r="B4224" s="9">
        <v>42545.828472222223</v>
      </c>
      <c r="C4224">
        <v>82</v>
      </c>
    </row>
    <row r="4225" spans="1:3">
      <c r="A4225">
        <v>5660</v>
      </c>
      <c r="B4225" s="9">
        <v>42545.870138888888</v>
      </c>
      <c r="C4225">
        <v>82</v>
      </c>
    </row>
    <row r="4226" spans="1:3">
      <c r="A4226">
        <v>5661</v>
      </c>
      <c r="B4226" s="9">
        <v>42545.911805555559</v>
      </c>
      <c r="C4226">
        <v>82</v>
      </c>
    </row>
    <row r="4227" spans="1:3">
      <c r="A4227">
        <v>5662</v>
      </c>
      <c r="B4227" s="9">
        <v>42545.953472222223</v>
      </c>
      <c r="C4227">
        <v>81</v>
      </c>
    </row>
    <row r="4228" spans="1:3">
      <c r="A4228">
        <v>5663</v>
      </c>
      <c r="B4228" s="9">
        <v>42545.995138888888</v>
      </c>
      <c r="C4228">
        <v>78</v>
      </c>
    </row>
    <row r="4229" spans="1:3">
      <c r="A4229">
        <v>5665</v>
      </c>
      <c r="B4229" s="9">
        <v>42546.036805555559</v>
      </c>
      <c r="C4229">
        <v>76</v>
      </c>
    </row>
    <row r="4230" spans="1:3">
      <c r="A4230">
        <v>5666</v>
      </c>
      <c r="B4230" s="9">
        <v>42546.078472222223</v>
      </c>
      <c r="C4230">
        <v>75</v>
      </c>
    </row>
    <row r="4231" spans="1:3">
      <c r="A4231">
        <v>5667</v>
      </c>
      <c r="B4231" s="9">
        <v>42546.120138888888</v>
      </c>
      <c r="C4231">
        <v>74</v>
      </c>
    </row>
    <row r="4232" spans="1:3">
      <c r="A4232">
        <v>5668</v>
      </c>
      <c r="B4232" s="9">
        <v>42546.161805555559</v>
      </c>
      <c r="C4232">
        <v>74</v>
      </c>
    </row>
    <row r="4233" spans="1:3">
      <c r="A4233">
        <v>5669</v>
      </c>
      <c r="B4233" s="9">
        <v>42546.203472222223</v>
      </c>
      <c r="C4233">
        <v>73</v>
      </c>
    </row>
    <row r="4234" spans="1:3">
      <c r="A4234">
        <v>5670</v>
      </c>
      <c r="B4234" s="9">
        <v>42546.245138888888</v>
      </c>
      <c r="C4234">
        <v>75</v>
      </c>
    </row>
    <row r="4235" spans="1:3">
      <c r="A4235">
        <v>5671</v>
      </c>
      <c r="B4235" s="9">
        <v>42546.286805555559</v>
      </c>
      <c r="C4235">
        <v>81</v>
      </c>
    </row>
    <row r="4236" spans="1:3">
      <c r="A4236">
        <v>5672</v>
      </c>
      <c r="B4236" s="9">
        <v>42546.328472222223</v>
      </c>
      <c r="C4236">
        <v>84</v>
      </c>
    </row>
    <row r="4237" spans="1:3">
      <c r="A4237">
        <v>5674</v>
      </c>
      <c r="B4237" s="9">
        <v>42546.370138888888</v>
      </c>
      <c r="C4237">
        <v>85</v>
      </c>
    </row>
    <row r="4238" spans="1:3">
      <c r="A4238">
        <v>5676</v>
      </c>
      <c r="B4238" s="9">
        <v>42546.411805555559</v>
      </c>
      <c r="C4238">
        <v>90</v>
      </c>
    </row>
    <row r="4239" spans="1:3">
      <c r="A4239">
        <v>5677</v>
      </c>
      <c r="B4239" s="9">
        <v>42546.453472222223</v>
      </c>
      <c r="C4239">
        <v>91</v>
      </c>
    </row>
    <row r="4240" spans="1:3">
      <c r="A4240">
        <v>5679</v>
      </c>
      <c r="B4240" s="9">
        <v>42546.495138888888</v>
      </c>
      <c r="C4240">
        <v>93</v>
      </c>
    </row>
    <row r="4241" spans="1:3">
      <c r="A4241">
        <v>5680</v>
      </c>
      <c r="B4241" s="9">
        <v>42546.536805555559</v>
      </c>
      <c r="C4241">
        <v>94</v>
      </c>
    </row>
    <row r="4242" spans="1:3">
      <c r="A4242">
        <v>5681</v>
      </c>
      <c r="B4242" s="9">
        <v>42546.578472222223</v>
      </c>
      <c r="C4242">
        <v>96</v>
      </c>
    </row>
    <row r="4243" spans="1:3">
      <c r="A4243">
        <v>5682</v>
      </c>
      <c r="B4243" s="9">
        <v>42546.620138888888</v>
      </c>
      <c r="C4243">
        <v>95</v>
      </c>
    </row>
    <row r="4244" spans="1:3">
      <c r="A4244">
        <v>5683</v>
      </c>
      <c r="B4244" s="9">
        <v>42546.661805555559</v>
      </c>
      <c r="C4244">
        <v>94</v>
      </c>
    </row>
    <row r="4245" spans="1:3">
      <c r="A4245">
        <v>5684</v>
      </c>
      <c r="B4245" s="9">
        <v>42546.703472222223</v>
      </c>
      <c r="C4245">
        <v>93</v>
      </c>
    </row>
    <row r="4246" spans="1:3">
      <c r="A4246">
        <v>5685</v>
      </c>
      <c r="B4246" s="9">
        <v>42546.745138888888</v>
      </c>
      <c r="C4246">
        <v>94</v>
      </c>
    </row>
    <row r="4247" spans="1:3">
      <c r="A4247">
        <v>5686</v>
      </c>
      <c r="B4247" s="9">
        <v>42546.786805555559</v>
      </c>
      <c r="C4247">
        <v>88</v>
      </c>
    </row>
    <row r="4248" spans="1:3">
      <c r="A4248">
        <v>5687</v>
      </c>
      <c r="B4248" s="9">
        <v>42546.828472222223</v>
      </c>
      <c r="C4248">
        <v>85</v>
      </c>
    </row>
    <row r="4249" spans="1:3">
      <c r="A4249">
        <v>5688</v>
      </c>
      <c r="B4249" s="9">
        <v>42546.870138888888</v>
      </c>
      <c r="C4249">
        <v>83</v>
      </c>
    </row>
    <row r="4250" spans="1:3">
      <c r="A4250">
        <v>5689</v>
      </c>
      <c r="B4250" s="9">
        <v>42546.911805555559</v>
      </c>
      <c r="C4250">
        <v>83</v>
      </c>
    </row>
    <row r="4251" spans="1:3">
      <c r="A4251">
        <v>5690</v>
      </c>
      <c r="B4251" s="9">
        <v>42546.953472222223</v>
      </c>
      <c r="C4251">
        <v>81</v>
      </c>
    </row>
    <row r="4252" spans="1:3">
      <c r="A4252">
        <v>5691</v>
      </c>
      <c r="B4252" s="9">
        <v>42546.995138888888</v>
      </c>
      <c r="C4252">
        <v>79</v>
      </c>
    </row>
    <row r="4253" spans="1:3">
      <c r="A4253">
        <v>5693</v>
      </c>
      <c r="B4253" s="9">
        <v>42547.036805555559</v>
      </c>
      <c r="C4253">
        <v>79</v>
      </c>
    </row>
    <row r="4254" spans="1:3">
      <c r="A4254">
        <v>5694</v>
      </c>
      <c r="B4254" s="9">
        <v>42547.078472222223</v>
      </c>
      <c r="C4254">
        <v>78</v>
      </c>
    </row>
    <row r="4255" spans="1:3">
      <c r="A4255">
        <v>5695</v>
      </c>
      <c r="B4255" s="9">
        <v>42547.120138888888</v>
      </c>
      <c r="C4255">
        <v>77</v>
      </c>
    </row>
    <row r="4256" spans="1:3">
      <c r="A4256">
        <v>5696</v>
      </c>
      <c r="B4256" s="9">
        <v>42547.161805555559</v>
      </c>
      <c r="C4256">
        <v>78</v>
      </c>
    </row>
    <row r="4257" spans="1:3">
      <c r="A4257">
        <v>5697</v>
      </c>
      <c r="B4257" s="9">
        <v>42547.203472222223</v>
      </c>
      <c r="C4257">
        <v>77</v>
      </c>
    </row>
    <row r="4258" spans="1:3">
      <c r="A4258">
        <v>5698</v>
      </c>
      <c r="B4258" s="9">
        <v>42547.245138888888</v>
      </c>
      <c r="C4258">
        <v>79</v>
      </c>
    </row>
    <row r="4259" spans="1:3">
      <c r="A4259">
        <v>5699</v>
      </c>
      <c r="B4259" s="9">
        <v>42547.286805555559</v>
      </c>
      <c r="C4259">
        <v>82</v>
      </c>
    </row>
    <row r="4260" spans="1:3">
      <c r="A4260">
        <v>5700</v>
      </c>
      <c r="B4260" s="9">
        <v>42547.328472222223</v>
      </c>
      <c r="C4260">
        <v>86</v>
      </c>
    </row>
    <row r="4261" spans="1:3">
      <c r="A4261">
        <v>5701</v>
      </c>
      <c r="B4261" s="9">
        <v>42547.370138888888</v>
      </c>
      <c r="C4261">
        <v>88</v>
      </c>
    </row>
    <row r="4262" spans="1:3">
      <c r="A4262">
        <v>5702</v>
      </c>
      <c r="B4262" s="9">
        <v>42547.411805555559</v>
      </c>
      <c r="C4262">
        <v>91</v>
      </c>
    </row>
    <row r="4263" spans="1:3">
      <c r="A4263">
        <v>5703</v>
      </c>
      <c r="B4263" s="9">
        <v>42547.453472222223</v>
      </c>
      <c r="C4263">
        <v>92</v>
      </c>
    </row>
    <row r="4264" spans="1:3">
      <c r="A4264">
        <v>5704</v>
      </c>
      <c r="B4264" s="9">
        <v>42547.495138888888</v>
      </c>
      <c r="C4264">
        <v>95</v>
      </c>
    </row>
    <row r="4265" spans="1:3">
      <c r="A4265">
        <v>5705</v>
      </c>
      <c r="B4265" s="9">
        <v>42547.536805555559</v>
      </c>
      <c r="C4265">
        <v>96</v>
      </c>
    </row>
    <row r="4266" spans="1:3">
      <c r="A4266">
        <v>5706</v>
      </c>
      <c r="B4266" s="9">
        <v>42547.578472222223</v>
      </c>
      <c r="C4266">
        <v>96</v>
      </c>
    </row>
    <row r="4267" spans="1:3">
      <c r="A4267">
        <v>5707</v>
      </c>
      <c r="B4267" s="9">
        <v>42547.620138888888</v>
      </c>
      <c r="C4267">
        <v>97</v>
      </c>
    </row>
    <row r="4268" spans="1:3">
      <c r="A4268">
        <v>5708</v>
      </c>
      <c r="B4268" s="9">
        <v>42547.661805555559</v>
      </c>
      <c r="C4268">
        <v>96</v>
      </c>
    </row>
    <row r="4269" spans="1:3">
      <c r="A4269">
        <v>5709</v>
      </c>
      <c r="B4269" s="9">
        <v>42547.703472222223</v>
      </c>
      <c r="C4269">
        <v>94</v>
      </c>
    </row>
    <row r="4270" spans="1:3">
      <c r="A4270">
        <v>5710</v>
      </c>
      <c r="B4270" s="9">
        <v>42547.745138888888</v>
      </c>
      <c r="C4270">
        <v>92</v>
      </c>
    </row>
    <row r="4271" spans="1:3">
      <c r="A4271">
        <v>5711</v>
      </c>
      <c r="B4271" s="9">
        <v>42547.786805555559</v>
      </c>
      <c r="C4271">
        <v>89</v>
      </c>
    </row>
    <row r="4272" spans="1:3">
      <c r="A4272">
        <v>5712</v>
      </c>
      <c r="B4272" s="9">
        <v>42547.828472222223</v>
      </c>
      <c r="C4272">
        <v>85</v>
      </c>
    </row>
    <row r="4273" spans="1:3">
      <c r="A4273">
        <v>5713</v>
      </c>
      <c r="B4273" s="9">
        <v>42547.870138888888</v>
      </c>
      <c r="C4273">
        <v>82</v>
      </c>
    </row>
    <row r="4274" spans="1:3">
      <c r="A4274">
        <v>5714</v>
      </c>
      <c r="B4274" s="9">
        <v>42547.911805555559</v>
      </c>
      <c r="C4274">
        <v>81</v>
      </c>
    </row>
    <row r="4275" spans="1:3">
      <c r="A4275">
        <v>5715</v>
      </c>
      <c r="B4275" s="9">
        <v>42547.953472222223</v>
      </c>
      <c r="C4275">
        <v>81</v>
      </c>
    </row>
    <row r="4276" spans="1:3">
      <c r="A4276">
        <v>5716</v>
      </c>
      <c r="B4276" s="9">
        <v>42547.995138888888</v>
      </c>
      <c r="C4276">
        <v>82</v>
      </c>
    </row>
    <row r="4277" spans="1:3">
      <c r="A4277">
        <v>5718</v>
      </c>
      <c r="B4277" s="9">
        <v>42548.036805555559</v>
      </c>
      <c r="C4277">
        <v>81</v>
      </c>
    </row>
    <row r="4278" spans="1:3">
      <c r="A4278">
        <v>5719</v>
      </c>
      <c r="B4278" s="9">
        <v>42548.078472222223</v>
      </c>
      <c r="C4278">
        <v>81</v>
      </c>
    </row>
    <row r="4279" spans="1:3">
      <c r="A4279">
        <v>5720</v>
      </c>
      <c r="B4279" s="9">
        <v>42548.120138888888</v>
      </c>
      <c r="C4279">
        <v>79</v>
      </c>
    </row>
    <row r="4280" spans="1:3">
      <c r="A4280">
        <v>5721</v>
      </c>
      <c r="B4280" s="9">
        <v>42548.161805555559</v>
      </c>
      <c r="C4280">
        <v>79</v>
      </c>
    </row>
    <row r="4281" spans="1:3">
      <c r="A4281">
        <v>5722</v>
      </c>
      <c r="B4281" s="9">
        <v>42548.203472222223</v>
      </c>
      <c r="C4281">
        <v>78</v>
      </c>
    </row>
    <row r="4282" spans="1:3">
      <c r="A4282">
        <v>5723</v>
      </c>
      <c r="B4282" s="9">
        <v>42548.245138888888</v>
      </c>
      <c r="C4282">
        <v>79</v>
      </c>
    </row>
    <row r="4283" spans="1:3">
      <c r="A4283">
        <v>5725</v>
      </c>
      <c r="B4283" s="9">
        <v>42548.286805555559</v>
      </c>
      <c r="C4283">
        <v>83</v>
      </c>
    </row>
    <row r="4284" spans="1:3">
      <c r="A4284">
        <v>5726</v>
      </c>
      <c r="B4284" s="9">
        <v>42548.328472222223</v>
      </c>
      <c r="C4284">
        <v>86</v>
      </c>
    </row>
    <row r="4285" spans="1:3">
      <c r="A4285">
        <v>5727</v>
      </c>
      <c r="B4285" s="9">
        <v>42548.370138888888</v>
      </c>
      <c r="C4285">
        <v>88</v>
      </c>
    </row>
    <row r="4286" spans="1:3">
      <c r="A4286">
        <v>5728</v>
      </c>
      <c r="B4286" s="9">
        <v>42548.411805555559</v>
      </c>
      <c r="C4286">
        <v>90</v>
      </c>
    </row>
    <row r="4287" spans="1:3">
      <c r="A4287">
        <v>5729</v>
      </c>
      <c r="B4287" s="9">
        <v>42548.453472222223</v>
      </c>
      <c r="C4287">
        <v>92</v>
      </c>
    </row>
    <row r="4288" spans="1:3">
      <c r="A4288">
        <v>5730</v>
      </c>
      <c r="B4288" s="9">
        <v>42548.495138888888</v>
      </c>
      <c r="C4288">
        <v>92</v>
      </c>
    </row>
    <row r="4289" spans="1:3">
      <c r="A4289">
        <v>5731</v>
      </c>
      <c r="B4289" s="9">
        <v>42548.536805555559</v>
      </c>
      <c r="C4289">
        <v>95</v>
      </c>
    </row>
    <row r="4290" spans="1:3">
      <c r="A4290">
        <v>5732</v>
      </c>
      <c r="B4290" s="9">
        <v>42548.578472222223</v>
      </c>
      <c r="C4290">
        <v>96</v>
      </c>
    </row>
    <row r="4291" spans="1:3">
      <c r="A4291">
        <v>5733</v>
      </c>
      <c r="B4291" s="9">
        <v>42548.620138888888</v>
      </c>
      <c r="C4291">
        <v>97</v>
      </c>
    </row>
    <row r="4292" spans="1:3">
      <c r="A4292">
        <v>5734</v>
      </c>
      <c r="B4292" s="9">
        <v>42548.661805555559</v>
      </c>
      <c r="C4292">
        <v>96</v>
      </c>
    </row>
    <row r="4293" spans="1:3">
      <c r="A4293">
        <v>5735</v>
      </c>
      <c r="B4293" s="9">
        <v>42548.703472222223</v>
      </c>
      <c r="C4293">
        <v>92</v>
      </c>
    </row>
    <row r="4294" spans="1:3">
      <c r="A4294">
        <v>5736</v>
      </c>
      <c r="B4294" s="9">
        <v>42548.745138888888</v>
      </c>
      <c r="C4294">
        <v>89</v>
      </c>
    </row>
    <row r="4295" spans="1:3">
      <c r="A4295">
        <v>5738</v>
      </c>
      <c r="B4295" s="9">
        <v>42548.786805555559</v>
      </c>
      <c r="C4295">
        <v>87</v>
      </c>
    </row>
    <row r="4296" spans="1:3">
      <c r="A4296">
        <v>5739</v>
      </c>
      <c r="B4296" s="9">
        <v>42548.828472222223</v>
      </c>
      <c r="C4296">
        <v>84</v>
      </c>
    </row>
    <row r="4297" spans="1:3">
      <c r="A4297">
        <v>5741</v>
      </c>
      <c r="B4297" s="9">
        <v>42548.870138888888</v>
      </c>
      <c r="C4297">
        <v>79</v>
      </c>
    </row>
    <row r="4298" spans="1:3">
      <c r="A4298">
        <v>5742</v>
      </c>
      <c r="B4298" s="9">
        <v>42548.911805555559</v>
      </c>
      <c r="C4298">
        <v>78</v>
      </c>
    </row>
    <row r="4299" spans="1:3">
      <c r="A4299">
        <v>5743</v>
      </c>
      <c r="B4299" s="9">
        <v>42548.953472222223</v>
      </c>
      <c r="C4299">
        <v>78</v>
      </c>
    </row>
    <row r="4300" spans="1:3">
      <c r="A4300">
        <v>5744</v>
      </c>
      <c r="B4300" s="9">
        <v>42548.995138888888</v>
      </c>
      <c r="C4300">
        <v>78</v>
      </c>
    </row>
    <row r="4301" spans="1:3">
      <c r="A4301">
        <v>5746</v>
      </c>
      <c r="B4301" s="9">
        <v>42549.036805555559</v>
      </c>
      <c r="C4301">
        <v>78</v>
      </c>
    </row>
    <row r="4302" spans="1:3">
      <c r="A4302">
        <v>5747</v>
      </c>
      <c r="B4302" s="9">
        <v>42549.078472222223</v>
      </c>
      <c r="C4302">
        <v>77</v>
      </c>
    </row>
    <row r="4303" spans="1:3">
      <c r="A4303">
        <v>5748</v>
      </c>
      <c r="B4303" s="9">
        <v>42549.120138888888</v>
      </c>
      <c r="C4303">
        <v>77</v>
      </c>
    </row>
    <row r="4304" spans="1:3">
      <c r="A4304">
        <v>5749</v>
      </c>
      <c r="B4304" s="9">
        <v>42549.161805555559</v>
      </c>
      <c r="C4304">
        <v>76</v>
      </c>
    </row>
    <row r="4305" spans="1:3">
      <c r="A4305">
        <v>5750</v>
      </c>
      <c r="B4305" s="9">
        <v>42549.203472222223</v>
      </c>
      <c r="C4305">
        <v>76</v>
      </c>
    </row>
    <row r="4306" spans="1:3">
      <c r="A4306">
        <v>5751</v>
      </c>
      <c r="B4306" s="9">
        <v>42549.245138888888</v>
      </c>
      <c r="C4306">
        <v>76</v>
      </c>
    </row>
    <row r="4307" spans="1:3">
      <c r="A4307">
        <v>5752</v>
      </c>
      <c r="B4307" s="9">
        <v>42549.286805555559</v>
      </c>
      <c r="C4307">
        <v>80</v>
      </c>
    </row>
    <row r="4308" spans="1:3">
      <c r="A4308">
        <v>5753</v>
      </c>
      <c r="B4308" s="9">
        <v>42549.328472222223</v>
      </c>
      <c r="C4308">
        <v>81</v>
      </c>
    </row>
    <row r="4309" spans="1:3">
      <c r="A4309">
        <v>5754</v>
      </c>
      <c r="B4309" s="9">
        <v>42549.370138888888</v>
      </c>
      <c r="C4309">
        <v>84</v>
      </c>
    </row>
    <row r="4310" spans="1:3">
      <c r="A4310">
        <v>5755</v>
      </c>
      <c r="B4310" s="9">
        <v>42549.411805555559</v>
      </c>
      <c r="C4310">
        <v>88</v>
      </c>
    </row>
    <row r="4311" spans="1:3">
      <c r="A4311">
        <v>5756</v>
      </c>
      <c r="B4311" s="9">
        <v>42549.453472222223</v>
      </c>
      <c r="C4311">
        <v>91</v>
      </c>
    </row>
    <row r="4312" spans="1:3">
      <c r="A4312">
        <v>5757</v>
      </c>
      <c r="B4312" s="9">
        <v>42549.495138888888</v>
      </c>
      <c r="C4312">
        <v>93</v>
      </c>
    </row>
    <row r="4313" spans="1:3">
      <c r="A4313">
        <v>5759</v>
      </c>
      <c r="B4313" s="9">
        <v>42549.536805555559</v>
      </c>
      <c r="C4313">
        <v>89</v>
      </c>
    </row>
    <row r="4314" spans="1:3">
      <c r="A4314">
        <v>5762</v>
      </c>
      <c r="B4314" s="9">
        <v>42549.578472222223</v>
      </c>
      <c r="C4314">
        <v>76</v>
      </c>
    </row>
    <row r="4315" spans="1:3">
      <c r="A4315">
        <v>5765</v>
      </c>
      <c r="B4315" s="9">
        <v>42549.620138888888</v>
      </c>
      <c r="C4315">
        <v>74</v>
      </c>
    </row>
    <row r="4316" spans="1:3">
      <c r="A4316">
        <v>5767</v>
      </c>
      <c r="B4316" s="9">
        <v>42549.661805555559</v>
      </c>
      <c r="C4316">
        <v>74</v>
      </c>
    </row>
    <row r="4317" spans="1:3">
      <c r="A4317">
        <v>5769</v>
      </c>
      <c r="B4317" s="9">
        <v>42549.703472222223</v>
      </c>
      <c r="C4317">
        <v>74</v>
      </c>
    </row>
    <row r="4318" spans="1:3">
      <c r="A4318">
        <v>5770</v>
      </c>
      <c r="B4318" s="9">
        <v>42549.745138888888</v>
      </c>
      <c r="C4318">
        <v>75</v>
      </c>
    </row>
    <row r="4319" spans="1:3">
      <c r="A4319">
        <v>5771</v>
      </c>
      <c r="B4319" s="9">
        <v>42549.786805555559</v>
      </c>
      <c r="C4319">
        <v>75</v>
      </c>
    </row>
    <row r="4320" spans="1:3">
      <c r="A4320">
        <v>5772</v>
      </c>
      <c r="B4320" s="9">
        <v>42549.828472222223</v>
      </c>
      <c r="C4320">
        <v>75</v>
      </c>
    </row>
    <row r="4321" spans="1:3">
      <c r="A4321">
        <v>5775</v>
      </c>
      <c r="B4321" s="9">
        <v>42549.870138888888</v>
      </c>
      <c r="C4321">
        <v>74</v>
      </c>
    </row>
    <row r="4322" spans="1:3">
      <c r="A4322">
        <v>5777</v>
      </c>
      <c r="B4322" s="9">
        <v>42549.911805555559</v>
      </c>
      <c r="C4322">
        <v>75</v>
      </c>
    </row>
    <row r="4323" spans="1:3">
      <c r="A4323">
        <v>5779</v>
      </c>
      <c r="B4323" s="9">
        <v>42549.953472222223</v>
      </c>
      <c r="C4323">
        <v>75</v>
      </c>
    </row>
    <row r="4324" spans="1:3">
      <c r="A4324">
        <v>5781</v>
      </c>
      <c r="B4324" s="9">
        <v>42549.995138888888</v>
      </c>
      <c r="C4324">
        <v>74</v>
      </c>
    </row>
    <row r="4325" spans="1:3">
      <c r="A4325">
        <v>5783</v>
      </c>
      <c r="B4325" s="9">
        <v>42550.036805555559</v>
      </c>
      <c r="C4325">
        <v>73</v>
      </c>
    </row>
    <row r="4326" spans="1:3">
      <c r="A4326">
        <v>5784</v>
      </c>
      <c r="B4326" s="9">
        <v>42550.078472222223</v>
      </c>
      <c r="C4326">
        <v>74</v>
      </c>
    </row>
    <row r="4327" spans="1:3">
      <c r="A4327">
        <v>5787</v>
      </c>
      <c r="B4327" s="9">
        <v>42550.120138888888</v>
      </c>
      <c r="C4327">
        <v>74</v>
      </c>
    </row>
    <row r="4328" spans="1:3">
      <c r="A4328">
        <v>5791</v>
      </c>
      <c r="B4328" s="9">
        <v>42550.161805555559</v>
      </c>
      <c r="C4328">
        <v>73</v>
      </c>
    </row>
    <row r="4329" spans="1:3">
      <c r="A4329">
        <v>5794</v>
      </c>
      <c r="B4329" s="9">
        <v>42550.203472222223</v>
      </c>
      <c r="C4329">
        <v>73</v>
      </c>
    </row>
    <row r="4330" spans="1:3">
      <c r="A4330">
        <v>5795</v>
      </c>
      <c r="B4330" s="9">
        <v>42550.245138888888</v>
      </c>
      <c r="C4330">
        <v>74</v>
      </c>
    </row>
    <row r="4331" spans="1:3">
      <c r="A4331">
        <v>5797</v>
      </c>
      <c r="B4331" s="9">
        <v>42550.286805555559</v>
      </c>
      <c r="C4331">
        <v>74</v>
      </c>
    </row>
    <row r="4332" spans="1:3">
      <c r="A4332">
        <v>5798</v>
      </c>
      <c r="B4332" s="9">
        <v>42550.328472222223</v>
      </c>
      <c r="C4332">
        <v>75</v>
      </c>
    </row>
    <row r="4333" spans="1:3">
      <c r="A4333">
        <v>5799</v>
      </c>
      <c r="B4333" s="9">
        <v>42550.370138888888</v>
      </c>
      <c r="C4333">
        <v>78</v>
      </c>
    </row>
    <row r="4334" spans="1:3">
      <c r="A4334">
        <v>5802</v>
      </c>
      <c r="B4334" s="9">
        <v>42550.411805555559</v>
      </c>
      <c r="C4334">
        <v>83</v>
      </c>
    </row>
    <row r="4335" spans="1:3">
      <c r="A4335">
        <v>5805</v>
      </c>
      <c r="B4335" s="9">
        <v>42550.453472222223</v>
      </c>
      <c r="C4335">
        <v>85</v>
      </c>
    </row>
    <row r="4336" spans="1:3">
      <c r="A4336">
        <v>5807</v>
      </c>
      <c r="B4336" s="9">
        <v>42550.495138888888</v>
      </c>
      <c r="C4336">
        <v>87</v>
      </c>
    </row>
    <row r="4337" spans="1:3">
      <c r="A4337">
        <v>5808</v>
      </c>
      <c r="B4337" s="9">
        <v>42550.536805555559</v>
      </c>
      <c r="C4337">
        <v>90</v>
      </c>
    </row>
    <row r="4338" spans="1:3">
      <c r="A4338">
        <v>5809</v>
      </c>
      <c r="B4338" s="9">
        <v>42550.578472222223</v>
      </c>
      <c r="C4338">
        <v>91</v>
      </c>
    </row>
    <row r="4339" spans="1:3">
      <c r="A4339">
        <v>5810</v>
      </c>
      <c r="B4339" s="9">
        <v>42550.620138888888</v>
      </c>
      <c r="C4339">
        <v>92</v>
      </c>
    </row>
    <row r="4340" spans="1:3">
      <c r="A4340">
        <v>5813</v>
      </c>
      <c r="B4340" s="9">
        <v>42550.661805555559</v>
      </c>
      <c r="C4340">
        <v>82</v>
      </c>
    </row>
    <row r="4341" spans="1:3">
      <c r="A4341">
        <v>5819</v>
      </c>
      <c r="B4341" s="9">
        <v>42550.703472222223</v>
      </c>
      <c r="C4341">
        <v>75</v>
      </c>
    </row>
    <row r="4342" spans="1:3">
      <c r="A4342">
        <v>5820</v>
      </c>
      <c r="B4342" s="9">
        <v>42550.745138888888</v>
      </c>
      <c r="C4342">
        <v>77</v>
      </c>
    </row>
    <row r="4343" spans="1:3">
      <c r="A4343">
        <v>5821</v>
      </c>
      <c r="B4343" s="9">
        <v>42550.786805555559</v>
      </c>
      <c r="C4343">
        <v>77</v>
      </c>
    </row>
    <row r="4344" spans="1:3">
      <c r="A4344">
        <v>5822</v>
      </c>
      <c r="B4344" s="9">
        <v>42550.828472222223</v>
      </c>
      <c r="C4344">
        <v>75</v>
      </c>
    </row>
    <row r="4345" spans="1:3">
      <c r="A4345">
        <v>5823</v>
      </c>
      <c r="B4345" s="9">
        <v>42550.870138888888</v>
      </c>
      <c r="C4345">
        <v>75</v>
      </c>
    </row>
    <row r="4346" spans="1:3">
      <c r="A4346">
        <v>5824</v>
      </c>
      <c r="B4346" s="9">
        <v>42550.911805555559</v>
      </c>
      <c r="C4346">
        <v>75</v>
      </c>
    </row>
    <row r="4347" spans="1:3">
      <c r="A4347">
        <v>5825</v>
      </c>
      <c r="B4347" s="9">
        <v>42550.953472222223</v>
      </c>
      <c r="C4347">
        <v>75</v>
      </c>
    </row>
    <row r="4348" spans="1:3">
      <c r="A4348">
        <v>5826</v>
      </c>
      <c r="B4348" s="9">
        <v>42550.995138888888</v>
      </c>
      <c r="C4348">
        <v>74</v>
      </c>
    </row>
    <row r="4349" spans="1:3">
      <c r="A4349">
        <v>5828</v>
      </c>
      <c r="B4349" s="9">
        <v>42551.036805555559</v>
      </c>
      <c r="C4349">
        <v>73</v>
      </c>
    </row>
    <row r="4350" spans="1:3">
      <c r="A4350">
        <v>5829</v>
      </c>
      <c r="B4350" s="9">
        <v>42551.078472222223</v>
      </c>
      <c r="C4350">
        <v>73</v>
      </c>
    </row>
    <row r="4351" spans="1:3">
      <c r="A4351">
        <v>5830</v>
      </c>
      <c r="B4351" s="9">
        <v>42551.120138888888</v>
      </c>
      <c r="C4351">
        <v>73</v>
      </c>
    </row>
    <row r="4352" spans="1:3">
      <c r="A4352">
        <v>5831</v>
      </c>
      <c r="B4352" s="9">
        <v>42551.161805555559</v>
      </c>
      <c r="C4352">
        <v>73</v>
      </c>
    </row>
    <row r="4353" spans="1:3">
      <c r="A4353">
        <v>5832</v>
      </c>
      <c r="B4353" s="9">
        <v>42551.203472222223</v>
      </c>
      <c r="C4353">
        <v>73</v>
      </c>
    </row>
    <row r="4354" spans="1:3">
      <c r="A4354">
        <v>5833</v>
      </c>
      <c r="B4354" s="9">
        <v>42551.245138888888</v>
      </c>
      <c r="C4354">
        <v>74</v>
      </c>
    </row>
    <row r="4355" spans="1:3">
      <c r="A4355">
        <v>5834</v>
      </c>
      <c r="B4355" s="9">
        <v>42551.286805555559</v>
      </c>
      <c r="C4355">
        <v>76</v>
      </c>
    </row>
    <row r="4356" spans="1:3">
      <c r="A4356">
        <v>5835</v>
      </c>
      <c r="B4356" s="9">
        <v>42551.328472222223</v>
      </c>
      <c r="C4356">
        <v>80</v>
      </c>
    </row>
    <row r="4357" spans="1:3">
      <c r="A4357">
        <v>5836</v>
      </c>
      <c r="B4357" s="9">
        <v>42551.370138888888</v>
      </c>
      <c r="C4357">
        <v>83</v>
      </c>
    </row>
    <row r="4358" spans="1:3">
      <c r="A4358">
        <v>5837</v>
      </c>
      <c r="B4358" s="9">
        <v>42551.411805555559</v>
      </c>
      <c r="C4358">
        <v>87</v>
      </c>
    </row>
    <row r="4359" spans="1:3">
      <c r="A4359">
        <v>5838</v>
      </c>
      <c r="B4359" s="9">
        <v>42551.453472222223</v>
      </c>
      <c r="C4359">
        <v>89</v>
      </c>
    </row>
    <row r="4360" spans="1:3">
      <c r="A4360">
        <v>5839</v>
      </c>
      <c r="B4360" s="9">
        <v>42551.495138888888</v>
      </c>
      <c r="C4360">
        <v>90</v>
      </c>
    </row>
    <row r="4361" spans="1:3">
      <c r="A4361">
        <v>5840</v>
      </c>
      <c r="B4361" s="9">
        <v>42551.536805555559</v>
      </c>
      <c r="C4361">
        <v>92</v>
      </c>
    </row>
    <row r="4362" spans="1:3">
      <c r="A4362">
        <v>5841</v>
      </c>
      <c r="B4362" s="9">
        <v>42551.578472222223</v>
      </c>
      <c r="C4362">
        <v>94</v>
      </c>
    </row>
    <row r="4363" spans="1:3">
      <c r="A4363">
        <v>5842</v>
      </c>
      <c r="B4363" s="9">
        <v>42551.620138888888</v>
      </c>
      <c r="C4363">
        <v>92</v>
      </c>
    </row>
    <row r="4364" spans="1:3">
      <c r="A4364">
        <v>5843</v>
      </c>
      <c r="B4364" s="9">
        <v>42551.661805555559</v>
      </c>
      <c r="C4364">
        <v>85</v>
      </c>
    </row>
    <row r="4365" spans="1:3">
      <c r="A4365">
        <v>5844</v>
      </c>
      <c r="B4365" s="9">
        <v>42551.703472222223</v>
      </c>
      <c r="C4365">
        <v>90</v>
      </c>
    </row>
    <row r="4366" spans="1:3">
      <c r="A4366">
        <v>5845</v>
      </c>
      <c r="B4366" s="9">
        <v>42551.745138888888</v>
      </c>
      <c r="C4366">
        <v>91</v>
      </c>
    </row>
    <row r="4367" spans="1:3">
      <c r="A4367">
        <v>5846</v>
      </c>
      <c r="B4367" s="9">
        <v>42551.786805555559</v>
      </c>
      <c r="C4367">
        <v>85</v>
      </c>
    </row>
    <row r="4368" spans="1:3">
      <c r="A4368">
        <v>5847</v>
      </c>
      <c r="B4368" s="9">
        <v>42551.828472222223</v>
      </c>
      <c r="C4368">
        <v>82</v>
      </c>
    </row>
    <row r="4369" spans="1:3">
      <c r="A4369">
        <v>5848</v>
      </c>
      <c r="B4369" s="9">
        <v>42551.870138888888</v>
      </c>
      <c r="C4369">
        <v>81</v>
      </c>
    </row>
    <row r="4370" spans="1:3">
      <c r="A4370">
        <v>5849</v>
      </c>
      <c r="B4370" s="9">
        <v>42551.911805555559</v>
      </c>
      <c r="C4370">
        <v>79</v>
      </c>
    </row>
    <row r="4371" spans="1:3">
      <c r="A4371">
        <v>5850</v>
      </c>
      <c r="B4371" s="9">
        <v>42551.953472222223</v>
      </c>
      <c r="C4371">
        <v>78</v>
      </c>
    </row>
    <row r="4372" spans="1:3">
      <c r="A4372">
        <v>5851</v>
      </c>
      <c r="B4372" s="9">
        <v>42551.995138888888</v>
      </c>
      <c r="C4372">
        <v>77</v>
      </c>
    </row>
    <row r="4373" spans="1:3">
      <c r="A4373">
        <v>5854</v>
      </c>
      <c r="B4373" s="9">
        <v>42552.036805555559</v>
      </c>
      <c r="C4373">
        <v>76</v>
      </c>
    </row>
    <row r="4374" spans="1:3">
      <c r="A4374">
        <v>5855</v>
      </c>
      <c r="B4374" s="9">
        <v>42552.078472222223</v>
      </c>
      <c r="C4374">
        <v>76</v>
      </c>
    </row>
    <row r="4375" spans="1:3">
      <c r="A4375">
        <v>5856</v>
      </c>
      <c r="B4375" s="9">
        <v>42552.120138888888</v>
      </c>
      <c r="C4375">
        <v>75</v>
      </c>
    </row>
    <row r="4376" spans="1:3">
      <c r="A4376">
        <v>5857</v>
      </c>
      <c r="B4376" s="9">
        <v>42552.161805555559</v>
      </c>
      <c r="C4376">
        <v>75</v>
      </c>
    </row>
    <row r="4377" spans="1:3">
      <c r="A4377">
        <v>5858</v>
      </c>
      <c r="B4377" s="9">
        <v>42552.203472222223</v>
      </c>
      <c r="C4377">
        <v>74</v>
      </c>
    </row>
    <row r="4378" spans="1:3">
      <c r="A4378">
        <v>5859</v>
      </c>
      <c r="B4378" s="9">
        <v>42552.245138888888</v>
      </c>
      <c r="C4378">
        <v>75</v>
      </c>
    </row>
    <row r="4379" spans="1:3">
      <c r="A4379">
        <v>5860</v>
      </c>
      <c r="B4379" s="9">
        <v>42552.286805555559</v>
      </c>
      <c r="C4379">
        <v>78</v>
      </c>
    </row>
    <row r="4380" spans="1:3">
      <c r="A4380">
        <v>5861</v>
      </c>
      <c r="B4380" s="9">
        <v>42552.328472222223</v>
      </c>
      <c r="C4380">
        <v>83</v>
      </c>
    </row>
    <row r="4381" spans="1:3">
      <c r="A4381">
        <v>5862</v>
      </c>
      <c r="B4381" s="9">
        <v>42552.370138888888</v>
      </c>
      <c r="C4381">
        <v>86</v>
      </c>
    </row>
    <row r="4382" spans="1:3">
      <c r="A4382">
        <v>5863</v>
      </c>
      <c r="B4382" s="9">
        <v>42552.411805555559</v>
      </c>
      <c r="C4382">
        <v>91</v>
      </c>
    </row>
    <row r="4383" spans="1:3">
      <c r="A4383">
        <v>5864</v>
      </c>
      <c r="B4383" s="9">
        <v>42552.453472222223</v>
      </c>
      <c r="C4383">
        <v>92</v>
      </c>
    </row>
    <row r="4384" spans="1:3">
      <c r="A4384">
        <v>5865</v>
      </c>
      <c r="B4384" s="9">
        <v>42552.495138888888</v>
      </c>
      <c r="C4384">
        <v>94</v>
      </c>
    </row>
    <row r="4385" spans="1:3">
      <c r="A4385">
        <v>5866</v>
      </c>
      <c r="B4385" s="9">
        <v>42552.536805555559</v>
      </c>
      <c r="C4385">
        <v>95</v>
      </c>
    </row>
    <row r="4386" spans="1:3">
      <c r="A4386">
        <v>5867</v>
      </c>
      <c r="B4386" s="9">
        <v>42552.578472222223</v>
      </c>
      <c r="C4386">
        <v>96</v>
      </c>
    </row>
    <row r="4387" spans="1:3">
      <c r="A4387">
        <v>5868</v>
      </c>
      <c r="B4387" s="9">
        <v>42552.620138888888</v>
      </c>
      <c r="C4387">
        <v>96</v>
      </c>
    </row>
    <row r="4388" spans="1:3">
      <c r="A4388">
        <v>5869</v>
      </c>
      <c r="B4388" s="9">
        <v>42552.661805555559</v>
      </c>
      <c r="C4388">
        <v>96</v>
      </c>
    </row>
    <row r="4389" spans="1:3">
      <c r="A4389">
        <v>5870</v>
      </c>
      <c r="B4389" s="9">
        <v>42552.703472222223</v>
      </c>
      <c r="C4389">
        <v>93</v>
      </c>
    </row>
    <row r="4390" spans="1:3">
      <c r="A4390">
        <v>5871</v>
      </c>
      <c r="B4390" s="9">
        <v>42552.745138888888</v>
      </c>
      <c r="C4390">
        <v>93</v>
      </c>
    </row>
    <row r="4391" spans="1:3">
      <c r="A4391">
        <v>5872</v>
      </c>
      <c r="B4391" s="9">
        <v>42552.786805555559</v>
      </c>
      <c r="C4391">
        <v>88</v>
      </c>
    </row>
    <row r="4392" spans="1:3">
      <c r="A4392">
        <v>5873</v>
      </c>
      <c r="B4392" s="9">
        <v>42552.828472222223</v>
      </c>
      <c r="C4392">
        <v>84</v>
      </c>
    </row>
    <row r="4393" spans="1:3">
      <c r="A4393">
        <v>5874</v>
      </c>
      <c r="B4393" s="9">
        <v>42552.870138888888</v>
      </c>
      <c r="C4393">
        <v>80</v>
      </c>
    </row>
    <row r="4394" spans="1:3">
      <c r="A4394">
        <v>5875</v>
      </c>
      <c r="B4394" s="9">
        <v>42552.911805555559</v>
      </c>
      <c r="C4394">
        <v>78</v>
      </c>
    </row>
    <row r="4395" spans="1:3">
      <c r="A4395">
        <v>5876</v>
      </c>
      <c r="B4395" s="9">
        <v>42552.953472222223</v>
      </c>
      <c r="C4395">
        <v>78</v>
      </c>
    </row>
    <row r="4396" spans="1:3">
      <c r="A4396">
        <v>5877</v>
      </c>
      <c r="B4396" s="9">
        <v>42552.995138888888</v>
      </c>
      <c r="C4396">
        <v>77</v>
      </c>
    </row>
    <row r="4397" spans="1:3">
      <c r="A4397">
        <v>5879</v>
      </c>
      <c r="B4397" s="9">
        <v>42553.036805555559</v>
      </c>
      <c r="C4397">
        <v>75</v>
      </c>
    </row>
    <row r="4398" spans="1:3">
      <c r="A4398">
        <v>5880</v>
      </c>
      <c r="B4398" s="9">
        <v>42553.078472222223</v>
      </c>
      <c r="C4398">
        <v>75</v>
      </c>
    </row>
    <row r="4399" spans="1:3">
      <c r="A4399">
        <v>5881</v>
      </c>
      <c r="B4399" s="9">
        <v>42553.120138888888</v>
      </c>
      <c r="C4399">
        <v>74</v>
      </c>
    </row>
    <row r="4400" spans="1:3">
      <c r="A4400">
        <v>5882</v>
      </c>
      <c r="B4400" s="9">
        <v>42553.161805555559</v>
      </c>
      <c r="C4400">
        <v>74</v>
      </c>
    </row>
    <row r="4401" spans="1:3">
      <c r="A4401">
        <v>5883</v>
      </c>
      <c r="B4401" s="9">
        <v>42553.203472222223</v>
      </c>
      <c r="C4401">
        <v>73</v>
      </c>
    </row>
    <row r="4402" spans="1:3">
      <c r="A4402">
        <v>5884</v>
      </c>
      <c r="B4402" s="9">
        <v>42553.245138888888</v>
      </c>
      <c r="C4402">
        <v>74</v>
      </c>
    </row>
    <row r="4403" spans="1:3">
      <c r="A4403">
        <v>5885</v>
      </c>
      <c r="B4403" s="9">
        <v>42553.286805555559</v>
      </c>
      <c r="C4403">
        <v>80</v>
      </c>
    </row>
    <row r="4404" spans="1:3">
      <c r="A4404">
        <v>5886</v>
      </c>
      <c r="B4404" s="9">
        <v>42553.328472222223</v>
      </c>
      <c r="C4404">
        <v>83</v>
      </c>
    </row>
    <row r="4405" spans="1:3">
      <c r="A4405">
        <v>5887</v>
      </c>
      <c r="B4405" s="9">
        <v>42553.370138888888</v>
      </c>
      <c r="C4405">
        <v>88</v>
      </c>
    </row>
    <row r="4406" spans="1:3">
      <c r="A4406">
        <v>5888</v>
      </c>
      <c r="B4406" s="9">
        <v>42553.411805555559</v>
      </c>
      <c r="C4406">
        <v>90</v>
      </c>
    </row>
    <row r="4407" spans="1:3">
      <c r="A4407">
        <v>5889</v>
      </c>
      <c r="B4407" s="9">
        <v>42553.453472222223</v>
      </c>
      <c r="C4407">
        <v>92</v>
      </c>
    </row>
    <row r="4408" spans="1:3">
      <c r="A4408">
        <v>5890</v>
      </c>
      <c r="B4408" s="9">
        <v>42553.495138888888</v>
      </c>
      <c r="C4408">
        <v>95</v>
      </c>
    </row>
    <row r="4409" spans="1:3">
      <c r="A4409">
        <v>5891</v>
      </c>
      <c r="B4409" s="9">
        <v>42553.536805555559</v>
      </c>
      <c r="C4409">
        <v>95</v>
      </c>
    </row>
    <row r="4410" spans="1:3">
      <c r="A4410">
        <v>5892</v>
      </c>
      <c r="B4410" s="9">
        <v>42553.578472222223</v>
      </c>
      <c r="C4410">
        <v>95</v>
      </c>
    </row>
    <row r="4411" spans="1:3">
      <c r="A4411">
        <v>5893</v>
      </c>
      <c r="B4411" s="9">
        <v>42553.620138888888</v>
      </c>
      <c r="C4411">
        <v>95</v>
      </c>
    </row>
    <row r="4412" spans="1:3">
      <c r="A4412">
        <v>5894</v>
      </c>
      <c r="B4412" s="9">
        <v>42553.661805555559</v>
      </c>
      <c r="C4412">
        <v>95</v>
      </c>
    </row>
    <row r="4413" spans="1:3">
      <c r="A4413">
        <v>5895</v>
      </c>
      <c r="B4413" s="9">
        <v>42553.703472222223</v>
      </c>
      <c r="C4413">
        <v>94</v>
      </c>
    </row>
    <row r="4414" spans="1:3">
      <c r="A4414">
        <v>5896</v>
      </c>
      <c r="B4414" s="9">
        <v>42553.745138888888</v>
      </c>
      <c r="C4414">
        <v>95</v>
      </c>
    </row>
    <row r="4415" spans="1:3">
      <c r="A4415">
        <v>5897</v>
      </c>
      <c r="B4415" s="9">
        <v>42553.786805555559</v>
      </c>
      <c r="C4415">
        <v>90</v>
      </c>
    </row>
    <row r="4416" spans="1:3">
      <c r="A4416">
        <v>5898</v>
      </c>
      <c r="B4416" s="9">
        <v>42553.828472222223</v>
      </c>
      <c r="C4416">
        <v>84</v>
      </c>
    </row>
    <row r="4417" spans="1:3">
      <c r="A4417">
        <v>5899</v>
      </c>
      <c r="B4417" s="9">
        <v>42553.870138888888</v>
      </c>
      <c r="C4417">
        <v>83</v>
      </c>
    </row>
    <row r="4418" spans="1:3">
      <c r="A4418">
        <v>5900</v>
      </c>
      <c r="B4418" s="9">
        <v>42553.911805555559</v>
      </c>
      <c r="C4418">
        <v>83</v>
      </c>
    </row>
    <row r="4419" spans="1:3">
      <c r="A4419">
        <v>5901</v>
      </c>
      <c r="B4419" s="9">
        <v>42553.953472222223</v>
      </c>
      <c r="C4419">
        <v>82</v>
      </c>
    </row>
    <row r="4420" spans="1:3">
      <c r="A4420">
        <v>5902</v>
      </c>
      <c r="B4420" s="9">
        <v>42553.995138888888</v>
      </c>
      <c r="C4420">
        <v>82</v>
      </c>
    </row>
    <row r="4421" spans="1:3">
      <c r="A4421">
        <v>5904</v>
      </c>
      <c r="B4421" s="9">
        <v>42554.036805555559</v>
      </c>
      <c r="C4421">
        <v>82</v>
      </c>
    </row>
    <row r="4422" spans="1:3">
      <c r="A4422">
        <v>5905</v>
      </c>
      <c r="B4422" s="9">
        <v>42554.078472222223</v>
      </c>
      <c r="C4422">
        <v>79</v>
      </c>
    </row>
    <row r="4423" spans="1:3">
      <c r="A4423">
        <v>5906</v>
      </c>
      <c r="B4423" s="9">
        <v>42554.120138888888</v>
      </c>
      <c r="C4423">
        <v>78</v>
      </c>
    </row>
    <row r="4424" spans="1:3">
      <c r="A4424">
        <v>5907</v>
      </c>
      <c r="B4424" s="9">
        <v>42554.161805555559</v>
      </c>
      <c r="C4424">
        <v>77</v>
      </c>
    </row>
    <row r="4425" spans="1:3">
      <c r="A4425">
        <v>5908</v>
      </c>
      <c r="B4425" s="9">
        <v>42554.203472222223</v>
      </c>
      <c r="C4425">
        <v>76</v>
      </c>
    </row>
    <row r="4426" spans="1:3">
      <c r="A4426">
        <v>5909</v>
      </c>
      <c r="B4426" s="9">
        <v>42554.245138888888</v>
      </c>
      <c r="C4426">
        <v>79</v>
      </c>
    </row>
    <row r="4427" spans="1:3">
      <c r="A4427">
        <v>5910</v>
      </c>
      <c r="B4427" s="9">
        <v>42554.286805555559</v>
      </c>
      <c r="C4427">
        <v>83</v>
      </c>
    </row>
    <row r="4428" spans="1:3">
      <c r="A4428">
        <v>5911</v>
      </c>
      <c r="B4428" s="9">
        <v>42554.328472222223</v>
      </c>
      <c r="C4428">
        <v>84</v>
      </c>
    </row>
    <row r="4429" spans="1:3">
      <c r="A4429">
        <v>5913</v>
      </c>
      <c r="B4429" s="9">
        <v>42554.370138888888</v>
      </c>
      <c r="C4429">
        <v>86</v>
      </c>
    </row>
    <row r="4430" spans="1:3">
      <c r="A4430">
        <v>5914</v>
      </c>
      <c r="B4430" s="9">
        <v>42554.411805555559</v>
      </c>
      <c r="C4430">
        <v>89</v>
      </c>
    </row>
    <row r="4431" spans="1:3">
      <c r="A4431">
        <v>5916</v>
      </c>
      <c r="B4431" s="9">
        <v>42554.453472222223</v>
      </c>
      <c r="C4431">
        <v>91</v>
      </c>
    </row>
    <row r="4432" spans="1:3">
      <c r="A4432">
        <v>5917</v>
      </c>
      <c r="B4432" s="9">
        <v>42554.495138888888</v>
      </c>
      <c r="C4432">
        <v>93</v>
      </c>
    </row>
    <row r="4433" spans="1:3">
      <c r="A4433">
        <v>5918</v>
      </c>
      <c r="B4433" s="9">
        <v>42554.536805555559</v>
      </c>
      <c r="C4433">
        <v>94</v>
      </c>
    </row>
    <row r="4434" spans="1:3">
      <c r="A4434">
        <v>5919</v>
      </c>
      <c r="B4434" s="9">
        <v>42554.578472222223</v>
      </c>
      <c r="C4434">
        <v>94</v>
      </c>
    </row>
    <row r="4435" spans="1:3">
      <c r="A4435">
        <v>5920</v>
      </c>
      <c r="B4435" s="9">
        <v>42554.620138888888</v>
      </c>
      <c r="C4435">
        <v>93</v>
      </c>
    </row>
    <row r="4436" spans="1:3">
      <c r="A4436">
        <v>5921</v>
      </c>
      <c r="B4436" s="9">
        <v>42554.661805555559</v>
      </c>
      <c r="C4436">
        <v>92</v>
      </c>
    </row>
    <row r="4437" spans="1:3">
      <c r="A4437">
        <v>5922</v>
      </c>
      <c r="B4437" s="9">
        <v>42554.703472222223</v>
      </c>
      <c r="C4437">
        <v>91</v>
      </c>
    </row>
    <row r="4438" spans="1:3">
      <c r="A4438">
        <v>5923</v>
      </c>
      <c r="B4438" s="9">
        <v>42554.745138888888</v>
      </c>
      <c r="C4438">
        <v>90</v>
      </c>
    </row>
    <row r="4439" spans="1:3">
      <c r="A4439">
        <v>5924</v>
      </c>
      <c r="B4439" s="9">
        <v>42554.786805555559</v>
      </c>
      <c r="C4439">
        <v>88</v>
      </c>
    </row>
    <row r="4440" spans="1:3">
      <c r="A4440">
        <v>5925</v>
      </c>
      <c r="B4440" s="9">
        <v>42554.828472222223</v>
      </c>
      <c r="C4440">
        <v>86</v>
      </c>
    </row>
    <row r="4441" spans="1:3">
      <c r="A4441">
        <v>5926</v>
      </c>
      <c r="B4441" s="9">
        <v>42554.870138888888</v>
      </c>
      <c r="C4441">
        <v>84</v>
      </c>
    </row>
    <row r="4442" spans="1:3">
      <c r="A4442">
        <v>5927</v>
      </c>
      <c r="B4442" s="9">
        <v>42554.911805555559</v>
      </c>
      <c r="C4442">
        <v>83</v>
      </c>
    </row>
    <row r="4443" spans="1:3">
      <c r="A4443">
        <v>5928</v>
      </c>
      <c r="B4443" s="9">
        <v>42554.953472222223</v>
      </c>
      <c r="C4443">
        <v>83</v>
      </c>
    </row>
    <row r="4444" spans="1:3">
      <c r="A4444">
        <v>5929</v>
      </c>
      <c r="B4444" s="9">
        <v>42554.995138888888</v>
      </c>
      <c r="C4444">
        <v>82</v>
      </c>
    </row>
    <row r="4445" spans="1:3">
      <c r="A4445">
        <v>5931</v>
      </c>
      <c r="B4445" s="9">
        <v>42555.036805555559</v>
      </c>
      <c r="C4445">
        <v>82</v>
      </c>
    </row>
    <row r="4446" spans="1:3">
      <c r="A4446">
        <v>5932</v>
      </c>
      <c r="B4446" s="9">
        <v>42555.078472222223</v>
      </c>
      <c r="C4446">
        <v>82</v>
      </c>
    </row>
    <row r="4447" spans="1:3">
      <c r="A4447">
        <v>5933</v>
      </c>
      <c r="B4447" s="9">
        <v>42555.120138888888</v>
      </c>
      <c r="C4447">
        <v>82</v>
      </c>
    </row>
    <row r="4448" spans="1:3">
      <c r="A4448">
        <v>5934</v>
      </c>
      <c r="B4448" s="9">
        <v>42555.161805555559</v>
      </c>
      <c r="C4448">
        <v>81</v>
      </c>
    </row>
    <row r="4449" spans="1:3">
      <c r="A4449">
        <v>5935</v>
      </c>
      <c r="B4449" s="9">
        <v>42555.203472222223</v>
      </c>
      <c r="C4449">
        <v>80</v>
      </c>
    </row>
    <row r="4450" spans="1:3">
      <c r="A4450">
        <v>5936</v>
      </c>
      <c r="B4450" s="9">
        <v>42555.245138888888</v>
      </c>
      <c r="C4450">
        <v>81</v>
      </c>
    </row>
    <row r="4451" spans="1:3">
      <c r="A4451">
        <v>5937</v>
      </c>
      <c r="B4451" s="9">
        <v>42555.286805555559</v>
      </c>
      <c r="C4451">
        <v>84</v>
      </c>
    </row>
    <row r="4452" spans="1:3">
      <c r="A4452">
        <v>5938</v>
      </c>
      <c r="B4452" s="9">
        <v>42555.328472222223</v>
      </c>
      <c r="C4452">
        <v>87</v>
      </c>
    </row>
    <row r="4453" spans="1:3">
      <c r="A4453">
        <v>5939</v>
      </c>
      <c r="B4453" s="9">
        <v>42555.370138888888</v>
      </c>
      <c r="C4453">
        <v>89</v>
      </c>
    </row>
    <row r="4454" spans="1:3">
      <c r="A4454">
        <v>5941</v>
      </c>
      <c r="B4454" s="9">
        <v>42555.411805555559</v>
      </c>
      <c r="C4454">
        <v>90</v>
      </c>
    </row>
    <row r="4455" spans="1:3">
      <c r="A4455">
        <v>5942</v>
      </c>
      <c r="B4455" s="9">
        <v>42555.453472222223</v>
      </c>
      <c r="C4455">
        <v>91</v>
      </c>
    </row>
    <row r="4456" spans="1:3">
      <c r="A4456">
        <v>5943</v>
      </c>
      <c r="B4456" s="9">
        <v>42555.495138888888</v>
      </c>
      <c r="C4456">
        <v>92</v>
      </c>
    </row>
    <row r="4457" spans="1:3">
      <c r="A4457">
        <v>5944</v>
      </c>
      <c r="B4457" s="9">
        <v>42555.536805555559</v>
      </c>
      <c r="C4457">
        <v>92</v>
      </c>
    </row>
    <row r="4458" spans="1:3">
      <c r="A4458">
        <v>5950</v>
      </c>
      <c r="B4458" s="9">
        <v>42555.578472222223</v>
      </c>
      <c r="C4458" t="s">
        <v>1358</v>
      </c>
    </row>
    <row r="4459" spans="1:3">
      <c r="A4459">
        <v>5954</v>
      </c>
      <c r="B4459" s="9">
        <v>42555.620138888888</v>
      </c>
      <c r="C4459">
        <v>79</v>
      </c>
    </row>
    <row r="4460" spans="1:3">
      <c r="A4460">
        <v>5955</v>
      </c>
      <c r="B4460" s="9">
        <v>42555.661805555559</v>
      </c>
      <c r="C4460">
        <v>82</v>
      </c>
    </row>
    <row r="4461" spans="1:3">
      <c r="A4461">
        <v>5956</v>
      </c>
      <c r="B4461" s="9">
        <v>42555.703472222223</v>
      </c>
      <c r="C4461">
        <v>85</v>
      </c>
    </row>
    <row r="4462" spans="1:3">
      <c r="A4462">
        <v>5957</v>
      </c>
      <c r="B4462" s="9">
        <v>42555.745138888888</v>
      </c>
      <c r="C4462">
        <v>88</v>
      </c>
    </row>
    <row r="4463" spans="1:3">
      <c r="A4463">
        <v>5958</v>
      </c>
      <c r="B4463" s="9">
        <v>42555.786805555559</v>
      </c>
      <c r="C4463">
        <v>86</v>
      </c>
    </row>
    <row r="4464" spans="1:3">
      <c r="A4464">
        <v>5959</v>
      </c>
      <c r="B4464" s="9">
        <v>42555.828472222223</v>
      </c>
      <c r="C4464">
        <v>85</v>
      </c>
    </row>
    <row r="4465" spans="1:3">
      <c r="A4465">
        <v>5961</v>
      </c>
      <c r="B4465" s="9">
        <v>42555.870138888888</v>
      </c>
      <c r="C4465">
        <v>84</v>
      </c>
    </row>
    <row r="4466" spans="1:3">
      <c r="A4466">
        <v>5962</v>
      </c>
      <c r="B4466" s="9">
        <v>42555.911805555559</v>
      </c>
      <c r="C4466">
        <v>84</v>
      </c>
    </row>
    <row r="4467" spans="1:3">
      <c r="A4467">
        <v>5963</v>
      </c>
      <c r="B4467" s="9">
        <v>42555.953472222223</v>
      </c>
      <c r="C4467">
        <v>82</v>
      </c>
    </row>
    <row r="4468" spans="1:3">
      <c r="A4468">
        <v>5966</v>
      </c>
      <c r="B4468" s="9">
        <v>42555.995138888888</v>
      </c>
      <c r="C4468">
        <v>82</v>
      </c>
    </row>
    <row r="4469" spans="1:3">
      <c r="A4469">
        <v>5968</v>
      </c>
      <c r="B4469" s="9">
        <v>42556.036805555559</v>
      </c>
      <c r="C4469">
        <v>82</v>
      </c>
    </row>
    <row r="4470" spans="1:3">
      <c r="A4470">
        <v>5970</v>
      </c>
      <c r="B4470" s="9">
        <v>42556.078472222223</v>
      </c>
      <c r="C4470">
        <v>82</v>
      </c>
    </row>
    <row r="4471" spans="1:3">
      <c r="A4471">
        <v>5973</v>
      </c>
      <c r="B4471" s="9">
        <v>42556.120138888888</v>
      </c>
      <c r="C4471">
        <v>82</v>
      </c>
    </row>
    <row r="4472" spans="1:3">
      <c r="A4472">
        <v>5974</v>
      </c>
      <c r="B4472" s="9">
        <v>42556.161805555559</v>
      </c>
      <c r="C4472">
        <v>82</v>
      </c>
    </row>
    <row r="4473" spans="1:3">
      <c r="A4473">
        <v>5976</v>
      </c>
      <c r="B4473" s="9">
        <v>42556.203472222223</v>
      </c>
      <c r="C4473">
        <v>82</v>
      </c>
    </row>
    <row r="4474" spans="1:3">
      <c r="A4474">
        <v>5977</v>
      </c>
      <c r="B4474" s="9">
        <v>42556.245138888888</v>
      </c>
      <c r="C4474">
        <v>82</v>
      </c>
    </row>
    <row r="4475" spans="1:3">
      <c r="A4475">
        <v>5978</v>
      </c>
      <c r="B4475" s="9">
        <v>42556.286805555559</v>
      </c>
      <c r="C4475">
        <v>85</v>
      </c>
    </row>
    <row r="4476" spans="1:3">
      <c r="A4476">
        <v>5979</v>
      </c>
      <c r="B4476" s="9">
        <v>42556.328472222223</v>
      </c>
      <c r="C4476">
        <v>86</v>
      </c>
    </row>
    <row r="4477" spans="1:3">
      <c r="A4477">
        <v>5980</v>
      </c>
      <c r="B4477" s="9">
        <v>42556.370138888888</v>
      </c>
      <c r="C4477">
        <v>87</v>
      </c>
    </row>
    <row r="4478" spans="1:3">
      <c r="A4478">
        <v>5981</v>
      </c>
      <c r="B4478" s="9">
        <v>42556.411805555559</v>
      </c>
    </row>
    <row r="4479" spans="1:3">
      <c r="A4479">
        <v>5982</v>
      </c>
      <c r="B4479" s="9">
        <v>42556.453472222223</v>
      </c>
      <c r="C4479">
        <v>88</v>
      </c>
    </row>
    <row r="4480" spans="1:3">
      <c r="A4480">
        <v>5984</v>
      </c>
      <c r="B4480" s="9">
        <v>42556.495138888888</v>
      </c>
      <c r="C4480">
        <v>90</v>
      </c>
    </row>
    <row r="4481" spans="1:3">
      <c r="A4481">
        <v>5986</v>
      </c>
      <c r="B4481" s="9">
        <v>42556.536805555559</v>
      </c>
      <c r="C4481">
        <v>93</v>
      </c>
    </row>
    <row r="4482" spans="1:3">
      <c r="A4482">
        <v>5987</v>
      </c>
      <c r="B4482" s="9">
        <v>42556.578472222223</v>
      </c>
      <c r="C4482">
        <v>91</v>
      </c>
    </row>
    <row r="4483" spans="1:3">
      <c r="A4483">
        <v>5988</v>
      </c>
      <c r="B4483" s="9">
        <v>42556.620138888888</v>
      </c>
      <c r="C4483">
        <v>90</v>
      </c>
    </row>
    <row r="4484" spans="1:3">
      <c r="A4484">
        <v>5989</v>
      </c>
      <c r="B4484" s="9">
        <v>42556.661805555559</v>
      </c>
      <c r="C4484">
        <v>88</v>
      </c>
    </row>
    <row r="4485" spans="1:3">
      <c r="A4485">
        <v>5990</v>
      </c>
      <c r="B4485" s="9">
        <v>42556.703472222223</v>
      </c>
      <c r="C4485">
        <v>88</v>
      </c>
    </row>
    <row r="4486" spans="1:3">
      <c r="A4486">
        <v>5991</v>
      </c>
      <c r="B4486" s="9">
        <v>42556.745138888888</v>
      </c>
      <c r="C4486">
        <v>87</v>
      </c>
    </row>
    <row r="4487" spans="1:3">
      <c r="A4487">
        <v>5992</v>
      </c>
      <c r="B4487" s="9">
        <v>42556.786805555559</v>
      </c>
      <c r="C4487">
        <v>87</v>
      </c>
    </row>
    <row r="4488" spans="1:3">
      <c r="A4488">
        <v>5993</v>
      </c>
      <c r="B4488" s="9">
        <v>42556.828472222223</v>
      </c>
      <c r="C4488">
        <v>85</v>
      </c>
    </row>
    <row r="4489" spans="1:3">
      <c r="A4489">
        <v>5994</v>
      </c>
      <c r="B4489" s="9">
        <v>42556.870138888888</v>
      </c>
      <c r="C4489">
        <v>84</v>
      </c>
    </row>
    <row r="4490" spans="1:3">
      <c r="A4490">
        <v>5995</v>
      </c>
      <c r="B4490" s="9">
        <v>42556.911805555559</v>
      </c>
      <c r="C4490">
        <v>82</v>
      </c>
    </row>
    <row r="4491" spans="1:3">
      <c r="A4491">
        <v>5996</v>
      </c>
      <c r="B4491" s="9">
        <v>42556.953472222223</v>
      </c>
      <c r="C4491">
        <v>82</v>
      </c>
    </row>
    <row r="4492" spans="1:3">
      <c r="A4492">
        <v>5997</v>
      </c>
      <c r="B4492" s="9">
        <v>42556.995138888888</v>
      </c>
      <c r="C4492">
        <v>83</v>
      </c>
    </row>
    <row r="4493" spans="1:3">
      <c r="A4493">
        <v>6000</v>
      </c>
      <c r="B4493" s="9">
        <v>42557.036805555559</v>
      </c>
      <c r="C4493">
        <v>83</v>
      </c>
    </row>
    <row r="4494" spans="1:3">
      <c r="A4494">
        <v>6001</v>
      </c>
      <c r="B4494" s="9">
        <v>42557.078472222223</v>
      </c>
      <c r="C4494">
        <v>82</v>
      </c>
    </row>
    <row r="4495" spans="1:3">
      <c r="A4495">
        <v>6005</v>
      </c>
      <c r="B4495" s="9">
        <v>42557.120138888888</v>
      </c>
      <c r="C4495">
        <v>83</v>
      </c>
    </row>
    <row r="4496" spans="1:3">
      <c r="A4496">
        <v>6006</v>
      </c>
      <c r="B4496" s="9">
        <v>42557.161805555559</v>
      </c>
      <c r="C4496">
        <v>82</v>
      </c>
    </row>
    <row r="4497" spans="1:3">
      <c r="A4497">
        <v>6007</v>
      </c>
      <c r="B4497" s="9">
        <v>42557.203472222223</v>
      </c>
      <c r="C4497">
        <v>82</v>
      </c>
    </row>
    <row r="4498" spans="1:3">
      <c r="A4498">
        <v>6008</v>
      </c>
      <c r="B4498" s="9">
        <v>42557.245138888888</v>
      </c>
      <c r="C4498">
        <v>82</v>
      </c>
    </row>
    <row r="4499" spans="1:3">
      <c r="A4499">
        <v>6009</v>
      </c>
      <c r="B4499" s="9">
        <v>42557.286805555559</v>
      </c>
      <c r="C4499">
        <v>83</v>
      </c>
    </row>
    <row r="4500" spans="1:3">
      <c r="A4500">
        <v>6010</v>
      </c>
      <c r="B4500" s="9">
        <v>42557.328472222223</v>
      </c>
      <c r="C4500">
        <v>85</v>
      </c>
    </row>
    <row r="4501" spans="1:3">
      <c r="A4501">
        <v>6012</v>
      </c>
      <c r="B4501" s="9">
        <v>42557.370138888888</v>
      </c>
      <c r="C4501">
        <v>87</v>
      </c>
    </row>
    <row r="4502" spans="1:3">
      <c r="A4502">
        <v>6013</v>
      </c>
      <c r="B4502" s="9">
        <v>42557.411805555559</v>
      </c>
      <c r="C4502">
        <v>88</v>
      </c>
    </row>
    <row r="4503" spans="1:3">
      <c r="A4503">
        <v>6014</v>
      </c>
      <c r="B4503" s="9">
        <v>42557.453472222223</v>
      </c>
      <c r="C4503">
        <v>91</v>
      </c>
    </row>
    <row r="4504" spans="1:3">
      <c r="A4504">
        <v>6015</v>
      </c>
      <c r="B4504" s="9">
        <v>42557.495138888888</v>
      </c>
      <c r="C4504">
        <v>93</v>
      </c>
    </row>
    <row r="4505" spans="1:3">
      <c r="A4505">
        <v>6018</v>
      </c>
      <c r="B4505" s="9">
        <v>42557.536805555559</v>
      </c>
      <c r="C4505">
        <v>79</v>
      </c>
    </row>
    <row r="4506" spans="1:3">
      <c r="A4506">
        <v>6020</v>
      </c>
      <c r="B4506" s="9">
        <v>42557.578472222223</v>
      </c>
      <c r="C4506">
        <v>80</v>
      </c>
    </row>
    <row r="4507" spans="1:3">
      <c r="A4507">
        <v>6021</v>
      </c>
      <c r="B4507" s="9">
        <v>42557.620138888888</v>
      </c>
      <c r="C4507">
        <v>81</v>
      </c>
    </row>
    <row r="4508" spans="1:3">
      <c r="A4508">
        <v>6022</v>
      </c>
      <c r="B4508" s="9">
        <v>42557.661805555559</v>
      </c>
      <c r="C4508">
        <v>85</v>
      </c>
    </row>
    <row r="4509" spans="1:3">
      <c r="A4509">
        <v>6023</v>
      </c>
      <c r="B4509" s="9">
        <v>42557.703472222223</v>
      </c>
      <c r="C4509">
        <v>87</v>
      </c>
    </row>
    <row r="4510" spans="1:3">
      <c r="A4510">
        <v>6024</v>
      </c>
      <c r="B4510" s="9">
        <v>42557.745138888888</v>
      </c>
      <c r="C4510">
        <v>86</v>
      </c>
    </row>
    <row r="4511" spans="1:3">
      <c r="A4511">
        <v>6025</v>
      </c>
      <c r="B4511" s="9">
        <v>42557.786805555559</v>
      </c>
      <c r="C4511">
        <v>85</v>
      </c>
    </row>
    <row r="4512" spans="1:3">
      <c r="A4512">
        <v>6026</v>
      </c>
      <c r="B4512" s="9">
        <v>42557.828472222223</v>
      </c>
      <c r="C4512">
        <v>84</v>
      </c>
    </row>
    <row r="4513" spans="1:3">
      <c r="A4513">
        <v>6027</v>
      </c>
      <c r="B4513" s="9">
        <v>42557.870138888888</v>
      </c>
      <c r="C4513">
        <v>83</v>
      </c>
    </row>
    <row r="4514" spans="1:3">
      <c r="A4514">
        <v>6028</v>
      </c>
      <c r="B4514" s="9">
        <v>42557.911805555559</v>
      </c>
      <c r="C4514">
        <v>82</v>
      </c>
    </row>
    <row r="4515" spans="1:3">
      <c r="A4515">
        <v>6029</v>
      </c>
      <c r="B4515" s="9">
        <v>42557.953472222223</v>
      </c>
      <c r="C4515">
        <v>81</v>
      </c>
    </row>
    <row r="4516" spans="1:3">
      <c r="A4516">
        <v>6030</v>
      </c>
      <c r="B4516" s="9">
        <v>42557.995138888888</v>
      </c>
      <c r="C4516">
        <v>80</v>
      </c>
    </row>
    <row r="4517" spans="1:3">
      <c r="A4517">
        <v>6032</v>
      </c>
      <c r="B4517" s="9">
        <v>42558.036805555559</v>
      </c>
      <c r="C4517">
        <v>79</v>
      </c>
    </row>
    <row r="4518" spans="1:3">
      <c r="A4518">
        <v>6033</v>
      </c>
      <c r="B4518" s="9">
        <v>42558.078472222223</v>
      </c>
      <c r="C4518">
        <v>79</v>
      </c>
    </row>
    <row r="4519" spans="1:3">
      <c r="A4519">
        <v>6035</v>
      </c>
      <c r="B4519" s="9">
        <v>42558.120138888888</v>
      </c>
      <c r="C4519">
        <v>80</v>
      </c>
    </row>
    <row r="4520" spans="1:3">
      <c r="A4520">
        <v>6037</v>
      </c>
      <c r="B4520" s="9">
        <v>42558.161805555559</v>
      </c>
      <c r="C4520">
        <v>80</v>
      </c>
    </row>
    <row r="4521" spans="1:3">
      <c r="A4521">
        <v>6038</v>
      </c>
      <c r="B4521" s="9">
        <v>42558.203472222223</v>
      </c>
      <c r="C4521">
        <v>80</v>
      </c>
    </row>
    <row r="4522" spans="1:3">
      <c r="A4522">
        <v>6039</v>
      </c>
      <c r="B4522" s="9">
        <v>42558.245138888888</v>
      </c>
      <c r="C4522">
        <v>80</v>
      </c>
    </row>
    <row r="4523" spans="1:3">
      <c r="A4523">
        <v>6040</v>
      </c>
      <c r="B4523" s="9">
        <v>42558.286805555559</v>
      </c>
      <c r="C4523">
        <v>83</v>
      </c>
    </row>
    <row r="4524" spans="1:3">
      <c r="A4524">
        <v>6041</v>
      </c>
      <c r="B4524" s="9">
        <v>42558.328472222223</v>
      </c>
      <c r="C4524">
        <v>87</v>
      </c>
    </row>
    <row r="4525" spans="1:3">
      <c r="A4525">
        <v>6043</v>
      </c>
      <c r="B4525" s="9">
        <v>42558.370138888888</v>
      </c>
      <c r="C4525">
        <v>88</v>
      </c>
    </row>
    <row r="4526" spans="1:3">
      <c r="A4526">
        <v>6044</v>
      </c>
      <c r="B4526" s="9">
        <v>42558.411805555559</v>
      </c>
      <c r="C4526">
        <v>91</v>
      </c>
    </row>
    <row r="4527" spans="1:3">
      <c r="A4527">
        <v>6045</v>
      </c>
      <c r="B4527" s="9">
        <v>42558.453472222223</v>
      </c>
      <c r="C4527">
        <v>93</v>
      </c>
    </row>
    <row r="4528" spans="1:3">
      <c r="A4528">
        <v>6047</v>
      </c>
      <c r="B4528" s="9">
        <v>42558.495138888888</v>
      </c>
      <c r="C4528">
        <v>93</v>
      </c>
    </row>
    <row r="4529" spans="1:3">
      <c r="A4529">
        <v>6049</v>
      </c>
      <c r="B4529" s="9">
        <v>42558.536805555559</v>
      </c>
      <c r="C4529">
        <v>93</v>
      </c>
    </row>
    <row r="4530" spans="1:3">
      <c r="A4530">
        <v>6050</v>
      </c>
      <c r="B4530" s="9">
        <v>42558.578472222223</v>
      </c>
      <c r="C4530">
        <v>94</v>
      </c>
    </row>
    <row r="4531" spans="1:3">
      <c r="A4531">
        <v>6051</v>
      </c>
      <c r="B4531" s="9">
        <v>42558.620138888888</v>
      </c>
      <c r="C4531">
        <v>94</v>
      </c>
    </row>
    <row r="4532" spans="1:3">
      <c r="A4532">
        <v>6052</v>
      </c>
      <c r="B4532" s="9">
        <v>42558.661805555559</v>
      </c>
      <c r="C4532">
        <v>93</v>
      </c>
    </row>
    <row r="4533" spans="1:3">
      <c r="A4533">
        <v>6053</v>
      </c>
      <c r="B4533" s="9">
        <v>42558.703472222223</v>
      </c>
      <c r="C4533">
        <v>93</v>
      </c>
    </row>
    <row r="4534" spans="1:3">
      <c r="A4534">
        <v>6054</v>
      </c>
      <c r="B4534" s="9">
        <v>42558.745138888888</v>
      </c>
      <c r="C4534">
        <v>92</v>
      </c>
    </row>
    <row r="4535" spans="1:3">
      <c r="A4535">
        <v>6055</v>
      </c>
      <c r="B4535" s="9">
        <v>42558.786805555559</v>
      </c>
      <c r="C4535">
        <v>89</v>
      </c>
    </row>
    <row r="4536" spans="1:3">
      <c r="A4536">
        <v>6056</v>
      </c>
      <c r="B4536" s="9">
        <v>42558.828472222223</v>
      </c>
      <c r="C4536">
        <v>86</v>
      </c>
    </row>
    <row r="4537" spans="1:3">
      <c r="A4537">
        <v>6057</v>
      </c>
      <c r="B4537" s="9">
        <v>42558.870138888888</v>
      </c>
      <c r="C4537">
        <v>85</v>
      </c>
    </row>
    <row r="4538" spans="1:3">
      <c r="A4538">
        <v>6058</v>
      </c>
      <c r="B4538" s="9">
        <v>42558.911805555559</v>
      </c>
      <c r="C4538">
        <v>84</v>
      </c>
    </row>
    <row r="4539" spans="1:3">
      <c r="A4539">
        <v>6059</v>
      </c>
      <c r="B4539" s="9">
        <v>42558.953472222223</v>
      </c>
      <c r="C4539">
        <v>83</v>
      </c>
    </row>
    <row r="4540" spans="1:3">
      <c r="A4540">
        <v>6060</v>
      </c>
      <c r="B4540" s="9">
        <v>42558.995138888888</v>
      </c>
      <c r="C4540">
        <v>82</v>
      </c>
    </row>
    <row r="4541" spans="1:3">
      <c r="A4541">
        <v>6062</v>
      </c>
      <c r="B4541" s="9">
        <v>42559.036805555559</v>
      </c>
      <c r="C4541">
        <v>81</v>
      </c>
    </row>
    <row r="4542" spans="1:3">
      <c r="A4542">
        <v>6063</v>
      </c>
      <c r="B4542" s="9">
        <v>42559.078472222223</v>
      </c>
      <c r="C4542">
        <v>81</v>
      </c>
    </row>
    <row r="4543" spans="1:3">
      <c r="A4543">
        <v>6064</v>
      </c>
      <c r="B4543" s="9">
        <v>42559.120138888888</v>
      </c>
      <c r="C4543">
        <v>81</v>
      </c>
    </row>
    <row r="4544" spans="1:3">
      <c r="A4544">
        <v>6067</v>
      </c>
      <c r="B4544" s="9">
        <v>42559.161805555559</v>
      </c>
      <c r="C4544">
        <v>80</v>
      </c>
    </row>
    <row r="4545" spans="1:3">
      <c r="A4545">
        <v>6069</v>
      </c>
      <c r="B4545" s="9">
        <v>42559.203472222223</v>
      </c>
      <c r="C4545">
        <v>80</v>
      </c>
    </row>
    <row r="4546" spans="1:3">
      <c r="A4546">
        <v>6071</v>
      </c>
      <c r="B4546" s="9">
        <v>42559.245138888888</v>
      </c>
      <c r="C4546">
        <v>79</v>
      </c>
    </row>
    <row r="4547" spans="1:3">
      <c r="A4547">
        <v>6072</v>
      </c>
      <c r="B4547" s="9">
        <v>42559.286805555559</v>
      </c>
      <c r="C4547">
        <v>84</v>
      </c>
    </row>
    <row r="4548" spans="1:3">
      <c r="A4548">
        <v>6073</v>
      </c>
      <c r="B4548" s="9">
        <v>42559.328472222223</v>
      </c>
      <c r="C4548">
        <v>87</v>
      </c>
    </row>
    <row r="4549" spans="1:3">
      <c r="A4549">
        <v>6074</v>
      </c>
      <c r="B4549" s="9">
        <v>42559.370138888888</v>
      </c>
      <c r="C4549">
        <v>88</v>
      </c>
    </row>
    <row r="4550" spans="1:3">
      <c r="A4550">
        <v>6075</v>
      </c>
      <c r="B4550" s="9">
        <v>42559.411805555559</v>
      </c>
      <c r="C4550">
        <v>90</v>
      </c>
    </row>
    <row r="4551" spans="1:3">
      <c r="A4551">
        <v>6076</v>
      </c>
      <c r="B4551" s="9">
        <v>42559.453472222223</v>
      </c>
      <c r="C4551">
        <v>91</v>
      </c>
    </row>
    <row r="4552" spans="1:3">
      <c r="A4552">
        <v>6077</v>
      </c>
      <c r="B4552" s="9">
        <v>42559.495138888888</v>
      </c>
      <c r="C4552">
        <v>93</v>
      </c>
    </row>
    <row r="4553" spans="1:3">
      <c r="A4553">
        <v>6078</v>
      </c>
      <c r="B4553" s="9">
        <v>42559.536805555559</v>
      </c>
      <c r="C4553">
        <v>94</v>
      </c>
    </row>
    <row r="4554" spans="1:3">
      <c r="A4554">
        <v>6079</v>
      </c>
      <c r="B4554" s="9">
        <v>42559.578472222223</v>
      </c>
      <c r="C4554">
        <v>94</v>
      </c>
    </row>
    <row r="4555" spans="1:3">
      <c r="A4555">
        <v>6080</v>
      </c>
      <c r="B4555" s="9">
        <v>42559.620138888888</v>
      </c>
      <c r="C4555">
        <v>95</v>
      </c>
    </row>
    <row r="4556" spans="1:3">
      <c r="A4556">
        <v>6081</v>
      </c>
      <c r="B4556" s="9">
        <v>42559.661805555559</v>
      </c>
      <c r="C4556">
        <v>95</v>
      </c>
    </row>
    <row r="4557" spans="1:3">
      <c r="A4557">
        <v>6082</v>
      </c>
      <c r="B4557" s="9">
        <v>42559.703472222223</v>
      </c>
      <c r="C4557">
        <v>95</v>
      </c>
    </row>
    <row r="4558" spans="1:3">
      <c r="A4558">
        <v>6083</v>
      </c>
      <c r="B4558" s="9">
        <v>42559.745138888888</v>
      </c>
      <c r="C4558">
        <v>91</v>
      </c>
    </row>
    <row r="4559" spans="1:3">
      <c r="A4559">
        <v>6084</v>
      </c>
      <c r="B4559" s="9">
        <v>42559.786805555559</v>
      </c>
      <c r="C4559">
        <v>88</v>
      </c>
    </row>
    <row r="4560" spans="1:3">
      <c r="A4560">
        <v>6085</v>
      </c>
      <c r="B4560" s="9">
        <v>42559.828472222223</v>
      </c>
      <c r="C4560">
        <v>87</v>
      </c>
    </row>
    <row r="4561" spans="1:3">
      <c r="A4561">
        <v>6086</v>
      </c>
      <c r="B4561" s="9">
        <v>42559.870138888888</v>
      </c>
      <c r="C4561">
        <v>85</v>
      </c>
    </row>
    <row r="4562" spans="1:3">
      <c r="A4562">
        <v>6087</v>
      </c>
      <c r="B4562" s="9">
        <v>42559.911805555559</v>
      </c>
      <c r="C4562">
        <v>84</v>
      </c>
    </row>
    <row r="4563" spans="1:3">
      <c r="A4563">
        <v>6088</v>
      </c>
      <c r="B4563" s="9">
        <v>42559.953472222223</v>
      </c>
      <c r="C4563">
        <v>83</v>
      </c>
    </row>
    <row r="4564" spans="1:3">
      <c r="A4564">
        <v>6089</v>
      </c>
      <c r="B4564" s="9">
        <v>42559.995138888888</v>
      </c>
      <c r="C4564">
        <v>82</v>
      </c>
    </row>
    <row r="4565" spans="1:3">
      <c r="A4565">
        <v>6091</v>
      </c>
      <c r="B4565" s="9">
        <v>42560.036805555559</v>
      </c>
      <c r="C4565">
        <v>81</v>
      </c>
    </row>
    <row r="4566" spans="1:3">
      <c r="A4566">
        <v>6092</v>
      </c>
      <c r="B4566" s="9">
        <v>42560.078472222223</v>
      </c>
      <c r="C4566">
        <v>80</v>
      </c>
    </row>
    <row r="4567" spans="1:3">
      <c r="A4567">
        <v>6093</v>
      </c>
      <c r="B4567" s="9">
        <v>42560.120138888888</v>
      </c>
      <c r="C4567">
        <v>80</v>
      </c>
    </row>
    <row r="4568" spans="1:3">
      <c r="A4568">
        <v>6094</v>
      </c>
      <c r="B4568" s="9">
        <v>42560.161805555559</v>
      </c>
      <c r="C4568">
        <v>79</v>
      </c>
    </row>
    <row r="4569" spans="1:3">
      <c r="A4569">
        <v>6095</v>
      </c>
      <c r="B4569" s="9">
        <v>42560.203472222223</v>
      </c>
      <c r="C4569">
        <v>77</v>
      </c>
    </row>
    <row r="4570" spans="1:3">
      <c r="A4570">
        <v>6096</v>
      </c>
      <c r="B4570" s="9">
        <v>42560.245138888888</v>
      </c>
      <c r="C4570">
        <v>78</v>
      </c>
    </row>
    <row r="4571" spans="1:3">
      <c r="A4571">
        <v>6097</v>
      </c>
      <c r="B4571" s="9">
        <v>42560.286805555559</v>
      </c>
      <c r="C4571">
        <v>83</v>
      </c>
    </row>
    <row r="4572" spans="1:3">
      <c r="A4572">
        <v>6098</v>
      </c>
      <c r="B4572" s="9">
        <v>42560.328472222223</v>
      </c>
      <c r="C4572">
        <v>86</v>
      </c>
    </row>
    <row r="4573" spans="1:3">
      <c r="A4573">
        <v>6099</v>
      </c>
      <c r="B4573" s="9">
        <v>42560.370138888888</v>
      </c>
      <c r="C4573">
        <v>88</v>
      </c>
    </row>
    <row r="4574" spans="1:3">
      <c r="A4574">
        <v>6100</v>
      </c>
      <c r="B4574" s="9">
        <v>42560.411805555559</v>
      </c>
      <c r="C4574">
        <v>90</v>
      </c>
    </row>
    <row r="4575" spans="1:3">
      <c r="A4575">
        <v>6101</v>
      </c>
      <c r="B4575" s="9">
        <v>42560.453472222223</v>
      </c>
      <c r="C4575">
        <v>91</v>
      </c>
    </row>
    <row r="4576" spans="1:3">
      <c r="A4576">
        <v>6102</v>
      </c>
      <c r="B4576" s="9">
        <v>42560.495138888888</v>
      </c>
      <c r="C4576">
        <v>92</v>
      </c>
    </row>
    <row r="4577" spans="1:3">
      <c r="A4577">
        <v>6103</v>
      </c>
      <c r="B4577" s="9">
        <v>42560.536805555559</v>
      </c>
      <c r="C4577">
        <v>94</v>
      </c>
    </row>
    <row r="4578" spans="1:3">
      <c r="A4578">
        <v>6104</v>
      </c>
      <c r="B4578" s="9">
        <v>42560.578472222223</v>
      </c>
      <c r="C4578">
        <v>90</v>
      </c>
    </row>
    <row r="4579" spans="1:3">
      <c r="A4579">
        <v>6105</v>
      </c>
      <c r="B4579" s="9">
        <v>42560.620138888888</v>
      </c>
      <c r="C4579">
        <v>91</v>
      </c>
    </row>
    <row r="4580" spans="1:3">
      <c r="A4580">
        <v>6106</v>
      </c>
      <c r="B4580" s="9">
        <v>42560.661805555559</v>
      </c>
      <c r="C4580">
        <v>94</v>
      </c>
    </row>
    <row r="4581" spans="1:3">
      <c r="A4581">
        <v>6107</v>
      </c>
      <c r="B4581" s="9">
        <v>42560.703472222223</v>
      </c>
      <c r="C4581">
        <v>91</v>
      </c>
    </row>
    <row r="4582" spans="1:3">
      <c r="A4582">
        <v>6108</v>
      </c>
      <c r="B4582" s="9">
        <v>42560.745138888888</v>
      </c>
      <c r="C4582">
        <v>84</v>
      </c>
    </row>
    <row r="4583" spans="1:3">
      <c r="A4583">
        <v>6109</v>
      </c>
      <c r="B4583" s="9">
        <v>42560.786805555559</v>
      </c>
      <c r="C4583">
        <v>83</v>
      </c>
    </row>
    <row r="4584" spans="1:3">
      <c r="A4584">
        <v>6110</v>
      </c>
      <c r="B4584" s="9">
        <v>42560.828472222223</v>
      </c>
      <c r="C4584">
        <v>82</v>
      </c>
    </row>
    <row r="4585" spans="1:3">
      <c r="A4585">
        <v>6111</v>
      </c>
      <c r="B4585" s="9">
        <v>42560.870138888888</v>
      </c>
      <c r="C4585">
        <v>82</v>
      </c>
    </row>
    <row r="4586" spans="1:3">
      <c r="A4586">
        <v>6112</v>
      </c>
      <c r="B4586" s="9">
        <v>42560.911805555559</v>
      </c>
      <c r="C4586">
        <v>80</v>
      </c>
    </row>
    <row r="4587" spans="1:3">
      <c r="A4587">
        <v>6113</v>
      </c>
      <c r="B4587" s="9">
        <v>42560.953472222223</v>
      </c>
      <c r="C4587">
        <v>79</v>
      </c>
    </row>
    <row r="4588" spans="1:3">
      <c r="A4588">
        <v>6114</v>
      </c>
      <c r="B4588" s="9">
        <v>42560.995138888888</v>
      </c>
      <c r="C4588">
        <v>81</v>
      </c>
    </row>
    <row r="4589" spans="1:3">
      <c r="A4589">
        <v>6116</v>
      </c>
      <c r="B4589" s="9">
        <v>42561.036805555559</v>
      </c>
      <c r="C4589">
        <v>80</v>
      </c>
    </row>
    <row r="4590" spans="1:3">
      <c r="A4590">
        <v>6117</v>
      </c>
      <c r="B4590" s="9">
        <v>42561.078472222223</v>
      </c>
      <c r="C4590">
        <v>79</v>
      </c>
    </row>
    <row r="4591" spans="1:3">
      <c r="A4591">
        <v>6118</v>
      </c>
      <c r="B4591" s="9">
        <v>42561.120138888888</v>
      </c>
      <c r="C4591">
        <v>79</v>
      </c>
    </row>
    <row r="4592" spans="1:3">
      <c r="A4592">
        <v>6119</v>
      </c>
      <c r="B4592" s="9">
        <v>42561.161805555559</v>
      </c>
      <c r="C4592">
        <v>78</v>
      </c>
    </row>
    <row r="4593" spans="1:3">
      <c r="A4593">
        <v>6120</v>
      </c>
      <c r="B4593" s="9">
        <v>42561.203472222223</v>
      </c>
      <c r="C4593">
        <v>78</v>
      </c>
    </row>
    <row r="4594" spans="1:3">
      <c r="A4594">
        <v>6121</v>
      </c>
      <c r="B4594" s="9">
        <v>42561.245138888888</v>
      </c>
      <c r="C4594">
        <v>78</v>
      </c>
    </row>
    <row r="4595" spans="1:3">
      <c r="A4595">
        <v>6122</v>
      </c>
      <c r="B4595" s="9">
        <v>42561.286805555559</v>
      </c>
      <c r="C4595">
        <v>82</v>
      </c>
    </row>
    <row r="4596" spans="1:3">
      <c r="A4596">
        <v>6123</v>
      </c>
      <c r="B4596" s="9">
        <v>42561.328472222223</v>
      </c>
      <c r="C4596">
        <v>85</v>
      </c>
    </row>
    <row r="4597" spans="1:3">
      <c r="A4597">
        <v>6125</v>
      </c>
      <c r="B4597" s="9">
        <v>42561.370138888888</v>
      </c>
      <c r="C4597">
        <v>86</v>
      </c>
    </row>
    <row r="4598" spans="1:3">
      <c r="A4598">
        <v>6126</v>
      </c>
      <c r="B4598" s="9">
        <v>42561.411805555559</v>
      </c>
      <c r="C4598">
        <v>90</v>
      </c>
    </row>
    <row r="4599" spans="1:3">
      <c r="A4599">
        <v>6128</v>
      </c>
      <c r="B4599" s="9">
        <v>42561.453472222223</v>
      </c>
      <c r="C4599">
        <v>92</v>
      </c>
    </row>
    <row r="4600" spans="1:3">
      <c r="A4600">
        <v>6129</v>
      </c>
      <c r="B4600" s="9">
        <v>42561.495138888888</v>
      </c>
      <c r="C4600">
        <v>92</v>
      </c>
    </row>
    <row r="4601" spans="1:3">
      <c r="A4601">
        <v>6130</v>
      </c>
      <c r="B4601" s="9">
        <v>42561.536805555559</v>
      </c>
      <c r="C4601">
        <v>94</v>
      </c>
    </row>
    <row r="4602" spans="1:3">
      <c r="A4602">
        <v>6132</v>
      </c>
      <c r="B4602" s="9">
        <v>42561.578472222223</v>
      </c>
      <c r="C4602">
        <v>89</v>
      </c>
    </row>
    <row r="4603" spans="1:3">
      <c r="A4603">
        <v>6135</v>
      </c>
      <c r="B4603" s="9">
        <v>42561.620138888888</v>
      </c>
      <c r="C4603">
        <v>75</v>
      </c>
    </row>
    <row r="4604" spans="1:3">
      <c r="A4604">
        <v>6136</v>
      </c>
      <c r="B4604" s="9">
        <v>42561.661805555559</v>
      </c>
      <c r="C4604">
        <v>78</v>
      </c>
    </row>
    <row r="4605" spans="1:3">
      <c r="A4605">
        <v>6137</v>
      </c>
      <c r="B4605" s="9">
        <v>42561.703472222223</v>
      </c>
      <c r="C4605">
        <v>81</v>
      </c>
    </row>
    <row r="4606" spans="1:3">
      <c r="A4606">
        <v>6138</v>
      </c>
      <c r="B4606" s="9">
        <v>42561.745138888888</v>
      </c>
      <c r="C4606">
        <v>82</v>
      </c>
    </row>
    <row r="4607" spans="1:3">
      <c r="A4607">
        <v>6139</v>
      </c>
      <c r="B4607" s="9">
        <v>42561.786805555559</v>
      </c>
      <c r="C4607">
        <v>80</v>
      </c>
    </row>
    <row r="4608" spans="1:3">
      <c r="A4608">
        <v>6140</v>
      </c>
      <c r="B4608" s="9">
        <v>42561.828472222223</v>
      </c>
      <c r="C4608">
        <v>77</v>
      </c>
    </row>
    <row r="4609" spans="1:3">
      <c r="A4609">
        <v>6141</v>
      </c>
      <c r="B4609" s="9">
        <v>42561.870138888888</v>
      </c>
      <c r="C4609">
        <v>77</v>
      </c>
    </row>
    <row r="4610" spans="1:3">
      <c r="A4610">
        <v>6142</v>
      </c>
      <c r="B4610" s="9">
        <v>42561.911805555559</v>
      </c>
      <c r="C4610">
        <v>75</v>
      </c>
    </row>
    <row r="4611" spans="1:3">
      <c r="A4611">
        <v>6143</v>
      </c>
      <c r="B4611" s="9">
        <v>42561.953472222223</v>
      </c>
      <c r="C4611">
        <v>75</v>
      </c>
    </row>
    <row r="4612" spans="1:3">
      <c r="A4612">
        <v>6144</v>
      </c>
      <c r="B4612" s="9">
        <v>42561.995138888888</v>
      </c>
      <c r="C4612">
        <v>75</v>
      </c>
    </row>
    <row r="4613" spans="1:3">
      <c r="A4613">
        <v>6146</v>
      </c>
      <c r="B4613" s="9">
        <v>42562.036805555559</v>
      </c>
      <c r="C4613">
        <v>75</v>
      </c>
    </row>
    <row r="4614" spans="1:3">
      <c r="A4614">
        <v>6147</v>
      </c>
      <c r="B4614" s="9">
        <v>42562.078472222223</v>
      </c>
      <c r="C4614">
        <v>75</v>
      </c>
    </row>
    <row r="4615" spans="1:3">
      <c r="A4615">
        <v>6148</v>
      </c>
      <c r="B4615" s="9">
        <v>42562.120138888888</v>
      </c>
      <c r="C4615">
        <v>75</v>
      </c>
    </row>
    <row r="4616" spans="1:3">
      <c r="A4616">
        <v>6149</v>
      </c>
      <c r="B4616" s="9">
        <v>42562.161805555559</v>
      </c>
      <c r="C4616">
        <v>74</v>
      </c>
    </row>
    <row r="4617" spans="1:3">
      <c r="A4617">
        <v>6150</v>
      </c>
      <c r="B4617" s="9">
        <v>42562.203472222223</v>
      </c>
      <c r="C4617">
        <v>75</v>
      </c>
    </row>
    <row r="4618" spans="1:3">
      <c r="A4618">
        <v>6151</v>
      </c>
      <c r="B4618" s="9">
        <v>42562.245138888888</v>
      </c>
      <c r="C4618">
        <v>75</v>
      </c>
    </row>
    <row r="4619" spans="1:3">
      <c r="A4619">
        <v>6152</v>
      </c>
      <c r="B4619" s="9">
        <v>42562.286805555559</v>
      </c>
      <c r="C4619">
        <v>78</v>
      </c>
    </row>
    <row r="4620" spans="1:3">
      <c r="A4620">
        <v>6153</v>
      </c>
      <c r="B4620" s="9">
        <v>42562.328472222223</v>
      </c>
      <c r="C4620">
        <v>83</v>
      </c>
    </row>
    <row r="4621" spans="1:3">
      <c r="A4621">
        <v>6154</v>
      </c>
      <c r="B4621" s="9">
        <v>42562.370138888888</v>
      </c>
      <c r="C4621">
        <v>87</v>
      </c>
    </row>
    <row r="4622" spans="1:3">
      <c r="A4622">
        <v>6157</v>
      </c>
      <c r="B4622" s="9">
        <v>42562.411805555559</v>
      </c>
      <c r="C4622">
        <v>87</v>
      </c>
    </row>
    <row r="4623" spans="1:3">
      <c r="A4623">
        <v>6159</v>
      </c>
      <c r="B4623" s="9">
        <v>42562.453472222223</v>
      </c>
      <c r="C4623">
        <v>91</v>
      </c>
    </row>
    <row r="4624" spans="1:3">
      <c r="A4624">
        <v>6160</v>
      </c>
      <c r="B4624" s="9">
        <v>42562.495138888888</v>
      </c>
      <c r="C4624">
        <v>90</v>
      </c>
    </row>
    <row r="4625" spans="1:3">
      <c r="A4625">
        <v>6161</v>
      </c>
      <c r="B4625" s="9">
        <v>42562.536805555559</v>
      </c>
      <c r="C4625">
        <v>91</v>
      </c>
    </row>
    <row r="4626" spans="1:3">
      <c r="A4626">
        <v>6164</v>
      </c>
      <c r="B4626" s="9">
        <v>42562.578472222223</v>
      </c>
      <c r="C4626">
        <v>84</v>
      </c>
    </row>
    <row r="4627" spans="1:3">
      <c r="A4627">
        <v>6165</v>
      </c>
      <c r="B4627" s="9">
        <v>42562.620138888888</v>
      </c>
      <c r="C4627">
        <v>78</v>
      </c>
    </row>
    <row r="4628" spans="1:3">
      <c r="A4628">
        <v>6169</v>
      </c>
      <c r="B4628" s="9">
        <v>42562.661805555559</v>
      </c>
      <c r="C4628">
        <v>76</v>
      </c>
    </row>
    <row r="4629" spans="1:3">
      <c r="A4629">
        <v>6170</v>
      </c>
      <c r="B4629" s="9">
        <v>42562.703472222223</v>
      </c>
      <c r="C4629">
        <v>77</v>
      </c>
    </row>
    <row r="4630" spans="1:3">
      <c r="A4630">
        <v>6171</v>
      </c>
      <c r="B4630" s="9">
        <v>42562.745138888888</v>
      </c>
      <c r="C4630">
        <v>78</v>
      </c>
    </row>
    <row r="4631" spans="1:3">
      <c r="A4631">
        <v>6172</v>
      </c>
      <c r="B4631" s="9">
        <v>42562.786805555559</v>
      </c>
      <c r="C4631">
        <v>77</v>
      </c>
    </row>
    <row r="4632" spans="1:3">
      <c r="A4632">
        <v>6173</v>
      </c>
      <c r="B4632" s="9">
        <v>42562.828472222223</v>
      </c>
      <c r="C4632">
        <v>75</v>
      </c>
    </row>
    <row r="4633" spans="1:3">
      <c r="A4633">
        <v>6174</v>
      </c>
      <c r="B4633" s="9">
        <v>42562.870138888888</v>
      </c>
      <c r="C4633">
        <v>74</v>
      </c>
    </row>
    <row r="4634" spans="1:3">
      <c r="A4634">
        <v>6175</v>
      </c>
      <c r="B4634" s="9">
        <v>42562.911805555559</v>
      </c>
      <c r="C4634">
        <v>74</v>
      </c>
    </row>
    <row r="4635" spans="1:3">
      <c r="A4635">
        <v>6176</v>
      </c>
      <c r="B4635" s="9">
        <v>42562.953472222223</v>
      </c>
      <c r="C4635">
        <v>73</v>
      </c>
    </row>
    <row r="4636" spans="1:3">
      <c r="A4636">
        <v>6177</v>
      </c>
      <c r="B4636" s="9">
        <v>42562.995138888888</v>
      </c>
      <c r="C4636">
        <v>73</v>
      </c>
    </row>
    <row r="4637" spans="1:3">
      <c r="A4637">
        <v>6179</v>
      </c>
      <c r="B4637" s="9">
        <v>42563.036805555559</v>
      </c>
      <c r="C4637">
        <v>73</v>
      </c>
    </row>
    <row r="4638" spans="1:3">
      <c r="A4638">
        <v>6180</v>
      </c>
      <c r="B4638" s="9">
        <v>42563.078472222223</v>
      </c>
      <c r="C4638">
        <v>75</v>
      </c>
    </row>
    <row r="4639" spans="1:3">
      <c r="A4639">
        <v>6181</v>
      </c>
      <c r="B4639" s="9">
        <v>42563.120138888888</v>
      </c>
      <c r="C4639">
        <v>74</v>
      </c>
    </row>
    <row r="4640" spans="1:3">
      <c r="A4640">
        <v>6182</v>
      </c>
      <c r="B4640" s="9">
        <v>42563.161805555559</v>
      </c>
      <c r="C4640">
        <v>75</v>
      </c>
    </row>
    <row r="4641" spans="1:3">
      <c r="A4641">
        <v>6183</v>
      </c>
      <c r="B4641" s="9">
        <v>42563.203472222223</v>
      </c>
      <c r="C4641">
        <v>73</v>
      </c>
    </row>
    <row r="4642" spans="1:3">
      <c r="A4642">
        <v>6184</v>
      </c>
      <c r="B4642" s="9">
        <v>42563.245138888888</v>
      </c>
      <c r="C4642">
        <v>75</v>
      </c>
    </row>
    <row r="4643" spans="1:3">
      <c r="A4643">
        <v>6185</v>
      </c>
      <c r="B4643" s="9">
        <v>42563.286805555559</v>
      </c>
      <c r="C4643">
        <v>79</v>
      </c>
    </row>
    <row r="4644" spans="1:3">
      <c r="A4644">
        <v>6186</v>
      </c>
      <c r="B4644" s="9">
        <v>42563.328472222223</v>
      </c>
      <c r="C4644">
        <v>85</v>
      </c>
    </row>
    <row r="4645" spans="1:3">
      <c r="A4645">
        <v>6187</v>
      </c>
      <c r="B4645" s="9">
        <v>42563.370138888888</v>
      </c>
      <c r="C4645">
        <v>87</v>
      </c>
    </row>
    <row r="4646" spans="1:3">
      <c r="A4646">
        <v>6188</v>
      </c>
      <c r="B4646" s="9">
        <v>42563.411805555559</v>
      </c>
      <c r="C4646">
        <v>89</v>
      </c>
    </row>
    <row r="4647" spans="1:3">
      <c r="A4647">
        <v>6189</v>
      </c>
      <c r="B4647" s="9">
        <v>42563.453472222223</v>
      </c>
      <c r="C4647">
        <v>89</v>
      </c>
    </row>
    <row r="4648" spans="1:3">
      <c r="A4648">
        <v>6190</v>
      </c>
      <c r="B4648" s="9">
        <v>42563.495138888888</v>
      </c>
      <c r="C4648">
        <v>91</v>
      </c>
    </row>
    <row r="4649" spans="1:3">
      <c r="A4649">
        <v>6191</v>
      </c>
      <c r="B4649" s="9">
        <v>42563.536805555559</v>
      </c>
      <c r="C4649">
        <v>92</v>
      </c>
    </row>
    <row r="4650" spans="1:3">
      <c r="A4650">
        <v>6192</v>
      </c>
      <c r="B4650" s="9">
        <v>42563.578472222223</v>
      </c>
      <c r="C4650">
        <v>92</v>
      </c>
    </row>
    <row r="4651" spans="1:3">
      <c r="A4651">
        <v>6193</v>
      </c>
      <c r="B4651" s="9">
        <v>42563.620138888888</v>
      </c>
      <c r="C4651">
        <v>92</v>
      </c>
    </row>
    <row r="4652" spans="1:3">
      <c r="A4652">
        <v>6195</v>
      </c>
      <c r="B4652" s="9">
        <v>42563.661805555559</v>
      </c>
      <c r="C4652">
        <v>80</v>
      </c>
    </row>
    <row r="4653" spans="1:3">
      <c r="A4653">
        <v>6196</v>
      </c>
      <c r="B4653" s="9">
        <v>42563.703472222223</v>
      </c>
      <c r="C4653">
        <v>80</v>
      </c>
    </row>
    <row r="4654" spans="1:3">
      <c r="A4654">
        <v>6198</v>
      </c>
      <c r="B4654" s="9">
        <v>42563.745138888888</v>
      </c>
      <c r="C4654">
        <v>84</v>
      </c>
    </row>
    <row r="4655" spans="1:3">
      <c r="A4655">
        <v>6199</v>
      </c>
      <c r="B4655" s="9">
        <v>42563.786805555559</v>
      </c>
      <c r="C4655">
        <v>83</v>
      </c>
    </row>
    <row r="4656" spans="1:3">
      <c r="A4656">
        <v>6200</v>
      </c>
      <c r="B4656" s="9">
        <v>42563.828472222223</v>
      </c>
      <c r="C4656">
        <v>81</v>
      </c>
    </row>
    <row r="4657" spans="1:3">
      <c r="A4657">
        <v>6201</v>
      </c>
      <c r="B4657" s="9">
        <v>42563.870138888888</v>
      </c>
      <c r="C4657">
        <v>81</v>
      </c>
    </row>
    <row r="4658" spans="1:3">
      <c r="A4658">
        <v>6202</v>
      </c>
      <c r="B4658" s="9">
        <v>42563.911805555559</v>
      </c>
      <c r="C4658">
        <v>81</v>
      </c>
    </row>
    <row r="4659" spans="1:3">
      <c r="A4659">
        <v>6203</v>
      </c>
      <c r="B4659" s="9">
        <v>42563.953472222223</v>
      </c>
      <c r="C4659">
        <v>81</v>
      </c>
    </row>
    <row r="4660" spans="1:3">
      <c r="A4660">
        <v>6204</v>
      </c>
      <c r="B4660" s="9">
        <v>42563.995138888888</v>
      </c>
      <c r="C4660">
        <v>80</v>
      </c>
    </row>
    <row r="4661" spans="1:3">
      <c r="A4661">
        <v>6206</v>
      </c>
      <c r="B4661" s="9">
        <v>42564.036805555559</v>
      </c>
      <c r="C4661">
        <v>78</v>
      </c>
    </row>
    <row r="4662" spans="1:3">
      <c r="A4662">
        <v>6207</v>
      </c>
      <c r="B4662" s="9">
        <v>42564.078472222223</v>
      </c>
      <c r="C4662">
        <v>77</v>
      </c>
    </row>
    <row r="4663" spans="1:3">
      <c r="A4663">
        <v>6208</v>
      </c>
      <c r="B4663" s="9">
        <v>42564.120138888888</v>
      </c>
      <c r="C4663">
        <v>76</v>
      </c>
    </row>
    <row r="4664" spans="1:3">
      <c r="A4664">
        <v>6209</v>
      </c>
      <c r="B4664" s="9">
        <v>42564.161805555559</v>
      </c>
      <c r="C4664">
        <v>76</v>
      </c>
    </row>
    <row r="4665" spans="1:3">
      <c r="A4665">
        <v>6210</v>
      </c>
      <c r="B4665" s="9">
        <v>42564.203472222223</v>
      </c>
      <c r="C4665">
        <v>75</v>
      </c>
    </row>
    <row r="4666" spans="1:3">
      <c r="A4666">
        <v>6211</v>
      </c>
      <c r="B4666" s="9">
        <v>42564.245138888888</v>
      </c>
      <c r="C4666">
        <v>76</v>
      </c>
    </row>
    <row r="4667" spans="1:3">
      <c r="A4667">
        <v>6212</v>
      </c>
      <c r="B4667" s="9">
        <v>42564.286805555559</v>
      </c>
      <c r="C4667">
        <v>80</v>
      </c>
    </row>
    <row r="4668" spans="1:3">
      <c r="A4668">
        <v>6213</v>
      </c>
      <c r="B4668" s="9">
        <v>42564.328472222223</v>
      </c>
      <c r="C4668">
        <v>85</v>
      </c>
    </row>
    <row r="4669" spans="1:3">
      <c r="A4669">
        <v>6214</v>
      </c>
      <c r="B4669" s="9">
        <v>42564.370138888888</v>
      </c>
      <c r="C4669">
        <v>88</v>
      </c>
    </row>
    <row r="4670" spans="1:3">
      <c r="A4670">
        <v>6215</v>
      </c>
      <c r="B4670" s="9">
        <v>42564.411805555559</v>
      </c>
      <c r="C4670">
        <v>90</v>
      </c>
    </row>
    <row r="4671" spans="1:3">
      <c r="A4671">
        <v>6216</v>
      </c>
      <c r="B4671" s="9">
        <v>42564.453472222223</v>
      </c>
      <c r="C4671">
        <v>92</v>
      </c>
    </row>
    <row r="4672" spans="1:3">
      <c r="A4672">
        <v>6217</v>
      </c>
      <c r="B4672" s="9">
        <v>42564.495138888888</v>
      </c>
      <c r="C4672">
        <v>93</v>
      </c>
    </row>
    <row r="4673" spans="1:3">
      <c r="A4673">
        <v>6218</v>
      </c>
      <c r="B4673" s="9">
        <v>42564.536805555559</v>
      </c>
      <c r="C4673">
        <v>94</v>
      </c>
    </row>
    <row r="4674" spans="1:3">
      <c r="A4674">
        <v>6219</v>
      </c>
      <c r="B4674" s="9">
        <v>42564.578472222223</v>
      </c>
      <c r="C4674">
        <v>95</v>
      </c>
    </row>
    <row r="4675" spans="1:3">
      <c r="A4675">
        <v>6221</v>
      </c>
      <c r="B4675" s="9">
        <v>42564.620138888888</v>
      </c>
      <c r="C4675">
        <v>84</v>
      </c>
    </row>
    <row r="4676" spans="1:3">
      <c r="A4676">
        <v>6224</v>
      </c>
      <c r="B4676" s="9">
        <v>42564.661805555559</v>
      </c>
      <c r="C4676">
        <v>77</v>
      </c>
    </row>
    <row r="4677" spans="1:3">
      <c r="A4677">
        <v>6227</v>
      </c>
      <c r="B4677" s="9">
        <v>42564.703472222223</v>
      </c>
      <c r="C4677">
        <v>75</v>
      </c>
    </row>
    <row r="4678" spans="1:3">
      <c r="A4678">
        <v>6229</v>
      </c>
      <c r="B4678" s="9">
        <v>42564.745138888888</v>
      </c>
      <c r="C4678">
        <v>75</v>
      </c>
    </row>
    <row r="4679" spans="1:3">
      <c r="A4679">
        <v>6231</v>
      </c>
      <c r="B4679" s="9">
        <v>42564.786805555559</v>
      </c>
      <c r="C4679">
        <v>76</v>
      </c>
    </row>
    <row r="4680" spans="1:3">
      <c r="A4680">
        <v>6232</v>
      </c>
      <c r="B4680" s="9">
        <v>42564.828472222223</v>
      </c>
      <c r="C4680">
        <v>76</v>
      </c>
    </row>
    <row r="4681" spans="1:3">
      <c r="A4681">
        <v>6233</v>
      </c>
      <c r="B4681" s="9">
        <v>42564.870138888888</v>
      </c>
      <c r="C4681">
        <v>76</v>
      </c>
    </row>
    <row r="4682" spans="1:3">
      <c r="A4682">
        <v>6234</v>
      </c>
      <c r="B4682" s="9">
        <v>42564.911805555559</v>
      </c>
      <c r="C4682">
        <v>75</v>
      </c>
    </row>
    <row r="4683" spans="1:3">
      <c r="A4683">
        <v>6235</v>
      </c>
      <c r="B4683" s="9">
        <v>42564.953472222223</v>
      </c>
      <c r="C4683">
        <v>77</v>
      </c>
    </row>
    <row r="4684" spans="1:3">
      <c r="A4684">
        <v>6236</v>
      </c>
      <c r="B4684" s="9">
        <v>42564.995138888888</v>
      </c>
      <c r="C4684">
        <v>76</v>
      </c>
    </row>
    <row r="4685" spans="1:3">
      <c r="A4685">
        <v>6238</v>
      </c>
      <c r="B4685" s="9">
        <v>42565.036805555559</v>
      </c>
      <c r="C4685">
        <v>76</v>
      </c>
    </row>
    <row r="4686" spans="1:3">
      <c r="A4686">
        <v>6239</v>
      </c>
      <c r="B4686" s="9">
        <v>42565.078472222223</v>
      </c>
      <c r="C4686">
        <v>75</v>
      </c>
    </row>
    <row r="4687" spans="1:3">
      <c r="A4687">
        <v>6240</v>
      </c>
      <c r="B4687" s="9">
        <v>42565.120138888888</v>
      </c>
      <c r="C4687">
        <v>75</v>
      </c>
    </row>
    <row r="4688" spans="1:3">
      <c r="A4688">
        <v>6241</v>
      </c>
      <c r="B4688" s="9">
        <v>42565.161805555559</v>
      </c>
      <c r="C4688">
        <v>75</v>
      </c>
    </row>
    <row r="4689" spans="1:3">
      <c r="A4689">
        <v>6242</v>
      </c>
      <c r="B4689" s="9">
        <v>42565.203472222223</v>
      </c>
      <c r="C4689">
        <v>75</v>
      </c>
    </row>
    <row r="4690" spans="1:3">
      <c r="A4690">
        <v>6243</v>
      </c>
      <c r="B4690" s="9">
        <v>42565.245138888888</v>
      </c>
      <c r="C4690">
        <v>75</v>
      </c>
    </row>
    <row r="4691" spans="1:3">
      <c r="A4691">
        <v>6244</v>
      </c>
      <c r="B4691" s="9">
        <v>42565.286805555559</v>
      </c>
      <c r="C4691">
        <v>79</v>
      </c>
    </row>
    <row r="4692" spans="1:3">
      <c r="A4692">
        <v>6245</v>
      </c>
      <c r="B4692" s="9">
        <v>42565.328472222223</v>
      </c>
      <c r="C4692">
        <v>84</v>
      </c>
    </row>
    <row r="4693" spans="1:3">
      <c r="A4693">
        <v>6246</v>
      </c>
      <c r="B4693" s="9">
        <v>42565.370138888888</v>
      </c>
      <c r="C4693">
        <v>87</v>
      </c>
    </row>
    <row r="4694" spans="1:3">
      <c r="A4694">
        <v>6248</v>
      </c>
      <c r="B4694" s="9">
        <v>42565.411805555559</v>
      </c>
      <c r="C4694">
        <v>89</v>
      </c>
    </row>
    <row r="4695" spans="1:3">
      <c r="A4695">
        <v>6250</v>
      </c>
      <c r="B4695" s="9">
        <v>42565.453472222223</v>
      </c>
      <c r="C4695">
        <v>88</v>
      </c>
    </row>
    <row r="4696" spans="1:3">
      <c r="A4696">
        <v>6254</v>
      </c>
      <c r="B4696" s="9">
        <v>42565.495138888888</v>
      </c>
      <c r="C4696" t="s">
        <v>1359</v>
      </c>
    </row>
    <row r="4697" spans="1:3">
      <c r="A4697">
        <v>6258</v>
      </c>
      <c r="B4697" s="9">
        <v>42565.536805555559</v>
      </c>
      <c r="C4697">
        <v>76</v>
      </c>
    </row>
    <row r="4698" spans="1:3">
      <c r="A4698">
        <v>6260</v>
      </c>
      <c r="B4698" s="9">
        <v>42565.578472222223</v>
      </c>
      <c r="C4698">
        <v>79</v>
      </c>
    </row>
    <row r="4699" spans="1:3">
      <c r="A4699">
        <v>6261</v>
      </c>
      <c r="B4699" s="9">
        <v>42565.620138888888</v>
      </c>
      <c r="C4699">
        <v>79</v>
      </c>
    </row>
    <row r="4700" spans="1:3">
      <c r="A4700">
        <v>6262</v>
      </c>
      <c r="B4700" s="9">
        <v>42565.661805555559</v>
      </c>
      <c r="C4700">
        <v>82</v>
      </c>
    </row>
    <row r="4701" spans="1:3">
      <c r="A4701">
        <v>6263</v>
      </c>
      <c r="B4701" s="9">
        <v>42565.703472222223</v>
      </c>
      <c r="C4701">
        <v>80</v>
      </c>
    </row>
    <row r="4702" spans="1:3">
      <c r="A4702">
        <v>6264</v>
      </c>
      <c r="B4702" s="9">
        <v>42565.745138888888</v>
      </c>
      <c r="C4702">
        <v>81</v>
      </c>
    </row>
    <row r="4703" spans="1:3">
      <c r="A4703">
        <v>6265</v>
      </c>
      <c r="B4703" s="9">
        <v>42565.786805555559</v>
      </c>
      <c r="C4703">
        <v>80</v>
      </c>
    </row>
    <row r="4704" spans="1:3">
      <c r="A4704">
        <v>6266</v>
      </c>
      <c r="B4704" s="9">
        <v>42565.828472222223</v>
      </c>
      <c r="C4704">
        <v>78</v>
      </c>
    </row>
    <row r="4705" spans="1:3">
      <c r="A4705">
        <v>6267</v>
      </c>
      <c r="B4705" s="9">
        <v>42565.870138888888</v>
      </c>
      <c r="C4705">
        <v>76</v>
      </c>
    </row>
    <row r="4706" spans="1:3">
      <c r="A4706">
        <v>6268</v>
      </c>
      <c r="B4706" s="9">
        <v>42565.911805555559</v>
      </c>
      <c r="C4706">
        <v>75</v>
      </c>
    </row>
    <row r="4707" spans="1:3">
      <c r="A4707">
        <v>6269</v>
      </c>
      <c r="B4707" s="9">
        <v>42565.953472222223</v>
      </c>
      <c r="C4707">
        <v>74</v>
      </c>
    </row>
    <row r="4708" spans="1:3">
      <c r="A4708">
        <v>6270</v>
      </c>
      <c r="B4708" s="9">
        <v>42565.995138888888</v>
      </c>
      <c r="C4708">
        <v>74</v>
      </c>
    </row>
    <row r="4709" spans="1:3">
      <c r="A4709">
        <v>6272</v>
      </c>
      <c r="B4709" s="9">
        <v>42566.036805555559</v>
      </c>
      <c r="C4709">
        <v>75</v>
      </c>
    </row>
    <row r="4710" spans="1:3">
      <c r="A4710">
        <v>6273</v>
      </c>
      <c r="B4710" s="9">
        <v>42566.078472222223</v>
      </c>
      <c r="C4710">
        <v>74</v>
      </c>
    </row>
    <row r="4711" spans="1:3">
      <c r="A4711">
        <v>6274</v>
      </c>
      <c r="B4711" s="9">
        <v>42566.120138888888</v>
      </c>
      <c r="C4711">
        <v>74</v>
      </c>
    </row>
    <row r="4712" spans="1:3">
      <c r="A4712">
        <v>6275</v>
      </c>
      <c r="B4712" s="9">
        <v>42566.161805555559</v>
      </c>
      <c r="C4712">
        <v>74</v>
      </c>
    </row>
    <row r="4713" spans="1:3">
      <c r="A4713">
        <v>6276</v>
      </c>
      <c r="B4713" s="9">
        <v>42566.203472222223</v>
      </c>
      <c r="C4713">
        <v>74</v>
      </c>
    </row>
    <row r="4714" spans="1:3">
      <c r="A4714">
        <v>6279</v>
      </c>
      <c r="B4714" s="9">
        <v>42566.245138888888</v>
      </c>
      <c r="C4714">
        <v>75</v>
      </c>
    </row>
    <row r="4715" spans="1:3">
      <c r="A4715">
        <v>6280</v>
      </c>
      <c r="B4715" s="9">
        <v>42566.286805555559</v>
      </c>
      <c r="C4715">
        <v>76</v>
      </c>
    </row>
    <row r="4716" spans="1:3">
      <c r="A4716">
        <v>6282</v>
      </c>
      <c r="B4716" s="9">
        <v>42566.328472222223</v>
      </c>
      <c r="C4716">
        <v>77</v>
      </c>
    </row>
    <row r="4717" spans="1:3">
      <c r="A4717">
        <v>6287</v>
      </c>
      <c r="B4717" s="9">
        <v>42566.370138888888</v>
      </c>
      <c r="C4717">
        <v>73</v>
      </c>
    </row>
    <row r="4718" spans="1:3">
      <c r="A4718">
        <v>6290</v>
      </c>
      <c r="B4718" s="9">
        <v>42566.411805555559</v>
      </c>
      <c r="C4718">
        <v>74</v>
      </c>
    </row>
    <row r="4719" spans="1:3">
      <c r="A4719">
        <v>6291</v>
      </c>
      <c r="B4719" s="9">
        <v>42566.453472222223</v>
      </c>
      <c r="C4719">
        <v>76</v>
      </c>
    </row>
    <row r="4720" spans="1:3">
      <c r="A4720">
        <v>6292</v>
      </c>
      <c r="B4720" s="9">
        <v>42566.495138888888</v>
      </c>
      <c r="C4720">
        <v>80</v>
      </c>
    </row>
    <row r="4721" spans="1:3">
      <c r="A4721">
        <v>6293</v>
      </c>
      <c r="B4721" s="9">
        <v>42566.536805555559</v>
      </c>
      <c r="C4721">
        <v>82</v>
      </c>
    </row>
    <row r="4722" spans="1:3">
      <c r="A4722">
        <v>6294</v>
      </c>
      <c r="B4722" s="9">
        <v>42566.578472222223</v>
      </c>
      <c r="C4722">
        <v>85</v>
      </c>
    </row>
    <row r="4723" spans="1:3">
      <c r="A4723">
        <v>6296</v>
      </c>
      <c r="B4723" s="9">
        <v>42566.620138888888</v>
      </c>
      <c r="C4723">
        <v>80</v>
      </c>
    </row>
    <row r="4724" spans="1:3">
      <c r="A4724">
        <v>6298</v>
      </c>
      <c r="B4724" s="9">
        <v>42566.661805555559</v>
      </c>
      <c r="C4724">
        <v>79</v>
      </c>
    </row>
    <row r="4725" spans="1:3">
      <c r="A4725">
        <v>6299</v>
      </c>
      <c r="B4725" s="9">
        <v>42566.703472222223</v>
      </c>
      <c r="C4725">
        <v>80</v>
      </c>
    </row>
    <row r="4726" spans="1:3">
      <c r="A4726">
        <v>6300</v>
      </c>
      <c r="B4726" s="9">
        <v>42566.745138888888</v>
      </c>
      <c r="C4726">
        <v>81</v>
      </c>
    </row>
    <row r="4727" spans="1:3">
      <c r="A4727">
        <v>6301</v>
      </c>
      <c r="B4727" s="9">
        <v>42566.786805555559</v>
      </c>
      <c r="C4727">
        <v>80</v>
      </c>
    </row>
    <row r="4728" spans="1:3">
      <c r="A4728">
        <v>6302</v>
      </c>
      <c r="B4728" s="9">
        <v>42566.828472222223</v>
      </c>
      <c r="C4728">
        <v>79</v>
      </c>
    </row>
    <row r="4729" spans="1:3">
      <c r="A4729">
        <v>6304</v>
      </c>
      <c r="B4729" s="9">
        <v>42566.870138888888</v>
      </c>
      <c r="C4729">
        <v>78</v>
      </c>
    </row>
    <row r="4730" spans="1:3">
      <c r="A4730">
        <v>6305</v>
      </c>
      <c r="B4730" s="9">
        <v>42566.911805555559</v>
      </c>
      <c r="C4730">
        <v>77</v>
      </c>
    </row>
    <row r="4731" spans="1:3">
      <c r="A4731">
        <v>6307</v>
      </c>
      <c r="B4731" s="9">
        <v>42566.953472222223</v>
      </c>
      <c r="C4731">
        <v>76</v>
      </c>
    </row>
    <row r="4732" spans="1:3">
      <c r="A4732">
        <v>6309</v>
      </c>
      <c r="B4732" s="9">
        <v>42566.995138888888</v>
      </c>
      <c r="C4732">
        <v>75</v>
      </c>
    </row>
    <row r="4733" spans="1:3">
      <c r="A4733">
        <v>6311</v>
      </c>
      <c r="B4733" s="9">
        <v>42567.036805555559</v>
      </c>
      <c r="C4733">
        <v>75</v>
      </c>
    </row>
    <row r="4734" spans="1:3">
      <c r="A4734">
        <v>6312</v>
      </c>
      <c r="B4734" s="9">
        <v>42567.078472222223</v>
      </c>
      <c r="C4734">
        <v>74</v>
      </c>
    </row>
    <row r="4735" spans="1:3">
      <c r="A4735">
        <v>6313</v>
      </c>
      <c r="B4735" s="9">
        <v>42567.120138888888</v>
      </c>
      <c r="C4735">
        <v>73</v>
      </c>
    </row>
    <row r="4736" spans="1:3">
      <c r="A4736">
        <v>6314</v>
      </c>
      <c r="B4736" s="9">
        <v>42567.161805555559</v>
      </c>
      <c r="C4736">
        <v>73</v>
      </c>
    </row>
    <row r="4737" spans="1:3">
      <c r="A4737">
        <v>6316</v>
      </c>
      <c r="B4737" s="9">
        <v>42567.203472222223</v>
      </c>
      <c r="C4737">
        <v>73</v>
      </c>
    </row>
    <row r="4738" spans="1:3">
      <c r="A4738">
        <v>6319</v>
      </c>
      <c r="B4738" s="9">
        <v>42567.245138888888</v>
      </c>
      <c r="C4738">
        <v>73</v>
      </c>
    </row>
    <row r="4739" spans="1:3">
      <c r="A4739">
        <v>6320</v>
      </c>
      <c r="B4739" s="9">
        <v>42567.286805555559</v>
      </c>
      <c r="C4739">
        <v>76</v>
      </c>
    </row>
    <row r="4740" spans="1:3">
      <c r="A4740">
        <v>6322</v>
      </c>
      <c r="B4740" s="9">
        <v>42567.328472222223</v>
      </c>
      <c r="C4740">
        <v>80</v>
      </c>
    </row>
    <row r="4741" spans="1:3">
      <c r="A4741">
        <v>6324</v>
      </c>
      <c r="B4741" s="9">
        <v>42567.370138888888</v>
      </c>
      <c r="C4741">
        <v>83</v>
      </c>
    </row>
    <row r="4742" spans="1:3">
      <c r="A4742">
        <v>6325</v>
      </c>
      <c r="B4742" s="9">
        <v>42567.411805555559</v>
      </c>
      <c r="C4742">
        <v>85</v>
      </c>
    </row>
    <row r="4743" spans="1:3">
      <c r="A4743">
        <v>6326</v>
      </c>
      <c r="B4743" s="9">
        <v>42567.453472222223</v>
      </c>
      <c r="C4743">
        <v>87</v>
      </c>
    </row>
    <row r="4744" spans="1:3">
      <c r="A4744">
        <v>6328</v>
      </c>
      <c r="B4744" s="9">
        <v>42567.495138888888</v>
      </c>
      <c r="C4744">
        <v>90</v>
      </c>
    </row>
    <row r="4745" spans="1:3">
      <c r="A4745">
        <v>6329</v>
      </c>
      <c r="B4745" s="9">
        <v>42567.536805555559</v>
      </c>
      <c r="C4745">
        <v>84</v>
      </c>
    </row>
    <row r="4746" spans="1:3">
      <c r="A4746">
        <v>6330</v>
      </c>
      <c r="B4746" s="9">
        <v>42567.578472222223</v>
      </c>
      <c r="C4746">
        <v>91</v>
      </c>
    </row>
    <row r="4747" spans="1:3">
      <c r="A4747">
        <v>6331</v>
      </c>
      <c r="B4747" s="9">
        <v>42567.620138888888</v>
      </c>
      <c r="C4747">
        <v>92</v>
      </c>
    </row>
    <row r="4748" spans="1:3">
      <c r="A4748">
        <v>6332</v>
      </c>
      <c r="B4748" s="9">
        <v>42567.661805555559</v>
      </c>
      <c r="C4748">
        <v>92</v>
      </c>
    </row>
    <row r="4749" spans="1:3">
      <c r="A4749">
        <v>6333</v>
      </c>
      <c r="B4749" s="9">
        <v>42567.703472222223</v>
      </c>
      <c r="C4749">
        <v>81</v>
      </c>
    </row>
    <row r="4750" spans="1:3">
      <c r="A4750">
        <v>6334</v>
      </c>
      <c r="B4750" s="9">
        <v>42567.745138888888</v>
      </c>
      <c r="C4750">
        <v>79</v>
      </c>
    </row>
    <row r="4751" spans="1:3">
      <c r="A4751">
        <v>6335</v>
      </c>
      <c r="B4751" s="9">
        <v>42567.786805555559</v>
      </c>
      <c r="C4751">
        <v>78</v>
      </c>
    </row>
    <row r="4752" spans="1:3">
      <c r="A4752">
        <v>6336</v>
      </c>
      <c r="B4752" s="9">
        <v>42567.828472222223</v>
      </c>
      <c r="C4752">
        <v>77</v>
      </c>
    </row>
    <row r="4753" spans="1:3">
      <c r="A4753">
        <v>6337</v>
      </c>
      <c r="B4753" s="9">
        <v>42567.870138888888</v>
      </c>
      <c r="C4753">
        <v>76</v>
      </c>
    </row>
    <row r="4754" spans="1:3">
      <c r="A4754">
        <v>6338</v>
      </c>
      <c r="B4754" s="9">
        <v>42567.911805555559</v>
      </c>
      <c r="C4754">
        <v>76</v>
      </c>
    </row>
    <row r="4755" spans="1:3">
      <c r="A4755">
        <v>6339</v>
      </c>
      <c r="B4755" s="9">
        <v>42567.953472222223</v>
      </c>
      <c r="C4755">
        <v>76</v>
      </c>
    </row>
    <row r="4756" spans="1:3">
      <c r="A4756">
        <v>6340</v>
      </c>
      <c r="B4756" s="9">
        <v>42567.995138888888</v>
      </c>
      <c r="C4756">
        <v>75</v>
      </c>
    </row>
    <row r="4757" spans="1:3">
      <c r="A4757">
        <v>6342</v>
      </c>
      <c r="B4757" s="9">
        <v>42568.036805555559</v>
      </c>
      <c r="C4757">
        <v>75</v>
      </c>
    </row>
    <row r="4758" spans="1:3">
      <c r="A4758">
        <v>6343</v>
      </c>
      <c r="B4758" s="9">
        <v>42568.078472222223</v>
      </c>
      <c r="C4758">
        <v>74</v>
      </c>
    </row>
    <row r="4759" spans="1:3">
      <c r="A4759">
        <v>6344</v>
      </c>
      <c r="B4759" s="9">
        <v>42568.120138888888</v>
      </c>
      <c r="C4759">
        <v>74</v>
      </c>
    </row>
    <row r="4760" spans="1:3">
      <c r="A4760">
        <v>6345</v>
      </c>
      <c r="B4760" s="9">
        <v>42568.161805555559</v>
      </c>
      <c r="C4760">
        <v>73</v>
      </c>
    </row>
    <row r="4761" spans="1:3">
      <c r="A4761">
        <v>6346</v>
      </c>
      <c r="B4761" s="9">
        <v>42568.203472222223</v>
      </c>
      <c r="C4761">
        <v>73</v>
      </c>
    </row>
    <row r="4762" spans="1:3">
      <c r="A4762">
        <v>6347</v>
      </c>
      <c r="B4762" s="9">
        <v>42568.245138888888</v>
      </c>
      <c r="C4762">
        <v>74</v>
      </c>
    </row>
    <row r="4763" spans="1:3">
      <c r="A4763">
        <v>6348</v>
      </c>
      <c r="B4763" s="9">
        <v>42568.286805555559</v>
      </c>
      <c r="C4763">
        <v>78</v>
      </c>
    </row>
    <row r="4764" spans="1:3">
      <c r="A4764">
        <v>6349</v>
      </c>
      <c r="B4764" s="9">
        <v>42568.328472222223</v>
      </c>
      <c r="C4764">
        <v>82</v>
      </c>
    </row>
    <row r="4765" spans="1:3">
      <c r="A4765">
        <v>6350</v>
      </c>
      <c r="B4765" s="9">
        <v>42568.370138888888</v>
      </c>
      <c r="C4765">
        <v>86</v>
      </c>
    </row>
    <row r="4766" spans="1:3">
      <c r="A4766">
        <v>6352</v>
      </c>
      <c r="B4766" s="9">
        <v>42568.411805555559</v>
      </c>
      <c r="C4766">
        <v>88</v>
      </c>
    </row>
    <row r="4767" spans="1:3">
      <c r="A4767">
        <v>6354</v>
      </c>
      <c r="B4767" s="9">
        <v>42568.453472222223</v>
      </c>
      <c r="C4767">
        <v>91</v>
      </c>
    </row>
    <row r="4768" spans="1:3">
      <c r="A4768">
        <v>6355</v>
      </c>
      <c r="B4768" s="9">
        <v>42568.495138888888</v>
      </c>
      <c r="C4768">
        <v>90</v>
      </c>
    </row>
    <row r="4769" spans="1:3">
      <c r="A4769">
        <v>6359</v>
      </c>
      <c r="B4769" s="9">
        <v>42568.536805555559</v>
      </c>
      <c r="C4769">
        <v>77</v>
      </c>
    </row>
    <row r="4770" spans="1:3">
      <c r="A4770">
        <v>6360</v>
      </c>
      <c r="B4770" s="9">
        <v>42568.578472222223</v>
      </c>
      <c r="C4770">
        <v>78</v>
      </c>
    </row>
    <row r="4771" spans="1:3">
      <c r="A4771">
        <v>6361</v>
      </c>
      <c r="B4771" s="9">
        <v>42568.620138888888</v>
      </c>
      <c r="C4771">
        <v>80</v>
      </c>
    </row>
    <row r="4772" spans="1:3">
      <c r="A4772">
        <v>6362</v>
      </c>
      <c r="B4772" s="9">
        <v>42568.661805555559</v>
      </c>
      <c r="C4772">
        <v>82</v>
      </c>
    </row>
    <row r="4773" spans="1:3">
      <c r="A4773">
        <v>6363</v>
      </c>
      <c r="B4773" s="9">
        <v>42568.703472222223</v>
      </c>
      <c r="C4773">
        <v>83</v>
      </c>
    </row>
    <row r="4774" spans="1:3">
      <c r="A4774">
        <v>6364</v>
      </c>
      <c r="B4774" s="9">
        <v>42568.745138888888</v>
      </c>
      <c r="C4774">
        <v>82</v>
      </c>
    </row>
    <row r="4775" spans="1:3">
      <c r="A4775">
        <v>6365</v>
      </c>
      <c r="B4775" s="9">
        <v>42568.786805555559</v>
      </c>
      <c r="C4775">
        <v>81</v>
      </c>
    </row>
    <row r="4776" spans="1:3">
      <c r="A4776">
        <v>6366</v>
      </c>
      <c r="B4776" s="9">
        <v>42568.828472222223</v>
      </c>
      <c r="C4776">
        <v>78</v>
      </c>
    </row>
    <row r="4777" spans="1:3">
      <c r="A4777">
        <v>6367</v>
      </c>
      <c r="B4777" s="9">
        <v>42568.870138888888</v>
      </c>
      <c r="C4777">
        <v>78</v>
      </c>
    </row>
    <row r="4778" spans="1:3">
      <c r="A4778">
        <v>6368</v>
      </c>
      <c r="B4778" s="9">
        <v>42568.911805555559</v>
      </c>
      <c r="C4778">
        <v>77</v>
      </c>
    </row>
    <row r="4779" spans="1:3">
      <c r="A4779">
        <v>6369</v>
      </c>
      <c r="B4779" s="9">
        <v>42568.953472222223</v>
      </c>
      <c r="C4779">
        <v>77</v>
      </c>
    </row>
    <row r="4780" spans="1:3">
      <c r="A4780">
        <v>6370</v>
      </c>
      <c r="B4780" s="9">
        <v>42568.995138888888</v>
      </c>
      <c r="C4780">
        <v>76</v>
      </c>
    </row>
    <row r="4781" spans="1:3">
      <c r="A4781">
        <v>6372</v>
      </c>
      <c r="B4781" s="9">
        <v>42569.036805555559</v>
      </c>
      <c r="C4781">
        <v>76</v>
      </c>
    </row>
    <row r="4782" spans="1:3">
      <c r="A4782">
        <v>6373</v>
      </c>
      <c r="B4782" s="9">
        <v>42569.078472222223</v>
      </c>
      <c r="C4782">
        <v>76</v>
      </c>
    </row>
    <row r="4783" spans="1:3">
      <c r="A4783">
        <v>6374</v>
      </c>
      <c r="B4783" s="9">
        <v>42569.120138888888</v>
      </c>
      <c r="C4783">
        <v>75</v>
      </c>
    </row>
    <row r="4784" spans="1:3">
      <c r="A4784">
        <v>6375</v>
      </c>
      <c r="B4784" s="9">
        <v>42569.161805555559</v>
      </c>
      <c r="C4784">
        <v>75</v>
      </c>
    </row>
    <row r="4785" spans="1:3">
      <c r="A4785">
        <v>6376</v>
      </c>
      <c r="B4785" s="9">
        <v>42569.203472222223</v>
      </c>
      <c r="C4785">
        <v>75</v>
      </c>
    </row>
    <row r="4786" spans="1:3">
      <c r="A4786">
        <v>6378</v>
      </c>
      <c r="B4786" s="9">
        <v>42569.245138888888</v>
      </c>
      <c r="C4786">
        <v>75</v>
      </c>
    </row>
    <row r="4787" spans="1:3">
      <c r="A4787">
        <v>6381</v>
      </c>
      <c r="B4787" s="9">
        <v>42569.286805555559</v>
      </c>
      <c r="C4787">
        <v>77</v>
      </c>
    </row>
    <row r="4788" spans="1:3">
      <c r="A4788">
        <v>6382</v>
      </c>
      <c r="B4788" s="9">
        <v>42569.328472222223</v>
      </c>
      <c r="C4788">
        <v>83</v>
      </c>
    </row>
    <row r="4789" spans="1:3">
      <c r="A4789">
        <v>6383</v>
      </c>
      <c r="B4789" s="9">
        <v>42569.370138888888</v>
      </c>
      <c r="C4789">
        <v>88</v>
      </c>
    </row>
    <row r="4790" spans="1:3">
      <c r="A4790">
        <v>6384</v>
      </c>
      <c r="B4790" s="9">
        <v>42569.411805555559</v>
      </c>
      <c r="C4790">
        <v>88</v>
      </c>
    </row>
    <row r="4791" spans="1:3">
      <c r="A4791">
        <v>6386</v>
      </c>
      <c r="B4791" s="9">
        <v>42569.453472222223</v>
      </c>
      <c r="C4791">
        <v>85</v>
      </c>
    </row>
    <row r="4792" spans="1:3">
      <c r="A4792">
        <v>6387</v>
      </c>
      <c r="B4792" s="9">
        <v>42569.495138888888</v>
      </c>
      <c r="C4792">
        <v>88</v>
      </c>
    </row>
    <row r="4793" spans="1:3">
      <c r="A4793">
        <v>6388</v>
      </c>
      <c r="B4793" s="9">
        <v>42569.536805555559</v>
      </c>
      <c r="C4793">
        <v>93</v>
      </c>
    </row>
    <row r="4794" spans="1:3">
      <c r="A4794">
        <v>6389</v>
      </c>
      <c r="B4794" s="9">
        <v>42569.578472222223</v>
      </c>
      <c r="C4794">
        <v>95</v>
      </c>
    </row>
    <row r="4795" spans="1:3">
      <c r="A4795">
        <v>6390</v>
      </c>
      <c r="B4795" s="9">
        <v>42569.620138888888</v>
      </c>
      <c r="C4795">
        <v>88</v>
      </c>
    </row>
    <row r="4796" spans="1:3">
      <c r="A4796">
        <v>6391</v>
      </c>
      <c r="B4796" s="9">
        <v>42569.661805555559</v>
      </c>
      <c r="C4796">
        <v>86</v>
      </c>
    </row>
    <row r="4797" spans="1:3">
      <c r="A4797">
        <v>6392</v>
      </c>
      <c r="B4797" s="9">
        <v>42569.703472222223</v>
      </c>
      <c r="C4797">
        <v>86</v>
      </c>
    </row>
    <row r="4798" spans="1:3">
      <c r="A4798">
        <v>6393</v>
      </c>
      <c r="B4798" s="9">
        <v>42569.745138888888</v>
      </c>
      <c r="C4798">
        <v>85</v>
      </c>
    </row>
    <row r="4799" spans="1:3">
      <c r="A4799">
        <v>6394</v>
      </c>
      <c r="B4799" s="9">
        <v>42569.786805555559</v>
      </c>
      <c r="C4799">
        <v>82</v>
      </c>
    </row>
    <row r="4800" spans="1:3">
      <c r="A4800">
        <v>6395</v>
      </c>
      <c r="B4800" s="9">
        <v>42569.828472222223</v>
      </c>
      <c r="C4800">
        <v>81</v>
      </c>
    </row>
    <row r="4801" spans="1:3">
      <c r="A4801">
        <v>6396</v>
      </c>
      <c r="B4801" s="9">
        <v>42569.870138888888</v>
      </c>
      <c r="C4801">
        <v>79</v>
      </c>
    </row>
    <row r="4802" spans="1:3">
      <c r="A4802">
        <v>6397</v>
      </c>
      <c r="B4802" s="9">
        <v>42569.911805555559</v>
      </c>
      <c r="C4802">
        <v>79</v>
      </c>
    </row>
    <row r="4803" spans="1:3">
      <c r="A4803">
        <v>6398</v>
      </c>
      <c r="B4803" s="9">
        <v>42569.953472222223</v>
      </c>
      <c r="C4803">
        <v>78</v>
      </c>
    </row>
    <row r="4804" spans="1:3">
      <c r="A4804">
        <v>6399</v>
      </c>
      <c r="B4804" s="9">
        <v>42569.995138888888</v>
      </c>
      <c r="C4804">
        <v>78</v>
      </c>
    </row>
    <row r="4805" spans="1:3">
      <c r="A4805">
        <v>6401</v>
      </c>
      <c r="B4805" s="9">
        <v>42570.036805555559</v>
      </c>
      <c r="C4805">
        <v>77</v>
      </c>
    </row>
    <row r="4806" spans="1:3">
      <c r="A4806">
        <v>6402</v>
      </c>
      <c r="B4806" s="9">
        <v>42570.078472222223</v>
      </c>
      <c r="C4806">
        <v>77</v>
      </c>
    </row>
    <row r="4807" spans="1:3">
      <c r="A4807">
        <v>6403</v>
      </c>
      <c r="B4807" s="9">
        <v>42570.120138888888</v>
      </c>
      <c r="C4807">
        <v>76</v>
      </c>
    </row>
    <row r="4808" spans="1:3">
      <c r="A4808">
        <v>6404</v>
      </c>
      <c r="B4808" s="9">
        <v>42570.161805555559</v>
      </c>
      <c r="C4808">
        <v>76</v>
      </c>
    </row>
    <row r="4809" spans="1:3">
      <c r="A4809">
        <v>6405</v>
      </c>
      <c r="B4809" s="9">
        <v>42570.203472222223</v>
      </c>
      <c r="C4809">
        <v>76</v>
      </c>
    </row>
    <row r="4810" spans="1:3">
      <c r="A4810">
        <v>6406</v>
      </c>
      <c r="B4810" s="9">
        <v>42570.245138888888</v>
      </c>
      <c r="C4810">
        <v>77</v>
      </c>
    </row>
    <row r="4811" spans="1:3">
      <c r="A4811">
        <v>6407</v>
      </c>
      <c r="B4811" s="9">
        <v>42570.286805555559</v>
      </c>
      <c r="C4811">
        <v>80</v>
      </c>
    </row>
    <row r="4812" spans="1:3">
      <c r="A4812">
        <v>6408</v>
      </c>
      <c r="B4812" s="9">
        <v>42570.328472222223</v>
      </c>
      <c r="C4812">
        <v>85</v>
      </c>
    </row>
    <row r="4813" spans="1:3">
      <c r="A4813">
        <v>6410</v>
      </c>
      <c r="B4813" s="9">
        <v>42570.370138888888</v>
      </c>
      <c r="C4813">
        <v>87</v>
      </c>
    </row>
    <row r="4814" spans="1:3">
      <c r="A4814">
        <v>6412</v>
      </c>
      <c r="B4814" s="9">
        <v>42570.411805555559</v>
      </c>
      <c r="C4814">
        <v>89</v>
      </c>
    </row>
    <row r="4815" spans="1:3">
      <c r="A4815">
        <v>6413</v>
      </c>
      <c r="B4815" s="9">
        <v>42570.453472222223</v>
      </c>
      <c r="C4815">
        <v>91</v>
      </c>
    </row>
    <row r="4816" spans="1:3">
      <c r="A4816">
        <v>6415</v>
      </c>
      <c r="B4816" s="9">
        <v>42570.495138888888</v>
      </c>
      <c r="C4816">
        <v>93</v>
      </c>
    </row>
    <row r="4817" spans="1:3">
      <c r="A4817">
        <v>6416</v>
      </c>
      <c r="B4817" s="9">
        <v>42570.536805555559</v>
      </c>
      <c r="C4817">
        <v>91</v>
      </c>
    </row>
    <row r="4818" spans="1:3">
      <c r="A4818">
        <v>6417</v>
      </c>
      <c r="B4818" s="9">
        <v>42570.578472222223</v>
      </c>
      <c r="C4818">
        <v>93</v>
      </c>
    </row>
    <row r="4819" spans="1:3">
      <c r="A4819">
        <v>6418</v>
      </c>
      <c r="B4819" s="9">
        <v>42570.620138888888</v>
      </c>
      <c r="C4819">
        <v>88</v>
      </c>
    </row>
    <row r="4820" spans="1:3">
      <c r="A4820">
        <v>6419</v>
      </c>
      <c r="B4820" s="9">
        <v>42570.661805555559</v>
      </c>
      <c r="C4820">
        <v>88</v>
      </c>
    </row>
    <row r="4821" spans="1:3">
      <c r="A4821">
        <v>6420</v>
      </c>
      <c r="B4821" s="9">
        <v>42570.703472222223</v>
      </c>
      <c r="C4821">
        <v>92</v>
      </c>
    </row>
    <row r="4822" spans="1:3">
      <c r="A4822">
        <v>6421</v>
      </c>
      <c r="B4822" s="9">
        <v>42570.745138888888</v>
      </c>
      <c r="C4822">
        <v>91</v>
      </c>
    </row>
    <row r="4823" spans="1:3">
      <c r="A4823">
        <v>6422</v>
      </c>
      <c r="B4823" s="9">
        <v>42570.786805555559</v>
      </c>
      <c r="C4823">
        <v>86</v>
      </c>
    </row>
    <row r="4824" spans="1:3">
      <c r="A4824">
        <v>6423</v>
      </c>
      <c r="B4824" s="9">
        <v>42570.828472222223</v>
      </c>
      <c r="C4824">
        <v>83</v>
      </c>
    </row>
    <row r="4825" spans="1:3">
      <c r="A4825">
        <v>6424</v>
      </c>
      <c r="B4825" s="9">
        <v>42570.870138888888</v>
      </c>
      <c r="C4825">
        <v>80</v>
      </c>
    </row>
    <row r="4826" spans="1:3">
      <c r="A4826">
        <v>6425</v>
      </c>
      <c r="B4826" s="9">
        <v>42570.911805555559</v>
      </c>
      <c r="C4826">
        <v>79</v>
      </c>
    </row>
    <row r="4827" spans="1:3">
      <c r="A4827">
        <v>6426</v>
      </c>
      <c r="B4827" s="9">
        <v>42570.953472222223</v>
      </c>
      <c r="C4827">
        <v>79</v>
      </c>
    </row>
    <row r="4828" spans="1:3">
      <c r="A4828">
        <v>6427</v>
      </c>
      <c r="B4828" s="9">
        <v>42570.995138888888</v>
      </c>
      <c r="C4828">
        <v>77</v>
      </c>
    </row>
    <row r="4829" spans="1:3">
      <c r="A4829">
        <v>6429</v>
      </c>
      <c r="B4829" s="9">
        <v>42571.036805555559</v>
      </c>
      <c r="C4829">
        <v>77</v>
      </c>
    </row>
    <row r="4830" spans="1:3">
      <c r="A4830">
        <v>6430</v>
      </c>
      <c r="B4830" s="9">
        <v>42571.078472222223</v>
      </c>
      <c r="C4830">
        <v>77</v>
      </c>
    </row>
    <row r="4831" spans="1:3">
      <c r="A4831">
        <v>6431</v>
      </c>
      <c r="B4831" s="9">
        <v>42571.120138888888</v>
      </c>
      <c r="C4831">
        <v>77</v>
      </c>
    </row>
    <row r="4832" spans="1:3">
      <c r="A4832">
        <v>6432</v>
      </c>
      <c r="B4832" s="9">
        <v>42571.161805555559</v>
      </c>
      <c r="C4832">
        <v>76</v>
      </c>
    </row>
    <row r="4833" spans="1:3">
      <c r="A4833">
        <v>6433</v>
      </c>
      <c r="B4833" s="9">
        <v>42571.203472222223</v>
      </c>
      <c r="C4833">
        <v>76</v>
      </c>
    </row>
    <row r="4834" spans="1:3">
      <c r="A4834">
        <v>6434</v>
      </c>
      <c r="B4834" s="9">
        <v>42571.245138888888</v>
      </c>
      <c r="C4834">
        <v>77</v>
      </c>
    </row>
    <row r="4835" spans="1:3">
      <c r="A4835">
        <v>6435</v>
      </c>
      <c r="B4835" s="9">
        <v>42571.286805555559</v>
      </c>
      <c r="C4835">
        <v>81</v>
      </c>
    </row>
    <row r="4836" spans="1:3">
      <c r="A4836">
        <v>6436</v>
      </c>
      <c r="B4836" s="9">
        <v>42571.328472222223</v>
      </c>
      <c r="C4836">
        <v>85</v>
      </c>
    </row>
    <row r="4837" spans="1:3">
      <c r="A4837">
        <v>6437</v>
      </c>
      <c r="B4837" s="9">
        <v>42571.370138888888</v>
      </c>
      <c r="C4837">
        <v>87</v>
      </c>
    </row>
    <row r="4838" spans="1:3">
      <c r="A4838">
        <v>6438</v>
      </c>
      <c r="B4838" s="9">
        <v>42571.411805555559</v>
      </c>
      <c r="C4838">
        <v>90</v>
      </c>
    </row>
    <row r="4839" spans="1:3">
      <c r="A4839">
        <v>6439</v>
      </c>
      <c r="B4839" s="9">
        <v>42571.453472222223</v>
      </c>
      <c r="C4839">
        <v>92</v>
      </c>
    </row>
    <row r="4840" spans="1:3">
      <c r="A4840">
        <v>6440</v>
      </c>
      <c r="B4840" s="9">
        <v>42571.495138888888</v>
      </c>
      <c r="C4840">
        <v>93</v>
      </c>
    </row>
    <row r="4841" spans="1:3">
      <c r="A4841">
        <v>6441</v>
      </c>
      <c r="B4841" s="9">
        <v>42571.536805555559</v>
      </c>
      <c r="C4841">
        <v>94</v>
      </c>
    </row>
    <row r="4842" spans="1:3">
      <c r="A4842">
        <v>6442</v>
      </c>
      <c r="B4842" s="9">
        <v>42571.578472222223</v>
      </c>
      <c r="C4842">
        <v>94</v>
      </c>
    </row>
    <row r="4843" spans="1:3">
      <c r="A4843">
        <v>6443</v>
      </c>
      <c r="B4843" s="9">
        <v>42571.620138888888</v>
      </c>
      <c r="C4843">
        <v>95</v>
      </c>
    </row>
    <row r="4844" spans="1:3">
      <c r="A4844">
        <v>6444</v>
      </c>
      <c r="B4844" s="9">
        <v>42571.661805555559</v>
      </c>
      <c r="C4844">
        <v>94</v>
      </c>
    </row>
    <row r="4845" spans="1:3">
      <c r="A4845">
        <v>6445</v>
      </c>
      <c r="B4845" s="9">
        <v>42571.703472222223</v>
      </c>
      <c r="C4845">
        <v>93</v>
      </c>
    </row>
    <row r="4846" spans="1:3">
      <c r="A4846">
        <v>6446</v>
      </c>
      <c r="B4846" s="9">
        <v>42571.745138888888</v>
      </c>
      <c r="C4846">
        <v>92</v>
      </c>
    </row>
    <row r="4847" spans="1:3">
      <c r="A4847">
        <v>6447</v>
      </c>
      <c r="B4847" s="9">
        <v>42571.786805555559</v>
      </c>
      <c r="C4847">
        <v>88</v>
      </c>
    </row>
    <row r="4848" spans="1:3">
      <c r="A4848">
        <v>6448</v>
      </c>
      <c r="B4848" s="9">
        <v>42571.828472222223</v>
      </c>
      <c r="C4848">
        <v>85</v>
      </c>
    </row>
    <row r="4849" spans="1:3">
      <c r="A4849">
        <v>6449</v>
      </c>
      <c r="B4849" s="9">
        <v>42571.870138888888</v>
      </c>
      <c r="C4849">
        <v>83</v>
      </c>
    </row>
    <row r="4850" spans="1:3">
      <c r="A4850">
        <v>6450</v>
      </c>
      <c r="B4850" s="9">
        <v>42571.911805555559</v>
      </c>
      <c r="C4850">
        <v>82</v>
      </c>
    </row>
    <row r="4851" spans="1:3">
      <c r="A4851">
        <v>6451</v>
      </c>
      <c r="B4851" s="9">
        <v>42571.953472222223</v>
      </c>
      <c r="C4851">
        <v>80</v>
      </c>
    </row>
    <row r="4852" spans="1:3">
      <c r="A4852">
        <v>6452</v>
      </c>
      <c r="B4852" s="9">
        <v>42571.995138888888</v>
      </c>
      <c r="C4852">
        <v>79</v>
      </c>
    </row>
    <row r="4853" spans="1:3">
      <c r="A4853">
        <v>6454</v>
      </c>
      <c r="B4853" s="9">
        <v>42572.036805555559</v>
      </c>
      <c r="C4853">
        <v>79</v>
      </c>
    </row>
    <row r="4854" spans="1:3">
      <c r="A4854">
        <v>6455</v>
      </c>
      <c r="B4854" s="9">
        <v>42572.078472222223</v>
      </c>
      <c r="C4854">
        <v>79</v>
      </c>
    </row>
    <row r="4855" spans="1:3">
      <c r="A4855">
        <v>6456</v>
      </c>
      <c r="B4855" s="9">
        <v>42572.120138888888</v>
      </c>
      <c r="C4855">
        <v>78</v>
      </c>
    </row>
    <row r="4856" spans="1:3">
      <c r="A4856">
        <v>6457</v>
      </c>
      <c r="B4856" s="9">
        <v>42572.161805555559</v>
      </c>
      <c r="C4856">
        <v>77</v>
      </c>
    </row>
    <row r="4857" spans="1:3">
      <c r="A4857">
        <v>6458</v>
      </c>
      <c r="B4857" s="9">
        <v>42572.203472222223</v>
      </c>
      <c r="C4857">
        <v>77</v>
      </c>
    </row>
    <row r="4858" spans="1:3">
      <c r="A4858">
        <v>6459</v>
      </c>
      <c r="B4858" s="9">
        <v>42572.245138888888</v>
      </c>
      <c r="C4858">
        <v>78</v>
      </c>
    </row>
    <row r="4859" spans="1:3">
      <c r="A4859">
        <v>6460</v>
      </c>
      <c r="B4859" s="9">
        <v>42572.286805555559</v>
      </c>
      <c r="C4859">
        <v>81</v>
      </c>
    </row>
    <row r="4860" spans="1:3">
      <c r="A4860">
        <v>6461</v>
      </c>
      <c r="B4860" s="9">
        <v>42572.328472222223</v>
      </c>
      <c r="C4860">
        <v>86</v>
      </c>
    </row>
    <row r="4861" spans="1:3">
      <c r="A4861">
        <v>6462</v>
      </c>
      <c r="B4861" s="9">
        <v>42572.370138888888</v>
      </c>
      <c r="C4861">
        <v>89</v>
      </c>
    </row>
    <row r="4862" spans="1:3">
      <c r="A4862">
        <v>6463</v>
      </c>
      <c r="B4862" s="9">
        <v>42572.411805555559</v>
      </c>
      <c r="C4862">
        <v>93</v>
      </c>
    </row>
    <row r="4863" spans="1:3">
      <c r="A4863">
        <v>6464</v>
      </c>
      <c r="B4863" s="9">
        <v>42572.453472222223</v>
      </c>
      <c r="C4863">
        <v>94</v>
      </c>
    </row>
    <row r="4864" spans="1:3">
      <c r="A4864">
        <v>6465</v>
      </c>
      <c r="B4864" s="9">
        <v>42572.495138888888</v>
      </c>
      <c r="C4864">
        <v>94</v>
      </c>
    </row>
    <row r="4865" spans="1:3">
      <c r="A4865">
        <v>6466</v>
      </c>
      <c r="B4865" s="9">
        <v>42572.536805555559</v>
      </c>
      <c r="C4865">
        <v>95</v>
      </c>
    </row>
    <row r="4866" spans="1:3">
      <c r="A4866">
        <v>6467</v>
      </c>
      <c r="B4866" s="9">
        <v>42572.578472222223</v>
      </c>
      <c r="C4866">
        <v>92</v>
      </c>
    </row>
    <row r="4867" spans="1:3">
      <c r="A4867">
        <v>6469</v>
      </c>
      <c r="B4867" s="9">
        <v>42572.620138888888</v>
      </c>
      <c r="C4867">
        <v>85</v>
      </c>
    </row>
    <row r="4868" spans="1:3">
      <c r="A4868">
        <v>6470</v>
      </c>
      <c r="B4868" s="9">
        <v>42572.661805555559</v>
      </c>
      <c r="C4868">
        <v>86</v>
      </c>
    </row>
    <row r="4869" spans="1:3">
      <c r="A4869">
        <v>6471</v>
      </c>
      <c r="B4869" s="9">
        <v>42572.703472222223</v>
      </c>
      <c r="C4869">
        <v>84</v>
      </c>
    </row>
    <row r="4870" spans="1:3">
      <c r="A4870">
        <v>6472</v>
      </c>
      <c r="B4870" s="9">
        <v>42572.745138888888</v>
      </c>
      <c r="C4870">
        <v>84</v>
      </c>
    </row>
    <row r="4871" spans="1:3">
      <c r="A4871">
        <v>6473</v>
      </c>
      <c r="B4871" s="9">
        <v>42572.786805555559</v>
      </c>
      <c r="C4871">
        <v>82</v>
      </c>
    </row>
    <row r="4872" spans="1:3">
      <c r="A4872">
        <v>6474</v>
      </c>
      <c r="B4872" s="9">
        <v>42572.828472222223</v>
      </c>
      <c r="C4872">
        <v>82</v>
      </c>
    </row>
    <row r="4873" spans="1:3">
      <c r="A4873">
        <v>6475</v>
      </c>
      <c r="B4873" s="9">
        <v>42572.870138888888</v>
      </c>
      <c r="C4873">
        <v>81</v>
      </c>
    </row>
    <row r="4874" spans="1:3">
      <c r="A4874">
        <v>6476</v>
      </c>
      <c r="B4874" s="9">
        <v>42572.911805555559</v>
      </c>
      <c r="C4874">
        <v>80</v>
      </c>
    </row>
    <row r="4875" spans="1:3">
      <c r="A4875">
        <v>6477</v>
      </c>
      <c r="B4875" s="9">
        <v>42572.953472222223</v>
      </c>
      <c r="C4875">
        <v>79</v>
      </c>
    </row>
    <row r="4876" spans="1:3">
      <c r="A4876">
        <v>6478</v>
      </c>
      <c r="B4876" s="9">
        <v>42572.995138888888</v>
      </c>
      <c r="C4876">
        <v>79</v>
      </c>
    </row>
    <row r="4877" spans="1:3">
      <c r="A4877">
        <v>6480</v>
      </c>
      <c r="B4877" s="9">
        <v>42573.036805555559</v>
      </c>
      <c r="C4877">
        <v>79</v>
      </c>
    </row>
    <row r="4878" spans="1:3">
      <c r="A4878">
        <v>6481</v>
      </c>
      <c r="B4878" s="9">
        <v>42573.078472222223</v>
      </c>
      <c r="C4878">
        <v>78</v>
      </c>
    </row>
    <row r="4879" spans="1:3">
      <c r="A4879">
        <v>6482</v>
      </c>
      <c r="B4879" s="9">
        <v>42573.120138888888</v>
      </c>
      <c r="C4879">
        <v>78</v>
      </c>
    </row>
    <row r="4880" spans="1:3">
      <c r="A4880">
        <v>6483</v>
      </c>
      <c r="B4880" s="9">
        <v>42573.161805555559</v>
      </c>
      <c r="C4880">
        <v>77</v>
      </c>
    </row>
    <row r="4881" spans="1:3">
      <c r="A4881">
        <v>6484</v>
      </c>
      <c r="B4881" s="9">
        <v>42573.203472222223</v>
      </c>
      <c r="C4881">
        <v>77</v>
      </c>
    </row>
    <row r="4882" spans="1:3">
      <c r="A4882">
        <v>6485</v>
      </c>
      <c r="B4882" s="9">
        <v>42573.245138888888</v>
      </c>
      <c r="C4882">
        <v>78</v>
      </c>
    </row>
    <row r="4883" spans="1:3">
      <c r="A4883">
        <v>6486</v>
      </c>
      <c r="B4883" s="9">
        <v>42573.286805555559</v>
      </c>
      <c r="C4883">
        <v>81</v>
      </c>
    </row>
    <row r="4884" spans="1:3">
      <c r="A4884">
        <v>6487</v>
      </c>
      <c r="B4884" s="9">
        <v>42573.328472222223</v>
      </c>
      <c r="C4884">
        <v>85</v>
      </c>
    </row>
    <row r="4885" spans="1:3">
      <c r="A4885">
        <v>6488</v>
      </c>
      <c r="B4885" s="9">
        <v>42573.370138888888</v>
      </c>
      <c r="C4885">
        <v>87</v>
      </c>
    </row>
    <row r="4886" spans="1:3">
      <c r="A4886">
        <v>6489</v>
      </c>
      <c r="B4886" s="9">
        <v>42573.411805555559</v>
      </c>
      <c r="C4886">
        <v>90</v>
      </c>
    </row>
    <row r="4887" spans="1:3">
      <c r="A4887">
        <v>6490</v>
      </c>
      <c r="B4887" s="9">
        <v>42573.453472222223</v>
      </c>
      <c r="C4887">
        <v>91</v>
      </c>
    </row>
    <row r="4888" spans="1:3">
      <c r="A4888">
        <v>6491</v>
      </c>
      <c r="B4888" s="9">
        <v>42573.495138888888</v>
      </c>
      <c r="C4888">
        <v>93</v>
      </c>
    </row>
    <row r="4889" spans="1:3">
      <c r="A4889">
        <v>6492</v>
      </c>
      <c r="B4889" s="9">
        <v>42573.536805555559</v>
      </c>
      <c r="C4889">
        <v>91</v>
      </c>
    </row>
    <row r="4890" spans="1:3">
      <c r="A4890">
        <v>6493</v>
      </c>
      <c r="B4890" s="9">
        <v>42573.578472222223</v>
      </c>
      <c r="C4890">
        <v>92</v>
      </c>
    </row>
    <row r="4891" spans="1:3">
      <c r="A4891">
        <v>6494</v>
      </c>
      <c r="B4891" s="9">
        <v>42573.620138888888</v>
      </c>
      <c r="C4891">
        <v>92</v>
      </c>
    </row>
    <row r="4892" spans="1:3">
      <c r="A4892">
        <v>6495</v>
      </c>
      <c r="B4892" s="9">
        <v>42573.661805555559</v>
      </c>
      <c r="C4892">
        <v>92</v>
      </c>
    </row>
    <row r="4893" spans="1:3">
      <c r="A4893">
        <v>6497</v>
      </c>
      <c r="B4893" s="9">
        <v>42573.703472222223</v>
      </c>
      <c r="C4893">
        <v>83</v>
      </c>
    </row>
    <row r="4894" spans="1:3">
      <c r="A4894">
        <v>6498</v>
      </c>
      <c r="B4894" s="9">
        <v>42573.745138888888</v>
      </c>
      <c r="C4894">
        <v>79</v>
      </c>
    </row>
    <row r="4895" spans="1:3">
      <c r="A4895">
        <v>6500</v>
      </c>
      <c r="B4895" s="9">
        <v>42573.786805555559</v>
      </c>
      <c r="C4895">
        <v>77</v>
      </c>
    </row>
    <row r="4896" spans="1:3">
      <c r="A4896">
        <v>6501</v>
      </c>
      <c r="B4896" s="9">
        <v>42573.828472222223</v>
      </c>
      <c r="C4896">
        <v>78</v>
      </c>
    </row>
    <row r="4897" spans="1:3">
      <c r="A4897">
        <v>6502</v>
      </c>
      <c r="B4897" s="9">
        <v>42573.870138888888</v>
      </c>
      <c r="C4897">
        <v>78</v>
      </c>
    </row>
    <row r="4898" spans="1:3">
      <c r="A4898">
        <v>6503</v>
      </c>
      <c r="B4898" s="9">
        <v>42573.911805555559</v>
      </c>
      <c r="C4898">
        <v>77</v>
      </c>
    </row>
    <row r="4899" spans="1:3">
      <c r="A4899">
        <v>6504</v>
      </c>
      <c r="B4899" s="9">
        <v>42573.953472222223</v>
      </c>
      <c r="C4899">
        <v>76</v>
      </c>
    </row>
    <row r="4900" spans="1:3">
      <c r="A4900">
        <v>6505</v>
      </c>
      <c r="B4900" s="9">
        <v>42573.995138888888</v>
      </c>
      <c r="C4900">
        <v>76</v>
      </c>
    </row>
    <row r="4901" spans="1:3">
      <c r="A4901">
        <v>6507</v>
      </c>
      <c r="B4901" s="9">
        <v>42574.036805555559</v>
      </c>
      <c r="C4901">
        <v>76</v>
      </c>
    </row>
    <row r="4902" spans="1:3">
      <c r="A4902">
        <v>6508</v>
      </c>
      <c r="B4902" s="9">
        <v>42574.078472222223</v>
      </c>
      <c r="C4902">
        <v>75</v>
      </c>
    </row>
    <row r="4903" spans="1:3">
      <c r="A4903">
        <v>6509</v>
      </c>
      <c r="B4903" s="9">
        <v>42574.120138888888</v>
      </c>
      <c r="C4903">
        <v>75</v>
      </c>
    </row>
    <row r="4904" spans="1:3">
      <c r="A4904">
        <v>6510</v>
      </c>
      <c r="B4904" s="9">
        <v>42574.161805555559</v>
      </c>
      <c r="C4904">
        <v>75</v>
      </c>
    </row>
    <row r="4905" spans="1:3">
      <c r="A4905">
        <v>6511</v>
      </c>
      <c r="B4905" s="9">
        <v>42574.203472222223</v>
      </c>
      <c r="C4905">
        <v>75</v>
      </c>
    </row>
    <row r="4906" spans="1:3">
      <c r="A4906">
        <v>6513</v>
      </c>
      <c r="B4906" s="9">
        <v>42574.245138888888</v>
      </c>
      <c r="C4906">
        <v>75</v>
      </c>
    </row>
    <row r="4907" spans="1:3">
      <c r="A4907">
        <v>6514</v>
      </c>
      <c r="B4907" s="9">
        <v>42574.286805555559</v>
      </c>
      <c r="C4907">
        <v>78</v>
      </c>
    </row>
    <row r="4908" spans="1:3">
      <c r="A4908">
        <v>6515</v>
      </c>
      <c r="B4908" s="9">
        <v>42574.328472222223</v>
      </c>
      <c r="C4908">
        <v>84</v>
      </c>
    </row>
    <row r="4909" spans="1:3">
      <c r="A4909">
        <v>6516</v>
      </c>
      <c r="B4909" s="9">
        <v>42574.370138888888</v>
      </c>
      <c r="C4909">
        <v>86</v>
      </c>
    </row>
    <row r="4910" spans="1:3">
      <c r="A4910">
        <v>6517</v>
      </c>
      <c r="B4910" s="9">
        <v>42574.411805555559</v>
      </c>
      <c r="C4910">
        <v>88</v>
      </c>
    </row>
    <row r="4911" spans="1:3">
      <c r="A4911">
        <v>6518</v>
      </c>
      <c r="B4911" s="9">
        <v>42574.453472222223</v>
      </c>
      <c r="C4911">
        <v>91</v>
      </c>
    </row>
    <row r="4912" spans="1:3">
      <c r="A4912">
        <v>6519</v>
      </c>
      <c r="B4912" s="9">
        <v>42574.495138888888</v>
      </c>
      <c r="C4912">
        <v>90</v>
      </c>
    </row>
    <row r="4913" spans="1:3">
      <c r="A4913">
        <v>6520</v>
      </c>
      <c r="B4913" s="9">
        <v>42574.536805555559</v>
      </c>
      <c r="C4913">
        <v>93</v>
      </c>
    </row>
    <row r="4914" spans="1:3">
      <c r="A4914">
        <v>6521</v>
      </c>
      <c r="B4914" s="9">
        <v>42574.578472222223</v>
      </c>
      <c r="C4914">
        <v>88</v>
      </c>
    </row>
    <row r="4915" spans="1:3">
      <c r="A4915">
        <v>6522</v>
      </c>
      <c r="B4915" s="9">
        <v>42574.620138888888</v>
      </c>
      <c r="C4915">
        <v>94</v>
      </c>
    </row>
    <row r="4916" spans="1:3">
      <c r="A4916">
        <v>6523</v>
      </c>
      <c r="B4916" s="9">
        <v>42574.661805555559</v>
      </c>
      <c r="C4916">
        <v>90</v>
      </c>
    </row>
    <row r="4917" spans="1:3">
      <c r="A4917">
        <v>6527</v>
      </c>
      <c r="B4917" s="9">
        <v>42574.703472222223</v>
      </c>
      <c r="C4917">
        <v>81</v>
      </c>
    </row>
    <row r="4918" spans="1:3">
      <c r="A4918">
        <v>6528</v>
      </c>
      <c r="B4918" s="9">
        <v>42574.745138888888</v>
      </c>
      <c r="C4918">
        <v>83</v>
      </c>
    </row>
    <row r="4919" spans="1:3">
      <c r="A4919">
        <v>6529</v>
      </c>
      <c r="B4919" s="9">
        <v>42574.786805555559</v>
      </c>
      <c r="C4919">
        <v>81</v>
      </c>
    </row>
    <row r="4920" spans="1:3">
      <c r="A4920">
        <v>6530</v>
      </c>
      <c r="B4920" s="9">
        <v>42574.828472222223</v>
      </c>
      <c r="C4920">
        <v>79</v>
      </c>
    </row>
    <row r="4921" spans="1:3">
      <c r="A4921">
        <v>6531</v>
      </c>
      <c r="B4921" s="9">
        <v>42574.870138888888</v>
      </c>
      <c r="C4921">
        <v>79</v>
      </c>
    </row>
    <row r="4922" spans="1:3">
      <c r="A4922">
        <v>6532</v>
      </c>
      <c r="B4922" s="9">
        <v>42574.911805555559</v>
      </c>
      <c r="C4922">
        <v>79</v>
      </c>
    </row>
    <row r="4923" spans="1:3">
      <c r="A4923">
        <v>6533</v>
      </c>
      <c r="B4923" s="9">
        <v>42574.953472222223</v>
      </c>
      <c r="C4923">
        <v>78</v>
      </c>
    </row>
    <row r="4924" spans="1:3">
      <c r="A4924">
        <v>6534</v>
      </c>
      <c r="B4924" s="9">
        <v>42574.995138888888</v>
      </c>
      <c r="C4924">
        <v>78</v>
      </c>
    </row>
    <row r="4925" spans="1:3">
      <c r="A4925">
        <v>6536</v>
      </c>
      <c r="B4925" s="9">
        <v>42575.036805555559</v>
      </c>
      <c r="C4925">
        <v>77</v>
      </c>
    </row>
    <row r="4926" spans="1:3">
      <c r="A4926">
        <v>6537</v>
      </c>
      <c r="B4926" s="9">
        <v>42575.078472222223</v>
      </c>
      <c r="C4926">
        <v>77</v>
      </c>
    </row>
    <row r="4927" spans="1:3">
      <c r="A4927">
        <v>6538</v>
      </c>
      <c r="B4927" s="9">
        <v>42575.120138888888</v>
      </c>
      <c r="C4927">
        <v>77</v>
      </c>
    </row>
    <row r="4928" spans="1:3">
      <c r="A4928">
        <v>6539</v>
      </c>
      <c r="B4928" s="9">
        <v>42575.161805555559</v>
      </c>
      <c r="C4928">
        <v>77</v>
      </c>
    </row>
    <row r="4929" spans="1:3">
      <c r="A4929">
        <v>6540</v>
      </c>
      <c r="B4929" s="9">
        <v>42575.203472222223</v>
      </c>
      <c r="C4929">
        <v>77</v>
      </c>
    </row>
    <row r="4930" spans="1:3">
      <c r="A4930">
        <v>6541</v>
      </c>
      <c r="B4930" s="9">
        <v>42575.245138888888</v>
      </c>
      <c r="C4930">
        <v>77</v>
      </c>
    </row>
    <row r="4931" spans="1:3">
      <c r="A4931">
        <v>6542</v>
      </c>
      <c r="B4931" s="9">
        <v>42575.286805555559</v>
      </c>
      <c r="C4931">
        <v>79</v>
      </c>
    </row>
    <row r="4932" spans="1:3">
      <c r="A4932">
        <v>6543</v>
      </c>
      <c r="B4932" s="9">
        <v>42575.328472222223</v>
      </c>
      <c r="C4932">
        <v>83</v>
      </c>
    </row>
    <row r="4933" spans="1:3">
      <c r="A4933">
        <v>6544</v>
      </c>
      <c r="B4933" s="9">
        <v>42575.370138888888</v>
      </c>
      <c r="C4933">
        <v>84</v>
      </c>
    </row>
    <row r="4934" spans="1:3">
      <c r="A4934">
        <v>6545</v>
      </c>
      <c r="B4934" s="9">
        <v>42575.411805555559</v>
      </c>
      <c r="C4934">
        <v>88</v>
      </c>
    </row>
    <row r="4935" spans="1:3">
      <c r="A4935">
        <v>6546</v>
      </c>
      <c r="B4935" s="9">
        <v>42575.453472222223</v>
      </c>
      <c r="C4935">
        <v>90</v>
      </c>
    </row>
    <row r="4936" spans="1:3">
      <c r="A4936">
        <v>6547</v>
      </c>
      <c r="B4936" s="9">
        <v>42575.495138888888</v>
      </c>
      <c r="C4936">
        <v>90</v>
      </c>
    </row>
    <row r="4937" spans="1:3">
      <c r="A4937">
        <v>6548</v>
      </c>
      <c r="B4937" s="9">
        <v>42575.536805555559</v>
      </c>
      <c r="C4937">
        <v>88</v>
      </c>
    </row>
    <row r="4938" spans="1:3">
      <c r="A4938">
        <v>6549</v>
      </c>
      <c r="B4938" s="9">
        <v>42575.578472222223</v>
      </c>
      <c r="C4938">
        <v>87</v>
      </c>
    </row>
    <row r="4939" spans="1:3">
      <c r="A4939">
        <v>6550</v>
      </c>
      <c r="B4939" s="9">
        <v>42575.620138888888</v>
      </c>
      <c r="C4939">
        <v>91</v>
      </c>
    </row>
    <row r="4940" spans="1:3">
      <c r="A4940">
        <v>6551</v>
      </c>
      <c r="B4940" s="9">
        <v>42575.661805555559</v>
      </c>
      <c r="C4940">
        <v>88</v>
      </c>
    </row>
    <row r="4941" spans="1:3">
      <c r="A4941">
        <v>6552</v>
      </c>
      <c r="B4941" s="9">
        <v>42575.703472222223</v>
      </c>
      <c r="C4941">
        <v>88</v>
      </c>
    </row>
    <row r="4942" spans="1:3">
      <c r="A4942">
        <v>6553</v>
      </c>
      <c r="B4942" s="9">
        <v>42575.745138888888</v>
      </c>
      <c r="C4942">
        <v>84</v>
      </c>
    </row>
    <row r="4943" spans="1:3">
      <c r="A4943">
        <v>6554</v>
      </c>
      <c r="B4943" s="9">
        <v>42575.786805555559</v>
      </c>
      <c r="C4943">
        <v>81</v>
      </c>
    </row>
    <row r="4944" spans="1:3">
      <c r="A4944">
        <v>6555</v>
      </c>
      <c r="B4944" s="9">
        <v>42575.828472222223</v>
      </c>
      <c r="C4944">
        <v>80</v>
      </c>
    </row>
    <row r="4945" spans="1:3">
      <c r="A4945">
        <v>6556</v>
      </c>
      <c r="B4945" s="9">
        <v>42575.870138888888</v>
      </c>
      <c r="C4945">
        <v>78</v>
      </c>
    </row>
    <row r="4946" spans="1:3">
      <c r="A4946">
        <v>6557</v>
      </c>
      <c r="B4946" s="9">
        <v>42575.911805555559</v>
      </c>
      <c r="C4946">
        <v>78</v>
      </c>
    </row>
    <row r="4947" spans="1:3">
      <c r="A4947">
        <v>6558</v>
      </c>
      <c r="B4947" s="9">
        <v>42575.953472222223</v>
      </c>
      <c r="C4947">
        <v>77</v>
      </c>
    </row>
    <row r="4948" spans="1:3">
      <c r="A4948">
        <v>6559</v>
      </c>
      <c r="B4948" s="9">
        <v>42575.995138888888</v>
      </c>
      <c r="C4948">
        <v>77</v>
      </c>
    </row>
    <row r="4949" spans="1:3">
      <c r="A4949">
        <v>6561</v>
      </c>
      <c r="B4949" s="9">
        <v>42576.036805555559</v>
      </c>
      <c r="C4949">
        <v>77</v>
      </c>
    </row>
    <row r="4950" spans="1:3">
      <c r="A4950">
        <v>6562</v>
      </c>
      <c r="B4950" s="9">
        <v>42576.078472222223</v>
      </c>
      <c r="C4950">
        <v>76</v>
      </c>
    </row>
    <row r="4951" spans="1:3">
      <c r="A4951">
        <v>6563</v>
      </c>
      <c r="B4951" s="9">
        <v>42576.120138888888</v>
      </c>
      <c r="C4951">
        <v>76</v>
      </c>
    </row>
    <row r="4952" spans="1:3">
      <c r="A4952">
        <v>6564</v>
      </c>
      <c r="B4952" s="9">
        <v>42576.161805555559</v>
      </c>
      <c r="C4952">
        <v>76</v>
      </c>
    </row>
    <row r="4953" spans="1:3">
      <c r="A4953">
        <v>6565</v>
      </c>
      <c r="B4953" s="9">
        <v>42576.203472222223</v>
      </c>
      <c r="C4953">
        <v>76</v>
      </c>
    </row>
    <row r="4954" spans="1:3">
      <c r="A4954">
        <v>6566</v>
      </c>
      <c r="B4954" s="9">
        <v>42576.245138888888</v>
      </c>
      <c r="C4954">
        <v>76</v>
      </c>
    </row>
    <row r="4955" spans="1:3">
      <c r="A4955">
        <v>6567</v>
      </c>
      <c r="B4955" s="9">
        <v>42576.286805555559</v>
      </c>
      <c r="C4955">
        <v>79</v>
      </c>
    </row>
    <row r="4956" spans="1:3">
      <c r="A4956">
        <v>6568</v>
      </c>
      <c r="B4956" s="9">
        <v>42576.328472222223</v>
      </c>
      <c r="C4956">
        <v>82</v>
      </c>
    </row>
    <row r="4957" spans="1:3">
      <c r="A4957">
        <v>6570</v>
      </c>
      <c r="B4957" s="9">
        <v>42576.370138888888</v>
      </c>
      <c r="C4957">
        <v>86</v>
      </c>
    </row>
    <row r="4958" spans="1:3">
      <c r="A4958">
        <v>6572</v>
      </c>
      <c r="B4958" s="9">
        <v>42576.411805555559</v>
      </c>
      <c r="C4958">
        <v>88</v>
      </c>
    </row>
    <row r="4959" spans="1:3">
      <c r="A4959">
        <v>6573</v>
      </c>
      <c r="B4959" s="9">
        <v>42576.453472222223</v>
      </c>
      <c r="C4959">
        <v>91</v>
      </c>
    </row>
    <row r="4960" spans="1:3">
      <c r="A4960">
        <v>6574</v>
      </c>
      <c r="B4960" s="9">
        <v>42576.495138888888</v>
      </c>
      <c r="C4960">
        <v>91</v>
      </c>
    </row>
    <row r="4961" spans="1:3">
      <c r="A4961">
        <v>6575</v>
      </c>
      <c r="B4961" s="9">
        <v>42576.536805555559</v>
      </c>
      <c r="C4961">
        <v>94</v>
      </c>
    </row>
    <row r="4962" spans="1:3">
      <c r="A4962">
        <v>6576</v>
      </c>
      <c r="B4962" s="9">
        <v>42576.578472222223</v>
      </c>
      <c r="C4962">
        <v>90</v>
      </c>
    </row>
    <row r="4963" spans="1:3">
      <c r="A4963">
        <v>6578</v>
      </c>
      <c r="B4963" s="9">
        <v>42576.620138888888</v>
      </c>
      <c r="C4963">
        <v>80</v>
      </c>
    </row>
    <row r="4964" spans="1:3">
      <c r="A4964">
        <v>6580</v>
      </c>
      <c r="B4964" s="9">
        <v>42576.661805555559</v>
      </c>
      <c r="C4964">
        <v>80</v>
      </c>
    </row>
    <row r="4965" spans="1:3">
      <c r="A4965">
        <v>6581</v>
      </c>
      <c r="B4965" s="9">
        <v>42576.703472222223</v>
      </c>
      <c r="C4965">
        <v>80</v>
      </c>
    </row>
    <row r="4966" spans="1:3">
      <c r="A4966">
        <v>6582</v>
      </c>
      <c r="B4966" s="9">
        <v>42576.745138888888</v>
      </c>
      <c r="C4966">
        <v>81</v>
      </c>
    </row>
    <row r="4967" spans="1:3">
      <c r="A4967">
        <v>6583</v>
      </c>
      <c r="B4967" s="9">
        <v>42576.786805555559</v>
      </c>
      <c r="C4967">
        <v>80</v>
      </c>
    </row>
    <row r="4968" spans="1:3">
      <c r="A4968">
        <v>6586</v>
      </c>
      <c r="B4968" s="9">
        <v>42576.828472222223</v>
      </c>
      <c r="C4968">
        <v>79</v>
      </c>
    </row>
    <row r="4969" spans="1:3">
      <c r="A4969">
        <v>6587</v>
      </c>
      <c r="B4969" s="9">
        <v>42576.870138888888</v>
      </c>
      <c r="C4969">
        <v>78</v>
      </c>
    </row>
    <row r="4970" spans="1:3">
      <c r="A4970">
        <v>6588</v>
      </c>
      <c r="B4970" s="9">
        <v>42576.911805555559</v>
      </c>
      <c r="C4970">
        <v>78</v>
      </c>
    </row>
    <row r="4971" spans="1:3">
      <c r="A4971">
        <v>6589</v>
      </c>
      <c r="B4971" s="9">
        <v>42576.953472222223</v>
      </c>
      <c r="C4971">
        <v>77</v>
      </c>
    </row>
    <row r="4972" spans="1:3">
      <c r="A4972">
        <v>6590</v>
      </c>
      <c r="B4972" s="9">
        <v>42576.995138888888</v>
      </c>
      <c r="C4972">
        <v>76</v>
      </c>
    </row>
    <row r="4973" spans="1:3">
      <c r="A4973">
        <v>6592</v>
      </c>
      <c r="B4973" s="9">
        <v>42577.036805555559</v>
      </c>
      <c r="C4973">
        <v>76</v>
      </c>
    </row>
    <row r="4974" spans="1:3">
      <c r="A4974">
        <v>6593</v>
      </c>
      <c r="B4974" s="9">
        <v>42577.078472222223</v>
      </c>
      <c r="C4974">
        <v>76</v>
      </c>
    </row>
    <row r="4975" spans="1:3">
      <c r="A4975">
        <v>6594</v>
      </c>
      <c r="B4975" s="9">
        <v>42577.120138888888</v>
      </c>
      <c r="C4975">
        <v>75</v>
      </c>
    </row>
    <row r="4976" spans="1:3">
      <c r="A4976">
        <v>6595</v>
      </c>
      <c r="B4976" s="9">
        <v>42577.161805555559</v>
      </c>
      <c r="C4976">
        <v>75</v>
      </c>
    </row>
    <row r="4977" spans="1:3">
      <c r="A4977">
        <v>6596</v>
      </c>
      <c r="B4977" s="9">
        <v>42577.203472222223</v>
      </c>
      <c r="C4977">
        <v>75</v>
      </c>
    </row>
    <row r="4978" spans="1:3">
      <c r="A4978">
        <v>6598</v>
      </c>
      <c r="B4978" s="9">
        <v>42577.245138888888</v>
      </c>
      <c r="C4978">
        <v>75</v>
      </c>
    </row>
    <row r="4979" spans="1:3">
      <c r="A4979">
        <v>6600</v>
      </c>
      <c r="B4979" s="9">
        <v>42577.286805555559</v>
      </c>
      <c r="C4979">
        <v>76</v>
      </c>
    </row>
    <row r="4980" spans="1:3">
      <c r="A4980">
        <v>6601</v>
      </c>
      <c r="B4980" s="9">
        <v>42577.328472222223</v>
      </c>
      <c r="C4980">
        <v>81</v>
      </c>
    </row>
    <row r="4981" spans="1:3">
      <c r="A4981">
        <v>6602</v>
      </c>
      <c r="B4981" s="9">
        <v>42577.370138888888</v>
      </c>
      <c r="C4981">
        <v>85</v>
      </c>
    </row>
    <row r="4982" spans="1:3">
      <c r="A4982">
        <v>6604</v>
      </c>
      <c r="B4982" s="9">
        <v>42577.411805555559</v>
      </c>
      <c r="C4982">
        <v>87</v>
      </c>
    </row>
    <row r="4983" spans="1:3">
      <c r="A4983">
        <v>6608</v>
      </c>
      <c r="B4983" s="9">
        <v>42577.453472222223</v>
      </c>
      <c r="C4983">
        <v>88</v>
      </c>
    </row>
    <row r="4984" spans="1:3">
      <c r="A4984">
        <v>6609</v>
      </c>
      <c r="B4984" s="9">
        <v>42577.495138888888</v>
      </c>
      <c r="C4984">
        <v>91</v>
      </c>
    </row>
    <row r="4985" spans="1:3">
      <c r="A4985">
        <v>6611</v>
      </c>
      <c r="B4985" s="9">
        <v>42577.536805555559</v>
      </c>
      <c r="C4985">
        <v>85</v>
      </c>
    </row>
    <row r="4986" spans="1:3">
      <c r="A4986">
        <v>6613</v>
      </c>
      <c r="B4986" s="9">
        <v>42577.578472222223</v>
      </c>
      <c r="C4986">
        <v>81</v>
      </c>
    </row>
    <row r="4987" spans="1:3">
      <c r="A4987">
        <v>6616</v>
      </c>
      <c r="B4987" s="9">
        <v>42577.620138888888</v>
      </c>
      <c r="C4987">
        <v>75</v>
      </c>
    </row>
    <row r="4988" spans="1:3">
      <c r="A4988">
        <v>6619</v>
      </c>
      <c r="B4988" s="9">
        <v>42577.661805555559</v>
      </c>
      <c r="C4988">
        <v>77</v>
      </c>
    </row>
    <row r="4989" spans="1:3">
      <c r="A4989">
        <v>6621</v>
      </c>
      <c r="B4989" s="9">
        <v>42577.703472222223</v>
      </c>
      <c r="C4989">
        <v>78</v>
      </c>
    </row>
    <row r="4990" spans="1:3">
      <c r="A4990">
        <v>6624</v>
      </c>
      <c r="B4990" s="9">
        <v>42577.745138888888</v>
      </c>
      <c r="C4990">
        <v>78</v>
      </c>
    </row>
    <row r="4991" spans="1:3">
      <c r="A4991">
        <v>6627</v>
      </c>
      <c r="B4991" s="9">
        <v>42577.786805555559</v>
      </c>
      <c r="C4991">
        <v>78</v>
      </c>
    </row>
    <row r="4992" spans="1:3">
      <c r="A4992">
        <v>6628</v>
      </c>
      <c r="B4992" s="9">
        <v>42577.828472222223</v>
      </c>
      <c r="C4992">
        <v>79</v>
      </c>
    </row>
    <row r="4993" spans="1:3">
      <c r="A4993">
        <v>6630</v>
      </c>
      <c r="B4993" s="9">
        <v>42577.870138888888</v>
      </c>
      <c r="C4993">
        <v>78</v>
      </c>
    </row>
    <row r="4994" spans="1:3">
      <c r="A4994">
        <v>6632</v>
      </c>
      <c r="B4994" s="9">
        <v>42577.911805555559</v>
      </c>
      <c r="C4994">
        <v>79</v>
      </c>
    </row>
    <row r="4995" spans="1:3">
      <c r="A4995">
        <v>6633</v>
      </c>
      <c r="B4995" s="9">
        <v>42577.953472222223</v>
      </c>
      <c r="C4995">
        <v>78</v>
      </c>
    </row>
    <row r="4996" spans="1:3">
      <c r="A4996">
        <v>6634</v>
      </c>
      <c r="B4996" s="9">
        <v>42577.995138888888</v>
      </c>
      <c r="C4996">
        <v>78</v>
      </c>
    </row>
    <row r="4997" spans="1:3">
      <c r="A4997">
        <v>6636</v>
      </c>
      <c r="B4997" s="9">
        <v>42578.036805555559</v>
      </c>
      <c r="C4997">
        <v>78</v>
      </c>
    </row>
    <row r="4998" spans="1:3">
      <c r="A4998">
        <v>6637</v>
      </c>
      <c r="B4998" s="9">
        <v>42578.078472222223</v>
      </c>
      <c r="C4998">
        <v>77</v>
      </c>
    </row>
    <row r="4999" spans="1:3">
      <c r="A4999">
        <v>6638</v>
      </c>
      <c r="B4999" s="9">
        <v>42578.120138888888</v>
      </c>
      <c r="C4999">
        <v>78</v>
      </c>
    </row>
    <row r="5000" spans="1:3">
      <c r="A5000">
        <v>6639</v>
      </c>
      <c r="B5000" s="9">
        <v>42578.161805555559</v>
      </c>
      <c r="C5000">
        <v>77</v>
      </c>
    </row>
    <row r="5001" spans="1:3">
      <c r="A5001">
        <v>6641</v>
      </c>
      <c r="B5001" s="9">
        <v>42578.203472222223</v>
      </c>
      <c r="C5001">
        <v>77</v>
      </c>
    </row>
    <row r="5002" spans="1:3">
      <c r="A5002">
        <v>6642</v>
      </c>
      <c r="B5002" s="9">
        <v>42578.245138888888</v>
      </c>
      <c r="C5002">
        <v>76</v>
      </c>
    </row>
    <row r="5003" spans="1:3">
      <c r="A5003">
        <v>6643</v>
      </c>
      <c r="B5003" s="9">
        <v>42578.286805555559</v>
      </c>
      <c r="C5003">
        <v>75</v>
      </c>
    </row>
    <row r="5004" spans="1:3">
      <c r="A5004">
        <v>6645</v>
      </c>
      <c r="B5004" s="9">
        <v>42578.328472222223</v>
      </c>
      <c r="C5004">
        <v>75</v>
      </c>
    </row>
    <row r="5005" spans="1:3">
      <c r="A5005">
        <v>6651</v>
      </c>
      <c r="B5005" s="9">
        <v>42578.370138888888</v>
      </c>
      <c r="C5005">
        <v>78</v>
      </c>
    </row>
    <row r="5006" spans="1:3">
      <c r="A5006">
        <v>6652</v>
      </c>
      <c r="B5006" s="9">
        <v>42578.411805555559</v>
      </c>
      <c r="C5006">
        <v>77</v>
      </c>
    </row>
    <row r="5007" spans="1:3">
      <c r="A5007">
        <v>6655</v>
      </c>
      <c r="B5007" s="9">
        <v>42578.453472222223</v>
      </c>
      <c r="C5007">
        <v>79</v>
      </c>
    </row>
    <row r="5008" spans="1:3">
      <c r="A5008">
        <v>6657</v>
      </c>
      <c r="B5008" s="9">
        <v>42578.495138888888</v>
      </c>
      <c r="C5008">
        <v>75</v>
      </c>
    </row>
    <row r="5009" spans="1:3">
      <c r="A5009">
        <v>6659</v>
      </c>
      <c r="B5009" s="9">
        <v>42578.536805555559</v>
      </c>
      <c r="C5009">
        <v>78</v>
      </c>
    </row>
    <row r="5010" spans="1:3">
      <c r="A5010">
        <v>6662</v>
      </c>
      <c r="B5010" s="9">
        <v>42578.578472222223</v>
      </c>
      <c r="C5010">
        <v>80</v>
      </c>
    </row>
    <row r="5011" spans="1:3">
      <c r="A5011">
        <v>6663</v>
      </c>
      <c r="B5011" s="9">
        <v>42578.620138888888</v>
      </c>
      <c r="C5011">
        <v>83</v>
      </c>
    </row>
    <row r="5012" spans="1:3">
      <c r="A5012">
        <v>6664</v>
      </c>
      <c r="B5012" s="9">
        <v>42578.661805555559</v>
      </c>
      <c r="C5012">
        <v>83</v>
      </c>
    </row>
    <row r="5013" spans="1:3">
      <c r="A5013">
        <v>6665</v>
      </c>
      <c r="B5013" s="9">
        <v>42578.703472222223</v>
      </c>
      <c r="C5013">
        <v>82</v>
      </c>
    </row>
    <row r="5014" spans="1:3">
      <c r="A5014">
        <v>6666</v>
      </c>
      <c r="B5014" s="9">
        <v>42578.745138888888</v>
      </c>
      <c r="C5014">
        <v>81</v>
      </c>
    </row>
    <row r="5015" spans="1:3">
      <c r="A5015">
        <v>6667</v>
      </c>
      <c r="B5015" s="9">
        <v>42578.786805555559</v>
      </c>
      <c r="C5015">
        <v>79</v>
      </c>
    </row>
    <row r="5016" spans="1:3">
      <c r="A5016">
        <v>6668</v>
      </c>
      <c r="B5016" s="9">
        <v>42578.828472222223</v>
      </c>
      <c r="C5016">
        <v>78</v>
      </c>
    </row>
    <row r="5017" spans="1:3">
      <c r="A5017">
        <v>6669</v>
      </c>
      <c r="B5017" s="9">
        <v>42578.870138888888</v>
      </c>
      <c r="C5017">
        <v>77</v>
      </c>
    </row>
    <row r="5018" spans="1:3">
      <c r="A5018">
        <v>6670</v>
      </c>
      <c r="B5018" s="9">
        <v>42578.911805555559</v>
      </c>
      <c r="C5018">
        <v>77</v>
      </c>
    </row>
    <row r="5019" spans="1:3">
      <c r="A5019">
        <v>6671</v>
      </c>
      <c r="B5019" s="9">
        <v>42578.953472222223</v>
      </c>
      <c r="C5019">
        <v>77</v>
      </c>
    </row>
    <row r="5020" spans="1:3">
      <c r="A5020">
        <v>6672</v>
      </c>
      <c r="B5020" s="9">
        <v>42578.995138888888</v>
      </c>
      <c r="C5020">
        <v>75</v>
      </c>
    </row>
    <row r="5021" spans="1:3">
      <c r="A5021">
        <v>6674</v>
      </c>
      <c r="B5021" s="9">
        <v>42579.036805555559</v>
      </c>
      <c r="C5021">
        <v>75</v>
      </c>
    </row>
    <row r="5022" spans="1:3">
      <c r="A5022">
        <v>6675</v>
      </c>
      <c r="B5022" s="9">
        <v>42579.078472222223</v>
      </c>
      <c r="C5022">
        <v>74</v>
      </c>
    </row>
    <row r="5023" spans="1:3">
      <c r="A5023">
        <v>6676</v>
      </c>
      <c r="B5023" s="9">
        <v>42579.120138888888</v>
      </c>
      <c r="C5023">
        <v>73</v>
      </c>
    </row>
    <row r="5024" spans="1:3">
      <c r="A5024">
        <v>6677</v>
      </c>
      <c r="B5024" s="9">
        <v>42579.161805555559</v>
      </c>
      <c r="C5024">
        <v>74</v>
      </c>
    </row>
    <row r="5025" spans="1:3">
      <c r="A5025">
        <v>6678</v>
      </c>
      <c r="B5025" s="9">
        <v>42579.203472222223</v>
      </c>
      <c r="C5025">
        <v>75</v>
      </c>
    </row>
    <row r="5026" spans="1:3">
      <c r="A5026">
        <v>6679</v>
      </c>
      <c r="B5026" s="9">
        <v>42579.245138888888</v>
      </c>
      <c r="C5026">
        <v>76</v>
      </c>
    </row>
    <row r="5027" spans="1:3">
      <c r="A5027">
        <v>6680</v>
      </c>
      <c r="B5027" s="9">
        <v>42579.286805555559</v>
      </c>
      <c r="C5027">
        <v>80</v>
      </c>
    </row>
    <row r="5028" spans="1:3">
      <c r="A5028">
        <v>6682</v>
      </c>
      <c r="B5028" s="9">
        <v>42579.328472222223</v>
      </c>
      <c r="C5028">
        <v>85</v>
      </c>
    </row>
    <row r="5029" spans="1:3">
      <c r="A5029">
        <v>6685</v>
      </c>
      <c r="B5029" s="9">
        <v>42579.370138888888</v>
      </c>
      <c r="C5029">
        <v>85</v>
      </c>
    </row>
    <row r="5030" spans="1:3">
      <c r="A5030">
        <v>6686</v>
      </c>
      <c r="B5030" s="9">
        <v>42579.411805555559</v>
      </c>
      <c r="C5030">
        <v>86</v>
      </c>
    </row>
    <row r="5031" spans="1:3">
      <c r="A5031">
        <v>6687</v>
      </c>
      <c r="B5031" s="9">
        <v>42579.453472222223</v>
      </c>
      <c r="C5031">
        <v>88</v>
      </c>
    </row>
    <row r="5032" spans="1:3">
      <c r="A5032">
        <v>6688</v>
      </c>
      <c r="B5032" s="9">
        <v>42579.495138888888</v>
      </c>
      <c r="C5032">
        <v>90</v>
      </c>
    </row>
    <row r="5033" spans="1:3">
      <c r="A5033">
        <v>6689</v>
      </c>
      <c r="B5033" s="9">
        <v>42579.536805555559</v>
      </c>
      <c r="C5033">
        <v>90</v>
      </c>
    </row>
    <row r="5034" spans="1:3">
      <c r="A5034">
        <v>6693</v>
      </c>
      <c r="B5034" s="9">
        <v>42579.578472222223</v>
      </c>
      <c r="C5034">
        <v>76</v>
      </c>
    </row>
    <row r="5035" spans="1:3">
      <c r="A5035">
        <v>6698</v>
      </c>
      <c r="B5035" s="9">
        <v>42579.620138888888</v>
      </c>
      <c r="C5035">
        <v>77</v>
      </c>
    </row>
    <row r="5036" spans="1:3">
      <c r="A5036">
        <v>6699</v>
      </c>
      <c r="B5036" s="9">
        <v>42579.661805555559</v>
      </c>
      <c r="C5036">
        <v>78</v>
      </c>
    </row>
    <row r="5037" spans="1:3">
      <c r="A5037">
        <v>6700</v>
      </c>
      <c r="B5037" s="9">
        <v>42579.703472222223</v>
      </c>
      <c r="C5037">
        <v>80</v>
      </c>
    </row>
    <row r="5038" spans="1:3">
      <c r="A5038">
        <v>6701</v>
      </c>
      <c r="B5038" s="9">
        <v>42579.745138888888</v>
      </c>
      <c r="C5038">
        <v>80</v>
      </c>
    </row>
    <row r="5039" spans="1:3">
      <c r="A5039">
        <v>6702</v>
      </c>
      <c r="B5039" s="9">
        <v>42579.786805555559</v>
      </c>
      <c r="C5039">
        <v>78</v>
      </c>
    </row>
    <row r="5040" spans="1:3">
      <c r="A5040">
        <v>6703</v>
      </c>
      <c r="B5040" s="9">
        <v>42579.828472222223</v>
      </c>
      <c r="C5040">
        <v>76</v>
      </c>
    </row>
    <row r="5041" spans="1:3">
      <c r="A5041">
        <v>6704</v>
      </c>
      <c r="B5041" s="9">
        <v>42579.870138888888</v>
      </c>
      <c r="C5041">
        <v>75</v>
      </c>
    </row>
    <row r="5042" spans="1:3">
      <c r="A5042">
        <v>6705</v>
      </c>
      <c r="B5042" s="9">
        <v>42579.911805555559</v>
      </c>
      <c r="C5042">
        <v>75</v>
      </c>
    </row>
    <row r="5043" spans="1:3">
      <c r="A5043">
        <v>6706</v>
      </c>
      <c r="B5043" s="9">
        <v>42579.953472222223</v>
      </c>
      <c r="C5043">
        <v>74</v>
      </c>
    </row>
    <row r="5044" spans="1:3">
      <c r="A5044">
        <v>6707</v>
      </c>
      <c r="B5044" s="9">
        <v>42579.995138888888</v>
      </c>
      <c r="C5044">
        <v>74</v>
      </c>
    </row>
    <row r="5045" spans="1:3">
      <c r="A5045">
        <v>6709</v>
      </c>
      <c r="B5045" s="9">
        <v>42580.036805555559</v>
      </c>
      <c r="C5045">
        <v>73</v>
      </c>
    </row>
    <row r="5046" spans="1:3">
      <c r="A5046">
        <v>6710</v>
      </c>
      <c r="B5046" s="9">
        <v>42580.078472222223</v>
      </c>
      <c r="C5046">
        <v>73</v>
      </c>
    </row>
    <row r="5047" spans="1:3">
      <c r="A5047">
        <v>6711</v>
      </c>
      <c r="B5047" s="9">
        <v>42580.120138888888</v>
      </c>
      <c r="C5047">
        <v>73</v>
      </c>
    </row>
    <row r="5048" spans="1:3">
      <c r="A5048">
        <v>6712</v>
      </c>
      <c r="B5048" s="9">
        <v>42580.161805555559</v>
      </c>
      <c r="C5048">
        <v>73</v>
      </c>
    </row>
    <row r="5049" spans="1:3">
      <c r="A5049">
        <v>6713</v>
      </c>
      <c r="B5049" s="9">
        <v>42580.203472222223</v>
      </c>
      <c r="C5049">
        <v>72</v>
      </c>
    </row>
    <row r="5050" spans="1:3">
      <c r="A5050">
        <v>6714</v>
      </c>
      <c r="B5050" s="9">
        <v>42580.245138888888</v>
      </c>
      <c r="C5050">
        <v>73</v>
      </c>
    </row>
    <row r="5051" spans="1:3">
      <c r="A5051">
        <v>6715</v>
      </c>
      <c r="B5051" s="9">
        <v>42580.286805555559</v>
      </c>
      <c r="C5051">
        <v>76</v>
      </c>
    </row>
    <row r="5052" spans="1:3">
      <c r="A5052">
        <v>6716</v>
      </c>
      <c r="B5052" s="9">
        <v>42580.328472222223</v>
      </c>
      <c r="C5052">
        <v>82</v>
      </c>
    </row>
    <row r="5053" spans="1:3">
      <c r="A5053">
        <v>6717</v>
      </c>
      <c r="B5053" s="9">
        <v>42580.370138888888</v>
      </c>
      <c r="C5053">
        <v>85</v>
      </c>
    </row>
    <row r="5054" spans="1:3">
      <c r="A5054">
        <v>6718</v>
      </c>
      <c r="B5054" s="9">
        <v>42580.411805555559</v>
      </c>
      <c r="C5054">
        <v>87</v>
      </c>
    </row>
    <row r="5055" spans="1:3">
      <c r="A5055">
        <v>6719</v>
      </c>
      <c r="B5055" s="9">
        <v>42580.453472222223</v>
      </c>
      <c r="C5055">
        <v>89</v>
      </c>
    </row>
    <row r="5056" spans="1:3">
      <c r="A5056">
        <v>6720</v>
      </c>
      <c r="B5056" s="9">
        <v>42580.495138888888</v>
      </c>
      <c r="C5056">
        <v>89</v>
      </c>
    </row>
    <row r="5057" spans="1:3">
      <c r="A5057">
        <v>6721</v>
      </c>
      <c r="B5057" s="9">
        <v>42580.536805555559</v>
      </c>
      <c r="C5057">
        <v>91</v>
      </c>
    </row>
    <row r="5058" spans="1:3">
      <c r="A5058">
        <v>6722</v>
      </c>
      <c r="B5058" s="9">
        <v>42580.578472222223</v>
      </c>
      <c r="C5058">
        <v>90</v>
      </c>
    </row>
    <row r="5059" spans="1:3">
      <c r="A5059">
        <v>6723</v>
      </c>
      <c r="B5059" s="9">
        <v>42580.620138888888</v>
      </c>
      <c r="C5059">
        <v>92</v>
      </c>
    </row>
    <row r="5060" spans="1:3">
      <c r="A5060">
        <v>6724</v>
      </c>
      <c r="B5060" s="9">
        <v>42580.661805555559</v>
      </c>
      <c r="C5060">
        <v>92</v>
      </c>
    </row>
    <row r="5061" spans="1:3">
      <c r="A5061">
        <v>6725</v>
      </c>
      <c r="B5061" s="9">
        <v>42580.703472222223</v>
      </c>
      <c r="C5061">
        <v>91</v>
      </c>
    </row>
    <row r="5062" spans="1:3">
      <c r="A5062">
        <v>6726</v>
      </c>
      <c r="B5062" s="9">
        <v>42580.745138888888</v>
      </c>
      <c r="C5062">
        <v>88</v>
      </c>
    </row>
    <row r="5063" spans="1:3">
      <c r="A5063">
        <v>6727</v>
      </c>
      <c r="B5063" s="9">
        <v>42580.786805555559</v>
      </c>
      <c r="C5063">
        <v>84</v>
      </c>
    </row>
    <row r="5064" spans="1:3">
      <c r="A5064">
        <v>6728</v>
      </c>
      <c r="B5064" s="9">
        <v>42580.828472222223</v>
      </c>
      <c r="C5064">
        <v>83</v>
      </c>
    </row>
    <row r="5065" spans="1:3">
      <c r="A5065">
        <v>6729</v>
      </c>
      <c r="B5065" s="9">
        <v>42580.870138888888</v>
      </c>
      <c r="C5065">
        <v>81</v>
      </c>
    </row>
    <row r="5066" spans="1:3">
      <c r="A5066">
        <v>6730</v>
      </c>
      <c r="B5066" s="9">
        <v>42580.911805555559</v>
      </c>
      <c r="C5066">
        <v>79</v>
      </c>
    </row>
    <row r="5067" spans="1:3">
      <c r="A5067">
        <v>6731</v>
      </c>
      <c r="B5067" s="9">
        <v>42580.953472222223</v>
      </c>
      <c r="C5067">
        <v>77</v>
      </c>
    </row>
    <row r="5068" spans="1:3">
      <c r="A5068">
        <v>6732</v>
      </c>
      <c r="B5068" s="9">
        <v>42580.995138888888</v>
      </c>
      <c r="C5068">
        <v>79</v>
      </c>
    </row>
    <row r="5069" spans="1:3">
      <c r="A5069">
        <v>6734</v>
      </c>
      <c r="B5069" s="9">
        <v>42581.036805555559</v>
      </c>
      <c r="C5069">
        <v>77</v>
      </c>
    </row>
    <row r="5070" spans="1:3">
      <c r="A5070">
        <v>6735</v>
      </c>
      <c r="B5070" s="9">
        <v>42581.078472222223</v>
      </c>
      <c r="C5070">
        <v>77</v>
      </c>
    </row>
    <row r="5071" spans="1:3">
      <c r="A5071">
        <v>6736</v>
      </c>
      <c r="B5071" s="9">
        <v>42581.120138888888</v>
      </c>
      <c r="C5071">
        <v>76</v>
      </c>
    </row>
    <row r="5072" spans="1:3">
      <c r="A5072">
        <v>6737</v>
      </c>
      <c r="B5072" s="9">
        <v>42581.161805555559</v>
      </c>
      <c r="C5072">
        <v>76</v>
      </c>
    </row>
    <row r="5073" spans="1:3">
      <c r="A5073">
        <v>6738</v>
      </c>
      <c r="B5073" s="9">
        <v>42581.203472222223</v>
      </c>
      <c r="C5073">
        <v>76</v>
      </c>
    </row>
    <row r="5074" spans="1:3">
      <c r="A5074">
        <v>6739</v>
      </c>
      <c r="B5074" s="9">
        <v>42581.245138888888</v>
      </c>
      <c r="C5074">
        <v>76</v>
      </c>
    </row>
    <row r="5075" spans="1:3">
      <c r="A5075">
        <v>6740</v>
      </c>
      <c r="B5075" s="9">
        <v>42581.286805555559</v>
      </c>
      <c r="C5075">
        <v>81</v>
      </c>
    </row>
    <row r="5076" spans="1:3">
      <c r="A5076">
        <v>6741</v>
      </c>
      <c r="B5076" s="9">
        <v>42581.328472222223</v>
      </c>
      <c r="C5076">
        <v>84</v>
      </c>
    </row>
    <row r="5077" spans="1:3">
      <c r="A5077">
        <v>6742</v>
      </c>
      <c r="B5077" s="9">
        <v>42581.370138888888</v>
      </c>
      <c r="C5077">
        <v>85</v>
      </c>
    </row>
    <row r="5078" spans="1:3">
      <c r="A5078">
        <v>6743</v>
      </c>
      <c r="B5078" s="9">
        <v>42581.411805555559</v>
      </c>
      <c r="C5078">
        <v>89</v>
      </c>
    </row>
    <row r="5079" spans="1:3">
      <c r="A5079">
        <v>6746</v>
      </c>
      <c r="B5079" s="9">
        <v>42581.453472222223</v>
      </c>
      <c r="C5079">
        <v>92</v>
      </c>
    </row>
    <row r="5080" spans="1:3">
      <c r="A5080">
        <v>6747</v>
      </c>
      <c r="B5080" s="9">
        <v>42581.495138888888</v>
      </c>
      <c r="C5080">
        <v>91</v>
      </c>
    </row>
    <row r="5081" spans="1:3">
      <c r="A5081">
        <v>6748</v>
      </c>
      <c r="B5081" s="9">
        <v>42581.536805555559</v>
      </c>
      <c r="C5081">
        <v>94</v>
      </c>
    </row>
    <row r="5082" spans="1:3">
      <c r="A5082">
        <v>6749</v>
      </c>
      <c r="B5082" s="9">
        <v>42581.578472222223</v>
      </c>
      <c r="C5082">
        <v>94</v>
      </c>
    </row>
    <row r="5083" spans="1:3">
      <c r="A5083">
        <v>6750</v>
      </c>
      <c r="B5083" s="9">
        <v>42581.620138888888</v>
      </c>
      <c r="C5083">
        <v>95</v>
      </c>
    </row>
    <row r="5084" spans="1:3">
      <c r="A5084">
        <v>6751</v>
      </c>
      <c r="B5084" s="9">
        <v>42581.661805555559</v>
      </c>
      <c r="C5084">
        <v>95</v>
      </c>
    </row>
    <row r="5085" spans="1:3">
      <c r="A5085">
        <v>6752</v>
      </c>
      <c r="B5085" s="9">
        <v>42581.703472222223</v>
      </c>
      <c r="C5085">
        <v>93</v>
      </c>
    </row>
    <row r="5086" spans="1:3">
      <c r="A5086">
        <v>6755</v>
      </c>
      <c r="B5086" s="9">
        <v>42581.745138888888</v>
      </c>
      <c r="C5086">
        <v>80</v>
      </c>
    </row>
    <row r="5087" spans="1:3">
      <c r="A5087">
        <v>6756</v>
      </c>
      <c r="B5087" s="9">
        <v>42581.786805555559</v>
      </c>
      <c r="C5087">
        <v>83</v>
      </c>
    </row>
    <row r="5088" spans="1:3">
      <c r="A5088">
        <v>6757</v>
      </c>
      <c r="B5088" s="9">
        <v>42581.828472222223</v>
      </c>
      <c r="C5088">
        <v>82</v>
      </c>
    </row>
    <row r="5089" spans="1:3">
      <c r="A5089">
        <v>6758</v>
      </c>
      <c r="B5089" s="9">
        <v>42581.870138888888</v>
      </c>
      <c r="C5089">
        <v>79</v>
      </c>
    </row>
    <row r="5090" spans="1:3">
      <c r="A5090">
        <v>6759</v>
      </c>
      <c r="B5090" s="9">
        <v>42581.911805555559</v>
      </c>
      <c r="C5090">
        <v>79</v>
      </c>
    </row>
    <row r="5091" spans="1:3">
      <c r="A5091">
        <v>6760</v>
      </c>
      <c r="B5091" s="9">
        <v>42581.953472222223</v>
      </c>
      <c r="C5091">
        <v>79</v>
      </c>
    </row>
    <row r="5092" spans="1:3">
      <c r="A5092">
        <v>6761</v>
      </c>
      <c r="B5092" s="9">
        <v>42581.995138888888</v>
      </c>
      <c r="C5092">
        <v>79</v>
      </c>
    </row>
    <row r="5093" spans="1:3">
      <c r="A5093">
        <v>6763</v>
      </c>
      <c r="B5093" s="9">
        <v>42582.036805555559</v>
      </c>
      <c r="C5093">
        <v>78</v>
      </c>
    </row>
    <row r="5094" spans="1:3">
      <c r="A5094">
        <v>6764</v>
      </c>
      <c r="B5094" s="9">
        <v>42582.078472222223</v>
      </c>
      <c r="C5094">
        <v>78</v>
      </c>
    </row>
    <row r="5095" spans="1:3">
      <c r="A5095">
        <v>6765</v>
      </c>
      <c r="B5095" s="9">
        <v>42582.120138888888</v>
      </c>
      <c r="C5095">
        <v>77</v>
      </c>
    </row>
    <row r="5096" spans="1:3">
      <c r="A5096">
        <v>6766</v>
      </c>
      <c r="B5096" s="9">
        <v>42582.161805555559</v>
      </c>
      <c r="C5096">
        <v>77</v>
      </c>
    </row>
    <row r="5097" spans="1:3">
      <c r="A5097">
        <v>6767</v>
      </c>
      <c r="B5097" s="9">
        <v>42582.203472222223</v>
      </c>
      <c r="C5097">
        <v>77</v>
      </c>
    </row>
    <row r="5098" spans="1:3">
      <c r="A5098">
        <v>6768</v>
      </c>
      <c r="B5098" s="9">
        <v>42582.245138888888</v>
      </c>
      <c r="C5098">
        <v>76</v>
      </c>
    </row>
    <row r="5099" spans="1:3">
      <c r="A5099">
        <v>6769</v>
      </c>
      <c r="B5099" s="9">
        <v>42582.286805555559</v>
      </c>
      <c r="C5099">
        <v>78</v>
      </c>
    </row>
    <row r="5100" spans="1:3">
      <c r="A5100">
        <v>6770</v>
      </c>
      <c r="B5100" s="9">
        <v>42582.328472222223</v>
      </c>
      <c r="C5100">
        <v>83</v>
      </c>
    </row>
    <row r="5101" spans="1:3">
      <c r="A5101">
        <v>6772</v>
      </c>
      <c r="B5101" s="9">
        <v>42582.370138888888</v>
      </c>
      <c r="C5101">
        <v>86</v>
      </c>
    </row>
    <row r="5102" spans="1:3">
      <c r="A5102">
        <v>6773</v>
      </c>
      <c r="B5102" s="9">
        <v>42582.411805555559</v>
      </c>
      <c r="C5102">
        <v>87</v>
      </c>
    </row>
    <row r="5103" spans="1:3">
      <c r="A5103">
        <v>6774</v>
      </c>
      <c r="B5103" s="9">
        <v>42582.453472222223</v>
      </c>
      <c r="C5103">
        <v>91</v>
      </c>
    </row>
    <row r="5104" spans="1:3">
      <c r="A5104">
        <v>6775</v>
      </c>
      <c r="B5104" s="9">
        <v>42582.495138888888</v>
      </c>
      <c r="C5104">
        <v>92</v>
      </c>
    </row>
    <row r="5105" spans="1:3">
      <c r="A5105">
        <v>6776</v>
      </c>
      <c r="B5105" s="9">
        <v>42582.536805555559</v>
      </c>
      <c r="C5105">
        <v>95</v>
      </c>
    </row>
    <row r="5106" spans="1:3">
      <c r="A5106">
        <v>6777</v>
      </c>
      <c r="B5106" s="9">
        <v>42582.578472222223</v>
      </c>
      <c r="C5106">
        <v>93</v>
      </c>
    </row>
    <row r="5107" spans="1:3">
      <c r="A5107">
        <v>6780</v>
      </c>
      <c r="B5107" s="9">
        <v>42582.620138888888</v>
      </c>
      <c r="C5107">
        <v>88</v>
      </c>
    </row>
    <row r="5108" spans="1:3">
      <c r="A5108">
        <v>6781</v>
      </c>
      <c r="B5108" s="9">
        <v>42582.661805555559</v>
      </c>
      <c r="C5108">
        <v>90</v>
      </c>
    </row>
    <row r="5109" spans="1:3">
      <c r="A5109">
        <v>6783</v>
      </c>
      <c r="B5109" s="9">
        <v>42582.703472222223</v>
      </c>
      <c r="C5109">
        <v>81</v>
      </c>
    </row>
    <row r="5110" spans="1:3">
      <c r="A5110">
        <v>6785</v>
      </c>
      <c r="B5110" s="9">
        <v>42582.745138888888</v>
      </c>
      <c r="C5110">
        <v>78</v>
      </c>
    </row>
    <row r="5111" spans="1:3">
      <c r="A5111">
        <v>6786</v>
      </c>
      <c r="B5111" s="9">
        <v>42582.786805555559</v>
      </c>
      <c r="C5111">
        <v>79</v>
      </c>
    </row>
    <row r="5112" spans="1:3">
      <c r="A5112">
        <v>6787</v>
      </c>
      <c r="B5112" s="9">
        <v>42582.828472222223</v>
      </c>
      <c r="C5112">
        <v>79</v>
      </c>
    </row>
    <row r="5113" spans="1:3">
      <c r="A5113">
        <v>6788</v>
      </c>
      <c r="B5113" s="9">
        <v>42582.870138888888</v>
      </c>
      <c r="C5113">
        <v>78</v>
      </c>
    </row>
    <row r="5114" spans="1:3">
      <c r="A5114">
        <v>6789</v>
      </c>
      <c r="B5114" s="9">
        <v>42582.911805555559</v>
      </c>
      <c r="C5114">
        <v>78</v>
      </c>
    </row>
    <row r="5115" spans="1:3">
      <c r="A5115">
        <v>6790</v>
      </c>
      <c r="B5115" s="9">
        <v>42582.953472222223</v>
      </c>
      <c r="C5115">
        <v>78</v>
      </c>
    </row>
    <row r="5116" spans="1:3">
      <c r="A5116">
        <v>6791</v>
      </c>
      <c r="B5116" s="9">
        <v>42582.995138888888</v>
      </c>
      <c r="C5116">
        <v>77</v>
      </c>
    </row>
    <row r="5117" spans="1:3">
      <c r="A5117">
        <v>6794</v>
      </c>
      <c r="B5117" s="9">
        <v>42583.036805555559</v>
      </c>
      <c r="C5117">
        <v>77</v>
      </c>
    </row>
    <row r="5118" spans="1:3">
      <c r="A5118">
        <v>6795</v>
      </c>
      <c r="B5118" s="9">
        <v>42583.078472222223</v>
      </c>
      <c r="C5118">
        <v>76</v>
      </c>
    </row>
    <row r="5119" spans="1:3">
      <c r="A5119">
        <v>6796</v>
      </c>
      <c r="B5119" s="9">
        <v>42583.120138888888</v>
      </c>
      <c r="C5119">
        <v>76</v>
      </c>
    </row>
    <row r="5120" spans="1:3">
      <c r="A5120">
        <v>6797</v>
      </c>
      <c r="B5120" s="9">
        <v>42583.161805555559</v>
      </c>
      <c r="C5120">
        <v>75</v>
      </c>
    </row>
    <row r="5121" spans="1:3">
      <c r="A5121">
        <v>6800</v>
      </c>
      <c r="B5121" s="9">
        <v>42583.203472222223</v>
      </c>
      <c r="C5121">
        <v>75</v>
      </c>
    </row>
    <row r="5122" spans="1:3">
      <c r="A5122">
        <v>6801</v>
      </c>
      <c r="B5122" s="9">
        <v>42583.245138888888</v>
      </c>
      <c r="C5122">
        <v>76</v>
      </c>
    </row>
    <row r="5123" spans="1:3">
      <c r="A5123">
        <v>6802</v>
      </c>
      <c r="B5123" s="9">
        <v>42583.286805555559</v>
      </c>
      <c r="C5123">
        <v>78</v>
      </c>
    </row>
    <row r="5124" spans="1:3">
      <c r="A5124">
        <v>6803</v>
      </c>
      <c r="B5124" s="9">
        <v>42583.328472222223</v>
      </c>
      <c r="C5124">
        <v>82</v>
      </c>
    </row>
    <row r="5125" spans="1:3">
      <c r="A5125">
        <v>6805</v>
      </c>
      <c r="B5125" s="9">
        <v>42583.370138888888</v>
      </c>
      <c r="C5125">
        <v>87</v>
      </c>
    </row>
    <row r="5126" spans="1:3">
      <c r="A5126">
        <v>6806</v>
      </c>
      <c r="B5126" s="9">
        <v>42583.411805555559</v>
      </c>
      <c r="C5126">
        <v>88</v>
      </c>
    </row>
    <row r="5127" spans="1:3">
      <c r="A5127">
        <v>6807</v>
      </c>
      <c r="B5127" s="9">
        <v>42583.453472222223</v>
      </c>
      <c r="C5127">
        <v>89</v>
      </c>
    </row>
    <row r="5128" spans="1:3">
      <c r="A5128">
        <v>6808</v>
      </c>
      <c r="B5128" s="9">
        <v>42583.495138888888</v>
      </c>
      <c r="C5128">
        <v>92</v>
      </c>
    </row>
    <row r="5129" spans="1:3">
      <c r="A5129">
        <v>6810</v>
      </c>
      <c r="B5129" s="9">
        <v>42583.536805555559</v>
      </c>
      <c r="C5129">
        <v>94</v>
      </c>
    </row>
    <row r="5130" spans="1:3">
      <c r="A5130">
        <v>6811</v>
      </c>
      <c r="B5130" s="9">
        <v>42583.578472222223</v>
      </c>
      <c r="C5130">
        <v>93</v>
      </c>
    </row>
    <row r="5131" spans="1:3">
      <c r="A5131">
        <v>6812</v>
      </c>
      <c r="B5131" s="9">
        <v>42583.620138888888</v>
      </c>
      <c r="C5131">
        <v>93</v>
      </c>
    </row>
    <row r="5132" spans="1:3">
      <c r="A5132">
        <v>6813</v>
      </c>
      <c r="B5132" s="9">
        <v>42583.661805555559</v>
      </c>
      <c r="C5132">
        <v>94</v>
      </c>
    </row>
    <row r="5133" spans="1:3">
      <c r="A5133">
        <v>6815</v>
      </c>
      <c r="B5133" s="9">
        <v>42583.703472222223</v>
      </c>
      <c r="C5133">
        <v>87</v>
      </c>
    </row>
    <row r="5134" spans="1:3">
      <c r="A5134">
        <v>6817</v>
      </c>
      <c r="B5134" s="9">
        <v>42583.745138888888</v>
      </c>
      <c r="C5134">
        <v>79</v>
      </c>
    </row>
    <row r="5135" spans="1:3">
      <c r="A5135">
        <v>6818</v>
      </c>
      <c r="B5135" s="9">
        <v>42583.786805555559</v>
      </c>
      <c r="C5135">
        <v>80</v>
      </c>
    </row>
    <row r="5136" spans="1:3">
      <c r="A5136">
        <v>6819</v>
      </c>
      <c r="B5136" s="9">
        <v>42583.828472222223</v>
      </c>
      <c r="C5136">
        <v>81</v>
      </c>
    </row>
    <row r="5137" spans="1:3">
      <c r="A5137">
        <v>6820</v>
      </c>
      <c r="B5137" s="9">
        <v>42583.870138888888</v>
      </c>
      <c r="C5137">
        <v>80</v>
      </c>
    </row>
    <row r="5138" spans="1:3">
      <c r="A5138">
        <v>6821</v>
      </c>
      <c r="B5138" s="9">
        <v>42583.911805555559</v>
      </c>
      <c r="C5138">
        <v>80</v>
      </c>
    </row>
    <row r="5139" spans="1:3">
      <c r="A5139">
        <v>6822</v>
      </c>
      <c r="B5139" s="9">
        <v>42583.953472222223</v>
      </c>
      <c r="C5139">
        <v>80</v>
      </c>
    </row>
    <row r="5140" spans="1:3">
      <c r="A5140">
        <v>6823</v>
      </c>
      <c r="B5140" s="9">
        <v>42583.995138888888</v>
      </c>
      <c r="C5140">
        <v>79</v>
      </c>
    </row>
    <row r="5141" spans="1:3">
      <c r="A5141">
        <v>6825</v>
      </c>
      <c r="B5141" s="9">
        <v>42584.036805555559</v>
      </c>
      <c r="C5141">
        <v>79</v>
      </c>
    </row>
    <row r="5142" spans="1:3">
      <c r="A5142">
        <v>6826</v>
      </c>
      <c r="B5142" s="9">
        <v>42584.078472222223</v>
      </c>
      <c r="C5142">
        <v>78</v>
      </c>
    </row>
    <row r="5143" spans="1:3">
      <c r="A5143">
        <v>6827</v>
      </c>
      <c r="B5143" s="9">
        <v>42584.120138888888</v>
      </c>
      <c r="C5143">
        <v>78</v>
      </c>
    </row>
    <row r="5144" spans="1:3">
      <c r="A5144">
        <v>6828</v>
      </c>
      <c r="B5144" s="9">
        <v>42584.161805555559</v>
      </c>
      <c r="C5144">
        <v>77</v>
      </c>
    </row>
    <row r="5145" spans="1:3">
      <c r="A5145">
        <v>6829</v>
      </c>
      <c r="B5145" s="9">
        <v>42584.203472222223</v>
      </c>
      <c r="C5145">
        <v>77</v>
      </c>
    </row>
    <row r="5146" spans="1:3">
      <c r="A5146">
        <v>6830</v>
      </c>
      <c r="B5146" s="9">
        <v>42584.245138888888</v>
      </c>
      <c r="C5146">
        <v>78</v>
      </c>
    </row>
    <row r="5147" spans="1:3">
      <c r="A5147">
        <v>6831</v>
      </c>
      <c r="B5147" s="9">
        <v>42584.286805555559</v>
      </c>
      <c r="C5147">
        <v>81</v>
      </c>
    </row>
    <row r="5148" spans="1:3">
      <c r="A5148">
        <v>6832</v>
      </c>
      <c r="B5148" s="9">
        <v>42584.328472222223</v>
      </c>
      <c r="C5148">
        <v>85</v>
      </c>
    </row>
    <row r="5149" spans="1:3">
      <c r="A5149">
        <v>6833</v>
      </c>
      <c r="B5149" s="9">
        <v>42584.370138888888</v>
      </c>
      <c r="C5149">
        <v>88</v>
      </c>
    </row>
    <row r="5150" spans="1:3">
      <c r="A5150">
        <v>6834</v>
      </c>
      <c r="B5150" s="9">
        <v>42584.411805555559</v>
      </c>
      <c r="C5150">
        <v>91</v>
      </c>
    </row>
    <row r="5151" spans="1:3">
      <c r="A5151">
        <v>6836</v>
      </c>
      <c r="B5151" s="9">
        <v>42584.453472222223</v>
      </c>
      <c r="C5151">
        <v>92</v>
      </c>
    </row>
    <row r="5152" spans="1:3">
      <c r="A5152">
        <v>6838</v>
      </c>
      <c r="B5152" s="9">
        <v>42584.495138888888</v>
      </c>
      <c r="C5152">
        <v>94</v>
      </c>
    </row>
    <row r="5153" spans="1:3">
      <c r="A5153">
        <v>6839</v>
      </c>
      <c r="B5153" s="9">
        <v>42584.536805555559</v>
      </c>
      <c r="C5153">
        <v>95</v>
      </c>
    </row>
    <row r="5154" spans="1:3">
      <c r="A5154">
        <v>6840</v>
      </c>
      <c r="B5154" s="9">
        <v>42584.578472222223</v>
      </c>
      <c r="C5154">
        <v>95</v>
      </c>
    </row>
    <row r="5155" spans="1:3">
      <c r="A5155">
        <v>6841</v>
      </c>
      <c r="B5155" s="9">
        <v>42584.620138888888</v>
      </c>
      <c r="C5155">
        <v>94</v>
      </c>
    </row>
    <row r="5156" spans="1:3">
      <c r="A5156">
        <v>6842</v>
      </c>
      <c r="B5156" s="9">
        <v>42584.661805555559</v>
      </c>
      <c r="C5156">
        <v>92</v>
      </c>
    </row>
    <row r="5157" spans="1:3">
      <c r="A5157">
        <v>6843</v>
      </c>
      <c r="B5157" s="9">
        <v>42584.703472222223</v>
      </c>
      <c r="C5157">
        <v>92</v>
      </c>
    </row>
    <row r="5158" spans="1:3">
      <c r="A5158">
        <v>6844</v>
      </c>
      <c r="B5158" s="9">
        <v>42584.745138888888</v>
      </c>
      <c r="C5158">
        <v>92</v>
      </c>
    </row>
    <row r="5159" spans="1:3">
      <c r="A5159">
        <v>6845</v>
      </c>
      <c r="B5159" s="9">
        <v>42584.786805555559</v>
      </c>
      <c r="C5159">
        <v>89</v>
      </c>
    </row>
    <row r="5160" spans="1:3">
      <c r="A5160">
        <v>6846</v>
      </c>
      <c r="B5160" s="9">
        <v>42584.828472222223</v>
      </c>
      <c r="C5160">
        <v>87</v>
      </c>
    </row>
    <row r="5161" spans="1:3">
      <c r="A5161">
        <v>6847</v>
      </c>
      <c r="B5161" s="9">
        <v>42584.870138888888</v>
      </c>
      <c r="C5161">
        <v>86</v>
      </c>
    </row>
    <row r="5162" spans="1:3">
      <c r="A5162">
        <v>6848</v>
      </c>
      <c r="B5162" s="9">
        <v>42584.911805555559</v>
      </c>
      <c r="C5162">
        <v>85</v>
      </c>
    </row>
    <row r="5163" spans="1:3">
      <c r="A5163">
        <v>6849</v>
      </c>
      <c r="B5163" s="9">
        <v>42584.953472222223</v>
      </c>
      <c r="C5163">
        <v>84</v>
      </c>
    </row>
    <row r="5164" spans="1:3">
      <c r="A5164">
        <v>6850</v>
      </c>
      <c r="B5164" s="9">
        <v>42584.995138888888</v>
      </c>
      <c r="C5164">
        <v>82</v>
      </c>
    </row>
    <row r="5165" spans="1:3">
      <c r="A5165">
        <v>6852</v>
      </c>
      <c r="B5165" s="9">
        <v>42585.036805555559</v>
      </c>
      <c r="C5165">
        <v>82</v>
      </c>
    </row>
    <row r="5166" spans="1:3">
      <c r="A5166">
        <v>6853</v>
      </c>
      <c r="B5166" s="9">
        <v>42585.078472222223</v>
      </c>
      <c r="C5166">
        <v>81</v>
      </c>
    </row>
    <row r="5167" spans="1:3">
      <c r="A5167">
        <v>6854</v>
      </c>
      <c r="B5167" s="9">
        <v>42585.120138888888</v>
      </c>
      <c r="C5167">
        <v>81</v>
      </c>
    </row>
    <row r="5168" spans="1:3">
      <c r="A5168">
        <v>6855</v>
      </c>
      <c r="B5168" s="9">
        <v>42585.161805555559</v>
      </c>
      <c r="C5168">
        <v>80</v>
      </c>
    </row>
    <row r="5169" spans="1:3">
      <c r="A5169">
        <v>6856</v>
      </c>
      <c r="B5169" s="9">
        <v>42585.203472222223</v>
      </c>
      <c r="C5169">
        <v>80</v>
      </c>
    </row>
    <row r="5170" spans="1:3">
      <c r="A5170">
        <v>6857</v>
      </c>
      <c r="B5170" s="9">
        <v>42585.245138888888</v>
      </c>
      <c r="C5170">
        <v>81</v>
      </c>
    </row>
    <row r="5171" spans="1:3">
      <c r="A5171">
        <v>6859</v>
      </c>
      <c r="B5171" s="9">
        <v>42585.286805555559</v>
      </c>
      <c r="C5171">
        <v>81</v>
      </c>
    </row>
    <row r="5172" spans="1:3">
      <c r="A5172">
        <v>6860</v>
      </c>
      <c r="B5172" s="9">
        <v>42585.328472222223</v>
      </c>
      <c r="C5172">
        <v>82</v>
      </c>
    </row>
    <row r="5173" spans="1:3">
      <c r="A5173">
        <v>6861</v>
      </c>
      <c r="B5173" s="9">
        <v>42585.370138888888</v>
      </c>
      <c r="C5173">
        <v>82</v>
      </c>
    </row>
    <row r="5174" spans="1:3">
      <c r="A5174">
        <v>6862</v>
      </c>
      <c r="B5174" s="9">
        <v>42585.411805555559</v>
      </c>
      <c r="C5174">
        <v>81</v>
      </c>
    </row>
    <row r="5175" spans="1:3">
      <c r="A5175">
        <v>6863</v>
      </c>
      <c r="B5175" s="9">
        <v>42585.453472222223</v>
      </c>
      <c r="C5175">
        <v>81</v>
      </c>
    </row>
    <row r="5176" spans="1:3">
      <c r="A5176">
        <v>6865</v>
      </c>
      <c r="B5176" s="9">
        <v>42585.495138888888</v>
      </c>
      <c r="C5176">
        <v>82</v>
      </c>
    </row>
    <row r="5177" spans="1:3">
      <c r="A5177">
        <v>6867</v>
      </c>
      <c r="B5177" s="9">
        <v>42585.536805555559</v>
      </c>
      <c r="C5177">
        <v>85</v>
      </c>
    </row>
    <row r="5178" spans="1:3">
      <c r="A5178">
        <v>6868</v>
      </c>
      <c r="B5178" s="9">
        <v>42585.578472222223</v>
      </c>
      <c r="C5178">
        <v>87</v>
      </c>
    </row>
    <row r="5179" spans="1:3">
      <c r="A5179">
        <v>6869</v>
      </c>
      <c r="B5179" s="9">
        <v>42585.620138888888</v>
      </c>
      <c r="C5179">
        <v>88</v>
      </c>
    </row>
    <row r="5180" spans="1:3">
      <c r="A5180">
        <v>6870</v>
      </c>
      <c r="B5180" s="9">
        <v>42585.661805555559</v>
      </c>
      <c r="C5180">
        <v>88</v>
      </c>
    </row>
    <row r="5181" spans="1:3">
      <c r="A5181">
        <v>6871</v>
      </c>
      <c r="B5181" s="9">
        <v>42585.703472222223</v>
      </c>
      <c r="C5181">
        <v>89</v>
      </c>
    </row>
    <row r="5182" spans="1:3">
      <c r="A5182">
        <v>6872</v>
      </c>
      <c r="B5182" s="9">
        <v>42585.745138888888</v>
      </c>
      <c r="C5182">
        <v>87</v>
      </c>
    </row>
    <row r="5183" spans="1:3">
      <c r="A5183">
        <v>6873</v>
      </c>
      <c r="B5183" s="9">
        <v>42585.786805555559</v>
      </c>
      <c r="C5183">
        <v>85</v>
      </c>
    </row>
    <row r="5184" spans="1:3">
      <c r="A5184">
        <v>6874</v>
      </c>
      <c r="B5184" s="9">
        <v>42585.828472222223</v>
      </c>
      <c r="C5184">
        <v>84</v>
      </c>
    </row>
    <row r="5185" spans="1:3">
      <c r="A5185">
        <v>6875</v>
      </c>
      <c r="B5185" s="9">
        <v>42585.870138888888</v>
      </c>
      <c r="C5185">
        <v>83</v>
      </c>
    </row>
    <row r="5186" spans="1:3">
      <c r="A5186">
        <v>6876</v>
      </c>
      <c r="B5186" s="9">
        <v>42585.911805555559</v>
      </c>
      <c r="C5186">
        <v>82</v>
      </c>
    </row>
    <row r="5187" spans="1:3">
      <c r="A5187">
        <v>6877</v>
      </c>
      <c r="B5187" s="9">
        <v>42585.953472222223</v>
      </c>
      <c r="C5187">
        <v>82</v>
      </c>
    </row>
    <row r="5188" spans="1:3">
      <c r="A5188">
        <v>6878</v>
      </c>
      <c r="B5188" s="9">
        <v>42585.995138888888</v>
      </c>
      <c r="C5188">
        <v>81</v>
      </c>
    </row>
    <row r="5189" spans="1:3">
      <c r="A5189">
        <v>6880</v>
      </c>
      <c r="B5189" s="9">
        <v>42586.036805555559</v>
      </c>
      <c r="C5189">
        <v>81</v>
      </c>
    </row>
    <row r="5190" spans="1:3">
      <c r="A5190">
        <v>6881</v>
      </c>
      <c r="B5190" s="9">
        <v>42586.078472222223</v>
      </c>
      <c r="C5190">
        <v>80</v>
      </c>
    </row>
    <row r="5191" spans="1:3">
      <c r="A5191">
        <v>6882</v>
      </c>
      <c r="B5191" s="9">
        <v>42586.120138888888</v>
      </c>
      <c r="C5191">
        <v>79</v>
      </c>
    </row>
    <row r="5192" spans="1:3">
      <c r="A5192">
        <v>6883</v>
      </c>
      <c r="B5192" s="9">
        <v>42586.161805555559</v>
      </c>
      <c r="C5192">
        <v>79</v>
      </c>
    </row>
    <row r="5193" spans="1:3">
      <c r="A5193">
        <v>6884</v>
      </c>
      <c r="B5193" s="9">
        <v>42586.203472222223</v>
      </c>
      <c r="C5193">
        <v>78</v>
      </c>
    </row>
    <row r="5194" spans="1:3">
      <c r="A5194">
        <v>6885</v>
      </c>
      <c r="B5194" s="9">
        <v>42586.245138888888</v>
      </c>
      <c r="C5194">
        <v>79</v>
      </c>
    </row>
    <row r="5195" spans="1:3">
      <c r="A5195">
        <v>6886</v>
      </c>
      <c r="B5195" s="9">
        <v>42586.286805555559</v>
      </c>
      <c r="C5195">
        <v>82</v>
      </c>
    </row>
    <row r="5196" spans="1:3">
      <c r="A5196">
        <v>6887</v>
      </c>
      <c r="B5196" s="9">
        <v>42586.328472222223</v>
      </c>
      <c r="C5196">
        <v>86</v>
      </c>
    </row>
    <row r="5197" spans="1:3">
      <c r="A5197">
        <v>6888</v>
      </c>
      <c r="B5197" s="9">
        <v>42586.370138888888</v>
      </c>
      <c r="C5197">
        <v>90</v>
      </c>
    </row>
    <row r="5198" spans="1:3">
      <c r="A5198">
        <v>6889</v>
      </c>
      <c r="B5198" s="9">
        <v>42586.411805555559</v>
      </c>
      <c r="C5198">
        <v>92</v>
      </c>
    </row>
    <row r="5199" spans="1:3">
      <c r="A5199">
        <v>6891</v>
      </c>
      <c r="B5199" s="9">
        <v>42586.453472222223</v>
      </c>
      <c r="C5199">
        <v>92</v>
      </c>
    </row>
    <row r="5200" spans="1:3">
      <c r="A5200">
        <v>6892</v>
      </c>
      <c r="B5200" s="9">
        <v>42586.495138888888</v>
      </c>
      <c r="C5200">
        <v>93</v>
      </c>
    </row>
    <row r="5201" spans="1:3">
      <c r="A5201">
        <v>6893</v>
      </c>
      <c r="B5201" s="9">
        <v>42586.536805555559</v>
      </c>
      <c r="C5201">
        <v>95</v>
      </c>
    </row>
    <row r="5202" spans="1:3">
      <c r="A5202">
        <v>6894</v>
      </c>
      <c r="B5202" s="9">
        <v>42586.578472222223</v>
      </c>
      <c r="C5202">
        <v>96</v>
      </c>
    </row>
    <row r="5203" spans="1:3">
      <c r="A5203">
        <v>6895</v>
      </c>
      <c r="B5203" s="9">
        <v>42586.620138888888</v>
      </c>
      <c r="C5203">
        <v>96</v>
      </c>
    </row>
    <row r="5204" spans="1:3">
      <c r="A5204">
        <v>6896</v>
      </c>
      <c r="B5204" s="9">
        <v>42586.661805555559</v>
      </c>
      <c r="C5204">
        <v>96</v>
      </c>
    </row>
    <row r="5205" spans="1:3">
      <c r="A5205">
        <v>6897</v>
      </c>
      <c r="B5205" s="9">
        <v>42586.703472222223</v>
      </c>
      <c r="C5205">
        <v>88</v>
      </c>
    </row>
    <row r="5206" spans="1:3">
      <c r="A5206">
        <v>6899</v>
      </c>
      <c r="B5206" s="9">
        <v>42586.745138888888</v>
      </c>
      <c r="C5206">
        <v>80</v>
      </c>
    </row>
    <row r="5207" spans="1:3">
      <c r="A5207">
        <v>6903</v>
      </c>
      <c r="B5207" s="9">
        <v>42586.786805555559</v>
      </c>
      <c r="C5207">
        <v>77</v>
      </c>
    </row>
    <row r="5208" spans="1:3">
      <c r="A5208">
        <v>6905</v>
      </c>
      <c r="B5208" s="9">
        <v>42586.828472222223</v>
      </c>
      <c r="C5208">
        <v>77</v>
      </c>
    </row>
    <row r="5209" spans="1:3">
      <c r="A5209">
        <v>6907</v>
      </c>
      <c r="B5209" s="9">
        <v>42586.870138888888</v>
      </c>
      <c r="C5209">
        <v>77</v>
      </c>
    </row>
    <row r="5210" spans="1:3">
      <c r="A5210">
        <v>6908</v>
      </c>
      <c r="B5210" s="9">
        <v>42586.911805555559</v>
      </c>
      <c r="C5210">
        <v>78</v>
      </c>
    </row>
    <row r="5211" spans="1:3">
      <c r="A5211">
        <v>6909</v>
      </c>
      <c r="B5211" s="9">
        <v>42586.953472222223</v>
      </c>
      <c r="C5211">
        <v>77</v>
      </c>
    </row>
    <row r="5212" spans="1:3">
      <c r="A5212">
        <v>6910</v>
      </c>
      <c r="B5212" s="9">
        <v>42586.995138888888</v>
      </c>
      <c r="C5212">
        <v>76</v>
      </c>
    </row>
    <row r="5213" spans="1:3">
      <c r="A5213">
        <v>6912</v>
      </c>
      <c r="B5213" s="9">
        <v>42587.036805555559</v>
      </c>
      <c r="C5213">
        <v>76</v>
      </c>
    </row>
    <row r="5214" spans="1:3">
      <c r="A5214">
        <v>6914</v>
      </c>
      <c r="B5214" s="9">
        <v>42587.078472222223</v>
      </c>
      <c r="C5214">
        <v>75</v>
      </c>
    </row>
    <row r="5215" spans="1:3">
      <c r="A5215">
        <v>6915</v>
      </c>
      <c r="B5215" s="9">
        <v>42587.120138888888</v>
      </c>
      <c r="C5215">
        <v>75</v>
      </c>
    </row>
    <row r="5216" spans="1:3">
      <c r="A5216">
        <v>6916</v>
      </c>
      <c r="B5216" s="9">
        <v>42587.161805555559</v>
      </c>
      <c r="C5216">
        <v>75</v>
      </c>
    </row>
    <row r="5217" spans="1:3">
      <c r="A5217">
        <v>6917</v>
      </c>
      <c r="B5217" s="9">
        <v>42587.203472222223</v>
      </c>
      <c r="C5217">
        <v>75</v>
      </c>
    </row>
    <row r="5218" spans="1:3">
      <c r="A5218">
        <v>6918</v>
      </c>
      <c r="B5218" s="9">
        <v>42587.245138888888</v>
      </c>
      <c r="C5218">
        <v>76</v>
      </c>
    </row>
    <row r="5219" spans="1:3">
      <c r="A5219">
        <v>6919</v>
      </c>
      <c r="B5219" s="9">
        <v>42587.286805555559</v>
      </c>
      <c r="C5219">
        <v>78</v>
      </c>
    </row>
    <row r="5220" spans="1:3">
      <c r="A5220">
        <v>6920</v>
      </c>
      <c r="B5220" s="9">
        <v>42587.328472222223</v>
      </c>
      <c r="C5220">
        <v>83</v>
      </c>
    </row>
    <row r="5221" spans="1:3">
      <c r="A5221">
        <v>6921</v>
      </c>
      <c r="B5221" s="9">
        <v>42587.370138888888</v>
      </c>
      <c r="C5221">
        <v>87</v>
      </c>
    </row>
    <row r="5222" spans="1:3">
      <c r="A5222">
        <v>6922</v>
      </c>
      <c r="B5222" s="9">
        <v>42587.411805555559</v>
      </c>
      <c r="C5222">
        <v>88</v>
      </c>
    </row>
    <row r="5223" spans="1:3">
      <c r="A5223">
        <v>6923</v>
      </c>
      <c r="B5223" s="9">
        <v>42587.453472222223</v>
      </c>
      <c r="C5223">
        <v>91</v>
      </c>
    </row>
    <row r="5224" spans="1:3">
      <c r="A5224">
        <v>6924</v>
      </c>
      <c r="B5224" s="9">
        <v>42587.495138888888</v>
      </c>
      <c r="C5224">
        <v>93</v>
      </c>
    </row>
    <row r="5225" spans="1:3">
      <c r="A5225">
        <v>6925</v>
      </c>
      <c r="B5225" s="9">
        <v>42587.536805555559</v>
      </c>
      <c r="C5225">
        <v>95</v>
      </c>
    </row>
    <row r="5226" spans="1:3">
      <c r="A5226">
        <v>6926</v>
      </c>
      <c r="B5226" s="9">
        <v>42587.578472222223</v>
      </c>
      <c r="C5226">
        <v>95</v>
      </c>
    </row>
    <row r="5227" spans="1:3">
      <c r="A5227">
        <v>6927</v>
      </c>
      <c r="B5227" s="9">
        <v>42587.620138888888</v>
      </c>
      <c r="C5227">
        <v>94</v>
      </c>
    </row>
    <row r="5228" spans="1:3">
      <c r="A5228">
        <v>6928</v>
      </c>
      <c r="B5228" s="9">
        <v>42587.661805555559</v>
      </c>
      <c r="C5228">
        <v>92</v>
      </c>
    </row>
    <row r="5229" spans="1:3">
      <c r="A5229">
        <v>6930</v>
      </c>
      <c r="B5229" s="9">
        <v>42587.703472222223</v>
      </c>
      <c r="C5229">
        <v>83</v>
      </c>
    </row>
    <row r="5230" spans="1:3">
      <c r="A5230">
        <v>6932</v>
      </c>
      <c r="B5230" s="9">
        <v>42587.745138888888</v>
      </c>
      <c r="C5230">
        <v>81</v>
      </c>
    </row>
    <row r="5231" spans="1:3">
      <c r="A5231">
        <v>6933</v>
      </c>
      <c r="B5231" s="9">
        <v>42587.786805555559</v>
      </c>
      <c r="C5231">
        <v>81</v>
      </c>
    </row>
    <row r="5232" spans="1:3">
      <c r="A5232">
        <v>6934</v>
      </c>
      <c r="B5232" s="9">
        <v>42587.828472222223</v>
      </c>
      <c r="C5232">
        <v>80</v>
      </c>
    </row>
    <row r="5233" spans="1:3">
      <c r="A5233">
        <v>6935</v>
      </c>
      <c r="B5233" s="9">
        <v>42587.870138888888</v>
      </c>
      <c r="C5233">
        <v>79</v>
      </c>
    </row>
    <row r="5234" spans="1:3">
      <c r="A5234">
        <v>6936</v>
      </c>
      <c r="B5234" s="9">
        <v>42587.911805555559</v>
      </c>
      <c r="C5234">
        <v>79</v>
      </c>
    </row>
    <row r="5235" spans="1:3">
      <c r="A5235">
        <v>6937</v>
      </c>
      <c r="B5235" s="9">
        <v>42587.953472222223</v>
      </c>
      <c r="C5235">
        <v>78</v>
      </c>
    </row>
    <row r="5236" spans="1:3">
      <c r="A5236">
        <v>6938</v>
      </c>
      <c r="B5236" s="9">
        <v>42587.995138888888</v>
      </c>
      <c r="C5236">
        <v>77</v>
      </c>
    </row>
    <row r="5237" spans="1:3">
      <c r="A5237">
        <v>6940</v>
      </c>
      <c r="B5237" s="9">
        <v>42588.036805555559</v>
      </c>
      <c r="C5237">
        <v>77</v>
      </c>
    </row>
    <row r="5238" spans="1:3">
      <c r="A5238">
        <v>6941</v>
      </c>
      <c r="B5238" s="9">
        <v>42588.078472222223</v>
      </c>
      <c r="C5238">
        <v>78</v>
      </c>
    </row>
    <row r="5239" spans="1:3">
      <c r="A5239">
        <v>6942</v>
      </c>
      <c r="B5239" s="9">
        <v>42588.120138888888</v>
      </c>
      <c r="C5239">
        <v>76</v>
      </c>
    </row>
    <row r="5240" spans="1:3">
      <c r="A5240">
        <v>6943</v>
      </c>
      <c r="B5240" s="9">
        <v>42588.161805555559</v>
      </c>
      <c r="C5240">
        <v>77</v>
      </c>
    </row>
    <row r="5241" spans="1:3">
      <c r="A5241">
        <v>6944</v>
      </c>
      <c r="B5241" s="9">
        <v>42588.203472222223</v>
      </c>
      <c r="C5241">
        <v>77</v>
      </c>
    </row>
    <row r="5242" spans="1:3">
      <c r="A5242">
        <v>6945</v>
      </c>
      <c r="B5242" s="9">
        <v>42588.245138888888</v>
      </c>
      <c r="C5242">
        <v>77</v>
      </c>
    </row>
    <row r="5243" spans="1:3">
      <c r="A5243">
        <v>6946</v>
      </c>
      <c r="B5243" s="9">
        <v>42588.286805555559</v>
      </c>
      <c r="C5243">
        <v>79</v>
      </c>
    </row>
    <row r="5244" spans="1:3">
      <c r="A5244">
        <v>6947</v>
      </c>
      <c r="B5244" s="9">
        <v>42588.328472222223</v>
      </c>
      <c r="C5244">
        <v>85</v>
      </c>
    </row>
    <row r="5245" spans="1:3">
      <c r="A5245">
        <v>6948</v>
      </c>
      <c r="B5245" s="9">
        <v>42588.370138888888</v>
      </c>
      <c r="C5245">
        <v>87</v>
      </c>
    </row>
    <row r="5246" spans="1:3">
      <c r="A5246">
        <v>6949</v>
      </c>
      <c r="B5246" s="9">
        <v>42588.411805555559</v>
      </c>
      <c r="C5246">
        <v>90</v>
      </c>
    </row>
    <row r="5247" spans="1:3">
      <c r="A5247">
        <v>6951</v>
      </c>
      <c r="B5247" s="9">
        <v>42588.453472222223</v>
      </c>
      <c r="C5247">
        <v>92</v>
      </c>
    </row>
    <row r="5248" spans="1:3">
      <c r="A5248">
        <v>6952</v>
      </c>
      <c r="B5248" s="9">
        <v>42588.495138888888</v>
      </c>
      <c r="C5248">
        <v>92</v>
      </c>
    </row>
    <row r="5249" spans="1:3">
      <c r="A5249">
        <v>6953</v>
      </c>
      <c r="B5249" s="9">
        <v>42588.536805555559</v>
      </c>
      <c r="C5249">
        <v>93</v>
      </c>
    </row>
    <row r="5250" spans="1:3">
      <c r="A5250">
        <v>6954</v>
      </c>
      <c r="B5250" s="9">
        <v>42588.578472222223</v>
      </c>
      <c r="C5250">
        <v>94</v>
      </c>
    </row>
    <row r="5251" spans="1:3">
      <c r="A5251">
        <v>6955</v>
      </c>
      <c r="B5251" s="9">
        <v>42588.620138888888</v>
      </c>
      <c r="C5251">
        <v>95</v>
      </c>
    </row>
    <row r="5252" spans="1:3">
      <c r="A5252">
        <v>6956</v>
      </c>
      <c r="B5252" s="9">
        <v>42588.661805555559</v>
      </c>
      <c r="C5252">
        <v>94</v>
      </c>
    </row>
    <row r="5253" spans="1:3">
      <c r="A5253">
        <v>6957</v>
      </c>
      <c r="B5253" s="9">
        <v>42588.703472222223</v>
      </c>
      <c r="C5253">
        <v>93</v>
      </c>
    </row>
    <row r="5254" spans="1:3">
      <c r="A5254">
        <v>6958</v>
      </c>
      <c r="B5254" s="9">
        <v>42588.745138888888</v>
      </c>
      <c r="C5254">
        <v>92</v>
      </c>
    </row>
    <row r="5255" spans="1:3">
      <c r="A5255">
        <v>6959</v>
      </c>
      <c r="B5255" s="9">
        <v>42588.786805555559</v>
      </c>
      <c r="C5255">
        <v>90</v>
      </c>
    </row>
    <row r="5256" spans="1:3">
      <c r="A5256">
        <v>6961</v>
      </c>
      <c r="B5256" s="9">
        <v>42588.828472222223</v>
      </c>
      <c r="C5256">
        <v>80</v>
      </c>
    </row>
    <row r="5257" spans="1:3">
      <c r="A5257">
        <v>6967</v>
      </c>
      <c r="B5257" s="9">
        <v>42588.870138888888</v>
      </c>
      <c r="C5257">
        <v>77</v>
      </c>
    </row>
    <row r="5258" spans="1:3">
      <c r="A5258">
        <v>6968</v>
      </c>
      <c r="B5258" s="9">
        <v>42588.911805555559</v>
      </c>
      <c r="C5258">
        <v>77</v>
      </c>
    </row>
    <row r="5259" spans="1:3">
      <c r="A5259">
        <v>6969</v>
      </c>
      <c r="B5259" s="9">
        <v>42588.953472222223</v>
      </c>
      <c r="C5259">
        <v>76</v>
      </c>
    </row>
    <row r="5260" spans="1:3">
      <c r="A5260">
        <v>6970</v>
      </c>
      <c r="B5260" s="9">
        <v>42588.995138888888</v>
      </c>
      <c r="C5260">
        <v>75</v>
      </c>
    </row>
    <row r="5261" spans="1:3">
      <c r="A5261">
        <v>6972</v>
      </c>
      <c r="B5261" s="9">
        <v>42589.036805555559</v>
      </c>
      <c r="C5261">
        <v>76</v>
      </c>
    </row>
    <row r="5262" spans="1:3">
      <c r="A5262">
        <v>6973</v>
      </c>
      <c r="B5262" s="9">
        <v>42589.078472222223</v>
      </c>
      <c r="C5262">
        <v>75</v>
      </c>
    </row>
    <row r="5263" spans="1:3">
      <c r="A5263">
        <v>6974</v>
      </c>
      <c r="B5263" s="9">
        <v>42589.120138888888</v>
      </c>
      <c r="C5263">
        <v>74</v>
      </c>
    </row>
    <row r="5264" spans="1:3">
      <c r="A5264">
        <v>6975</v>
      </c>
      <c r="B5264" s="9">
        <v>42589.161805555559</v>
      </c>
      <c r="C5264">
        <v>75</v>
      </c>
    </row>
    <row r="5265" spans="1:3">
      <c r="A5265">
        <v>6976</v>
      </c>
      <c r="B5265" s="9">
        <v>42589.203472222223</v>
      </c>
      <c r="C5265">
        <v>76</v>
      </c>
    </row>
    <row r="5266" spans="1:3">
      <c r="A5266">
        <v>6977</v>
      </c>
      <c r="B5266" s="9">
        <v>42589.245138888888</v>
      </c>
      <c r="C5266">
        <v>77</v>
      </c>
    </row>
    <row r="5267" spans="1:3">
      <c r="A5267">
        <v>6978</v>
      </c>
      <c r="B5267" s="9">
        <v>42589.286805555559</v>
      </c>
      <c r="C5267">
        <v>79</v>
      </c>
    </row>
    <row r="5268" spans="1:3">
      <c r="A5268">
        <v>6979</v>
      </c>
      <c r="B5268" s="9">
        <v>42589.328472222223</v>
      </c>
      <c r="C5268">
        <v>81</v>
      </c>
    </row>
    <row r="5269" spans="1:3">
      <c r="A5269">
        <v>6980</v>
      </c>
      <c r="B5269" s="9">
        <v>42589.370138888888</v>
      </c>
      <c r="C5269">
        <v>85</v>
      </c>
    </row>
    <row r="5270" spans="1:3">
      <c r="A5270">
        <v>6981</v>
      </c>
      <c r="B5270" s="9">
        <v>42589.411805555559</v>
      </c>
      <c r="C5270">
        <v>86</v>
      </c>
    </row>
    <row r="5271" spans="1:3">
      <c r="A5271">
        <v>6982</v>
      </c>
      <c r="B5271" s="9">
        <v>42589.453472222223</v>
      </c>
      <c r="C5271">
        <v>87</v>
      </c>
    </row>
    <row r="5272" spans="1:3">
      <c r="A5272">
        <v>6983</v>
      </c>
      <c r="B5272" s="9">
        <v>42589.495138888888</v>
      </c>
      <c r="C5272">
        <v>91</v>
      </c>
    </row>
    <row r="5273" spans="1:3">
      <c r="A5273">
        <v>6984</v>
      </c>
      <c r="B5273" s="9">
        <v>42589.536805555559</v>
      </c>
      <c r="C5273">
        <v>91</v>
      </c>
    </row>
    <row r="5274" spans="1:3">
      <c r="A5274">
        <v>6985</v>
      </c>
      <c r="B5274" s="9">
        <v>42589.578472222223</v>
      </c>
      <c r="C5274">
        <v>94</v>
      </c>
    </row>
    <row r="5275" spans="1:3">
      <c r="A5275">
        <v>6986</v>
      </c>
      <c r="B5275" s="9">
        <v>42589.620138888888</v>
      </c>
      <c r="C5275">
        <v>91</v>
      </c>
    </row>
    <row r="5276" spans="1:3">
      <c r="A5276">
        <v>6987</v>
      </c>
      <c r="B5276" s="9">
        <v>42589.661805555559</v>
      </c>
      <c r="C5276">
        <v>90</v>
      </c>
    </row>
    <row r="5277" spans="1:3">
      <c r="A5277">
        <v>6990</v>
      </c>
      <c r="B5277" s="9">
        <v>42589.703472222223</v>
      </c>
      <c r="C5277">
        <v>82</v>
      </c>
    </row>
    <row r="5278" spans="1:3">
      <c r="A5278">
        <v>6992</v>
      </c>
      <c r="B5278" s="9">
        <v>42589.745138888888</v>
      </c>
      <c r="C5278">
        <v>80</v>
      </c>
    </row>
    <row r="5279" spans="1:3">
      <c r="A5279">
        <v>6993</v>
      </c>
      <c r="B5279" s="9">
        <v>42589.786805555559</v>
      </c>
      <c r="C5279">
        <v>80</v>
      </c>
    </row>
    <row r="5280" spans="1:3">
      <c r="A5280">
        <v>6994</v>
      </c>
      <c r="B5280" s="9">
        <v>42589.828472222223</v>
      </c>
      <c r="C5280">
        <v>80</v>
      </c>
    </row>
    <row r="5281" spans="1:3">
      <c r="A5281">
        <v>6995</v>
      </c>
      <c r="B5281" s="9">
        <v>42589.870138888888</v>
      </c>
      <c r="C5281">
        <v>79</v>
      </c>
    </row>
    <row r="5282" spans="1:3">
      <c r="A5282">
        <v>6996</v>
      </c>
      <c r="B5282" s="9">
        <v>42589.911805555559</v>
      </c>
      <c r="C5282">
        <v>79</v>
      </c>
    </row>
    <row r="5283" spans="1:3">
      <c r="A5283">
        <v>6997</v>
      </c>
      <c r="B5283" s="9">
        <v>42589.953472222223</v>
      </c>
      <c r="C5283">
        <v>79</v>
      </c>
    </row>
    <row r="5284" spans="1:3">
      <c r="A5284">
        <v>6998</v>
      </c>
      <c r="B5284" s="9">
        <v>42589.995138888888</v>
      </c>
      <c r="C5284">
        <v>79</v>
      </c>
    </row>
    <row r="5285" spans="1:3">
      <c r="A5285">
        <v>7004</v>
      </c>
      <c r="B5285" s="9">
        <v>42590.036805555559</v>
      </c>
      <c r="C5285">
        <v>76</v>
      </c>
    </row>
    <row r="5286" spans="1:3">
      <c r="A5286">
        <v>7007</v>
      </c>
      <c r="B5286" s="9">
        <v>42590.078472222223</v>
      </c>
      <c r="C5286">
        <v>75</v>
      </c>
    </row>
    <row r="5287" spans="1:3">
      <c r="A5287">
        <v>7009</v>
      </c>
      <c r="B5287" s="9">
        <v>42590.120138888888</v>
      </c>
      <c r="C5287">
        <v>76</v>
      </c>
    </row>
    <row r="5288" spans="1:3">
      <c r="A5288">
        <v>7011</v>
      </c>
      <c r="B5288" s="9">
        <v>42590.161805555559</v>
      </c>
      <c r="C5288">
        <v>76</v>
      </c>
    </row>
    <row r="5289" spans="1:3">
      <c r="A5289">
        <v>7013</v>
      </c>
      <c r="B5289" s="9">
        <v>42590.203472222223</v>
      </c>
      <c r="C5289">
        <v>76</v>
      </c>
    </row>
    <row r="5290" spans="1:3">
      <c r="A5290">
        <v>7015</v>
      </c>
      <c r="B5290" s="9">
        <v>42590.245138888888</v>
      </c>
      <c r="C5290">
        <v>76</v>
      </c>
    </row>
    <row r="5291" spans="1:3">
      <c r="A5291">
        <v>7016</v>
      </c>
      <c r="B5291" s="9">
        <v>42590.286805555559</v>
      </c>
      <c r="C5291">
        <v>75</v>
      </c>
    </row>
    <row r="5292" spans="1:3">
      <c r="A5292">
        <v>7017</v>
      </c>
      <c r="B5292" s="9">
        <v>42590.328472222223</v>
      </c>
      <c r="C5292">
        <v>77</v>
      </c>
    </row>
    <row r="5293" spans="1:3">
      <c r="A5293">
        <v>7019</v>
      </c>
      <c r="B5293" s="9">
        <v>42590.370138888888</v>
      </c>
      <c r="C5293">
        <v>81</v>
      </c>
    </row>
    <row r="5294" spans="1:3">
      <c r="A5294">
        <v>7021</v>
      </c>
      <c r="B5294" s="9">
        <v>42590.411805555559</v>
      </c>
      <c r="C5294">
        <v>84</v>
      </c>
    </row>
    <row r="5295" spans="1:3">
      <c r="A5295">
        <v>7023</v>
      </c>
      <c r="B5295" s="9">
        <v>42590.453472222223</v>
      </c>
      <c r="C5295">
        <v>85</v>
      </c>
    </row>
    <row r="5296" spans="1:3">
      <c r="A5296">
        <v>7024</v>
      </c>
      <c r="B5296" s="9">
        <v>42590.495138888888</v>
      </c>
      <c r="C5296">
        <v>85</v>
      </c>
    </row>
    <row r="5297" spans="1:3">
      <c r="A5297">
        <v>7025</v>
      </c>
      <c r="B5297" s="9">
        <v>42590.536805555559</v>
      </c>
      <c r="C5297">
        <v>84</v>
      </c>
    </row>
    <row r="5298" spans="1:3">
      <c r="A5298">
        <v>7026</v>
      </c>
      <c r="B5298" s="9">
        <v>42590.578472222223</v>
      </c>
      <c r="C5298">
        <v>87</v>
      </c>
    </row>
    <row r="5299" spans="1:3">
      <c r="A5299">
        <v>7028</v>
      </c>
      <c r="B5299" s="9">
        <v>42590.620138888888</v>
      </c>
      <c r="C5299">
        <v>87</v>
      </c>
    </row>
    <row r="5300" spans="1:3">
      <c r="A5300">
        <v>7029</v>
      </c>
      <c r="B5300" s="9">
        <v>42590.661805555559</v>
      </c>
      <c r="C5300">
        <v>89</v>
      </c>
    </row>
    <row r="5301" spans="1:3">
      <c r="A5301">
        <v>7030</v>
      </c>
      <c r="B5301" s="9">
        <v>42590.703472222223</v>
      </c>
      <c r="C5301">
        <v>88</v>
      </c>
    </row>
    <row r="5302" spans="1:3">
      <c r="A5302">
        <v>7031</v>
      </c>
      <c r="B5302" s="9">
        <v>42590.745138888888</v>
      </c>
      <c r="C5302">
        <v>88</v>
      </c>
    </row>
    <row r="5303" spans="1:3">
      <c r="A5303">
        <v>7032</v>
      </c>
      <c r="B5303" s="9">
        <v>42590.786805555559</v>
      </c>
      <c r="C5303">
        <v>84</v>
      </c>
    </row>
    <row r="5304" spans="1:3">
      <c r="A5304">
        <v>7033</v>
      </c>
      <c r="B5304" s="9">
        <v>42590.828472222223</v>
      </c>
      <c r="C5304">
        <v>82</v>
      </c>
    </row>
    <row r="5305" spans="1:3">
      <c r="A5305">
        <v>7034</v>
      </c>
      <c r="B5305" s="9">
        <v>42590.870138888888</v>
      </c>
      <c r="C5305">
        <v>81</v>
      </c>
    </row>
    <row r="5306" spans="1:3">
      <c r="A5306">
        <v>7035</v>
      </c>
      <c r="B5306" s="9">
        <v>42590.911805555559</v>
      </c>
      <c r="C5306">
        <v>80</v>
      </c>
    </row>
    <row r="5307" spans="1:3">
      <c r="A5307">
        <v>7036</v>
      </c>
      <c r="B5307" s="9">
        <v>42590.953472222223</v>
      </c>
      <c r="C5307">
        <v>80</v>
      </c>
    </row>
    <row r="5308" spans="1:3">
      <c r="A5308">
        <v>7037</v>
      </c>
      <c r="B5308" s="9">
        <v>42590.995138888888</v>
      </c>
      <c r="C5308">
        <v>80</v>
      </c>
    </row>
    <row r="5309" spans="1:3">
      <c r="A5309">
        <v>7039</v>
      </c>
      <c r="B5309" s="9">
        <v>42591.036805555559</v>
      </c>
      <c r="C5309">
        <v>79</v>
      </c>
    </row>
    <row r="5310" spans="1:3">
      <c r="A5310">
        <v>7040</v>
      </c>
      <c r="B5310" s="9">
        <v>42591.078472222223</v>
      </c>
      <c r="C5310">
        <v>80</v>
      </c>
    </row>
    <row r="5311" spans="1:3">
      <c r="A5311">
        <v>7041</v>
      </c>
      <c r="B5311" s="9">
        <v>42591.120138888888</v>
      </c>
      <c r="C5311">
        <v>81</v>
      </c>
    </row>
    <row r="5312" spans="1:3">
      <c r="A5312">
        <v>7042</v>
      </c>
      <c r="B5312" s="9">
        <v>42591.161805555559</v>
      </c>
      <c r="C5312">
        <v>79</v>
      </c>
    </row>
    <row r="5313" spans="1:3">
      <c r="A5313">
        <v>7043</v>
      </c>
      <c r="B5313" s="9">
        <v>42591.203472222223</v>
      </c>
      <c r="C5313">
        <v>79</v>
      </c>
    </row>
    <row r="5314" spans="1:3">
      <c r="A5314">
        <v>7044</v>
      </c>
      <c r="B5314" s="9">
        <v>42591.245138888888</v>
      </c>
      <c r="C5314">
        <v>78</v>
      </c>
    </row>
    <row r="5315" spans="1:3">
      <c r="A5315">
        <v>7045</v>
      </c>
      <c r="B5315" s="9">
        <v>42591.286805555559</v>
      </c>
      <c r="C5315">
        <v>81</v>
      </c>
    </row>
    <row r="5316" spans="1:3">
      <c r="A5316">
        <v>7046</v>
      </c>
      <c r="B5316" s="9">
        <v>42591.328472222223</v>
      </c>
      <c r="C5316">
        <v>85</v>
      </c>
    </row>
    <row r="5317" spans="1:3">
      <c r="A5317">
        <v>7047</v>
      </c>
      <c r="B5317" s="9">
        <v>42591.370138888888</v>
      </c>
      <c r="C5317">
        <v>88</v>
      </c>
    </row>
    <row r="5318" spans="1:3">
      <c r="A5318">
        <v>7048</v>
      </c>
      <c r="B5318" s="9">
        <v>42591.411805555559</v>
      </c>
      <c r="C5318">
        <v>90</v>
      </c>
    </row>
    <row r="5319" spans="1:3">
      <c r="A5319">
        <v>7049</v>
      </c>
      <c r="B5319" s="9">
        <v>42591.453472222223</v>
      </c>
      <c r="C5319">
        <v>88</v>
      </c>
    </row>
    <row r="5320" spans="1:3">
      <c r="A5320">
        <v>7050</v>
      </c>
      <c r="B5320" s="9">
        <v>42591.495138888888</v>
      </c>
      <c r="C5320">
        <v>91</v>
      </c>
    </row>
    <row r="5321" spans="1:3">
      <c r="A5321">
        <v>7051</v>
      </c>
      <c r="B5321" s="9">
        <v>42591.536805555559</v>
      </c>
      <c r="C5321">
        <v>92</v>
      </c>
    </row>
    <row r="5322" spans="1:3">
      <c r="A5322">
        <v>7052</v>
      </c>
      <c r="B5322" s="9">
        <v>42591.578472222223</v>
      </c>
      <c r="C5322">
        <v>92</v>
      </c>
    </row>
    <row r="5323" spans="1:3">
      <c r="A5323">
        <v>7053</v>
      </c>
      <c r="B5323" s="9">
        <v>42591.620138888888</v>
      </c>
      <c r="C5323">
        <v>94</v>
      </c>
    </row>
    <row r="5324" spans="1:3">
      <c r="A5324">
        <v>7054</v>
      </c>
      <c r="B5324" s="9">
        <v>42591.661805555559</v>
      </c>
      <c r="C5324">
        <v>84</v>
      </c>
    </row>
    <row r="5325" spans="1:3">
      <c r="A5325">
        <v>7055</v>
      </c>
      <c r="B5325" s="9">
        <v>42591.703472222223</v>
      </c>
      <c r="C5325">
        <v>86</v>
      </c>
    </row>
    <row r="5326" spans="1:3">
      <c r="A5326">
        <v>7056</v>
      </c>
      <c r="B5326" s="9">
        <v>42591.745138888888</v>
      </c>
      <c r="C5326">
        <v>84</v>
      </c>
    </row>
    <row r="5327" spans="1:3">
      <c r="A5327">
        <v>7057</v>
      </c>
      <c r="B5327" s="9">
        <v>42591.786805555559</v>
      </c>
      <c r="C5327">
        <v>82</v>
      </c>
    </row>
    <row r="5328" spans="1:3">
      <c r="A5328">
        <v>7058</v>
      </c>
      <c r="B5328" s="9">
        <v>42591.828472222223</v>
      </c>
      <c r="C5328">
        <v>81</v>
      </c>
    </row>
    <row r="5329" spans="1:3">
      <c r="A5329">
        <v>7059</v>
      </c>
      <c r="B5329" s="9">
        <v>42591.870138888888</v>
      </c>
      <c r="C5329">
        <v>80</v>
      </c>
    </row>
    <row r="5330" spans="1:3">
      <c r="A5330">
        <v>7060</v>
      </c>
      <c r="B5330" s="9">
        <v>42591.911805555559</v>
      </c>
      <c r="C5330">
        <v>81</v>
      </c>
    </row>
    <row r="5331" spans="1:3">
      <c r="A5331">
        <v>7061</v>
      </c>
      <c r="B5331" s="9">
        <v>42591.953472222223</v>
      </c>
      <c r="C5331">
        <v>80</v>
      </c>
    </row>
    <row r="5332" spans="1:3">
      <c r="A5332">
        <v>7062</v>
      </c>
      <c r="B5332" s="9">
        <v>42591.995138888888</v>
      </c>
      <c r="C5332">
        <v>79</v>
      </c>
    </row>
    <row r="5333" spans="1:3">
      <c r="A5333">
        <v>7064</v>
      </c>
      <c r="B5333" s="9">
        <v>42592.036805555559</v>
      </c>
      <c r="C5333">
        <v>79</v>
      </c>
    </row>
    <row r="5334" spans="1:3">
      <c r="A5334">
        <v>7065</v>
      </c>
      <c r="B5334" s="9">
        <v>42592.078472222223</v>
      </c>
      <c r="C5334">
        <v>79</v>
      </c>
    </row>
    <row r="5335" spans="1:3">
      <c r="A5335">
        <v>7066</v>
      </c>
      <c r="B5335" s="9">
        <v>42592.120138888888</v>
      </c>
      <c r="C5335">
        <v>79</v>
      </c>
    </row>
    <row r="5336" spans="1:3">
      <c r="A5336">
        <v>7067</v>
      </c>
      <c r="B5336" s="9">
        <v>42592.161805555559</v>
      </c>
      <c r="C5336">
        <v>79</v>
      </c>
    </row>
    <row r="5337" spans="1:3">
      <c r="A5337">
        <v>7068</v>
      </c>
      <c r="B5337" s="9">
        <v>42592.203472222223</v>
      </c>
      <c r="C5337">
        <v>79</v>
      </c>
    </row>
    <row r="5338" spans="1:3">
      <c r="A5338">
        <v>7069</v>
      </c>
      <c r="B5338" s="9">
        <v>42592.245138888888</v>
      </c>
      <c r="C5338">
        <v>78</v>
      </c>
    </row>
    <row r="5339" spans="1:3">
      <c r="A5339">
        <v>7070</v>
      </c>
      <c r="B5339" s="9">
        <v>42592.286805555559</v>
      </c>
      <c r="C5339">
        <v>81</v>
      </c>
    </row>
    <row r="5340" spans="1:3">
      <c r="A5340">
        <v>7071</v>
      </c>
      <c r="B5340" s="9">
        <v>42592.328472222223</v>
      </c>
      <c r="C5340">
        <v>83</v>
      </c>
    </row>
    <row r="5341" spans="1:3">
      <c r="A5341">
        <v>7072</v>
      </c>
      <c r="B5341" s="9">
        <v>42592.370138888888</v>
      </c>
      <c r="C5341">
        <v>89</v>
      </c>
    </row>
    <row r="5342" spans="1:3">
      <c r="A5342">
        <v>7073</v>
      </c>
      <c r="B5342" s="9">
        <v>42592.411805555559</v>
      </c>
      <c r="C5342">
        <v>87</v>
      </c>
    </row>
    <row r="5343" spans="1:3">
      <c r="A5343">
        <v>7074</v>
      </c>
      <c r="B5343" s="9">
        <v>42592.453472222223</v>
      </c>
      <c r="C5343">
        <v>86</v>
      </c>
    </row>
    <row r="5344" spans="1:3">
      <c r="A5344">
        <v>7079</v>
      </c>
      <c r="B5344" s="9">
        <v>42592.495138888888</v>
      </c>
      <c r="C5344">
        <v>82</v>
      </c>
    </row>
    <row r="5345" spans="1:3">
      <c r="A5345">
        <v>7080</v>
      </c>
      <c r="B5345" s="9">
        <v>42592.536805555559</v>
      </c>
      <c r="C5345">
        <v>89</v>
      </c>
    </row>
    <row r="5346" spans="1:3">
      <c r="A5346">
        <v>7083</v>
      </c>
      <c r="B5346" s="9">
        <v>42592.578472222223</v>
      </c>
      <c r="C5346">
        <v>80</v>
      </c>
    </row>
    <row r="5347" spans="1:3">
      <c r="A5347">
        <v>7085</v>
      </c>
      <c r="B5347" s="9">
        <v>42592.620138888888</v>
      </c>
      <c r="C5347">
        <v>82</v>
      </c>
    </row>
    <row r="5348" spans="1:3">
      <c r="A5348">
        <v>7089</v>
      </c>
      <c r="B5348" s="9">
        <v>42592.661805555559</v>
      </c>
      <c r="C5348">
        <v>79</v>
      </c>
    </row>
    <row r="5349" spans="1:3">
      <c r="A5349">
        <v>7092</v>
      </c>
      <c r="B5349" s="9">
        <v>42592.703472222223</v>
      </c>
      <c r="C5349">
        <v>79</v>
      </c>
    </row>
    <row r="5350" spans="1:3">
      <c r="A5350">
        <v>7094</v>
      </c>
      <c r="B5350" s="9">
        <v>42592.745138888888</v>
      </c>
      <c r="C5350">
        <v>79</v>
      </c>
    </row>
    <row r="5351" spans="1:3">
      <c r="A5351">
        <v>7099</v>
      </c>
      <c r="B5351" s="9">
        <v>42592.786805555559</v>
      </c>
      <c r="C5351">
        <v>78</v>
      </c>
    </row>
    <row r="5352" spans="1:3">
      <c r="A5352">
        <v>7102</v>
      </c>
      <c r="B5352" s="9">
        <v>42592.828472222223</v>
      </c>
      <c r="C5352">
        <v>78</v>
      </c>
    </row>
    <row r="5353" spans="1:3">
      <c r="A5353">
        <v>7104</v>
      </c>
      <c r="B5353" s="9">
        <v>42592.870138888888</v>
      </c>
      <c r="C5353">
        <v>78</v>
      </c>
    </row>
    <row r="5354" spans="1:3">
      <c r="A5354">
        <v>7105</v>
      </c>
      <c r="B5354" s="9">
        <v>42592.911805555559</v>
      </c>
      <c r="C5354">
        <v>78</v>
      </c>
    </row>
    <row r="5355" spans="1:3">
      <c r="A5355">
        <v>7106</v>
      </c>
      <c r="B5355" s="9">
        <v>42592.953472222223</v>
      </c>
      <c r="C5355">
        <v>78</v>
      </c>
    </row>
    <row r="5356" spans="1:3">
      <c r="A5356">
        <v>7107</v>
      </c>
      <c r="B5356" s="9">
        <v>42592.995138888888</v>
      </c>
      <c r="C5356">
        <v>78</v>
      </c>
    </row>
    <row r="5357" spans="1:3">
      <c r="A5357">
        <v>7109</v>
      </c>
      <c r="B5357" s="9">
        <v>42593.036805555559</v>
      </c>
      <c r="C5357">
        <v>78</v>
      </c>
    </row>
    <row r="5358" spans="1:3">
      <c r="A5358">
        <v>7110</v>
      </c>
      <c r="B5358" s="9">
        <v>42593.078472222223</v>
      </c>
      <c r="C5358">
        <v>78</v>
      </c>
    </row>
    <row r="5359" spans="1:3">
      <c r="A5359">
        <v>7111</v>
      </c>
      <c r="B5359" s="9">
        <v>42593.120138888888</v>
      </c>
      <c r="C5359">
        <v>78</v>
      </c>
    </row>
    <row r="5360" spans="1:3">
      <c r="A5360">
        <v>7112</v>
      </c>
      <c r="B5360" s="9">
        <v>42593.161805555559</v>
      </c>
      <c r="C5360">
        <v>78</v>
      </c>
    </row>
    <row r="5361" spans="1:3">
      <c r="A5361">
        <v>7113</v>
      </c>
      <c r="B5361" s="9">
        <v>42593.203472222223</v>
      </c>
      <c r="C5361">
        <v>78</v>
      </c>
    </row>
    <row r="5362" spans="1:3">
      <c r="A5362">
        <v>7114</v>
      </c>
      <c r="B5362" s="9">
        <v>42593.245138888888</v>
      </c>
      <c r="C5362">
        <v>78</v>
      </c>
    </row>
    <row r="5363" spans="1:3">
      <c r="A5363">
        <v>7115</v>
      </c>
      <c r="B5363" s="9">
        <v>42593.286805555559</v>
      </c>
      <c r="C5363">
        <v>79</v>
      </c>
    </row>
    <row r="5364" spans="1:3">
      <c r="A5364">
        <v>7117</v>
      </c>
      <c r="B5364" s="9">
        <v>42593.328472222223</v>
      </c>
      <c r="C5364">
        <v>80</v>
      </c>
    </row>
    <row r="5365" spans="1:3">
      <c r="A5365">
        <v>7121</v>
      </c>
      <c r="B5365" s="9">
        <v>42593.370138888888</v>
      </c>
      <c r="C5365">
        <v>82</v>
      </c>
    </row>
    <row r="5366" spans="1:3">
      <c r="A5366">
        <v>7123</v>
      </c>
      <c r="B5366" s="9">
        <v>42593.411805555559</v>
      </c>
      <c r="C5366">
        <v>82</v>
      </c>
    </row>
    <row r="5367" spans="1:3">
      <c r="A5367">
        <v>7124</v>
      </c>
      <c r="B5367" s="9">
        <v>42593.453472222223</v>
      </c>
      <c r="C5367">
        <v>85</v>
      </c>
    </row>
    <row r="5368" spans="1:3">
      <c r="A5368">
        <v>7126</v>
      </c>
      <c r="B5368" s="9">
        <v>42593.495138888888</v>
      </c>
      <c r="C5368">
        <v>86</v>
      </c>
    </row>
    <row r="5369" spans="1:3">
      <c r="A5369">
        <v>7127</v>
      </c>
      <c r="B5369" s="9">
        <v>42593.536805555559</v>
      </c>
      <c r="C5369">
        <v>80</v>
      </c>
    </row>
    <row r="5370" spans="1:3">
      <c r="A5370">
        <v>7128</v>
      </c>
      <c r="B5370" s="9">
        <v>42593.578472222223</v>
      </c>
      <c r="C5370">
        <v>79</v>
      </c>
    </row>
    <row r="5371" spans="1:3">
      <c r="A5371">
        <v>7130</v>
      </c>
      <c r="B5371" s="9">
        <v>42593.620138888888</v>
      </c>
      <c r="C5371">
        <v>79</v>
      </c>
    </row>
    <row r="5372" spans="1:3">
      <c r="A5372">
        <v>7131</v>
      </c>
      <c r="B5372" s="9">
        <v>42593.661805555559</v>
      </c>
      <c r="C5372">
        <v>80</v>
      </c>
    </row>
    <row r="5373" spans="1:3">
      <c r="A5373">
        <v>7133</v>
      </c>
      <c r="B5373" s="9">
        <v>42593.703472222223</v>
      </c>
      <c r="C5373">
        <v>80</v>
      </c>
    </row>
    <row r="5374" spans="1:3">
      <c r="A5374">
        <v>7135</v>
      </c>
      <c r="B5374" s="9">
        <v>42593.745138888888</v>
      </c>
      <c r="C5374">
        <v>80</v>
      </c>
    </row>
    <row r="5375" spans="1:3">
      <c r="A5375">
        <v>7137</v>
      </c>
      <c r="B5375" s="9">
        <v>42593.786805555559</v>
      </c>
      <c r="C5375">
        <v>80</v>
      </c>
    </row>
    <row r="5376" spans="1:3">
      <c r="A5376">
        <v>7139</v>
      </c>
      <c r="B5376" s="9">
        <v>42593.828472222223</v>
      </c>
      <c r="C5376">
        <v>81</v>
      </c>
    </row>
    <row r="5377" spans="1:3">
      <c r="A5377">
        <v>7143</v>
      </c>
      <c r="B5377" s="9">
        <v>42593.870138888888</v>
      </c>
      <c r="C5377">
        <v>75</v>
      </c>
    </row>
    <row r="5378" spans="1:3">
      <c r="A5378">
        <v>7145</v>
      </c>
      <c r="B5378" s="9">
        <v>42593.911805555559</v>
      </c>
      <c r="C5378">
        <v>76</v>
      </c>
    </row>
    <row r="5379" spans="1:3">
      <c r="A5379">
        <v>7146</v>
      </c>
      <c r="B5379" s="9">
        <v>42593.953472222223</v>
      </c>
      <c r="C5379">
        <v>78</v>
      </c>
    </row>
    <row r="5380" spans="1:3">
      <c r="A5380">
        <v>7147</v>
      </c>
      <c r="B5380" s="9">
        <v>42593.995138888888</v>
      </c>
      <c r="C5380">
        <v>78</v>
      </c>
    </row>
    <row r="5381" spans="1:3">
      <c r="A5381">
        <v>7153</v>
      </c>
      <c r="B5381" s="9">
        <v>42594.036805555559</v>
      </c>
      <c r="C5381">
        <v>79</v>
      </c>
    </row>
    <row r="5382" spans="1:3">
      <c r="A5382">
        <v>7157</v>
      </c>
      <c r="B5382" s="9">
        <v>42594.078472222223</v>
      </c>
      <c r="C5382">
        <v>80</v>
      </c>
    </row>
    <row r="5383" spans="1:3">
      <c r="A5383">
        <v>7164</v>
      </c>
      <c r="B5383" s="9">
        <v>42594.120138888888</v>
      </c>
      <c r="C5383">
        <v>80</v>
      </c>
    </row>
    <row r="5384" spans="1:3">
      <c r="A5384">
        <v>7165</v>
      </c>
      <c r="B5384" s="9">
        <v>42594.161805555559</v>
      </c>
      <c r="C5384">
        <v>81</v>
      </c>
    </row>
    <row r="5385" spans="1:3">
      <c r="A5385">
        <v>7170</v>
      </c>
      <c r="B5385" s="9">
        <v>42594.203472222223</v>
      </c>
      <c r="C5385">
        <v>81</v>
      </c>
    </row>
    <row r="5386" spans="1:3">
      <c r="A5386">
        <v>7171</v>
      </c>
      <c r="B5386" s="9">
        <v>42594.245138888888</v>
      </c>
      <c r="C5386">
        <v>77</v>
      </c>
    </row>
    <row r="5387" spans="1:3">
      <c r="A5387">
        <v>7172</v>
      </c>
      <c r="B5387" s="9">
        <v>42594.286805555559</v>
      </c>
      <c r="C5387">
        <v>77</v>
      </c>
    </row>
    <row r="5388" spans="1:3">
      <c r="A5388">
        <v>7176</v>
      </c>
      <c r="B5388" s="9">
        <v>42594.328472222223</v>
      </c>
      <c r="C5388">
        <v>77</v>
      </c>
    </row>
    <row r="5389" spans="1:3">
      <c r="A5389">
        <v>7179</v>
      </c>
      <c r="B5389" s="9">
        <v>42594.370138888888</v>
      </c>
      <c r="C5389">
        <v>76</v>
      </c>
    </row>
    <row r="5390" spans="1:3">
      <c r="A5390">
        <v>7183</v>
      </c>
      <c r="B5390" s="9">
        <v>42594.411805555559</v>
      </c>
      <c r="C5390">
        <v>74</v>
      </c>
    </row>
    <row r="5391" spans="1:3">
      <c r="A5391">
        <v>7186</v>
      </c>
      <c r="B5391" s="9">
        <v>42594.453472222223</v>
      </c>
      <c r="C5391">
        <v>73</v>
      </c>
    </row>
    <row r="5392" spans="1:3">
      <c r="A5392">
        <v>7191</v>
      </c>
      <c r="B5392" s="9">
        <v>42594.495138888888</v>
      </c>
      <c r="C5392">
        <v>74</v>
      </c>
    </row>
    <row r="5393" spans="1:3">
      <c r="A5393">
        <v>7194</v>
      </c>
      <c r="B5393" s="9">
        <v>42594.536805555559</v>
      </c>
      <c r="C5393">
        <v>75</v>
      </c>
    </row>
    <row r="5394" spans="1:3">
      <c r="A5394">
        <v>7199</v>
      </c>
      <c r="B5394" s="9">
        <v>42594.578472222223</v>
      </c>
      <c r="C5394">
        <v>75</v>
      </c>
    </row>
    <row r="5395" spans="1:3">
      <c r="A5395">
        <v>7204</v>
      </c>
      <c r="B5395" s="9">
        <v>42594.620138888888</v>
      </c>
      <c r="C5395">
        <v>74</v>
      </c>
    </row>
    <row r="5396" spans="1:3">
      <c r="A5396">
        <v>7206</v>
      </c>
      <c r="B5396" s="9">
        <v>42594.661805555559</v>
      </c>
      <c r="C5396">
        <v>72</v>
      </c>
    </row>
    <row r="5397" spans="1:3">
      <c r="A5397">
        <v>7208</v>
      </c>
      <c r="B5397" s="9">
        <v>42594.703472222223</v>
      </c>
      <c r="C5397">
        <v>72</v>
      </c>
    </row>
    <row r="5398" spans="1:3">
      <c r="A5398">
        <v>7209</v>
      </c>
      <c r="B5398" s="9">
        <v>42594.745138888888</v>
      </c>
      <c r="C5398">
        <v>73</v>
      </c>
    </row>
    <row r="5399" spans="1:3">
      <c r="A5399">
        <v>7210</v>
      </c>
      <c r="B5399" s="9">
        <v>42594.786805555559</v>
      </c>
      <c r="C5399">
        <v>74</v>
      </c>
    </row>
    <row r="5400" spans="1:3">
      <c r="A5400">
        <v>7212</v>
      </c>
      <c r="B5400" s="9">
        <v>42594.828472222223</v>
      </c>
      <c r="C5400">
        <v>74</v>
      </c>
    </row>
    <row r="5401" spans="1:3">
      <c r="A5401">
        <v>7214</v>
      </c>
      <c r="B5401" s="9">
        <v>42594.870138888888</v>
      </c>
      <c r="C5401">
        <v>74</v>
      </c>
    </row>
    <row r="5402" spans="1:3">
      <c r="A5402">
        <v>7217</v>
      </c>
      <c r="B5402" s="9">
        <v>42594.911805555559</v>
      </c>
      <c r="C5402">
        <v>72</v>
      </c>
    </row>
    <row r="5403" spans="1:3">
      <c r="A5403">
        <v>7220</v>
      </c>
      <c r="B5403" s="9">
        <v>42594.953472222223</v>
      </c>
      <c r="C5403">
        <v>74</v>
      </c>
    </row>
    <row r="5404" spans="1:3">
      <c r="A5404">
        <v>7225</v>
      </c>
      <c r="B5404" s="9">
        <v>42594.995138888888</v>
      </c>
      <c r="C5404">
        <v>75</v>
      </c>
    </row>
    <row r="5405" spans="1:3">
      <c r="A5405">
        <v>7230</v>
      </c>
      <c r="B5405" s="9">
        <v>42595.036805555559</v>
      </c>
      <c r="C5405">
        <v>74</v>
      </c>
    </row>
    <row r="5406" spans="1:3">
      <c r="A5406">
        <v>7234</v>
      </c>
      <c r="B5406" s="9">
        <v>42595.078472222223</v>
      </c>
      <c r="C5406">
        <v>74</v>
      </c>
    </row>
    <row r="5407" spans="1:3">
      <c r="A5407">
        <v>7237</v>
      </c>
      <c r="B5407" s="9">
        <v>42595.120138888888</v>
      </c>
      <c r="C5407">
        <v>74</v>
      </c>
    </row>
    <row r="5408" spans="1:3">
      <c r="A5408">
        <v>7241</v>
      </c>
      <c r="B5408" s="9">
        <v>42595.161805555559</v>
      </c>
      <c r="C5408">
        <v>73</v>
      </c>
    </row>
    <row r="5409" spans="1:3">
      <c r="A5409">
        <v>7243</v>
      </c>
      <c r="B5409" s="9">
        <v>42595.203472222223</v>
      </c>
      <c r="C5409">
        <v>73</v>
      </c>
    </row>
    <row r="5410" spans="1:3">
      <c r="A5410">
        <v>7245</v>
      </c>
      <c r="B5410" s="9">
        <v>42595.245138888888</v>
      </c>
      <c r="C5410">
        <v>73</v>
      </c>
    </row>
    <row r="5411" spans="1:3">
      <c r="A5411">
        <v>7247</v>
      </c>
      <c r="B5411" s="9">
        <v>42595.286805555559</v>
      </c>
      <c r="C5411">
        <v>74</v>
      </c>
    </row>
    <row r="5412" spans="1:3">
      <c r="A5412">
        <v>7249</v>
      </c>
      <c r="B5412" s="9">
        <v>42595.328472222223</v>
      </c>
      <c r="C5412">
        <v>75</v>
      </c>
    </row>
    <row r="5413" spans="1:3">
      <c r="A5413">
        <v>7252</v>
      </c>
      <c r="B5413" s="9">
        <v>42595.370138888888</v>
      </c>
      <c r="C5413">
        <v>75</v>
      </c>
    </row>
    <row r="5414" spans="1:3">
      <c r="A5414">
        <v>7253</v>
      </c>
      <c r="B5414" s="9">
        <v>42595.411805555559</v>
      </c>
      <c r="C5414">
        <v>76</v>
      </c>
    </row>
    <row r="5415" spans="1:3">
      <c r="A5415">
        <v>7257</v>
      </c>
      <c r="B5415" s="9">
        <v>42595.453472222223</v>
      </c>
      <c r="C5415">
        <v>75</v>
      </c>
    </row>
    <row r="5416" spans="1:3">
      <c r="A5416">
        <v>7259</v>
      </c>
      <c r="B5416" s="9">
        <v>42595.495138888888</v>
      </c>
      <c r="C5416">
        <v>76</v>
      </c>
    </row>
    <row r="5417" spans="1:3">
      <c r="A5417">
        <v>7263</v>
      </c>
      <c r="B5417" s="9">
        <v>42595.536805555559</v>
      </c>
      <c r="C5417">
        <v>76</v>
      </c>
    </row>
    <row r="5418" spans="1:3">
      <c r="A5418">
        <v>7264</v>
      </c>
      <c r="B5418" s="9">
        <v>42595.578472222223</v>
      </c>
      <c r="C5418">
        <v>76</v>
      </c>
    </row>
    <row r="5419" spans="1:3">
      <c r="A5419">
        <v>7265</v>
      </c>
      <c r="B5419" s="9">
        <v>42595.620138888888</v>
      </c>
      <c r="C5419">
        <v>76</v>
      </c>
    </row>
    <row r="5420" spans="1:3">
      <c r="A5420">
        <v>7268</v>
      </c>
      <c r="B5420" s="9">
        <v>42595.661805555559</v>
      </c>
      <c r="C5420">
        <v>76</v>
      </c>
    </row>
    <row r="5421" spans="1:3">
      <c r="A5421">
        <v>7270</v>
      </c>
      <c r="B5421" s="9">
        <v>42595.703472222223</v>
      </c>
      <c r="C5421">
        <v>76</v>
      </c>
    </row>
    <row r="5422" spans="1:3">
      <c r="A5422">
        <v>7271</v>
      </c>
      <c r="B5422" s="9">
        <v>42595.745138888888</v>
      </c>
      <c r="C5422">
        <v>76</v>
      </c>
    </row>
    <row r="5423" spans="1:3">
      <c r="A5423">
        <v>7272</v>
      </c>
      <c r="B5423" s="9">
        <v>42595.786805555559</v>
      </c>
      <c r="C5423">
        <v>75</v>
      </c>
    </row>
    <row r="5424" spans="1:3">
      <c r="A5424">
        <v>7273</v>
      </c>
      <c r="B5424" s="9">
        <v>42595.828472222223</v>
      </c>
      <c r="C5424">
        <v>75</v>
      </c>
    </row>
    <row r="5425" spans="1:3">
      <c r="A5425">
        <v>7275</v>
      </c>
      <c r="B5425" s="9">
        <v>42595.870138888888</v>
      </c>
      <c r="C5425">
        <v>74</v>
      </c>
    </row>
    <row r="5426" spans="1:3">
      <c r="A5426">
        <v>7276</v>
      </c>
      <c r="B5426" s="9">
        <v>42595.911805555559</v>
      </c>
      <c r="C5426">
        <v>75</v>
      </c>
    </row>
    <row r="5427" spans="1:3">
      <c r="A5427">
        <v>7277</v>
      </c>
      <c r="B5427" s="9">
        <v>42595.953472222223</v>
      </c>
      <c r="C5427">
        <v>75</v>
      </c>
    </row>
    <row r="5428" spans="1:3">
      <c r="A5428">
        <v>7278</v>
      </c>
      <c r="B5428" s="9">
        <v>42595.995138888888</v>
      </c>
    </row>
    <row r="5429" spans="1:3">
      <c r="A5429">
        <v>7280</v>
      </c>
      <c r="B5429" s="9">
        <v>42596.036805555559</v>
      </c>
    </row>
    <row r="5430" spans="1:3">
      <c r="A5430">
        <v>7281</v>
      </c>
      <c r="B5430" s="9">
        <v>42596.078472222223</v>
      </c>
    </row>
    <row r="5431" spans="1:3">
      <c r="A5431">
        <v>7282</v>
      </c>
      <c r="B5431" s="9">
        <v>42596.120138888888</v>
      </c>
    </row>
    <row r="5432" spans="1:3">
      <c r="A5432">
        <v>7283</v>
      </c>
      <c r="B5432" s="9">
        <v>42596.161805555559</v>
      </c>
    </row>
    <row r="5433" spans="1:3">
      <c r="A5433">
        <v>7285</v>
      </c>
      <c r="B5433" s="9">
        <v>42596.203472222223</v>
      </c>
    </row>
    <row r="5434" spans="1:3">
      <c r="A5434">
        <v>7287</v>
      </c>
      <c r="B5434" s="9">
        <v>42596.245138888888</v>
      </c>
    </row>
    <row r="5435" spans="1:3">
      <c r="A5435">
        <v>7288</v>
      </c>
      <c r="B5435" s="9">
        <v>42596.286805555559</v>
      </c>
      <c r="C5435">
        <v>73</v>
      </c>
    </row>
    <row r="5436" spans="1:3">
      <c r="A5436">
        <v>7290</v>
      </c>
      <c r="B5436" s="9">
        <v>42596.328472222223</v>
      </c>
      <c r="C5436">
        <v>73</v>
      </c>
    </row>
    <row r="5437" spans="1:3">
      <c r="A5437">
        <v>7291</v>
      </c>
      <c r="B5437" s="9">
        <v>42596.370138888888</v>
      </c>
    </row>
    <row r="5438" spans="1:3">
      <c r="A5438">
        <v>7292</v>
      </c>
      <c r="B5438" s="9">
        <v>42596.411805555559</v>
      </c>
      <c r="C5438">
        <v>81</v>
      </c>
    </row>
    <row r="5439" spans="1:3">
      <c r="A5439">
        <v>7293</v>
      </c>
      <c r="B5439" s="9">
        <v>42596.453472222223</v>
      </c>
      <c r="C5439">
        <v>81</v>
      </c>
    </row>
    <row r="5440" spans="1:3">
      <c r="A5440">
        <v>7294</v>
      </c>
      <c r="B5440" s="9">
        <v>42596.495138888888</v>
      </c>
      <c r="C5440">
        <v>81</v>
      </c>
    </row>
    <row r="5441" spans="1:3">
      <c r="A5441">
        <v>7295</v>
      </c>
      <c r="B5441" s="9">
        <v>42596.536805555559</v>
      </c>
    </row>
    <row r="5442" spans="1:3">
      <c r="A5442">
        <v>7298</v>
      </c>
      <c r="B5442" s="9">
        <v>42596.578472222223</v>
      </c>
      <c r="C5442">
        <v>81</v>
      </c>
    </row>
    <row r="5443" spans="1:3">
      <c r="A5443">
        <v>7299</v>
      </c>
      <c r="B5443" s="9">
        <v>42596.620138888888</v>
      </c>
      <c r="C5443">
        <v>77</v>
      </c>
    </row>
    <row r="5444" spans="1:3">
      <c r="A5444">
        <v>7301</v>
      </c>
      <c r="B5444" s="9">
        <v>42596.661805555559</v>
      </c>
      <c r="C5444">
        <v>77</v>
      </c>
    </row>
    <row r="5445" spans="1:3">
      <c r="A5445">
        <v>7302</v>
      </c>
      <c r="B5445" s="9">
        <v>42596.703472222223</v>
      </c>
      <c r="C5445">
        <v>72</v>
      </c>
    </row>
    <row r="5446" spans="1:3">
      <c r="A5446">
        <v>7303</v>
      </c>
      <c r="B5446" s="9">
        <v>42596.745138888888</v>
      </c>
      <c r="C5446">
        <v>72</v>
      </c>
    </row>
    <row r="5447" spans="1:3">
      <c r="A5447">
        <v>7304</v>
      </c>
      <c r="B5447" s="9">
        <v>42596.786805555559</v>
      </c>
      <c r="C5447">
        <v>79</v>
      </c>
    </row>
    <row r="5448" spans="1:3">
      <c r="A5448">
        <v>7305</v>
      </c>
      <c r="B5448" s="9">
        <v>42596.828472222223</v>
      </c>
    </row>
    <row r="5449" spans="1:3">
      <c r="A5449">
        <v>7306</v>
      </c>
      <c r="B5449" s="9">
        <v>42596.870138888888</v>
      </c>
      <c r="C5449">
        <v>79</v>
      </c>
    </row>
    <row r="5450" spans="1:3">
      <c r="A5450">
        <v>7307</v>
      </c>
      <c r="B5450" s="9">
        <v>42596.911805555559</v>
      </c>
    </row>
    <row r="5451" spans="1:3">
      <c r="A5451">
        <v>7308</v>
      </c>
      <c r="B5451" s="9">
        <v>42596.953472222223</v>
      </c>
    </row>
    <row r="5452" spans="1:3">
      <c r="A5452">
        <v>7309</v>
      </c>
      <c r="B5452" s="9">
        <v>42596.995138888888</v>
      </c>
    </row>
    <row r="5453" spans="1:3">
      <c r="A5453">
        <v>7311</v>
      </c>
      <c r="B5453" s="9">
        <v>42597.036805555559</v>
      </c>
    </row>
    <row r="5454" spans="1:3">
      <c r="A5454">
        <v>7312</v>
      </c>
      <c r="B5454" s="9">
        <v>42597.078472222223</v>
      </c>
    </row>
    <row r="5455" spans="1:3">
      <c r="A5455">
        <v>7313</v>
      </c>
      <c r="B5455" s="9">
        <v>42597.120138888888</v>
      </c>
    </row>
    <row r="5456" spans="1:3">
      <c r="A5456">
        <v>7314</v>
      </c>
      <c r="B5456" s="9">
        <v>42597.161805555559</v>
      </c>
    </row>
    <row r="5457" spans="1:3">
      <c r="A5457">
        <v>7317</v>
      </c>
      <c r="B5457" s="9">
        <v>42597.203472222223</v>
      </c>
      <c r="C5457">
        <v>75</v>
      </c>
    </row>
    <row r="5458" spans="1:3">
      <c r="A5458">
        <v>7320</v>
      </c>
      <c r="B5458" s="9">
        <v>42597.245138888888</v>
      </c>
      <c r="C5458">
        <v>75</v>
      </c>
    </row>
    <row r="5459" spans="1:3">
      <c r="A5459">
        <v>7322</v>
      </c>
      <c r="B5459" s="9">
        <v>42597.286805555559</v>
      </c>
      <c r="C5459">
        <v>75</v>
      </c>
    </row>
    <row r="5460" spans="1:3">
      <c r="A5460">
        <v>7323</v>
      </c>
      <c r="B5460" s="9">
        <v>42597.328472222223</v>
      </c>
      <c r="C5460">
        <v>81</v>
      </c>
    </row>
    <row r="5461" spans="1:3">
      <c r="A5461">
        <v>7324</v>
      </c>
      <c r="B5461" s="9">
        <v>42597.370138888888</v>
      </c>
      <c r="C5461">
        <v>81</v>
      </c>
    </row>
    <row r="5462" spans="1:3">
      <c r="A5462">
        <v>7325</v>
      </c>
      <c r="B5462" s="9">
        <v>42597.411805555559</v>
      </c>
      <c r="C5462">
        <v>82</v>
      </c>
    </row>
    <row r="5463" spans="1:3">
      <c r="A5463">
        <v>7326</v>
      </c>
      <c r="B5463" s="9">
        <v>42597.453472222223</v>
      </c>
      <c r="C5463">
        <v>82</v>
      </c>
    </row>
    <row r="5464" spans="1:3">
      <c r="A5464">
        <v>7328</v>
      </c>
      <c r="B5464" s="9">
        <v>42597.495138888888</v>
      </c>
      <c r="C5464">
        <v>84</v>
      </c>
    </row>
    <row r="5465" spans="1:3">
      <c r="A5465">
        <v>7330</v>
      </c>
      <c r="B5465" s="9">
        <v>42597.536805555559</v>
      </c>
      <c r="C5465">
        <v>84</v>
      </c>
    </row>
    <row r="5466" spans="1:3">
      <c r="A5466">
        <v>7332</v>
      </c>
      <c r="B5466" s="9">
        <v>42597.578472222223</v>
      </c>
      <c r="C5466">
        <v>82</v>
      </c>
    </row>
    <row r="5467" spans="1:3">
      <c r="A5467">
        <v>7334</v>
      </c>
      <c r="B5467" s="9">
        <v>42597.586805555555</v>
      </c>
      <c r="C5467">
        <v>82</v>
      </c>
    </row>
    <row r="5468" spans="1:3">
      <c r="A5468">
        <v>7338</v>
      </c>
      <c r="B5468" s="9">
        <v>42597.620138888888</v>
      </c>
      <c r="C5468">
        <v>79</v>
      </c>
    </row>
    <row r="5469" spans="1:3">
      <c r="A5469">
        <v>7339</v>
      </c>
      <c r="B5469" s="9">
        <v>42597.661805555559</v>
      </c>
      <c r="C5469">
        <v>85</v>
      </c>
    </row>
    <row r="5470" spans="1:3">
      <c r="A5470">
        <v>7340</v>
      </c>
      <c r="B5470" s="9">
        <v>42597.703472222223</v>
      </c>
      <c r="C5470">
        <v>85</v>
      </c>
    </row>
    <row r="5471" spans="1:3">
      <c r="A5471">
        <v>7341</v>
      </c>
      <c r="B5471" s="9">
        <v>42597.745138888888</v>
      </c>
      <c r="C5471">
        <v>82</v>
      </c>
    </row>
    <row r="5472" spans="1:3">
      <c r="A5472">
        <v>7342</v>
      </c>
      <c r="B5472" s="9">
        <v>42597.786805555559</v>
      </c>
      <c r="C5472">
        <v>80</v>
      </c>
    </row>
    <row r="5473" spans="1:3">
      <c r="A5473">
        <v>7343</v>
      </c>
      <c r="B5473" s="9">
        <v>42597.828472222223</v>
      </c>
      <c r="C5473">
        <v>79</v>
      </c>
    </row>
    <row r="5474" spans="1:3">
      <c r="A5474">
        <v>7344</v>
      </c>
      <c r="B5474" s="9">
        <v>42597.870138888888</v>
      </c>
      <c r="C5474">
        <v>79</v>
      </c>
    </row>
    <row r="5475" spans="1:3">
      <c r="A5475">
        <v>7345</v>
      </c>
      <c r="B5475" s="9">
        <v>42597.911805555559</v>
      </c>
      <c r="C5475">
        <v>78</v>
      </c>
    </row>
    <row r="5476" spans="1:3">
      <c r="A5476">
        <v>7346</v>
      </c>
      <c r="B5476" s="9">
        <v>42597.953472222223</v>
      </c>
      <c r="C5476">
        <v>78</v>
      </c>
    </row>
    <row r="5477" spans="1:3">
      <c r="A5477">
        <v>7347</v>
      </c>
      <c r="B5477" s="9">
        <v>42597.995138888888</v>
      </c>
      <c r="C5477">
        <v>78</v>
      </c>
    </row>
    <row r="5478" spans="1:3">
      <c r="A5478">
        <v>7349</v>
      </c>
      <c r="B5478" s="9">
        <v>42598.036805555559</v>
      </c>
      <c r="C5478">
        <v>77</v>
      </c>
    </row>
    <row r="5479" spans="1:3">
      <c r="A5479">
        <v>7350</v>
      </c>
      <c r="B5479" s="9">
        <v>42598.078472222223</v>
      </c>
      <c r="C5479">
        <v>76</v>
      </c>
    </row>
    <row r="5480" spans="1:3">
      <c r="A5480">
        <v>7351</v>
      </c>
      <c r="B5480" s="9">
        <v>42598.120138888888</v>
      </c>
      <c r="C5480">
        <v>76</v>
      </c>
    </row>
    <row r="5481" spans="1:3">
      <c r="A5481">
        <v>7352</v>
      </c>
      <c r="B5481" s="9">
        <v>42598.161805555559</v>
      </c>
      <c r="C5481">
        <v>76</v>
      </c>
    </row>
    <row r="5482" spans="1:3">
      <c r="A5482">
        <v>7353</v>
      </c>
      <c r="B5482" s="9">
        <v>42598.203472222223</v>
      </c>
      <c r="C5482">
        <v>76</v>
      </c>
    </row>
    <row r="5483" spans="1:3">
      <c r="A5483">
        <v>7354</v>
      </c>
      <c r="B5483" s="9">
        <v>42598.245138888888</v>
      </c>
      <c r="C5483">
        <v>76</v>
      </c>
    </row>
    <row r="5484" spans="1:3">
      <c r="A5484">
        <v>7356</v>
      </c>
      <c r="B5484" s="9">
        <v>42598.286805555559</v>
      </c>
      <c r="C5484">
        <v>78</v>
      </c>
    </row>
    <row r="5485" spans="1:3">
      <c r="A5485">
        <v>7360</v>
      </c>
      <c r="B5485" s="9">
        <v>42598.328472222223</v>
      </c>
      <c r="C5485">
        <v>82</v>
      </c>
    </row>
    <row r="5486" spans="1:3">
      <c r="A5486">
        <v>7363</v>
      </c>
      <c r="B5486" s="9">
        <v>42598.370138888888</v>
      </c>
      <c r="C5486">
        <v>86</v>
      </c>
    </row>
    <row r="5487" spans="1:3">
      <c r="A5487">
        <v>7365</v>
      </c>
      <c r="B5487" s="9">
        <v>42598.411805555559</v>
      </c>
      <c r="C5487">
        <v>88</v>
      </c>
    </row>
    <row r="5488" spans="1:3">
      <c r="A5488">
        <v>7366</v>
      </c>
      <c r="B5488" s="9">
        <v>42598.453472222223</v>
      </c>
      <c r="C5488">
        <v>90</v>
      </c>
    </row>
    <row r="5489" spans="1:3">
      <c r="A5489">
        <v>7367</v>
      </c>
      <c r="B5489" s="9">
        <v>42598.495138888888</v>
      </c>
      <c r="C5489">
        <v>90</v>
      </c>
    </row>
    <row r="5490" spans="1:3">
      <c r="A5490">
        <v>7368</v>
      </c>
      <c r="B5490" s="9">
        <v>42598.536805555559</v>
      </c>
      <c r="C5490">
        <v>92</v>
      </c>
    </row>
    <row r="5491" spans="1:3">
      <c r="A5491">
        <v>7369</v>
      </c>
      <c r="B5491" s="9">
        <v>42598.578472222223</v>
      </c>
      <c r="C5491">
        <v>89</v>
      </c>
    </row>
    <row r="5492" spans="1:3">
      <c r="A5492">
        <v>7372</v>
      </c>
      <c r="B5492" s="9">
        <v>42598.620138888888</v>
      </c>
      <c r="C5492">
        <v>77</v>
      </c>
    </row>
    <row r="5493" spans="1:3">
      <c r="A5493">
        <v>7374</v>
      </c>
      <c r="B5493" s="9">
        <v>42598.661805555559</v>
      </c>
      <c r="C5493">
        <v>77</v>
      </c>
    </row>
    <row r="5494" spans="1:3">
      <c r="A5494">
        <v>7376</v>
      </c>
      <c r="B5494" s="9">
        <v>42598.703472222223</v>
      </c>
      <c r="C5494">
        <v>77</v>
      </c>
    </row>
    <row r="5495" spans="1:3">
      <c r="A5495">
        <v>7378</v>
      </c>
      <c r="B5495" s="9">
        <v>42598.745138888888</v>
      </c>
      <c r="C5495">
        <v>78</v>
      </c>
    </row>
    <row r="5496" spans="1:3">
      <c r="A5496">
        <v>7379</v>
      </c>
      <c r="B5496" s="9">
        <v>42598.786805555559</v>
      </c>
      <c r="C5496">
        <v>78</v>
      </c>
    </row>
    <row r="5497" spans="1:3">
      <c r="A5497">
        <v>7380</v>
      </c>
      <c r="B5497" s="9">
        <v>42598.828472222223</v>
      </c>
      <c r="C5497">
        <v>77</v>
      </c>
    </row>
    <row r="5498" spans="1:3">
      <c r="A5498">
        <v>7381</v>
      </c>
      <c r="B5498" s="9">
        <v>42598.870138888888</v>
      </c>
      <c r="C5498">
        <v>77</v>
      </c>
    </row>
    <row r="5499" spans="1:3">
      <c r="A5499">
        <v>7382</v>
      </c>
      <c r="B5499" s="9">
        <v>42598.911805555559</v>
      </c>
      <c r="C5499">
        <v>76</v>
      </c>
    </row>
    <row r="5500" spans="1:3">
      <c r="A5500">
        <v>7383</v>
      </c>
      <c r="B5500" s="9">
        <v>42598.953472222223</v>
      </c>
      <c r="C5500">
        <v>76</v>
      </c>
    </row>
    <row r="5501" spans="1:3">
      <c r="A5501">
        <v>7384</v>
      </c>
      <c r="B5501" s="9">
        <v>42598.995138888888</v>
      </c>
      <c r="C5501">
        <v>75</v>
      </c>
    </row>
    <row r="5502" spans="1:3">
      <c r="A5502">
        <v>7387</v>
      </c>
      <c r="B5502" s="9">
        <v>42599.036805555559</v>
      </c>
      <c r="C5502">
        <v>75</v>
      </c>
    </row>
    <row r="5503" spans="1:3">
      <c r="A5503">
        <v>7390</v>
      </c>
      <c r="B5503" s="9">
        <v>42599.078472222223</v>
      </c>
      <c r="C5503">
        <v>75</v>
      </c>
    </row>
    <row r="5504" spans="1:3">
      <c r="A5504">
        <v>7391</v>
      </c>
      <c r="B5504" s="9">
        <v>42599.120138888888</v>
      </c>
      <c r="C5504">
        <v>76</v>
      </c>
    </row>
    <row r="5505" spans="1:3">
      <c r="A5505">
        <v>7394</v>
      </c>
      <c r="B5505" s="9">
        <v>42599.161805555559</v>
      </c>
      <c r="C5505">
        <v>76</v>
      </c>
    </row>
    <row r="5506" spans="1:3">
      <c r="A5506">
        <v>7398</v>
      </c>
      <c r="B5506" s="9">
        <v>42599.203472222223</v>
      </c>
      <c r="C5506">
        <v>76</v>
      </c>
    </row>
    <row r="5507" spans="1:3">
      <c r="A5507">
        <v>7400</v>
      </c>
      <c r="B5507" s="9">
        <v>42599.245138888888</v>
      </c>
      <c r="C5507">
        <v>76</v>
      </c>
    </row>
    <row r="5508" spans="1:3">
      <c r="A5508">
        <v>7404</v>
      </c>
      <c r="B5508" s="9">
        <v>42599.286805555559</v>
      </c>
      <c r="C5508">
        <v>77</v>
      </c>
    </row>
    <row r="5509" spans="1:3">
      <c r="A5509">
        <v>7407</v>
      </c>
      <c r="B5509" s="9">
        <v>42599.328472222223</v>
      </c>
      <c r="C5509">
        <v>78</v>
      </c>
    </row>
    <row r="5510" spans="1:3">
      <c r="A5510">
        <v>7410</v>
      </c>
      <c r="B5510" s="9">
        <v>42599.370138888888</v>
      </c>
      <c r="C5510">
        <v>81</v>
      </c>
    </row>
    <row r="5511" spans="1:3">
      <c r="A5511">
        <v>7413</v>
      </c>
      <c r="B5511" s="9">
        <v>42599.411805555559</v>
      </c>
      <c r="C5511">
        <v>86</v>
      </c>
    </row>
    <row r="5512" spans="1:3">
      <c r="A5512">
        <v>7414</v>
      </c>
      <c r="B5512" s="9">
        <v>42599.453472222223</v>
      </c>
      <c r="C5512">
        <v>87</v>
      </c>
    </row>
    <row r="5513" spans="1:3">
      <c r="A5513">
        <v>7415</v>
      </c>
      <c r="B5513" s="9">
        <v>42599.495138888888</v>
      </c>
      <c r="C5513">
        <v>90</v>
      </c>
    </row>
    <row r="5514" spans="1:3">
      <c r="A5514">
        <v>7417</v>
      </c>
      <c r="B5514" s="9">
        <v>42599.536805555559</v>
      </c>
      <c r="C5514">
        <v>91</v>
      </c>
    </row>
    <row r="5515" spans="1:3">
      <c r="A5515">
        <v>7418</v>
      </c>
      <c r="B5515" s="9">
        <v>42599.578472222223</v>
      </c>
      <c r="C5515">
        <v>90</v>
      </c>
    </row>
    <row r="5516" spans="1:3">
      <c r="A5516">
        <v>7419</v>
      </c>
      <c r="B5516" s="9">
        <v>42599.620138888888</v>
      </c>
      <c r="C5516">
        <v>92</v>
      </c>
    </row>
    <row r="5517" spans="1:3">
      <c r="A5517">
        <v>7422</v>
      </c>
      <c r="B5517" s="9">
        <v>42599.661805555559</v>
      </c>
      <c r="C5517">
        <v>83</v>
      </c>
    </row>
    <row r="5518" spans="1:3">
      <c r="A5518">
        <v>7423</v>
      </c>
      <c r="B5518" s="9">
        <v>42599.703472222223</v>
      </c>
      <c r="C5518">
        <v>83</v>
      </c>
    </row>
    <row r="5519" spans="1:3">
      <c r="A5519">
        <v>7427</v>
      </c>
      <c r="B5519" s="9">
        <v>42599.745138888888</v>
      </c>
      <c r="C5519">
        <v>76</v>
      </c>
    </row>
    <row r="5520" spans="1:3">
      <c r="A5520">
        <v>7431</v>
      </c>
      <c r="B5520" s="9">
        <v>42599.786805555559</v>
      </c>
      <c r="C5520">
        <v>75</v>
      </c>
    </row>
    <row r="5521" spans="1:3">
      <c r="A5521">
        <v>7432</v>
      </c>
      <c r="B5521" s="9">
        <v>42599.828472222223</v>
      </c>
      <c r="C5521">
        <v>75</v>
      </c>
    </row>
    <row r="5522" spans="1:3">
      <c r="A5522">
        <v>7434</v>
      </c>
      <c r="B5522" s="9">
        <v>42599.870138888888</v>
      </c>
      <c r="C5522">
        <v>75</v>
      </c>
    </row>
    <row r="5523" spans="1:3">
      <c r="A5523">
        <v>7435</v>
      </c>
      <c r="B5523" s="9">
        <v>42599.911805555559</v>
      </c>
      <c r="C5523">
        <v>75</v>
      </c>
    </row>
    <row r="5524" spans="1:3">
      <c r="A5524">
        <v>7436</v>
      </c>
      <c r="B5524" s="9">
        <v>42599.953472222223</v>
      </c>
      <c r="C5524">
        <v>75</v>
      </c>
    </row>
    <row r="5525" spans="1:3">
      <c r="A5525">
        <v>7437</v>
      </c>
      <c r="B5525" s="9">
        <v>42599.995138888888</v>
      </c>
      <c r="C5525">
        <v>75</v>
      </c>
    </row>
    <row r="5526" spans="1:3">
      <c r="A5526">
        <v>7439</v>
      </c>
      <c r="B5526" s="9">
        <v>42600.036805555559</v>
      </c>
      <c r="C5526">
        <v>74</v>
      </c>
    </row>
    <row r="5527" spans="1:3">
      <c r="A5527">
        <v>7440</v>
      </c>
      <c r="B5527" s="9">
        <v>42600.078472222223</v>
      </c>
      <c r="C5527">
        <v>74</v>
      </c>
    </row>
    <row r="5528" spans="1:3">
      <c r="A5528">
        <v>7441</v>
      </c>
      <c r="B5528" s="9">
        <v>42600.120138888888</v>
      </c>
      <c r="C5528">
        <v>74</v>
      </c>
    </row>
    <row r="5529" spans="1:3">
      <c r="A5529">
        <v>7442</v>
      </c>
      <c r="B5529" s="9">
        <v>42600.161805555559</v>
      </c>
      <c r="C5529">
        <v>74</v>
      </c>
    </row>
    <row r="5530" spans="1:3">
      <c r="A5530">
        <v>7443</v>
      </c>
      <c r="B5530" s="9">
        <v>42600.203472222223</v>
      </c>
      <c r="C5530">
        <v>74</v>
      </c>
    </row>
    <row r="5531" spans="1:3">
      <c r="A5531">
        <v>7444</v>
      </c>
      <c r="B5531" s="9">
        <v>42600.245138888888</v>
      </c>
      <c r="C5531">
        <v>74</v>
      </c>
    </row>
    <row r="5532" spans="1:3">
      <c r="A5532">
        <v>7445</v>
      </c>
      <c r="B5532" s="9">
        <v>42600.286805555559</v>
      </c>
      <c r="C5532">
        <v>77</v>
      </c>
    </row>
    <row r="5533" spans="1:3">
      <c r="A5533">
        <v>7446</v>
      </c>
      <c r="B5533" s="9">
        <v>42600.328472222223</v>
      </c>
      <c r="C5533">
        <v>81</v>
      </c>
    </row>
    <row r="5534" spans="1:3">
      <c r="A5534">
        <v>7447</v>
      </c>
      <c r="B5534" s="9">
        <v>42600.370138888888</v>
      </c>
      <c r="C5534">
        <v>85</v>
      </c>
    </row>
    <row r="5535" spans="1:3">
      <c r="A5535">
        <v>7449</v>
      </c>
      <c r="B5535" s="9">
        <v>42600.411805555559</v>
      </c>
      <c r="C5535">
        <v>87</v>
      </c>
    </row>
    <row r="5536" spans="1:3">
      <c r="A5536">
        <v>7451</v>
      </c>
      <c r="B5536" s="9">
        <v>42600.453472222223</v>
      </c>
      <c r="C5536">
        <v>89</v>
      </c>
    </row>
    <row r="5537" spans="1:3">
      <c r="A5537">
        <v>7453</v>
      </c>
      <c r="B5537" s="9">
        <v>42600.495138888888</v>
      </c>
      <c r="C5537">
        <v>91</v>
      </c>
    </row>
    <row r="5538" spans="1:3">
      <c r="A5538">
        <v>7454</v>
      </c>
      <c r="B5538" s="9">
        <v>42600.536805555559</v>
      </c>
      <c r="C5538">
        <v>91</v>
      </c>
    </row>
    <row r="5539" spans="1:3">
      <c r="A5539">
        <v>7455</v>
      </c>
      <c r="B5539" s="9">
        <v>42600.578472222223</v>
      </c>
      <c r="C5539">
        <v>92</v>
      </c>
    </row>
    <row r="5540" spans="1:3">
      <c r="A5540">
        <v>7458</v>
      </c>
      <c r="B5540" s="9">
        <v>42600.620138888888</v>
      </c>
      <c r="C5540">
        <v>83</v>
      </c>
    </row>
    <row r="5541" spans="1:3">
      <c r="A5541">
        <v>7459</v>
      </c>
      <c r="B5541" s="9">
        <v>42600.661805555559</v>
      </c>
      <c r="C5541">
        <v>79</v>
      </c>
    </row>
    <row r="5542" spans="1:3">
      <c r="A5542">
        <v>7461</v>
      </c>
      <c r="B5542" s="9">
        <v>42600.703472222223</v>
      </c>
      <c r="C5542">
        <v>79</v>
      </c>
    </row>
    <row r="5543" spans="1:3">
      <c r="A5543">
        <v>7462</v>
      </c>
      <c r="B5543" s="9">
        <v>42600.745138888888</v>
      </c>
      <c r="C5543">
        <v>79</v>
      </c>
    </row>
    <row r="5544" spans="1:3">
      <c r="A5544">
        <v>7463</v>
      </c>
      <c r="B5544" s="9">
        <v>42600.786805555559</v>
      </c>
      <c r="C5544">
        <v>78</v>
      </c>
    </row>
    <row r="5545" spans="1:3">
      <c r="A5545">
        <v>7464</v>
      </c>
      <c r="B5545" s="9">
        <v>42600.828472222223</v>
      </c>
      <c r="C5545">
        <v>77</v>
      </c>
    </row>
    <row r="5546" spans="1:3">
      <c r="A5546">
        <v>7465</v>
      </c>
      <c r="B5546" s="9">
        <v>42600.870138888888</v>
      </c>
      <c r="C5546">
        <v>77</v>
      </c>
    </row>
    <row r="5547" spans="1:3">
      <c r="A5547">
        <v>7466</v>
      </c>
      <c r="B5547" s="9">
        <v>42600.911805555559</v>
      </c>
      <c r="C5547">
        <v>76</v>
      </c>
    </row>
    <row r="5548" spans="1:3">
      <c r="A5548">
        <v>7467</v>
      </c>
      <c r="B5548" s="9">
        <v>42600.953472222223</v>
      </c>
      <c r="C5548">
        <v>76</v>
      </c>
    </row>
    <row r="5549" spans="1:3">
      <c r="A5549">
        <v>7468</v>
      </c>
      <c r="B5549" s="9">
        <v>42600.995138888888</v>
      </c>
      <c r="C5549">
        <v>76</v>
      </c>
    </row>
    <row r="5550" spans="1:3">
      <c r="A5550">
        <v>7470</v>
      </c>
      <c r="B5550" s="9">
        <v>42601.036805555559</v>
      </c>
      <c r="C5550">
        <v>76</v>
      </c>
    </row>
    <row r="5551" spans="1:3">
      <c r="A5551">
        <v>7471</v>
      </c>
      <c r="B5551" s="9">
        <v>42601.078472222223</v>
      </c>
      <c r="C5551">
        <v>76</v>
      </c>
    </row>
    <row r="5552" spans="1:3">
      <c r="A5552">
        <v>7472</v>
      </c>
      <c r="B5552" s="9">
        <v>42601.120138888888</v>
      </c>
      <c r="C5552">
        <v>75</v>
      </c>
    </row>
    <row r="5553" spans="1:3">
      <c r="A5553">
        <v>7473</v>
      </c>
      <c r="B5553" s="9">
        <v>42601.161805555559</v>
      </c>
      <c r="C5553">
        <v>75</v>
      </c>
    </row>
    <row r="5554" spans="1:3">
      <c r="A5554">
        <v>7474</v>
      </c>
      <c r="B5554" s="9">
        <v>42601.203472222223</v>
      </c>
      <c r="C5554">
        <v>75</v>
      </c>
    </row>
    <row r="5555" spans="1:3">
      <c r="A5555">
        <v>7475</v>
      </c>
      <c r="B5555" s="9">
        <v>42601.245138888888</v>
      </c>
      <c r="C5555">
        <v>75</v>
      </c>
    </row>
    <row r="5556" spans="1:3">
      <c r="A5556">
        <v>7476</v>
      </c>
      <c r="B5556" s="9">
        <v>42601.286805555559</v>
      </c>
      <c r="C5556">
        <v>78</v>
      </c>
    </row>
    <row r="5557" spans="1:3">
      <c r="A5557">
        <v>7477</v>
      </c>
      <c r="B5557" s="9">
        <v>42601.328472222223</v>
      </c>
      <c r="C5557">
        <v>83</v>
      </c>
    </row>
    <row r="5558" spans="1:3">
      <c r="A5558">
        <v>7479</v>
      </c>
      <c r="B5558" s="9">
        <v>42601.370138888888</v>
      </c>
      <c r="C5558">
        <v>86</v>
      </c>
    </row>
    <row r="5559" spans="1:3">
      <c r="A5559">
        <v>7480</v>
      </c>
      <c r="B5559" s="9">
        <v>42601.411805555559</v>
      </c>
      <c r="C5559">
        <v>88</v>
      </c>
    </row>
    <row r="5560" spans="1:3">
      <c r="A5560">
        <v>7481</v>
      </c>
      <c r="B5560" s="9">
        <v>42601.453472222223</v>
      </c>
      <c r="C5560">
        <v>90</v>
      </c>
    </row>
    <row r="5561" spans="1:3">
      <c r="A5561">
        <v>7483</v>
      </c>
      <c r="B5561" s="9">
        <v>42601.495138888888</v>
      </c>
      <c r="C5561">
        <v>90</v>
      </c>
    </row>
    <row r="5562" spans="1:3">
      <c r="A5562">
        <v>7485</v>
      </c>
      <c r="B5562" s="9">
        <v>42601.536805555559</v>
      </c>
      <c r="C5562">
        <v>89</v>
      </c>
    </row>
    <row r="5563" spans="1:3">
      <c r="A5563">
        <v>7487</v>
      </c>
      <c r="B5563" s="9">
        <v>42601.578472222223</v>
      </c>
      <c r="C5563">
        <v>86</v>
      </c>
    </row>
    <row r="5564" spans="1:3">
      <c r="A5564">
        <v>7488</v>
      </c>
      <c r="B5564" s="9">
        <v>42601.620138888888</v>
      </c>
      <c r="C5564">
        <v>87</v>
      </c>
    </row>
    <row r="5565" spans="1:3">
      <c r="A5565">
        <v>7489</v>
      </c>
      <c r="B5565" s="9">
        <v>42601.661805555559</v>
      </c>
      <c r="C5565">
        <v>84</v>
      </c>
    </row>
    <row r="5566" spans="1:3">
      <c r="A5566">
        <v>7490</v>
      </c>
      <c r="B5566" s="9">
        <v>42601.703472222223</v>
      </c>
      <c r="C5566">
        <v>84</v>
      </c>
    </row>
    <row r="5567" spans="1:3">
      <c r="A5567">
        <v>7491</v>
      </c>
      <c r="B5567" s="9">
        <v>42601.745138888888</v>
      </c>
      <c r="C5567">
        <v>82</v>
      </c>
    </row>
    <row r="5568" spans="1:3">
      <c r="A5568">
        <v>7494</v>
      </c>
      <c r="B5568" s="9">
        <v>42601.786805555559</v>
      </c>
      <c r="C5568">
        <v>79</v>
      </c>
    </row>
    <row r="5569" spans="1:3">
      <c r="A5569">
        <v>7495</v>
      </c>
      <c r="B5569" s="9">
        <v>42601.828472222223</v>
      </c>
      <c r="C5569">
        <v>79</v>
      </c>
    </row>
    <row r="5570" spans="1:3">
      <c r="A5570">
        <v>7496</v>
      </c>
      <c r="B5570" s="9">
        <v>42601.870138888888</v>
      </c>
      <c r="C5570">
        <v>78</v>
      </c>
    </row>
    <row r="5571" spans="1:3">
      <c r="A5571">
        <v>7497</v>
      </c>
      <c r="B5571" s="9">
        <v>42601.911805555559</v>
      </c>
      <c r="C5571">
        <v>78</v>
      </c>
    </row>
    <row r="5572" spans="1:3">
      <c r="A5572">
        <v>7498</v>
      </c>
      <c r="B5572" s="9">
        <v>42601.953472222223</v>
      </c>
      <c r="C5572">
        <v>77</v>
      </c>
    </row>
    <row r="5573" spans="1:3">
      <c r="A5573">
        <v>7499</v>
      </c>
      <c r="B5573" s="9">
        <v>42601.995138888888</v>
      </c>
      <c r="C5573">
        <v>77</v>
      </c>
    </row>
    <row r="5574" spans="1:3">
      <c r="A5574">
        <v>7501</v>
      </c>
      <c r="B5574" s="9">
        <v>42602.036805555559</v>
      </c>
      <c r="C5574">
        <v>77</v>
      </c>
    </row>
    <row r="5575" spans="1:3">
      <c r="A5575">
        <v>7502</v>
      </c>
      <c r="B5575" s="9">
        <v>42602.078472222223</v>
      </c>
      <c r="C5575">
        <v>77</v>
      </c>
    </row>
    <row r="5576" spans="1:3">
      <c r="A5576">
        <v>7503</v>
      </c>
      <c r="B5576" s="9">
        <v>42602.120138888888</v>
      </c>
      <c r="C5576">
        <v>78</v>
      </c>
    </row>
    <row r="5577" spans="1:3">
      <c r="A5577">
        <v>7504</v>
      </c>
      <c r="B5577" s="9">
        <v>42602.161805555559</v>
      </c>
      <c r="C5577">
        <v>78</v>
      </c>
    </row>
    <row r="5578" spans="1:3">
      <c r="A5578">
        <v>7505</v>
      </c>
      <c r="B5578" s="9">
        <v>42602.203472222223</v>
      </c>
      <c r="C5578">
        <v>78</v>
      </c>
    </row>
    <row r="5579" spans="1:3">
      <c r="A5579">
        <v>7506</v>
      </c>
      <c r="B5579" s="9">
        <v>42602.245138888888</v>
      </c>
      <c r="C5579">
        <v>77</v>
      </c>
    </row>
    <row r="5580" spans="1:3">
      <c r="A5580">
        <v>7507</v>
      </c>
      <c r="B5580" s="9">
        <v>42602.286805555559</v>
      </c>
      <c r="C5580">
        <v>79</v>
      </c>
    </row>
    <row r="5581" spans="1:3">
      <c r="A5581">
        <v>7508</v>
      </c>
      <c r="B5581" s="9">
        <v>42602.328472222223</v>
      </c>
      <c r="C5581">
        <v>83</v>
      </c>
    </row>
    <row r="5582" spans="1:3">
      <c r="A5582">
        <v>7509</v>
      </c>
      <c r="B5582" s="9">
        <v>42602.370138888888</v>
      </c>
      <c r="C5582">
        <v>85</v>
      </c>
    </row>
    <row r="5583" spans="1:3">
      <c r="A5583">
        <v>7510</v>
      </c>
      <c r="B5583" s="9">
        <v>42602.411805555559</v>
      </c>
      <c r="C5583">
        <v>88</v>
      </c>
    </row>
    <row r="5584" spans="1:3">
      <c r="A5584">
        <v>7511</v>
      </c>
      <c r="B5584" s="9">
        <v>42602.453472222223</v>
      </c>
      <c r="C5584">
        <v>90</v>
      </c>
    </row>
    <row r="5585" spans="1:3">
      <c r="A5585">
        <v>7512</v>
      </c>
      <c r="B5585" s="9">
        <v>42602.495138888888</v>
      </c>
      <c r="C5585">
        <v>91</v>
      </c>
    </row>
    <row r="5586" spans="1:3">
      <c r="A5586">
        <v>7513</v>
      </c>
      <c r="B5586" s="9">
        <v>42602.536805555559</v>
      </c>
      <c r="C5586">
        <v>92</v>
      </c>
    </row>
    <row r="5587" spans="1:3">
      <c r="A5587">
        <v>7514</v>
      </c>
      <c r="B5587" s="9">
        <v>42602.578472222223</v>
      </c>
      <c r="C5587">
        <v>90</v>
      </c>
    </row>
    <row r="5588" spans="1:3">
      <c r="A5588">
        <v>7521</v>
      </c>
      <c r="B5588" s="9">
        <v>42602.620138888888</v>
      </c>
      <c r="C5588">
        <v>79</v>
      </c>
    </row>
    <row r="5589" spans="1:3">
      <c r="A5589">
        <v>7522</v>
      </c>
      <c r="B5589" s="9">
        <v>42602.661805555559</v>
      </c>
      <c r="C5589">
        <v>82</v>
      </c>
    </row>
    <row r="5590" spans="1:3">
      <c r="A5590">
        <v>7523</v>
      </c>
      <c r="B5590" s="9">
        <v>42602.703472222223</v>
      </c>
      <c r="C5590">
        <v>83</v>
      </c>
    </row>
    <row r="5591" spans="1:3">
      <c r="A5591">
        <v>7524</v>
      </c>
      <c r="B5591" s="9">
        <v>42602.745138888888</v>
      </c>
      <c r="C5591">
        <v>82</v>
      </c>
    </row>
    <row r="5592" spans="1:3">
      <c r="A5592">
        <v>7525</v>
      </c>
      <c r="B5592" s="9">
        <v>42602.786805555559</v>
      </c>
      <c r="C5592">
        <v>80</v>
      </c>
    </row>
    <row r="5593" spans="1:3">
      <c r="A5593">
        <v>7526</v>
      </c>
      <c r="B5593" s="9">
        <v>42602.828472222223</v>
      </c>
      <c r="C5593">
        <v>80</v>
      </c>
    </row>
    <row r="5594" spans="1:3">
      <c r="A5594">
        <v>7527</v>
      </c>
      <c r="B5594" s="9">
        <v>42602.870138888888</v>
      </c>
      <c r="C5594">
        <v>79</v>
      </c>
    </row>
    <row r="5595" spans="1:3">
      <c r="A5595">
        <v>7528</v>
      </c>
      <c r="B5595" s="9">
        <v>42602.911805555559</v>
      </c>
      <c r="C5595">
        <v>79</v>
      </c>
    </row>
    <row r="5596" spans="1:3">
      <c r="A5596">
        <v>7529</v>
      </c>
      <c r="B5596" s="9">
        <v>42602.953472222223</v>
      </c>
      <c r="C5596">
        <v>78</v>
      </c>
    </row>
    <row r="5597" spans="1:3">
      <c r="A5597">
        <v>7530</v>
      </c>
      <c r="B5597" s="9">
        <v>42602.995138888888</v>
      </c>
      <c r="C5597">
        <v>77</v>
      </c>
    </row>
    <row r="5598" spans="1:3">
      <c r="A5598">
        <v>7532</v>
      </c>
      <c r="B5598" s="9">
        <v>42603.036805555559</v>
      </c>
      <c r="C5598">
        <v>77</v>
      </c>
    </row>
    <row r="5599" spans="1:3">
      <c r="A5599">
        <v>7533</v>
      </c>
      <c r="B5599" s="9">
        <v>42603.078472222223</v>
      </c>
      <c r="C5599">
        <v>76</v>
      </c>
    </row>
    <row r="5600" spans="1:3">
      <c r="A5600">
        <v>7534</v>
      </c>
      <c r="B5600" s="9">
        <v>42603.120138888888</v>
      </c>
      <c r="C5600">
        <v>75</v>
      </c>
    </row>
    <row r="5601" spans="1:3">
      <c r="A5601">
        <v>7535</v>
      </c>
      <c r="B5601" s="9">
        <v>42603.161805555559</v>
      </c>
      <c r="C5601">
        <v>75</v>
      </c>
    </row>
    <row r="5602" spans="1:3">
      <c r="A5602">
        <v>7536</v>
      </c>
      <c r="B5602" s="9">
        <v>42603.203472222223</v>
      </c>
      <c r="C5602">
        <v>75</v>
      </c>
    </row>
    <row r="5603" spans="1:3">
      <c r="A5603">
        <v>7537</v>
      </c>
      <c r="B5603" s="9">
        <v>42603.245138888888</v>
      </c>
      <c r="C5603">
        <v>75</v>
      </c>
    </row>
    <row r="5604" spans="1:3">
      <c r="A5604">
        <v>7538</v>
      </c>
      <c r="B5604" s="9">
        <v>42603.286805555559</v>
      </c>
      <c r="C5604">
        <v>79</v>
      </c>
    </row>
    <row r="5605" spans="1:3">
      <c r="A5605">
        <v>7539</v>
      </c>
      <c r="B5605" s="9">
        <v>42603.328472222223</v>
      </c>
      <c r="C5605">
        <v>84</v>
      </c>
    </row>
    <row r="5606" spans="1:3">
      <c r="A5606">
        <v>7541</v>
      </c>
      <c r="B5606" s="9">
        <v>42603.370138888888</v>
      </c>
      <c r="C5606">
        <v>85</v>
      </c>
    </row>
    <row r="5607" spans="1:3">
      <c r="A5607">
        <v>7542</v>
      </c>
      <c r="B5607" s="9">
        <v>42603.411805555559</v>
      </c>
      <c r="C5607">
        <v>85</v>
      </c>
    </row>
    <row r="5608" spans="1:3">
      <c r="A5608">
        <v>7543</v>
      </c>
      <c r="B5608" s="9">
        <v>42603.453472222223</v>
      </c>
      <c r="C5608">
        <v>87</v>
      </c>
    </row>
    <row r="5609" spans="1:3">
      <c r="A5609">
        <v>7545</v>
      </c>
      <c r="B5609" s="9">
        <v>42603.495138888888</v>
      </c>
      <c r="C5609">
        <v>91</v>
      </c>
    </row>
    <row r="5610" spans="1:3">
      <c r="A5610">
        <v>7548</v>
      </c>
      <c r="B5610" s="9">
        <v>42603.536805555559</v>
      </c>
      <c r="C5610">
        <v>79</v>
      </c>
    </row>
    <row r="5611" spans="1:3">
      <c r="A5611">
        <v>7553</v>
      </c>
      <c r="B5611" s="9">
        <v>42603.578472222223</v>
      </c>
      <c r="C5611">
        <v>78</v>
      </c>
    </row>
    <row r="5612" spans="1:3">
      <c r="A5612">
        <v>7554</v>
      </c>
      <c r="B5612" s="9">
        <v>42603.620138888888</v>
      </c>
      <c r="C5612">
        <v>79</v>
      </c>
    </row>
    <row r="5613" spans="1:3">
      <c r="A5613">
        <v>7555</v>
      </c>
      <c r="B5613" s="9">
        <v>42603.661805555559</v>
      </c>
      <c r="C5613">
        <v>79</v>
      </c>
    </row>
    <row r="5614" spans="1:3">
      <c r="A5614">
        <v>7556</v>
      </c>
      <c r="B5614" s="9">
        <v>42603.703472222223</v>
      </c>
      <c r="C5614">
        <v>79</v>
      </c>
    </row>
    <row r="5615" spans="1:3">
      <c r="A5615">
        <v>7557</v>
      </c>
      <c r="B5615" s="9">
        <v>42603.745138888888</v>
      </c>
      <c r="C5615">
        <v>79</v>
      </c>
    </row>
    <row r="5616" spans="1:3">
      <c r="A5616">
        <v>7558</v>
      </c>
      <c r="B5616" s="9">
        <v>42603.786805555559</v>
      </c>
      <c r="C5616">
        <v>78</v>
      </c>
    </row>
    <row r="5617" spans="1:3">
      <c r="A5617">
        <v>7559</v>
      </c>
      <c r="B5617" s="9">
        <v>42603.828472222223</v>
      </c>
      <c r="C5617">
        <v>77</v>
      </c>
    </row>
    <row r="5618" spans="1:3">
      <c r="A5618">
        <v>7560</v>
      </c>
      <c r="B5618" s="9">
        <v>42603.870138888888</v>
      </c>
      <c r="C5618">
        <v>77</v>
      </c>
    </row>
    <row r="5619" spans="1:3">
      <c r="A5619">
        <v>7561</v>
      </c>
      <c r="B5619" s="9">
        <v>42603.911805555559</v>
      </c>
      <c r="C5619">
        <v>76</v>
      </c>
    </row>
    <row r="5620" spans="1:3">
      <c r="A5620">
        <v>7562</v>
      </c>
      <c r="B5620" s="9">
        <v>42603.953472222223</v>
      </c>
      <c r="C5620">
        <v>76</v>
      </c>
    </row>
    <row r="5621" spans="1:3">
      <c r="A5621">
        <v>7563</v>
      </c>
      <c r="B5621" s="9">
        <v>42603.995138888888</v>
      </c>
      <c r="C5621">
        <v>76</v>
      </c>
    </row>
    <row r="5622" spans="1:3">
      <c r="A5622">
        <v>7565</v>
      </c>
      <c r="B5622" s="9">
        <v>42604.036805555559</v>
      </c>
      <c r="C5622">
        <v>75</v>
      </c>
    </row>
    <row r="5623" spans="1:3">
      <c r="A5623">
        <v>7566</v>
      </c>
      <c r="B5623" s="9">
        <v>42604.078472222223</v>
      </c>
      <c r="C5623">
        <v>75</v>
      </c>
    </row>
    <row r="5624" spans="1:3">
      <c r="A5624">
        <v>7570</v>
      </c>
      <c r="B5624" s="9">
        <v>42604.120138888888</v>
      </c>
      <c r="C5624">
        <v>74</v>
      </c>
    </row>
    <row r="5625" spans="1:3">
      <c r="A5625">
        <v>7574</v>
      </c>
      <c r="B5625" s="9">
        <v>42604.161805555559</v>
      </c>
      <c r="C5625">
        <v>74</v>
      </c>
    </row>
    <row r="5626" spans="1:3">
      <c r="A5626">
        <v>7577</v>
      </c>
      <c r="B5626" s="9">
        <v>42604.203472222223</v>
      </c>
      <c r="C5626">
        <v>74</v>
      </c>
    </row>
    <row r="5627" spans="1:3">
      <c r="A5627">
        <v>7580</v>
      </c>
      <c r="B5627" s="9">
        <v>42604.245138888888</v>
      </c>
      <c r="C5627">
        <v>73</v>
      </c>
    </row>
    <row r="5628" spans="1:3">
      <c r="A5628">
        <v>7584</v>
      </c>
      <c r="B5628" s="9">
        <v>42604.286805555559</v>
      </c>
      <c r="C5628">
        <v>76</v>
      </c>
    </row>
    <row r="5629" spans="1:3">
      <c r="A5629">
        <v>7585</v>
      </c>
      <c r="B5629" s="9">
        <v>42604.328472222223</v>
      </c>
      <c r="C5629">
        <v>80</v>
      </c>
    </row>
    <row r="5630" spans="1:3">
      <c r="A5630">
        <v>7586</v>
      </c>
      <c r="B5630" s="9">
        <v>42604.370138888888</v>
      </c>
      <c r="C5630">
        <v>84</v>
      </c>
    </row>
    <row r="5631" spans="1:3">
      <c r="A5631">
        <v>7587</v>
      </c>
      <c r="B5631" s="9">
        <v>42604.411805555559</v>
      </c>
      <c r="C5631">
        <v>88</v>
      </c>
    </row>
    <row r="5632" spans="1:3">
      <c r="A5632">
        <v>7588</v>
      </c>
      <c r="B5632" s="9">
        <v>42604.453472222223</v>
      </c>
      <c r="C5632">
        <v>91</v>
      </c>
    </row>
    <row r="5633" spans="1:3">
      <c r="A5633">
        <v>7589</v>
      </c>
      <c r="B5633" s="9">
        <v>42604.495138888888</v>
      </c>
      <c r="C5633">
        <v>91</v>
      </c>
    </row>
    <row r="5634" spans="1:3">
      <c r="A5634">
        <v>7590</v>
      </c>
      <c r="B5634" s="9">
        <v>42604.536805555559</v>
      </c>
      <c r="C5634">
        <v>93</v>
      </c>
    </row>
    <row r="5635" spans="1:3">
      <c r="A5635">
        <v>7591</v>
      </c>
      <c r="B5635" s="9">
        <v>42604.578472222223</v>
      </c>
      <c r="C5635">
        <v>94</v>
      </c>
    </row>
    <row r="5636" spans="1:3">
      <c r="A5636">
        <v>7592</v>
      </c>
      <c r="B5636" s="9">
        <v>42604.620138888888</v>
      </c>
      <c r="C5636">
        <v>94</v>
      </c>
    </row>
    <row r="5637" spans="1:3">
      <c r="A5637">
        <v>7593</v>
      </c>
      <c r="B5637" s="9">
        <v>42604.661805555559</v>
      </c>
      <c r="C5637">
        <v>92</v>
      </c>
    </row>
    <row r="5638" spans="1:3">
      <c r="A5638">
        <v>7595</v>
      </c>
      <c r="B5638" s="9">
        <v>42604.703472222223</v>
      </c>
      <c r="C5638">
        <v>82</v>
      </c>
    </row>
    <row r="5639" spans="1:3">
      <c r="A5639">
        <v>7598</v>
      </c>
      <c r="B5639" s="9">
        <v>42604.745138888888</v>
      </c>
      <c r="C5639">
        <v>81</v>
      </c>
    </row>
    <row r="5640" spans="1:3">
      <c r="A5640">
        <v>7599</v>
      </c>
      <c r="B5640" s="9">
        <v>42604.786805555559</v>
      </c>
      <c r="C5640">
        <v>81</v>
      </c>
    </row>
    <row r="5641" spans="1:3">
      <c r="A5641">
        <v>7600</v>
      </c>
      <c r="B5641" s="9">
        <v>42604.828472222223</v>
      </c>
      <c r="C5641">
        <v>79</v>
      </c>
    </row>
    <row r="5642" spans="1:3">
      <c r="A5642">
        <v>7601</v>
      </c>
      <c r="B5642" s="9">
        <v>42604.870138888888</v>
      </c>
      <c r="C5642">
        <v>79</v>
      </c>
    </row>
    <row r="5643" spans="1:3">
      <c r="A5643">
        <v>7602</v>
      </c>
      <c r="B5643" s="9">
        <v>42604.911805555559</v>
      </c>
      <c r="C5643">
        <v>78</v>
      </c>
    </row>
    <row r="5644" spans="1:3">
      <c r="A5644">
        <v>7603</v>
      </c>
      <c r="B5644" s="9">
        <v>42604.953472222223</v>
      </c>
      <c r="C5644">
        <v>78</v>
      </c>
    </row>
    <row r="5645" spans="1:3">
      <c r="A5645">
        <v>7604</v>
      </c>
      <c r="B5645" s="9">
        <v>42604.995138888888</v>
      </c>
      <c r="C5645">
        <v>78</v>
      </c>
    </row>
    <row r="5646" spans="1:3">
      <c r="A5646">
        <v>7606</v>
      </c>
      <c r="B5646" s="9">
        <v>42605.036805555559</v>
      </c>
      <c r="C5646">
        <v>77</v>
      </c>
    </row>
    <row r="5647" spans="1:3">
      <c r="A5647">
        <v>7607</v>
      </c>
      <c r="B5647" s="9">
        <v>42605.078472222223</v>
      </c>
      <c r="C5647">
        <v>76</v>
      </c>
    </row>
    <row r="5648" spans="1:3">
      <c r="A5648">
        <v>7608</v>
      </c>
      <c r="B5648" s="9">
        <v>42605.120138888888</v>
      </c>
      <c r="C5648">
        <v>76</v>
      </c>
    </row>
    <row r="5649" spans="1:3">
      <c r="A5649">
        <v>7609</v>
      </c>
      <c r="B5649" s="9">
        <v>42605.161805555559</v>
      </c>
      <c r="C5649">
        <v>76</v>
      </c>
    </row>
    <row r="5650" spans="1:3">
      <c r="A5650">
        <v>7610</v>
      </c>
      <c r="B5650" s="9">
        <v>42605.203472222223</v>
      </c>
      <c r="C5650">
        <v>75</v>
      </c>
    </row>
    <row r="5651" spans="1:3">
      <c r="A5651">
        <v>7611</v>
      </c>
      <c r="B5651" s="9">
        <v>42605.245138888888</v>
      </c>
      <c r="C5651">
        <v>75</v>
      </c>
    </row>
    <row r="5652" spans="1:3">
      <c r="A5652">
        <v>7612</v>
      </c>
      <c r="B5652" s="9">
        <v>42605.286805555559</v>
      </c>
      <c r="C5652">
        <v>79</v>
      </c>
    </row>
    <row r="5653" spans="1:3">
      <c r="A5653">
        <v>7613</v>
      </c>
      <c r="B5653" s="9">
        <v>42605.328472222223</v>
      </c>
      <c r="C5653">
        <v>83</v>
      </c>
    </row>
    <row r="5654" spans="1:3">
      <c r="A5654">
        <v>7614</v>
      </c>
      <c r="B5654" s="9">
        <v>42605.370138888888</v>
      </c>
      <c r="C5654">
        <v>87</v>
      </c>
    </row>
    <row r="5655" spans="1:3">
      <c r="A5655">
        <v>7615</v>
      </c>
      <c r="B5655" s="9">
        <v>42605.411805555559</v>
      </c>
      <c r="C5655">
        <v>89</v>
      </c>
    </row>
    <row r="5656" spans="1:3">
      <c r="A5656">
        <v>7616</v>
      </c>
      <c r="B5656" s="9">
        <v>42605.453472222223</v>
      </c>
      <c r="C5656">
        <v>91</v>
      </c>
    </row>
    <row r="5657" spans="1:3">
      <c r="A5657">
        <v>7617</v>
      </c>
      <c r="B5657" s="9">
        <v>42605.495138888888</v>
      </c>
      <c r="C5657">
        <v>92</v>
      </c>
    </row>
    <row r="5658" spans="1:3">
      <c r="A5658">
        <v>7618</v>
      </c>
      <c r="B5658" s="9">
        <v>42605.536805555559</v>
      </c>
      <c r="C5658">
        <v>93</v>
      </c>
    </row>
    <row r="5659" spans="1:3">
      <c r="A5659">
        <v>7619</v>
      </c>
      <c r="B5659" s="9">
        <v>42605.578472222223</v>
      </c>
      <c r="C5659">
        <v>93</v>
      </c>
    </row>
    <row r="5660" spans="1:3">
      <c r="A5660">
        <v>7620</v>
      </c>
      <c r="B5660" s="9">
        <v>42605.620138888888</v>
      </c>
      <c r="C5660">
        <v>91</v>
      </c>
    </row>
    <row r="5661" spans="1:3">
      <c r="A5661">
        <v>7621</v>
      </c>
      <c r="B5661" s="9">
        <v>42605.661805555559</v>
      </c>
      <c r="C5661">
        <v>92</v>
      </c>
    </row>
    <row r="5662" spans="1:3">
      <c r="A5662">
        <v>7622</v>
      </c>
      <c r="B5662" s="9">
        <v>42605.703472222223</v>
      </c>
      <c r="C5662">
        <v>93</v>
      </c>
    </row>
    <row r="5663" spans="1:3">
      <c r="A5663">
        <v>7623</v>
      </c>
      <c r="B5663" s="9">
        <v>42605.745138888888</v>
      </c>
      <c r="C5663">
        <v>91</v>
      </c>
    </row>
    <row r="5664" spans="1:3">
      <c r="A5664">
        <v>7624</v>
      </c>
      <c r="B5664" s="9">
        <v>42605.786805555559</v>
      </c>
      <c r="C5664">
        <v>85</v>
      </c>
    </row>
    <row r="5665" spans="1:3">
      <c r="A5665">
        <v>7625</v>
      </c>
      <c r="B5665" s="9">
        <v>42605.828472222223</v>
      </c>
      <c r="C5665">
        <v>84</v>
      </c>
    </row>
    <row r="5666" spans="1:3">
      <c r="A5666">
        <v>7628</v>
      </c>
      <c r="B5666" s="9">
        <v>42605.870138888888</v>
      </c>
      <c r="C5666">
        <v>85</v>
      </c>
    </row>
    <row r="5667" spans="1:3">
      <c r="A5667">
        <v>7631</v>
      </c>
      <c r="B5667" s="9">
        <v>42605.911805555559</v>
      </c>
      <c r="C5667">
        <v>82</v>
      </c>
    </row>
    <row r="5668" spans="1:3">
      <c r="A5668">
        <v>7633</v>
      </c>
      <c r="B5668" s="9">
        <v>42605.953472222223</v>
      </c>
      <c r="C5668">
        <v>81</v>
      </c>
    </row>
    <row r="5669" spans="1:3">
      <c r="A5669">
        <v>7634</v>
      </c>
      <c r="B5669" s="9">
        <v>42605.995138888888</v>
      </c>
      <c r="C5669">
        <v>79</v>
      </c>
    </row>
    <row r="5670" spans="1:3">
      <c r="A5670">
        <v>7636</v>
      </c>
      <c r="B5670" s="9">
        <v>42606.036805555559</v>
      </c>
      <c r="C5670">
        <v>78</v>
      </c>
    </row>
    <row r="5671" spans="1:3">
      <c r="A5671">
        <v>7637</v>
      </c>
      <c r="B5671" s="9">
        <v>42606.078472222223</v>
      </c>
      <c r="C5671">
        <v>79</v>
      </c>
    </row>
    <row r="5672" spans="1:3">
      <c r="A5672">
        <v>7638</v>
      </c>
      <c r="B5672" s="9">
        <v>42606.120138888888</v>
      </c>
      <c r="C5672">
        <v>78</v>
      </c>
    </row>
    <row r="5673" spans="1:3">
      <c r="A5673">
        <v>7639</v>
      </c>
      <c r="B5673" s="9">
        <v>42606.161805555559</v>
      </c>
      <c r="C5673">
        <v>78</v>
      </c>
    </row>
    <row r="5674" spans="1:3">
      <c r="A5674">
        <v>7640</v>
      </c>
      <c r="B5674" s="9">
        <v>42606.203472222223</v>
      </c>
      <c r="C5674">
        <v>77</v>
      </c>
    </row>
    <row r="5675" spans="1:3">
      <c r="A5675">
        <v>7641</v>
      </c>
      <c r="B5675" s="9">
        <v>42606.245138888888</v>
      </c>
      <c r="C5675">
        <v>77</v>
      </c>
    </row>
    <row r="5676" spans="1:3">
      <c r="A5676">
        <v>7642</v>
      </c>
      <c r="B5676" s="9">
        <v>42606.286805555559</v>
      </c>
      <c r="C5676">
        <v>80</v>
      </c>
    </row>
    <row r="5677" spans="1:3">
      <c r="A5677">
        <v>7643</v>
      </c>
      <c r="B5677" s="9">
        <v>42606.328472222223</v>
      </c>
      <c r="C5677">
        <v>83</v>
      </c>
    </row>
    <row r="5678" spans="1:3">
      <c r="A5678">
        <v>7644</v>
      </c>
      <c r="B5678" s="9">
        <v>42606.370138888888</v>
      </c>
      <c r="C5678">
        <v>87</v>
      </c>
    </row>
    <row r="5679" spans="1:3">
      <c r="A5679">
        <v>7645</v>
      </c>
      <c r="B5679" s="9">
        <v>42606.411805555559</v>
      </c>
      <c r="C5679">
        <v>88</v>
      </c>
    </row>
    <row r="5680" spans="1:3">
      <c r="A5680">
        <v>7646</v>
      </c>
      <c r="B5680" s="9">
        <v>42606.453472222223</v>
      </c>
      <c r="C5680">
        <v>91</v>
      </c>
    </row>
    <row r="5681" spans="1:3">
      <c r="A5681">
        <v>7648</v>
      </c>
      <c r="B5681" s="9">
        <v>42606.495138888888</v>
      </c>
      <c r="C5681">
        <v>92</v>
      </c>
    </row>
    <row r="5682" spans="1:3">
      <c r="A5682">
        <v>7649</v>
      </c>
      <c r="B5682" s="9">
        <v>42606.536805555559</v>
      </c>
      <c r="C5682">
        <v>93</v>
      </c>
    </row>
    <row r="5683" spans="1:3">
      <c r="A5683">
        <v>7650</v>
      </c>
      <c r="B5683" s="9">
        <v>42606.578472222223</v>
      </c>
      <c r="C5683">
        <v>95</v>
      </c>
    </row>
    <row r="5684" spans="1:3">
      <c r="A5684">
        <v>7651</v>
      </c>
      <c r="B5684" s="9">
        <v>42606.620138888888</v>
      </c>
      <c r="C5684">
        <v>91</v>
      </c>
    </row>
    <row r="5685" spans="1:3">
      <c r="A5685">
        <v>7653</v>
      </c>
      <c r="B5685" s="9">
        <v>42606.661805555559</v>
      </c>
      <c r="C5685">
        <v>84</v>
      </c>
    </row>
    <row r="5686" spans="1:3">
      <c r="A5686">
        <v>7655</v>
      </c>
      <c r="B5686" s="9">
        <v>42606.703472222223</v>
      </c>
      <c r="C5686">
        <v>87</v>
      </c>
    </row>
    <row r="5687" spans="1:3">
      <c r="A5687">
        <v>7656</v>
      </c>
      <c r="B5687" s="9">
        <v>42606.745138888888</v>
      </c>
      <c r="C5687">
        <v>85</v>
      </c>
    </row>
    <row r="5688" spans="1:3">
      <c r="A5688">
        <v>7657</v>
      </c>
      <c r="B5688" s="9">
        <v>42606.786805555559</v>
      </c>
      <c r="C5688">
        <v>83</v>
      </c>
    </row>
    <row r="5689" spans="1:3">
      <c r="A5689">
        <v>7658</v>
      </c>
      <c r="B5689" s="9">
        <v>42606.828472222223</v>
      </c>
      <c r="C5689">
        <v>81</v>
      </c>
    </row>
    <row r="5690" spans="1:3">
      <c r="A5690">
        <v>7659</v>
      </c>
      <c r="B5690" s="9">
        <v>42606.870138888888</v>
      </c>
      <c r="C5690">
        <v>79</v>
      </c>
    </row>
    <row r="5691" spans="1:3">
      <c r="A5691">
        <v>7660</v>
      </c>
      <c r="B5691" s="9">
        <v>42606.911805555559</v>
      </c>
      <c r="C5691">
        <v>79</v>
      </c>
    </row>
    <row r="5692" spans="1:3">
      <c r="A5692">
        <v>7661</v>
      </c>
      <c r="B5692" s="9">
        <v>42606.953472222223</v>
      </c>
      <c r="C5692">
        <v>78</v>
      </c>
    </row>
    <row r="5693" spans="1:3">
      <c r="A5693">
        <v>7662</v>
      </c>
      <c r="B5693" s="9">
        <v>42606.995138888888</v>
      </c>
      <c r="C5693">
        <v>78</v>
      </c>
    </row>
    <row r="5694" spans="1:3">
      <c r="A5694">
        <v>7664</v>
      </c>
      <c r="B5694" s="9">
        <v>42607.036805555559</v>
      </c>
      <c r="C5694">
        <v>77</v>
      </c>
    </row>
    <row r="5695" spans="1:3">
      <c r="A5695">
        <v>7665</v>
      </c>
      <c r="B5695" s="9">
        <v>42607.078472222223</v>
      </c>
      <c r="C5695">
        <v>77</v>
      </c>
    </row>
    <row r="5696" spans="1:3">
      <c r="A5696">
        <v>7666</v>
      </c>
      <c r="B5696" s="9">
        <v>42607.120138888888</v>
      </c>
      <c r="C5696">
        <v>77</v>
      </c>
    </row>
    <row r="5697" spans="1:3">
      <c r="A5697">
        <v>7667</v>
      </c>
      <c r="B5697" s="9">
        <v>42607.161805555559</v>
      </c>
      <c r="C5697">
        <v>76</v>
      </c>
    </row>
    <row r="5698" spans="1:3">
      <c r="A5698">
        <v>7668</v>
      </c>
      <c r="B5698" s="9">
        <v>42607.203472222223</v>
      </c>
      <c r="C5698">
        <v>76</v>
      </c>
    </row>
    <row r="5699" spans="1:3">
      <c r="A5699">
        <v>7669</v>
      </c>
      <c r="B5699" s="9">
        <v>42607.245138888888</v>
      </c>
      <c r="C5699">
        <v>76</v>
      </c>
    </row>
    <row r="5700" spans="1:3">
      <c r="A5700">
        <v>7670</v>
      </c>
      <c r="B5700" s="9">
        <v>42607.286805555559</v>
      </c>
      <c r="C5700">
        <v>78</v>
      </c>
    </row>
    <row r="5701" spans="1:3">
      <c r="A5701">
        <v>7671</v>
      </c>
      <c r="B5701" s="9">
        <v>42607.328472222223</v>
      </c>
      <c r="C5701">
        <v>82</v>
      </c>
    </row>
    <row r="5702" spans="1:3">
      <c r="A5702">
        <v>7672</v>
      </c>
      <c r="B5702" s="9">
        <v>42607.370138888888</v>
      </c>
      <c r="C5702">
        <v>86</v>
      </c>
    </row>
    <row r="5703" spans="1:3">
      <c r="A5703">
        <v>7674</v>
      </c>
      <c r="B5703" s="9">
        <v>42607.411805555559</v>
      </c>
      <c r="C5703">
        <v>88</v>
      </c>
    </row>
    <row r="5704" spans="1:3">
      <c r="A5704">
        <v>7675</v>
      </c>
      <c r="B5704" s="9">
        <v>42607.453472222223</v>
      </c>
      <c r="C5704">
        <v>91</v>
      </c>
    </row>
    <row r="5705" spans="1:3">
      <c r="A5705">
        <v>7676</v>
      </c>
      <c r="B5705" s="9">
        <v>42607.495138888888</v>
      </c>
      <c r="C5705">
        <v>89</v>
      </c>
    </row>
    <row r="5706" spans="1:3">
      <c r="A5706">
        <v>7679</v>
      </c>
      <c r="B5706" s="9">
        <v>42607.536805555559</v>
      </c>
      <c r="C5706">
        <v>78</v>
      </c>
    </row>
    <row r="5707" spans="1:3">
      <c r="A5707">
        <v>7683</v>
      </c>
      <c r="B5707" s="9">
        <v>42607.578472222223</v>
      </c>
      <c r="C5707">
        <v>83</v>
      </c>
    </row>
    <row r="5708" spans="1:3">
      <c r="A5708">
        <v>7685</v>
      </c>
      <c r="B5708" s="9">
        <v>42607.620138888888</v>
      </c>
      <c r="C5708">
        <v>78</v>
      </c>
    </row>
    <row r="5709" spans="1:3">
      <c r="A5709">
        <v>7688</v>
      </c>
      <c r="B5709" s="9">
        <v>42607.661805555559</v>
      </c>
      <c r="C5709">
        <v>79</v>
      </c>
    </row>
    <row r="5710" spans="1:3">
      <c r="A5710">
        <v>7689</v>
      </c>
      <c r="B5710" s="9">
        <v>42607.703472222223</v>
      </c>
      <c r="C5710">
        <v>80</v>
      </c>
    </row>
    <row r="5711" spans="1:3">
      <c r="A5711">
        <v>7690</v>
      </c>
      <c r="B5711" s="9">
        <v>42607.745138888888</v>
      </c>
      <c r="C5711">
        <v>80</v>
      </c>
    </row>
    <row r="5712" spans="1:3">
      <c r="A5712">
        <v>7691</v>
      </c>
      <c r="B5712" s="9">
        <v>42607.786805555559</v>
      </c>
      <c r="C5712">
        <v>79</v>
      </c>
    </row>
    <row r="5713" spans="1:3">
      <c r="A5713">
        <v>7692</v>
      </c>
      <c r="B5713" s="9">
        <v>42607.828472222223</v>
      </c>
      <c r="C5713">
        <v>78</v>
      </c>
    </row>
    <row r="5714" spans="1:3">
      <c r="A5714">
        <v>7693</v>
      </c>
      <c r="B5714" s="9">
        <v>42607.870138888888</v>
      </c>
      <c r="C5714">
        <v>78</v>
      </c>
    </row>
    <row r="5715" spans="1:3">
      <c r="A5715">
        <v>7694</v>
      </c>
      <c r="B5715" s="9">
        <v>42607.911805555559</v>
      </c>
      <c r="C5715">
        <v>78</v>
      </c>
    </row>
    <row r="5716" spans="1:3">
      <c r="A5716">
        <v>7695</v>
      </c>
      <c r="B5716" s="9">
        <v>42607.953472222223</v>
      </c>
      <c r="C5716">
        <v>77</v>
      </c>
    </row>
    <row r="5717" spans="1:3">
      <c r="A5717">
        <v>7696</v>
      </c>
      <c r="B5717" s="9">
        <v>42607.995138888888</v>
      </c>
      <c r="C5717">
        <v>76</v>
      </c>
    </row>
    <row r="5718" spans="1:3">
      <c r="A5718">
        <v>7698</v>
      </c>
      <c r="B5718" s="9">
        <v>42608.036805555559</v>
      </c>
      <c r="C5718">
        <v>76</v>
      </c>
    </row>
    <row r="5719" spans="1:3">
      <c r="A5719">
        <v>7699</v>
      </c>
      <c r="B5719" s="9">
        <v>42608.078472222223</v>
      </c>
      <c r="C5719">
        <v>76</v>
      </c>
    </row>
    <row r="5720" spans="1:3">
      <c r="A5720">
        <v>7700</v>
      </c>
      <c r="B5720" s="9">
        <v>42608.120138888888</v>
      </c>
      <c r="C5720">
        <v>76</v>
      </c>
    </row>
    <row r="5721" spans="1:3">
      <c r="A5721">
        <v>7701</v>
      </c>
      <c r="B5721" s="9">
        <v>42608.161805555559</v>
      </c>
      <c r="C5721">
        <v>75</v>
      </c>
    </row>
    <row r="5722" spans="1:3">
      <c r="A5722">
        <v>7702</v>
      </c>
      <c r="B5722" s="9">
        <v>42608.203472222223</v>
      </c>
      <c r="C5722">
        <v>74</v>
      </c>
    </row>
    <row r="5723" spans="1:3">
      <c r="A5723">
        <v>7703</v>
      </c>
      <c r="B5723" s="9">
        <v>42608.245138888888</v>
      </c>
      <c r="C5723">
        <v>74</v>
      </c>
    </row>
    <row r="5724" spans="1:3">
      <c r="A5724">
        <v>7704</v>
      </c>
      <c r="B5724" s="9">
        <v>42608.286805555559</v>
      </c>
      <c r="C5724">
        <v>75</v>
      </c>
    </row>
    <row r="5725" spans="1:3">
      <c r="A5725">
        <v>7705</v>
      </c>
      <c r="B5725" s="9">
        <v>42608.328472222223</v>
      </c>
      <c r="C5725">
        <v>78</v>
      </c>
    </row>
    <row r="5726" spans="1:3">
      <c r="A5726">
        <v>7706</v>
      </c>
      <c r="B5726" s="9">
        <v>42608.370138888888</v>
      </c>
      <c r="C5726">
        <v>84</v>
      </c>
    </row>
    <row r="5727" spans="1:3">
      <c r="A5727">
        <v>7707</v>
      </c>
      <c r="B5727" s="9">
        <v>42608.411805555559</v>
      </c>
      <c r="C5727">
        <v>86</v>
      </c>
    </row>
    <row r="5728" spans="1:3">
      <c r="A5728">
        <v>7709</v>
      </c>
      <c r="B5728" s="9">
        <v>42608.453472222223</v>
      </c>
      <c r="C5728">
        <v>90</v>
      </c>
    </row>
    <row r="5729" spans="1:3">
      <c r="A5729">
        <v>7711</v>
      </c>
      <c r="B5729" s="9">
        <v>42608.495138888888</v>
      </c>
      <c r="C5729">
        <v>90</v>
      </c>
    </row>
    <row r="5730" spans="1:3">
      <c r="A5730">
        <v>7713</v>
      </c>
      <c r="B5730" s="9">
        <v>42608.536805555559</v>
      </c>
      <c r="C5730">
        <v>91</v>
      </c>
    </row>
    <row r="5731" spans="1:3">
      <c r="A5731">
        <v>7714</v>
      </c>
      <c r="B5731" s="9">
        <v>42608.578472222223</v>
      </c>
      <c r="C5731">
        <v>90</v>
      </c>
    </row>
    <row r="5732" spans="1:3">
      <c r="A5732">
        <v>7715</v>
      </c>
      <c r="B5732" s="9">
        <v>42608.620138888888</v>
      </c>
      <c r="C5732">
        <v>89</v>
      </c>
    </row>
    <row r="5733" spans="1:3">
      <c r="A5733">
        <v>7716</v>
      </c>
      <c r="B5733" s="9">
        <v>42608.661805555559</v>
      </c>
      <c r="C5733">
        <v>90</v>
      </c>
    </row>
    <row r="5734" spans="1:3">
      <c r="A5734">
        <v>7717</v>
      </c>
      <c r="B5734" s="9">
        <v>42608.703472222223</v>
      </c>
      <c r="C5734">
        <v>88</v>
      </c>
    </row>
    <row r="5735" spans="1:3">
      <c r="A5735">
        <v>7718</v>
      </c>
      <c r="B5735" s="9">
        <v>42608.745138888888</v>
      </c>
      <c r="C5735">
        <v>84</v>
      </c>
    </row>
    <row r="5736" spans="1:3">
      <c r="A5736">
        <v>7719</v>
      </c>
      <c r="B5736" s="9">
        <v>42608.786805555559</v>
      </c>
      <c r="C5736">
        <v>81</v>
      </c>
    </row>
    <row r="5737" spans="1:3">
      <c r="A5737">
        <v>7720</v>
      </c>
      <c r="B5737" s="9">
        <v>42608.828472222223</v>
      </c>
      <c r="C5737">
        <v>79</v>
      </c>
    </row>
    <row r="5738" spans="1:3">
      <c r="A5738">
        <v>7721</v>
      </c>
      <c r="B5738" s="9">
        <v>42608.870138888888</v>
      </c>
      <c r="C5738">
        <v>78</v>
      </c>
    </row>
    <row r="5739" spans="1:3">
      <c r="A5739">
        <v>7722</v>
      </c>
      <c r="B5739" s="9">
        <v>42608.911805555559</v>
      </c>
      <c r="C5739">
        <v>78</v>
      </c>
    </row>
    <row r="5740" spans="1:3">
      <c r="A5740">
        <v>7723</v>
      </c>
      <c r="B5740" s="9">
        <v>42608.953472222223</v>
      </c>
      <c r="C5740">
        <v>77</v>
      </c>
    </row>
    <row r="5741" spans="1:3">
      <c r="A5741">
        <v>7724</v>
      </c>
      <c r="B5741" s="9">
        <v>42608.995138888888</v>
      </c>
      <c r="C5741">
        <v>76</v>
      </c>
    </row>
    <row r="5742" spans="1:3">
      <c r="A5742">
        <v>7726</v>
      </c>
      <c r="B5742" s="9">
        <v>42609.036805555559</v>
      </c>
      <c r="C5742">
        <v>76</v>
      </c>
    </row>
    <row r="5743" spans="1:3">
      <c r="A5743">
        <v>7727</v>
      </c>
      <c r="B5743" s="9">
        <v>42609.078472222223</v>
      </c>
      <c r="C5743">
        <v>76</v>
      </c>
    </row>
    <row r="5744" spans="1:3">
      <c r="A5744">
        <v>7728</v>
      </c>
      <c r="B5744" s="9">
        <v>42609.120138888888</v>
      </c>
      <c r="C5744">
        <v>75</v>
      </c>
    </row>
    <row r="5745" spans="1:3">
      <c r="A5745">
        <v>7729</v>
      </c>
      <c r="B5745" s="9">
        <v>42609.161805555559</v>
      </c>
      <c r="C5745">
        <v>76</v>
      </c>
    </row>
    <row r="5746" spans="1:3">
      <c r="A5746">
        <v>7730</v>
      </c>
      <c r="B5746" s="9">
        <v>42609.203472222223</v>
      </c>
      <c r="C5746">
        <v>75</v>
      </c>
    </row>
    <row r="5747" spans="1:3">
      <c r="A5747">
        <v>7731</v>
      </c>
      <c r="B5747" s="9">
        <v>42609.245138888888</v>
      </c>
      <c r="C5747">
        <v>75</v>
      </c>
    </row>
    <row r="5748" spans="1:3">
      <c r="A5748">
        <v>7732</v>
      </c>
      <c r="B5748" s="9">
        <v>42609.286805555559</v>
      </c>
      <c r="C5748">
        <v>77</v>
      </c>
    </row>
    <row r="5749" spans="1:3">
      <c r="A5749">
        <v>7733</v>
      </c>
      <c r="B5749" s="9">
        <v>42609.328472222223</v>
      </c>
      <c r="C5749">
        <v>80</v>
      </c>
    </row>
    <row r="5750" spans="1:3">
      <c r="A5750">
        <v>7734</v>
      </c>
      <c r="B5750" s="9">
        <v>42609.370138888888</v>
      </c>
      <c r="C5750">
        <v>82</v>
      </c>
    </row>
    <row r="5751" spans="1:3">
      <c r="A5751">
        <v>7735</v>
      </c>
      <c r="B5751" s="9">
        <v>42609.411805555559</v>
      </c>
      <c r="C5751">
        <v>86</v>
      </c>
    </row>
    <row r="5752" spans="1:3">
      <c r="A5752">
        <v>7737</v>
      </c>
      <c r="B5752" s="9">
        <v>42609.453472222223</v>
      </c>
      <c r="C5752">
        <v>89</v>
      </c>
    </row>
    <row r="5753" spans="1:3">
      <c r="A5753">
        <v>7739</v>
      </c>
      <c r="B5753" s="9">
        <v>42609.495138888888</v>
      </c>
      <c r="C5753">
        <v>87</v>
      </c>
    </row>
    <row r="5754" spans="1:3">
      <c r="A5754">
        <v>7741</v>
      </c>
      <c r="B5754" s="9">
        <v>42609.536805555559</v>
      </c>
      <c r="C5754">
        <v>86</v>
      </c>
    </row>
    <row r="5755" spans="1:3">
      <c r="A5755">
        <v>7747</v>
      </c>
      <c r="B5755" s="9">
        <v>42609.578472222223</v>
      </c>
      <c r="C5755">
        <v>75</v>
      </c>
    </row>
    <row r="5756" spans="1:3">
      <c r="A5756">
        <v>7748</v>
      </c>
      <c r="B5756" s="9">
        <v>42609.620138888888</v>
      </c>
      <c r="C5756">
        <v>77</v>
      </c>
    </row>
    <row r="5757" spans="1:3">
      <c r="A5757">
        <v>7749</v>
      </c>
      <c r="B5757" s="9">
        <v>42609.661805555559</v>
      </c>
      <c r="C5757">
        <v>76</v>
      </c>
    </row>
    <row r="5758" spans="1:3">
      <c r="A5758">
        <v>7752</v>
      </c>
      <c r="B5758" s="9">
        <v>42609.703472222223</v>
      </c>
      <c r="C5758">
        <v>76</v>
      </c>
    </row>
    <row r="5759" spans="1:3">
      <c r="A5759">
        <v>7756</v>
      </c>
      <c r="B5759" s="9">
        <v>42609.745138888888</v>
      </c>
      <c r="C5759">
        <v>73</v>
      </c>
    </row>
    <row r="5760" spans="1:3">
      <c r="A5760">
        <v>7757</v>
      </c>
      <c r="B5760" s="9">
        <v>42609.786805555559</v>
      </c>
      <c r="C5760">
        <v>74</v>
      </c>
    </row>
    <row r="5761" spans="1:3">
      <c r="A5761">
        <v>7758</v>
      </c>
      <c r="B5761" s="9">
        <v>42609.828472222223</v>
      </c>
      <c r="C5761">
        <v>74</v>
      </c>
    </row>
    <row r="5762" spans="1:3">
      <c r="A5762">
        <v>7759</v>
      </c>
      <c r="B5762" s="9">
        <v>42609.870138888888</v>
      </c>
      <c r="C5762">
        <v>74</v>
      </c>
    </row>
    <row r="5763" spans="1:3">
      <c r="A5763">
        <v>7760</v>
      </c>
      <c r="B5763" s="9">
        <v>42609.911805555559</v>
      </c>
      <c r="C5763">
        <v>74</v>
      </c>
    </row>
    <row r="5764" spans="1:3">
      <c r="A5764">
        <v>7761</v>
      </c>
      <c r="B5764" s="9">
        <v>42609.953472222223</v>
      </c>
      <c r="C5764">
        <v>75</v>
      </c>
    </row>
    <row r="5765" spans="1:3">
      <c r="A5765">
        <v>7762</v>
      </c>
      <c r="B5765" s="9">
        <v>42609.995138888888</v>
      </c>
      <c r="C5765">
        <v>75</v>
      </c>
    </row>
    <row r="5766" spans="1:3">
      <c r="A5766">
        <v>7764</v>
      </c>
      <c r="B5766" s="9">
        <v>42610.036805555559</v>
      </c>
      <c r="C5766">
        <v>75</v>
      </c>
    </row>
    <row r="5767" spans="1:3">
      <c r="A5767">
        <v>7765</v>
      </c>
      <c r="B5767" s="9">
        <v>42610.078472222223</v>
      </c>
      <c r="C5767">
        <v>75</v>
      </c>
    </row>
    <row r="5768" spans="1:3">
      <c r="A5768">
        <v>7766</v>
      </c>
      <c r="B5768" s="9">
        <v>42610.120138888888</v>
      </c>
      <c r="C5768">
        <v>75</v>
      </c>
    </row>
    <row r="5769" spans="1:3">
      <c r="A5769">
        <v>7767</v>
      </c>
      <c r="B5769" s="9">
        <v>42610.161805555559</v>
      </c>
      <c r="C5769">
        <v>75</v>
      </c>
    </row>
    <row r="5770" spans="1:3">
      <c r="A5770">
        <v>7768</v>
      </c>
      <c r="B5770" s="9">
        <v>42610.203472222223</v>
      </c>
      <c r="C5770">
        <v>75</v>
      </c>
    </row>
    <row r="5771" spans="1:3">
      <c r="A5771">
        <v>7769</v>
      </c>
      <c r="B5771" s="9">
        <v>42610.245138888888</v>
      </c>
      <c r="C5771">
        <v>75</v>
      </c>
    </row>
    <row r="5772" spans="1:3">
      <c r="A5772">
        <v>7770</v>
      </c>
      <c r="B5772" s="9">
        <v>42610.286805555559</v>
      </c>
      <c r="C5772">
        <v>78</v>
      </c>
    </row>
    <row r="5773" spans="1:3">
      <c r="A5773">
        <v>7771</v>
      </c>
      <c r="B5773" s="9">
        <v>42610.328472222223</v>
      </c>
      <c r="C5773">
        <v>81</v>
      </c>
    </row>
    <row r="5774" spans="1:3">
      <c r="A5774">
        <v>7772</v>
      </c>
      <c r="B5774" s="9">
        <v>42610.370138888888</v>
      </c>
      <c r="C5774">
        <v>85</v>
      </c>
    </row>
    <row r="5775" spans="1:3">
      <c r="A5775">
        <v>7773</v>
      </c>
      <c r="B5775" s="9">
        <v>42610.411805555559</v>
      </c>
      <c r="C5775">
        <v>86</v>
      </c>
    </row>
    <row r="5776" spans="1:3">
      <c r="A5776">
        <v>7774</v>
      </c>
      <c r="B5776" s="9">
        <v>42610.453472222223</v>
      </c>
      <c r="C5776">
        <v>88</v>
      </c>
    </row>
    <row r="5777" spans="1:3">
      <c r="A5777">
        <v>7775</v>
      </c>
      <c r="B5777" s="9">
        <v>42610.495138888888</v>
      </c>
      <c r="C5777">
        <v>90</v>
      </c>
    </row>
    <row r="5778" spans="1:3">
      <c r="A5778">
        <v>7776</v>
      </c>
      <c r="B5778" s="9">
        <v>42610.536805555559</v>
      </c>
      <c r="C5778">
        <v>88</v>
      </c>
    </row>
    <row r="5779" spans="1:3">
      <c r="A5779">
        <v>7777</v>
      </c>
      <c r="B5779" s="9">
        <v>42610.578472222223</v>
      </c>
      <c r="C5779">
        <v>91</v>
      </c>
    </row>
    <row r="5780" spans="1:3">
      <c r="A5780">
        <v>7778</v>
      </c>
      <c r="B5780" s="9">
        <v>42610.620138888888</v>
      </c>
      <c r="C5780">
        <v>89</v>
      </c>
    </row>
    <row r="5781" spans="1:3">
      <c r="A5781">
        <v>7779</v>
      </c>
      <c r="B5781" s="9">
        <v>42610.661805555559</v>
      </c>
      <c r="C5781">
        <v>88</v>
      </c>
    </row>
    <row r="5782" spans="1:3">
      <c r="A5782">
        <v>7783</v>
      </c>
      <c r="B5782" s="9">
        <v>42610.703472222223</v>
      </c>
      <c r="C5782">
        <v>76</v>
      </c>
    </row>
    <row r="5783" spans="1:3">
      <c r="A5783">
        <v>7787</v>
      </c>
      <c r="B5783" s="9">
        <v>42610.745138888888</v>
      </c>
      <c r="C5783">
        <v>75</v>
      </c>
    </row>
    <row r="5784" spans="1:3">
      <c r="A5784">
        <v>7788</v>
      </c>
      <c r="B5784" s="9">
        <v>42610.786805555559</v>
      </c>
      <c r="C5784">
        <v>75</v>
      </c>
    </row>
    <row r="5785" spans="1:3">
      <c r="A5785">
        <v>7789</v>
      </c>
      <c r="B5785" s="9">
        <v>42610.828472222223</v>
      </c>
      <c r="C5785">
        <v>76</v>
      </c>
    </row>
    <row r="5786" spans="1:3">
      <c r="A5786">
        <v>7790</v>
      </c>
      <c r="B5786" s="9">
        <v>42610.870138888888</v>
      </c>
      <c r="C5786">
        <v>75</v>
      </c>
    </row>
    <row r="5787" spans="1:3">
      <c r="A5787">
        <v>7791</v>
      </c>
      <c r="B5787" s="9">
        <v>42610.911805555559</v>
      </c>
      <c r="C5787">
        <v>75</v>
      </c>
    </row>
    <row r="5788" spans="1:3">
      <c r="A5788">
        <v>7792</v>
      </c>
      <c r="B5788" s="9">
        <v>42610.953472222223</v>
      </c>
      <c r="C5788">
        <v>75</v>
      </c>
    </row>
    <row r="5789" spans="1:3">
      <c r="A5789">
        <v>7793</v>
      </c>
      <c r="B5789" s="9">
        <v>42610.995138888888</v>
      </c>
      <c r="C5789">
        <v>75</v>
      </c>
    </row>
    <row r="5790" spans="1:3">
      <c r="A5790">
        <v>7795</v>
      </c>
      <c r="B5790" s="9">
        <v>42611.036805555559</v>
      </c>
      <c r="C5790">
        <v>75</v>
      </c>
    </row>
    <row r="5791" spans="1:3">
      <c r="A5791">
        <v>7796</v>
      </c>
      <c r="B5791" s="9">
        <v>42611.078472222223</v>
      </c>
      <c r="C5791">
        <v>75</v>
      </c>
    </row>
    <row r="5792" spans="1:3">
      <c r="A5792">
        <v>7797</v>
      </c>
      <c r="B5792" s="9">
        <v>42611.120138888888</v>
      </c>
      <c r="C5792">
        <v>75</v>
      </c>
    </row>
    <row r="5793" spans="1:3">
      <c r="A5793">
        <v>7798</v>
      </c>
      <c r="B5793" s="9">
        <v>42611.161805555559</v>
      </c>
      <c r="C5793">
        <v>76</v>
      </c>
    </row>
    <row r="5794" spans="1:3">
      <c r="A5794">
        <v>7799</v>
      </c>
      <c r="B5794" s="9">
        <v>42611.203472222223</v>
      </c>
      <c r="C5794">
        <v>76</v>
      </c>
    </row>
    <row r="5795" spans="1:3">
      <c r="A5795">
        <v>7800</v>
      </c>
      <c r="B5795" s="9">
        <v>42611.245138888888</v>
      </c>
      <c r="C5795">
        <v>76</v>
      </c>
    </row>
    <row r="5796" spans="1:3">
      <c r="A5796">
        <v>7801</v>
      </c>
      <c r="B5796" s="9">
        <v>42611.286805555559</v>
      </c>
      <c r="C5796">
        <v>77</v>
      </c>
    </row>
    <row r="5797" spans="1:3">
      <c r="A5797">
        <v>7802</v>
      </c>
      <c r="B5797" s="9">
        <v>42611.328472222223</v>
      </c>
      <c r="C5797">
        <v>81</v>
      </c>
    </row>
    <row r="5798" spans="1:3">
      <c r="A5798">
        <v>7803</v>
      </c>
      <c r="B5798" s="9">
        <v>42611.370138888888</v>
      </c>
      <c r="C5798">
        <v>84</v>
      </c>
    </row>
    <row r="5799" spans="1:3">
      <c r="A5799">
        <v>7804</v>
      </c>
      <c r="B5799" s="9">
        <v>42611.411805555559</v>
      </c>
      <c r="C5799">
        <v>87</v>
      </c>
    </row>
    <row r="5800" spans="1:3">
      <c r="A5800">
        <v>7805</v>
      </c>
      <c r="B5800" s="9">
        <v>42611.453472222223</v>
      </c>
      <c r="C5800">
        <v>90</v>
      </c>
    </row>
    <row r="5801" spans="1:3">
      <c r="A5801">
        <v>7806</v>
      </c>
      <c r="B5801" s="9">
        <v>42611.495138888888</v>
      </c>
      <c r="C5801">
        <v>91</v>
      </c>
    </row>
    <row r="5802" spans="1:3">
      <c r="A5802">
        <v>7808</v>
      </c>
      <c r="B5802" s="9">
        <v>42611.536805555559</v>
      </c>
      <c r="C5802">
        <v>86</v>
      </c>
    </row>
    <row r="5803" spans="1:3">
      <c r="A5803">
        <v>7810</v>
      </c>
      <c r="B5803" s="9">
        <v>42611.578472222223</v>
      </c>
      <c r="C5803">
        <v>82</v>
      </c>
    </row>
    <row r="5804" spans="1:3">
      <c r="A5804">
        <v>7816</v>
      </c>
      <c r="B5804" s="9">
        <v>42611.620138888888</v>
      </c>
      <c r="C5804">
        <v>77</v>
      </c>
    </row>
    <row r="5805" spans="1:3">
      <c r="A5805">
        <v>7818</v>
      </c>
      <c r="B5805" s="9">
        <v>42611.661805555559</v>
      </c>
      <c r="C5805">
        <v>78</v>
      </c>
    </row>
    <row r="5806" spans="1:3">
      <c r="A5806">
        <v>7819</v>
      </c>
      <c r="B5806" s="9">
        <v>42611.703472222223</v>
      </c>
      <c r="C5806">
        <v>78</v>
      </c>
    </row>
    <row r="5807" spans="1:3">
      <c r="A5807">
        <v>7820</v>
      </c>
      <c r="B5807" s="9">
        <v>42611.745138888888</v>
      </c>
      <c r="C5807">
        <v>78</v>
      </c>
    </row>
    <row r="5808" spans="1:3">
      <c r="A5808">
        <v>7821</v>
      </c>
      <c r="B5808" s="9">
        <v>42611.786805555559</v>
      </c>
      <c r="C5808">
        <v>77</v>
      </c>
    </row>
    <row r="5809" spans="1:3">
      <c r="A5809">
        <v>7822</v>
      </c>
      <c r="B5809" s="9">
        <v>42611.828472222223</v>
      </c>
      <c r="C5809">
        <v>77</v>
      </c>
    </row>
    <row r="5810" spans="1:3">
      <c r="A5810">
        <v>7823</v>
      </c>
      <c r="B5810" s="9">
        <v>42611.870138888888</v>
      </c>
      <c r="C5810">
        <v>76</v>
      </c>
    </row>
    <row r="5811" spans="1:3">
      <c r="A5811">
        <v>7824</v>
      </c>
      <c r="B5811" s="9">
        <v>42611.911805555559</v>
      </c>
      <c r="C5811">
        <v>76</v>
      </c>
    </row>
    <row r="5812" spans="1:3">
      <c r="A5812">
        <v>7825</v>
      </c>
      <c r="B5812" s="9">
        <v>42611.953472222223</v>
      </c>
      <c r="C5812">
        <v>76</v>
      </c>
    </row>
    <row r="5813" spans="1:3">
      <c r="A5813">
        <v>7826</v>
      </c>
      <c r="B5813" s="9">
        <v>42611.995138888888</v>
      </c>
      <c r="C5813">
        <v>75</v>
      </c>
    </row>
    <row r="5814" spans="1:3">
      <c r="A5814">
        <v>7828</v>
      </c>
      <c r="B5814" s="9">
        <v>42612.036805555559</v>
      </c>
      <c r="C5814">
        <v>75</v>
      </c>
    </row>
    <row r="5815" spans="1:3">
      <c r="A5815">
        <v>7829</v>
      </c>
      <c r="B5815" s="9">
        <v>42612.078472222223</v>
      </c>
      <c r="C5815">
        <v>74</v>
      </c>
    </row>
    <row r="5816" spans="1:3">
      <c r="A5816">
        <v>7830</v>
      </c>
      <c r="B5816" s="9">
        <v>42612.120138888888</v>
      </c>
      <c r="C5816">
        <v>74</v>
      </c>
    </row>
    <row r="5817" spans="1:3">
      <c r="A5817">
        <v>7831</v>
      </c>
      <c r="B5817" s="9">
        <v>42612.161805555559</v>
      </c>
      <c r="C5817">
        <v>74</v>
      </c>
    </row>
    <row r="5818" spans="1:3">
      <c r="A5818">
        <v>7832</v>
      </c>
      <c r="B5818" s="9">
        <v>42612.203472222223</v>
      </c>
      <c r="C5818">
        <v>74</v>
      </c>
    </row>
    <row r="5819" spans="1:3">
      <c r="A5819">
        <v>7833</v>
      </c>
      <c r="B5819" s="9">
        <v>42612.245138888888</v>
      </c>
      <c r="C5819">
        <v>74</v>
      </c>
    </row>
    <row r="5820" spans="1:3">
      <c r="A5820">
        <v>7834</v>
      </c>
      <c r="B5820" s="9">
        <v>42612.286805555559</v>
      </c>
      <c r="C5820">
        <v>77</v>
      </c>
    </row>
    <row r="5821" spans="1:3">
      <c r="A5821">
        <v>7835</v>
      </c>
      <c r="B5821" s="9">
        <v>42612.328472222223</v>
      </c>
      <c r="C5821">
        <v>81</v>
      </c>
    </row>
    <row r="5822" spans="1:3">
      <c r="A5822">
        <v>7836</v>
      </c>
      <c r="B5822" s="9">
        <v>42612.370138888888</v>
      </c>
      <c r="C5822">
        <v>85</v>
      </c>
    </row>
    <row r="5823" spans="1:3">
      <c r="A5823">
        <v>7837</v>
      </c>
      <c r="B5823" s="9">
        <v>42612.411805555559</v>
      </c>
      <c r="C5823">
        <v>88</v>
      </c>
    </row>
    <row r="5824" spans="1:3">
      <c r="A5824">
        <v>7838</v>
      </c>
      <c r="B5824" s="9">
        <v>42612.453472222223</v>
      </c>
      <c r="C5824">
        <v>90</v>
      </c>
    </row>
    <row r="5825" spans="1:3">
      <c r="A5825">
        <v>7839</v>
      </c>
      <c r="B5825" s="9">
        <v>42612.495138888888</v>
      </c>
      <c r="C5825">
        <v>92</v>
      </c>
    </row>
    <row r="5826" spans="1:3">
      <c r="A5826">
        <v>7840</v>
      </c>
      <c r="B5826" s="9">
        <v>42612.536805555559</v>
      </c>
      <c r="C5826">
        <v>93</v>
      </c>
    </row>
    <row r="5827" spans="1:3">
      <c r="A5827">
        <v>7841</v>
      </c>
      <c r="B5827" s="9">
        <v>42612.578472222223</v>
      </c>
      <c r="C5827">
        <v>92</v>
      </c>
    </row>
    <row r="5828" spans="1:3">
      <c r="A5828">
        <v>7843</v>
      </c>
      <c r="B5828" s="9">
        <v>42612.620138888888</v>
      </c>
      <c r="C5828">
        <v>92</v>
      </c>
    </row>
    <row r="5829" spans="1:3">
      <c r="A5829">
        <v>7844</v>
      </c>
      <c r="B5829" s="9">
        <v>42612.661805555559</v>
      </c>
      <c r="C5829">
        <v>94</v>
      </c>
    </row>
    <row r="5830" spans="1:3">
      <c r="A5830">
        <v>7845</v>
      </c>
      <c r="B5830" s="9">
        <v>42612.703472222223</v>
      </c>
      <c r="C5830">
        <v>92</v>
      </c>
    </row>
    <row r="5831" spans="1:3">
      <c r="A5831">
        <v>7847</v>
      </c>
      <c r="B5831" s="9">
        <v>42612.745138888888</v>
      </c>
      <c r="C5831">
        <v>83</v>
      </c>
    </row>
    <row r="5832" spans="1:3">
      <c r="A5832">
        <v>7848</v>
      </c>
      <c r="B5832" s="9">
        <v>42612.786805555559</v>
      </c>
      <c r="C5832">
        <v>82</v>
      </c>
    </row>
    <row r="5833" spans="1:3">
      <c r="A5833">
        <v>7849</v>
      </c>
      <c r="B5833" s="9">
        <v>42612.828472222223</v>
      </c>
      <c r="C5833">
        <v>80</v>
      </c>
    </row>
    <row r="5834" spans="1:3">
      <c r="A5834">
        <v>7850</v>
      </c>
      <c r="B5834" s="9">
        <v>42612.870138888888</v>
      </c>
      <c r="C5834">
        <v>79</v>
      </c>
    </row>
    <row r="5835" spans="1:3">
      <c r="A5835">
        <v>7851</v>
      </c>
      <c r="B5835" s="9">
        <v>42612.911805555559</v>
      </c>
      <c r="C5835">
        <v>79</v>
      </c>
    </row>
    <row r="5836" spans="1:3">
      <c r="A5836">
        <v>7852</v>
      </c>
      <c r="B5836" s="9">
        <v>42612.953472222223</v>
      </c>
      <c r="C5836">
        <v>78</v>
      </c>
    </row>
    <row r="5837" spans="1:3">
      <c r="A5837">
        <v>7853</v>
      </c>
      <c r="B5837" s="9">
        <v>42612.995138888888</v>
      </c>
      <c r="C5837">
        <v>77</v>
      </c>
    </row>
    <row r="5838" spans="1:3">
      <c r="A5838">
        <v>7855</v>
      </c>
      <c r="B5838" s="9">
        <v>42613.036805555559</v>
      </c>
      <c r="C5838">
        <v>77</v>
      </c>
    </row>
    <row r="5839" spans="1:3">
      <c r="A5839">
        <v>7856</v>
      </c>
      <c r="B5839" s="9">
        <v>42613.078472222223</v>
      </c>
      <c r="C5839">
        <v>77</v>
      </c>
    </row>
    <row r="5840" spans="1:3">
      <c r="A5840">
        <v>7857</v>
      </c>
      <c r="B5840" s="9">
        <v>42613.120138888888</v>
      </c>
      <c r="C5840">
        <v>77</v>
      </c>
    </row>
    <row r="5841" spans="1:3">
      <c r="A5841">
        <v>7858</v>
      </c>
      <c r="B5841" s="9">
        <v>42613.161805555559</v>
      </c>
      <c r="C5841">
        <v>76</v>
      </c>
    </row>
    <row r="5842" spans="1:3">
      <c r="A5842">
        <v>7859</v>
      </c>
      <c r="B5842" s="9">
        <v>42613.203472222223</v>
      </c>
      <c r="C5842">
        <v>75</v>
      </c>
    </row>
    <row r="5843" spans="1:3">
      <c r="A5843">
        <v>7860</v>
      </c>
      <c r="B5843" s="9">
        <v>42613.245138888888</v>
      </c>
      <c r="C5843">
        <v>75</v>
      </c>
    </row>
    <row r="5844" spans="1:3">
      <c r="A5844">
        <v>7861</v>
      </c>
      <c r="B5844" s="9">
        <v>42613.286805555559</v>
      </c>
      <c r="C5844">
        <v>78</v>
      </c>
    </row>
    <row r="5845" spans="1:3">
      <c r="A5845">
        <v>7862</v>
      </c>
      <c r="B5845" s="9">
        <v>42613.328472222223</v>
      </c>
      <c r="C5845">
        <v>82</v>
      </c>
    </row>
    <row r="5846" spans="1:3">
      <c r="A5846">
        <v>7863</v>
      </c>
      <c r="B5846" s="9">
        <v>42613.370138888888</v>
      </c>
      <c r="C5846">
        <v>86</v>
      </c>
    </row>
    <row r="5847" spans="1:3">
      <c r="A5847">
        <v>7864</v>
      </c>
      <c r="B5847" s="9">
        <v>42613.411805555559</v>
      </c>
      <c r="C5847">
        <v>89</v>
      </c>
    </row>
    <row r="5848" spans="1:3">
      <c r="A5848">
        <v>7865</v>
      </c>
      <c r="B5848" s="9">
        <v>42613.453472222223</v>
      </c>
      <c r="C5848">
        <v>92</v>
      </c>
    </row>
    <row r="5849" spans="1:3">
      <c r="A5849">
        <v>7866</v>
      </c>
      <c r="B5849" s="9">
        <v>42613.495138888888</v>
      </c>
      <c r="C5849">
        <v>93</v>
      </c>
    </row>
    <row r="5850" spans="1:3">
      <c r="A5850">
        <v>7867</v>
      </c>
      <c r="B5850" s="9">
        <v>42613.536805555559</v>
      </c>
      <c r="C5850">
        <v>94</v>
      </c>
    </row>
    <row r="5851" spans="1:3">
      <c r="A5851">
        <v>7868</v>
      </c>
      <c r="B5851" s="9">
        <v>42613.578472222223</v>
      </c>
      <c r="C5851">
        <v>94</v>
      </c>
    </row>
    <row r="5852" spans="1:3">
      <c r="A5852">
        <v>7869</v>
      </c>
      <c r="B5852" s="9">
        <v>42613.620138888888</v>
      </c>
      <c r="C5852">
        <v>94</v>
      </c>
    </row>
    <row r="5853" spans="1:3">
      <c r="A5853">
        <v>7870</v>
      </c>
      <c r="B5853" s="9">
        <v>42613.661805555559</v>
      </c>
      <c r="C5853">
        <v>93</v>
      </c>
    </row>
    <row r="5854" spans="1:3">
      <c r="A5854">
        <v>7871</v>
      </c>
      <c r="B5854" s="9">
        <v>42613.703472222223</v>
      </c>
      <c r="C5854">
        <v>92</v>
      </c>
    </row>
    <row r="5855" spans="1:3">
      <c r="A5855">
        <v>7872</v>
      </c>
      <c r="B5855" s="9">
        <v>42613.745138888888</v>
      </c>
      <c r="C5855">
        <v>90</v>
      </c>
    </row>
    <row r="5856" spans="1:3">
      <c r="A5856">
        <v>7873</v>
      </c>
      <c r="B5856" s="9">
        <v>42613.786805555559</v>
      </c>
      <c r="C5856">
        <v>85</v>
      </c>
    </row>
    <row r="5857" spans="1:3">
      <c r="A5857">
        <v>7874</v>
      </c>
      <c r="B5857" s="9">
        <v>42613.828472222223</v>
      </c>
      <c r="C5857">
        <v>83</v>
      </c>
    </row>
    <row r="5858" spans="1:3">
      <c r="A5858">
        <v>7875</v>
      </c>
      <c r="B5858" s="9">
        <v>42613.870138888888</v>
      </c>
      <c r="C5858">
        <v>82</v>
      </c>
    </row>
    <row r="5859" spans="1:3">
      <c r="A5859">
        <v>7876</v>
      </c>
      <c r="B5859" s="9">
        <v>42613.911805555559</v>
      </c>
      <c r="C5859">
        <v>81</v>
      </c>
    </row>
    <row r="5860" spans="1:3">
      <c r="A5860">
        <v>7877</v>
      </c>
      <c r="B5860" s="9">
        <v>42613.953472222223</v>
      </c>
      <c r="C5860">
        <v>81</v>
      </c>
    </row>
    <row r="5861" spans="1:3">
      <c r="A5861">
        <v>7878</v>
      </c>
      <c r="B5861" s="9">
        <v>42613.995138888888</v>
      </c>
      <c r="C5861">
        <v>80</v>
      </c>
    </row>
    <row r="5862" spans="1:3">
      <c r="A5862">
        <v>7881</v>
      </c>
      <c r="B5862" s="9">
        <v>42614.036805555559</v>
      </c>
      <c r="C5862">
        <v>79</v>
      </c>
    </row>
    <row r="5863" spans="1:3">
      <c r="A5863">
        <v>7882</v>
      </c>
      <c r="B5863" s="9">
        <v>42614.078472222223</v>
      </c>
      <c r="C5863">
        <v>78</v>
      </c>
    </row>
    <row r="5864" spans="1:3">
      <c r="A5864">
        <v>7883</v>
      </c>
      <c r="B5864" s="9">
        <v>42614.120138888888</v>
      </c>
      <c r="C5864">
        <v>77</v>
      </c>
    </row>
    <row r="5865" spans="1:3">
      <c r="A5865">
        <v>7884</v>
      </c>
      <c r="B5865" s="9">
        <v>42614.161805555559</v>
      </c>
      <c r="C5865">
        <v>77</v>
      </c>
    </row>
    <row r="5866" spans="1:3">
      <c r="A5866">
        <v>7885</v>
      </c>
      <c r="B5866" s="9">
        <v>42614.203472222223</v>
      </c>
      <c r="C5866">
        <v>76</v>
      </c>
    </row>
    <row r="5867" spans="1:3">
      <c r="A5867">
        <v>7886</v>
      </c>
      <c r="B5867" s="9">
        <v>42614.245138888888</v>
      </c>
      <c r="C5867">
        <v>76</v>
      </c>
    </row>
    <row r="5868" spans="1:3">
      <c r="A5868">
        <v>7887</v>
      </c>
      <c r="B5868" s="9">
        <v>42614.286805555559</v>
      </c>
      <c r="C5868">
        <v>79</v>
      </c>
    </row>
    <row r="5869" spans="1:3">
      <c r="A5869">
        <v>7888</v>
      </c>
      <c r="B5869" s="9">
        <v>42614.328472222223</v>
      </c>
      <c r="C5869">
        <v>83</v>
      </c>
    </row>
    <row r="5870" spans="1:3">
      <c r="A5870">
        <v>7889</v>
      </c>
      <c r="B5870" s="9">
        <v>42614.370138888888</v>
      </c>
      <c r="C5870">
        <v>87</v>
      </c>
    </row>
    <row r="5871" spans="1:3">
      <c r="A5871">
        <v>7890</v>
      </c>
      <c r="B5871" s="9">
        <v>42614.411805555559</v>
      </c>
      <c r="C5871">
        <v>90</v>
      </c>
    </row>
    <row r="5872" spans="1:3">
      <c r="A5872">
        <v>7891</v>
      </c>
      <c r="B5872" s="9">
        <v>42614.453472222223</v>
      </c>
      <c r="C5872">
        <v>93</v>
      </c>
    </row>
    <row r="5873" spans="1:3">
      <c r="A5873">
        <v>7892</v>
      </c>
      <c r="B5873" s="9">
        <v>42614.495138888888</v>
      </c>
      <c r="C5873">
        <v>95</v>
      </c>
    </row>
    <row r="5874" spans="1:3">
      <c r="A5874">
        <v>7893</v>
      </c>
      <c r="B5874" s="9">
        <v>42614.536805555559</v>
      </c>
      <c r="C5874">
        <v>96</v>
      </c>
    </row>
    <row r="5875" spans="1:3">
      <c r="A5875">
        <v>7894</v>
      </c>
      <c r="B5875" s="9">
        <v>42614.578472222223</v>
      </c>
      <c r="C5875">
        <v>95</v>
      </c>
    </row>
    <row r="5876" spans="1:3">
      <c r="A5876">
        <v>7895</v>
      </c>
      <c r="B5876" s="9">
        <v>42614.620138888888</v>
      </c>
      <c r="C5876">
        <v>96</v>
      </c>
    </row>
    <row r="5877" spans="1:3">
      <c r="A5877">
        <v>7896</v>
      </c>
      <c r="B5877" s="9">
        <v>42614.661805555559</v>
      </c>
      <c r="C5877">
        <v>95</v>
      </c>
    </row>
    <row r="5878" spans="1:3">
      <c r="A5878">
        <v>7898</v>
      </c>
      <c r="B5878" s="9">
        <v>42614.703472222223</v>
      </c>
      <c r="C5878">
        <v>89</v>
      </c>
    </row>
    <row r="5879" spans="1:3">
      <c r="A5879">
        <v>7901</v>
      </c>
      <c r="B5879" s="9">
        <v>42614.745138888888</v>
      </c>
      <c r="C5879">
        <v>86</v>
      </c>
    </row>
    <row r="5880" spans="1:3">
      <c r="A5880">
        <v>7902</v>
      </c>
      <c r="B5880" s="9">
        <v>42614.786805555559</v>
      </c>
      <c r="C5880">
        <v>82</v>
      </c>
    </row>
    <row r="5881" spans="1:3">
      <c r="A5881">
        <v>7903</v>
      </c>
      <c r="B5881" s="9">
        <v>42614.828472222223</v>
      </c>
      <c r="C5881">
        <v>82</v>
      </c>
    </row>
    <row r="5882" spans="1:3">
      <c r="A5882">
        <v>7904</v>
      </c>
      <c r="B5882" s="9">
        <v>42614.870138888888</v>
      </c>
      <c r="C5882">
        <v>82</v>
      </c>
    </row>
    <row r="5883" spans="1:3">
      <c r="A5883">
        <v>7905</v>
      </c>
      <c r="B5883" s="9">
        <v>42614.911805555559</v>
      </c>
      <c r="C5883">
        <v>81</v>
      </c>
    </row>
    <row r="5884" spans="1:3">
      <c r="A5884">
        <v>7906</v>
      </c>
      <c r="B5884" s="9">
        <v>42614.953472222223</v>
      </c>
      <c r="C5884">
        <v>82</v>
      </c>
    </row>
    <row r="5885" spans="1:3">
      <c r="A5885">
        <v>7907</v>
      </c>
      <c r="B5885" s="9">
        <v>42614.995138888888</v>
      </c>
      <c r="C5885">
        <v>81</v>
      </c>
    </row>
    <row r="5886" spans="1:3">
      <c r="A5886">
        <v>7909</v>
      </c>
      <c r="B5886" s="9">
        <v>42615.036805555559</v>
      </c>
      <c r="C5886">
        <v>79</v>
      </c>
    </row>
    <row r="5887" spans="1:3">
      <c r="A5887">
        <v>7910</v>
      </c>
      <c r="B5887" s="9">
        <v>42615.078472222223</v>
      </c>
      <c r="C5887">
        <v>79</v>
      </c>
    </row>
    <row r="5888" spans="1:3">
      <c r="A5888">
        <v>7911</v>
      </c>
      <c r="B5888" s="9">
        <v>42615.120138888888</v>
      </c>
      <c r="C5888">
        <v>78</v>
      </c>
    </row>
    <row r="5889" spans="1:3">
      <c r="A5889">
        <v>7912</v>
      </c>
      <c r="B5889" s="9">
        <v>42615.161805555559</v>
      </c>
      <c r="C5889">
        <v>77</v>
      </c>
    </row>
    <row r="5890" spans="1:3">
      <c r="A5890">
        <v>7913</v>
      </c>
      <c r="B5890" s="9">
        <v>42615.203472222223</v>
      </c>
      <c r="C5890">
        <v>77</v>
      </c>
    </row>
    <row r="5891" spans="1:3">
      <c r="A5891">
        <v>7914</v>
      </c>
      <c r="B5891" s="9">
        <v>42615.245138888888</v>
      </c>
      <c r="C5891">
        <v>76</v>
      </c>
    </row>
    <row r="5892" spans="1:3">
      <c r="A5892">
        <v>7915</v>
      </c>
      <c r="B5892" s="9">
        <v>42615.286805555559</v>
      </c>
      <c r="C5892">
        <v>78</v>
      </c>
    </row>
    <row r="5893" spans="1:3">
      <c r="A5893">
        <v>7916</v>
      </c>
      <c r="B5893" s="9">
        <v>42615.328472222223</v>
      </c>
      <c r="C5893">
        <v>80</v>
      </c>
    </row>
    <row r="5894" spans="1:3">
      <c r="A5894">
        <v>7917</v>
      </c>
      <c r="B5894" s="9">
        <v>42615.370138888888</v>
      </c>
      <c r="C5894">
        <v>83</v>
      </c>
    </row>
    <row r="5895" spans="1:3">
      <c r="A5895">
        <v>7918</v>
      </c>
      <c r="B5895" s="9">
        <v>42615.411805555559</v>
      </c>
      <c r="C5895">
        <v>87</v>
      </c>
    </row>
    <row r="5896" spans="1:3">
      <c r="A5896">
        <v>7919</v>
      </c>
      <c r="B5896" s="9">
        <v>42615.453472222223</v>
      </c>
      <c r="C5896">
        <v>88</v>
      </c>
    </row>
    <row r="5897" spans="1:3">
      <c r="A5897">
        <v>7920</v>
      </c>
      <c r="B5897" s="9">
        <v>42615.495138888888</v>
      </c>
      <c r="C5897">
        <v>90</v>
      </c>
    </row>
    <row r="5898" spans="1:3">
      <c r="A5898">
        <v>7921</v>
      </c>
      <c r="B5898" s="9">
        <v>42615.536805555559</v>
      </c>
      <c r="C5898">
        <v>92</v>
      </c>
    </row>
    <row r="5899" spans="1:3">
      <c r="A5899">
        <v>7922</v>
      </c>
      <c r="B5899" s="9">
        <v>42615.578472222223</v>
      </c>
      <c r="C5899">
        <v>90</v>
      </c>
    </row>
    <row r="5900" spans="1:3">
      <c r="A5900">
        <v>7923</v>
      </c>
      <c r="B5900" s="9">
        <v>42615.620138888888</v>
      </c>
      <c r="C5900">
        <v>91</v>
      </c>
    </row>
    <row r="5901" spans="1:3">
      <c r="A5901">
        <v>7924</v>
      </c>
      <c r="B5901" s="9">
        <v>42615.661805555559</v>
      </c>
      <c r="C5901">
        <v>92</v>
      </c>
    </row>
    <row r="5902" spans="1:3">
      <c r="A5902">
        <v>7925</v>
      </c>
      <c r="B5902" s="9">
        <v>42615.703472222223</v>
      </c>
      <c r="C5902">
        <v>90</v>
      </c>
    </row>
    <row r="5903" spans="1:3">
      <c r="A5903">
        <v>7926</v>
      </c>
      <c r="B5903" s="9">
        <v>42615.745138888888</v>
      </c>
      <c r="C5903">
        <v>87</v>
      </c>
    </row>
    <row r="5904" spans="1:3">
      <c r="A5904">
        <v>7927</v>
      </c>
      <c r="B5904" s="9">
        <v>42615.786805555559</v>
      </c>
      <c r="C5904">
        <v>83</v>
      </c>
    </row>
    <row r="5905" spans="1:3">
      <c r="A5905">
        <v>7928</v>
      </c>
      <c r="B5905" s="9">
        <v>42615.828472222223</v>
      </c>
      <c r="C5905">
        <v>82</v>
      </c>
    </row>
    <row r="5906" spans="1:3">
      <c r="A5906">
        <v>7929</v>
      </c>
      <c r="B5906" s="9">
        <v>42615.870138888888</v>
      </c>
      <c r="C5906">
        <v>81</v>
      </c>
    </row>
    <row r="5907" spans="1:3">
      <c r="A5907">
        <v>7930</v>
      </c>
      <c r="B5907" s="9">
        <v>42615.911805555559</v>
      </c>
      <c r="C5907">
        <v>79</v>
      </c>
    </row>
    <row r="5908" spans="1:3">
      <c r="A5908">
        <v>7931</v>
      </c>
      <c r="B5908" s="9">
        <v>42615.953472222223</v>
      </c>
      <c r="C5908">
        <v>79</v>
      </c>
    </row>
    <row r="5909" spans="1:3">
      <c r="A5909">
        <v>7932</v>
      </c>
      <c r="B5909" s="9">
        <v>42615.995138888888</v>
      </c>
      <c r="C5909">
        <v>77</v>
      </c>
    </row>
    <row r="5910" spans="1:3">
      <c r="A5910">
        <v>7934</v>
      </c>
      <c r="B5910" s="9">
        <v>42616.036805555559</v>
      </c>
      <c r="C5910">
        <v>76</v>
      </c>
    </row>
    <row r="5911" spans="1:3">
      <c r="A5911">
        <v>7935</v>
      </c>
      <c r="B5911" s="9">
        <v>42616.078472222223</v>
      </c>
      <c r="C5911">
        <v>75</v>
      </c>
    </row>
    <row r="5912" spans="1:3">
      <c r="A5912">
        <v>7936</v>
      </c>
      <c r="B5912" s="9">
        <v>42616.120138888888</v>
      </c>
      <c r="C5912">
        <v>74</v>
      </c>
    </row>
    <row r="5913" spans="1:3">
      <c r="A5913">
        <v>7937</v>
      </c>
      <c r="B5913" s="9">
        <v>42616.161805555559</v>
      </c>
      <c r="C5913">
        <v>73</v>
      </c>
    </row>
    <row r="5914" spans="1:3">
      <c r="A5914">
        <v>7938</v>
      </c>
      <c r="B5914" s="9">
        <v>42616.203472222223</v>
      </c>
      <c r="C5914">
        <v>73</v>
      </c>
    </row>
    <row r="5915" spans="1:3">
      <c r="A5915">
        <v>7939</v>
      </c>
      <c r="B5915" s="9">
        <v>42616.245138888888</v>
      </c>
      <c r="C5915">
        <v>72</v>
      </c>
    </row>
    <row r="5916" spans="1:3">
      <c r="A5916">
        <v>7940</v>
      </c>
      <c r="B5916" s="9">
        <v>42616.286805555559</v>
      </c>
      <c r="C5916">
        <v>74</v>
      </c>
    </row>
    <row r="5917" spans="1:3">
      <c r="A5917">
        <v>7941</v>
      </c>
      <c r="B5917" s="9">
        <v>42616.328472222223</v>
      </c>
      <c r="C5917">
        <v>78</v>
      </c>
    </row>
    <row r="5918" spans="1:3">
      <c r="A5918">
        <v>7942</v>
      </c>
      <c r="B5918" s="9">
        <v>42616.370138888888</v>
      </c>
      <c r="C5918">
        <v>82</v>
      </c>
    </row>
    <row r="5919" spans="1:3">
      <c r="A5919">
        <v>7943</v>
      </c>
      <c r="B5919" s="9">
        <v>42616.411805555559</v>
      </c>
      <c r="C5919">
        <v>87</v>
      </c>
    </row>
    <row r="5920" spans="1:3">
      <c r="A5920">
        <v>7944</v>
      </c>
      <c r="B5920" s="9">
        <v>42616.453472222223</v>
      </c>
      <c r="C5920">
        <v>89</v>
      </c>
    </row>
    <row r="5921" spans="1:3">
      <c r="A5921">
        <v>7945</v>
      </c>
      <c r="B5921" s="9">
        <v>42616.495138888888</v>
      </c>
      <c r="C5921">
        <v>92</v>
      </c>
    </row>
    <row r="5922" spans="1:3">
      <c r="A5922">
        <v>7946</v>
      </c>
      <c r="B5922" s="9">
        <v>42616.536805555559</v>
      </c>
      <c r="C5922">
        <v>91</v>
      </c>
    </row>
    <row r="5923" spans="1:3">
      <c r="A5923">
        <v>7947</v>
      </c>
      <c r="B5923" s="9">
        <v>42616.578472222223</v>
      </c>
      <c r="C5923">
        <v>92</v>
      </c>
    </row>
    <row r="5924" spans="1:3">
      <c r="A5924">
        <v>7948</v>
      </c>
      <c r="B5924" s="9">
        <v>42616.620138888888</v>
      </c>
      <c r="C5924">
        <v>94</v>
      </c>
    </row>
    <row r="5925" spans="1:3">
      <c r="A5925">
        <v>7949</v>
      </c>
      <c r="B5925" s="9">
        <v>42616.661805555559</v>
      </c>
      <c r="C5925">
        <v>92</v>
      </c>
    </row>
    <row r="5926" spans="1:3">
      <c r="A5926">
        <v>7950</v>
      </c>
      <c r="B5926" s="9">
        <v>42616.703472222223</v>
      </c>
      <c r="C5926">
        <v>92</v>
      </c>
    </row>
    <row r="5927" spans="1:3">
      <c r="A5927">
        <v>7951</v>
      </c>
      <c r="B5927" s="9">
        <v>42616.745138888888</v>
      </c>
      <c r="C5927">
        <v>90</v>
      </c>
    </row>
    <row r="5928" spans="1:3">
      <c r="A5928">
        <v>7952</v>
      </c>
      <c r="B5928" s="9">
        <v>42616.786805555559</v>
      </c>
      <c r="C5928">
        <v>84</v>
      </c>
    </row>
    <row r="5929" spans="1:3">
      <c r="A5929">
        <v>7953</v>
      </c>
      <c r="B5929" s="9">
        <v>42616.828472222223</v>
      </c>
      <c r="C5929">
        <v>82</v>
      </c>
    </row>
    <row r="5930" spans="1:3">
      <c r="A5930">
        <v>7954</v>
      </c>
      <c r="B5930" s="9">
        <v>42616.870138888888</v>
      </c>
      <c r="C5930">
        <v>82</v>
      </c>
    </row>
    <row r="5931" spans="1:3">
      <c r="A5931">
        <v>7955</v>
      </c>
      <c r="B5931" s="9">
        <v>42616.911805555559</v>
      </c>
      <c r="C5931">
        <v>81</v>
      </c>
    </row>
    <row r="5932" spans="1:3">
      <c r="A5932">
        <v>7956</v>
      </c>
      <c r="B5932" s="9">
        <v>42616.953472222223</v>
      </c>
      <c r="C5932">
        <v>79</v>
      </c>
    </row>
    <row r="5933" spans="1:3">
      <c r="A5933">
        <v>7957</v>
      </c>
      <c r="B5933" s="9">
        <v>42616.995138888888</v>
      </c>
      <c r="C5933">
        <v>78</v>
      </c>
    </row>
    <row r="5934" spans="1:3">
      <c r="A5934">
        <v>7959</v>
      </c>
      <c r="B5934" s="9">
        <v>42617.036805555559</v>
      </c>
      <c r="C5934">
        <v>78</v>
      </c>
    </row>
    <row r="5935" spans="1:3">
      <c r="A5935">
        <v>7960</v>
      </c>
      <c r="B5935" s="9">
        <v>42617.078472222223</v>
      </c>
      <c r="C5935">
        <v>76</v>
      </c>
    </row>
    <row r="5936" spans="1:3">
      <c r="A5936">
        <v>7961</v>
      </c>
      <c r="B5936" s="9">
        <v>42617.120138888888</v>
      </c>
      <c r="C5936">
        <v>76</v>
      </c>
    </row>
    <row r="5937" spans="1:3">
      <c r="A5937">
        <v>7962</v>
      </c>
      <c r="B5937" s="9">
        <v>42617.161805555559</v>
      </c>
      <c r="C5937">
        <v>76</v>
      </c>
    </row>
    <row r="5938" spans="1:3">
      <c r="A5938">
        <v>7963</v>
      </c>
      <c r="B5938" s="9">
        <v>42617.203472222223</v>
      </c>
      <c r="C5938">
        <v>76</v>
      </c>
    </row>
    <row r="5939" spans="1:3">
      <c r="A5939">
        <v>7964</v>
      </c>
      <c r="B5939" s="9">
        <v>42617.245138888888</v>
      </c>
      <c r="C5939">
        <v>76</v>
      </c>
    </row>
    <row r="5940" spans="1:3">
      <c r="A5940">
        <v>7965</v>
      </c>
      <c r="B5940" s="9">
        <v>42617.286805555559</v>
      </c>
      <c r="C5940">
        <v>77</v>
      </c>
    </row>
    <row r="5941" spans="1:3">
      <c r="A5941">
        <v>7966</v>
      </c>
      <c r="B5941" s="9">
        <v>42617.328472222223</v>
      </c>
      <c r="C5941">
        <v>81</v>
      </c>
    </row>
    <row r="5942" spans="1:3">
      <c r="A5942">
        <v>7967</v>
      </c>
      <c r="B5942" s="9">
        <v>42617.370138888888</v>
      </c>
      <c r="C5942">
        <v>86</v>
      </c>
    </row>
    <row r="5943" spans="1:3">
      <c r="A5943">
        <v>7968</v>
      </c>
      <c r="B5943" s="9">
        <v>42617.411805555559</v>
      </c>
      <c r="C5943">
        <v>87</v>
      </c>
    </row>
    <row r="5944" spans="1:3">
      <c r="A5944">
        <v>7969</v>
      </c>
      <c r="B5944" s="9">
        <v>42617.453472222223</v>
      </c>
      <c r="C5944">
        <v>90</v>
      </c>
    </row>
    <row r="5945" spans="1:3">
      <c r="A5945">
        <v>7971</v>
      </c>
      <c r="B5945" s="9">
        <v>42617.495138888888</v>
      </c>
      <c r="C5945">
        <v>88</v>
      </c>
    </row>
    <row r="5946" spans="1:3">
      <c r="A5946">
        <v>7974</v>
      </c>
      <c r="B5946" s="9">
        <v>42617.536805555559</v>
      </c>
      <c r="C5946">
        <v>81</v>
      </c>
    </row>
    <row r="5947" spans="1:3">
      <c r="A5947">
        <v>7976</v>
      </c>
      <c r="B5947" s="9">
        <v>42617.578472222223</v>
      </c>
      <c r="C5947">
        <v>81</v>
      </c>
    </row>
    <row r="5948" spans="1:3">
      <c r="A5948">
        <v>7978</v>
      </c>
      <c r="B5948" s="9">
        <v>42617.620138888888</v>
      </c>
      <c r="C5948">
        <v>80</v>
      </c>
    </row>
    <row r="5949" spans="1:3">
      <c r="A5949">
        <v>7979</v>
      </c>
      <c r="B5949" s="9">
        <v>42617.661805555559</v>
      </c>
      <c r="C5949">
        <v>78</v>
      </c>
    </row>
    <row r="5950" spans="1:3">
      <c r="A5950">
        <v>7981</v>
      </c>
      <c r="B5950" s="9">
        <v>42617.703472222223</v>
      </c>
      <c r="C5950">
        <v>79</v>
      </c>
    </row>
    <row r="5951" spans="1:3">
      <c r="A5951">
        <v>7982</v>
      </c>
      <c r="B5951" s="9">
        <v>42617.745138888888</v>
      </c>
      <c r="C5951">
        <v>78</v>
      </c>
    </row>
    <row r="5952" spans="1:3">
      <c r="A5952">
        <v>7983</v>
      </c>
      <c r="B5952" s="9">
        <v>42617.786805555559</v>
      </c>
      <c r="C5952">
        <v>78</v>
      </c>
    </row>
    <row r="5953" spans="1:3">
      <c r="A5953">
        <v>7984</v>
      </c>
      <c r="B5953" s="9">
        <v>42617.828472222223</v>
      </c>
      <c r="C5953">
        <v>78</v>
      </c>
    </row>
    <row r="5954" spans="1:3">
      <c r="A5954">
        <v>7985</v>
      </c>
      <c r="B5954" s="9">
        <v>42617.870138888888</v>
      </c>
      <c r="C5954">
        <v>78</v>
      </c>
    </row>
    <row r="5955" spans="1:3">
      <c r="A5955">
        <v>7986</v>
      </c>
      <c r="B5955" s="9">
        <v>42617.911805555559</v>
      </c>
      <c r="C5955">
        <v>76</v>
      </c>
    </row>
    <row r="5956" spans="1:3">
      <c r="A5956">
        <v>7987</v>
      </c>
      <c r="B5956" s="9">
        <v>42617.953472222223</v>
      </c>
      <c r="C5956">
        <v>76</v>
      </c>
    </row>
    <row r="5957" spans="1:3">
      <c r="A5957">
        <v>7988</v>
      </c>
      <c r="B5957" s="9">
        <v>42617.995138888888</v>
      </c>
      <c r="C5957">
        <v>77</v>
      </c>
    </row>
    <row r="5958" spans="1:3">
      <c r="A5958">
        <v>7991</v>
      </c>
      <c r="B5958" s="9">
        <v>42618.036805555559</v>
      </c>
      <c r="C5958">
        <v>76</v>
      </c>
    </row>
    <row r="5959" spans="1:3">
      <c r="A5959">
        <v>7992</v>
      </c>
      <c r="B5959" s="9">
        <v>42618.078472222223</v>
      </c>
      <c r="C5959">
        <v>76</v>
      </c>
    </row>
    <row r="5960" spans="1:3">
      <c r="A5960">
        <v>7993</v>
      </c>
      <c r="B5960" s="9">
        <v>42618.120138888888</v>
      </c>
      <c r="C5960">
        <v>76</v>
      </c>
    </row>
    <row r="5961" spans="1:3">
      <c r="A5961">
        <v>7994</v>
      </c>
      <c r="B5961" s="9">
        <v>42618.161805555559</v>
      </c>
      <c r="C5961">
        <v>76</v>
      </c>
    </row>
    <row r="5962" spans="1:3">
      <c r="A5962">
        <v>7995</v>
      </c>
      <c r="B5962" s="9">
        <v>42618.203472222223</v>
      </c>
      <c r="C5962">
        <v>75</v>
      </c>
    </row>
    <row r="5963" spans="1:3">
      <c r="A5963">
        <v>7997</v>
      </c>
      <c r="B5963" s="9">
        <v>42618.245138888888</v>
      </c>
      <c r="C5963">
        <v>75</v>
      </c>
    </row>
    <row r="5964" spans="1:3">
      <c r="A5964">
        <v>8000</v>
      </c>
      <c r="B5964" s="9">
        <v>42618.286805555559</v>
      </c>
      <c r="C5964">
        <v>76</v>
      </c>
    </row>
    <row r="5965" spans="1:3">
      <c r="A5965">
        <v>8003</v>
      </c>
      <c r="B5965" s="9">
        <v>42618.328472222223</v>
      </c>
      <c r="C5965">
        <v>79</v>
      </c>
    </row>
    <row r="5966" spans="1:3">
      <c r="A5966">
        <v>8004</v>
      </c>
      <c r="B5966" s="9">
        <v>42618.370138888888</v>
      </c>
      <c r="C5966">
        <v>83</v>
      </c>
    </row>
    <row r="5967" spans="1:3">
      <c r="A5967">
        <v>8006</v>
      </c>
      <c r="B5967" s="9">
        <v>42618.411805555559</v>
      </c>
      <c r="C5967">
        <v>88</v>
      </c>
    </row>
    <row r="5968" spans="1:3">
      <c r="A5968">
        <v>8007</v>
      </c>
      <c r="B5968" s="9">
        <v>42618.453472222223</v>
      </c>
      <c r="C5968">
        <v>85</v>
      </c>
    </row>
    <row r="5969" spans="1:3">
      <c r="A5969">
        <v>8010</v>
      </c>
      <c r="B5969" s="9">
        <v>42618.495138888888</v>
      </c>
      <c r="C5969">
        <v>77</v>
      </c>
    </row>
    <row r="5970" spans="1:3">
      <c r="A5970">
        <v>8011</v>
      </c>
      <c r="B5970" s="9">
        <v>42618.536805555559</v>
      </c>
      <c r="C5970">
        <v>77</v>
      </c>
    </row>
    <row r="5971" spans="1:3">
      <c r="A5971">
        <v>8015</v>
      </c>
      <c r="B5971" s="9">
        <v>42618.578472222223</v>
      </c>
      <c r="C5971">
        <v>77</v>
      </c>
    </row>
    <row r="5972" spans="1:3">
      <c r="A5972">
        <v>8016</v>
      </c>
      <c r="B5972" s="9">
        <v>42618.620138888888</v>
      </c>
      <c r="C5972">
        <v>78</v>
      </c>
    </row>
    <row r="5973" spans="1:3">
      <c r="A5973">
        <v>8017</v>
      </c>
      <c r="B5973" s="9">
        <v>42618.661805555559</v>
      </c>
      <c r="C5973">
        <v>79</v>
      </c>
    </row>
    <row r="5974" spans="1:3">
      <c r="A5974">
        <v>8018</v>
      </c>
      <c r="B5974" s="9">
        <v>42618.703472222223</v>
      </c>
      <c r="C5974">
        <v>79</v>
      </c>
    </row>
    <row r="5975" spans="1:3">
      <c r="A5975">
        <v>8020</v>
      </c>
      <c r="B5975" s="9">
        <v>42618.745138888888</v>
      </c>
      <c r="C5975">
        <v>79</v>
      </c>
    </row>
    <row r="5976" spans="1:3">
      <c r="A5976">
        <v>8021</v>
      </c>
      <c r="B5976" s="9">
        <v>42618.786805555559</v>
      </c>
      <c r="C5976">
        <v>77</v>
      </c>
    </row>
    <row r="5977" spans="1:3">
      <c r="A5977">
        <v>8022</v>
      </c>
      <c r="B5977" s="9">
        <v>42618.828472222223</v>
      </c>
      <c r="C5977">
        <v>77</v>
      </c>
    </row>
    <row r="5978" spans="1:3">
      <c r="A5978">
        <v>8023</v>
      </c>
      <c r="B5978" s="9">
        <v>42618.870138888888</v>
      </c>
      <c r="C5978">
        <v>76</v>
      </c>
    </row>
    <row r="5979" spans="1:3">
      <c r="A5979">
        <v>8024</v>
      </c>
      <c r="B5979" s="9">
        <v>42618.911805555559</v>
      </c>
      <c r="C5979">
        <v>76</v>
      </c>
    </row>
    <row r="5980" spans="1:3">
      <c r="A5980">
        <v>8026</v>
      </c>
      <c r="B5980" s="9">
        <v>42618.953472222223</v>
      </c>
      <c r="C5980">
        <v>76</v>
      </c>
    </row>
    <row r="5981" spans="1:3">
      <c r="A5981">
        <v>8029</v>
      </c>
      <c r="B5981" s="9">
        <v>42618.995138888888</v>
      </c>
      <c r="C5981">
        <v>76</v>
      </c>
    </row>
    <row r="5982" spans="1:3">
      <c r="A5982">
        <v>8034</v>
      </c>
      <c r="B5982" s="9">
        <v>42619.036805555559</v>
      </c>
      <c r="C5982">
        <v>76</v>
      </c>
    </row>
    <row r="5983" spans="1:3">
      <c r="A5983">
        <v>8038</v>
      </c>
      <c r="B5983" s="9">
        <v>42619.078472222223</v>
      </c>
      <c r="C5983">
        <v>76</v>
      </c>
    </row>
    <row r="5984" spans="1:3">
      <c r="A5984">
        <v>8040</v>
      </c>
      <c r="B5984" s="9">
        <v>42619.120138888888</v>
      </c>
      <c r="C5984">
        <v>76</v>
      </c>
    </row>
    <row r="5985" spans="1:3">
      <c r="A5985">
        <v>8042</v>
      </c>
      <c r="B5985" s="9">
        <v>42619.161805555559</v>
      </c>
      <c r="C5985">
        <v>76</v>
      </c>
    </row>
    <row r="5986" spans="1:3">
      <c r="A5986">
        <v>8043</v>
      </c>
      <c r="B5986" s="9">
        <v>42619.203472222223</v>
      </c>
      <c r="C5986">
        <v>76</v>
      </c>
    </row>
    <row r="5987" spans="1:3">
      <c r="A5987">
        <v>8044</v>
      </c>
      <c r="B5987" s="9">
        <v>42619.245138888888</v>
      </c>
      <c r="C5987">
        <v>76</v>
      </c>
    </row>
    <row r="5988" spans="1:3">
      <c r="A5988">
        <v>8045</v>
      </c>
      <c r="B5988" s="9">
        <v>42619.286805555559</v>
      </c>
      <c r="C5988">
        <v>77</v>
      </c>
    </row>
    <row r="5989" spans="1:3">
      <c r="A5989">
        <v>8047</v>
      </c>
      <c r="B5989" s="9">
        <v>42619.328472222223</v>
      </c>
      <c r="C5989">
        <v>78</v>
      </c>
    </row>
    <row r="5990" spans="1:3">
      <c r="A5990">
        <v>8048</v>
      </c>
      <c r="B5990" s="9">
        <v>42619.370138888888</v>
      </c>
      <c r="C5990">
        <v>80</v>
      </c>
    </row>
    <row r="5991" spans="1:3">
      <c r="A5991">
        <v>8049</v>
      </c>
      <c r="B5991" s="9">
        <v>42619.411805555559</v>
      </c>
      <c r="C5991">
        <v>84</v>
      </c>
    </row>
    <row r="5992" spans="1:3">
      <c r="A5992">
        <v>8054</v>
      </c>
      <c r="B5992" s="9">
        <v>42619.453472222223</v>
      </c>
      <c r="C5992">
        <v>84</v>
      </c>
    </row>
    <row r="5993" spans="1:3">
      <c r="A5993">
        <v>8056</v>
      </c>
      <c r="B5993" s="9">
        <v>42619.495138888888</v>
      </c>
      <c r="C5993">
        <v>85</v>
      </c>
    </row>
    <row r="5994" spans="1:3">
      <c r="A5994">
        <v>8057</v>
      </c>
      <c r="B5994" s="9">
        <v>42619.536805555559</v>
      </c>
      <c r="C5994">
        <v>86</v>
      </c>
    </row>
    <row r="5995" spans="1:3">
      <c r="A5995">
        <v>8059</v>
      </c>
      <c r="B5995" s="9">
        <v>42619.578472222223</v>
      </c>
      <c r="C5995">
        <v>88</v>
      </c>
    </row>
    <row r="5996" spans="1:3">
      <c r="A5996">
        <v>8061</v>
      </c>
      <c r="B5996" s="9">
        <v>42619.620138888888</v>
      </c>
      <c r="C5996">
        <v>90</v>
      </c>
    </row>
    <row r="5997" spans="1:3">
      <c r="A5997">
        <v>8062</v>
      </c>
      <c r="B5997" s="9">
        <v>42619.661805555559</v>
      </c>
      <c r="C5997">
        <v>87</v>
      </c>
    </row>
    <row r="5998" spans="1:3">
      <c r="A5998">
        <v>8064</v>
      </c>
      <c r="B5998" s="9">
        <v>42619.703472222223</v>
      </c>
      <c r="C5998">
        <v>80</v>
      </c>
    </row>
    <row r="5999" spans="1:3">
      <c r="A5999">
        <v>8065</v>
      </c>
      <c r="B5999" s="9">
        <v>42619.745138888888</v>
      </c>
      <c r="C5999">
        <v>80</v>
      </c>
    </row>
    <row r="6000" spans="1:3">
      <c r="A6000">
        <v>8066</v>
      </c>
      <c r="B6000" s="9">
        <v>42619.786805555559</v>
      </c>
      <c r="C6000">
        <v>79</v>
      </c>
    </row>
    <row r="6001" spans="1:3">
      <c r="A6001">
        <v>8067</v>
      </c>
      <c r="B6001" s="9">
        <v>42619.828472222223</v>
      </c>
      <c r="C6001">
        <v>79</v>
      </c>
    </row>
    <row r="6002" spans="1:3">
      <c r="A6002">
        <v>8068</v>
      </c>
      <c r="B6002" s="9">
        <v>42619.870138888888</v>
      </c>
      <c r="C6002">
        <v>79</v>
      </c>
    </row>
    <row r="6003" spans="1:3">
      <c r="A6003">
        <v>8069</v>
      </c>
      <c r="B6003" s="9">
        <v>42619.911805555559</v>
      </c>
      <c r="C6003">
        <v>78</v>
      </c>
    </row>
    <row r="6004" spans="1:3">
      <c r="A6004">
        <v>8070</v>
      </c>
      <c r="B6004" s="9">
        <v>42619.953472222223</v>
      </c>
      <c r="C6004">
        <v>77</v>
      </c>
    </row>
    <row r="6005" spans="1:3">
      <c r="A6005">
        <v>8071</v>
      </c>
      <c r="B6005" s="9">
        <v>42619.995138888888</v>
      </c>
      <c r="C6005">
        <v>77</v>
      </c>
    </row>
    <row r="6006" spans="1:3">
      <c r="A6006">
        <v>8073</v>
      </c>
      <c r="B6006" s="9">
        <v>42620.036805555559</v>
      </c>
      <c r="C6006">
        <v>76</v>
      </c>
    </row>
    <row r="6007" spans="1:3">
      <c r="A6007">
        <v>8074</v>
      </c>
      <c r="B6007" s="9">
        <v>42620.078472222223</v>
      </c>
      <c r="C6007">
        <v>76</v>
      </c>
    </row>
    <row r="6008" spans="1:3">
      <c r="A6008">
        <v>8075</v>
      </c>
      <c r="B6008" s="9">
        <v>42620.120138888888</v>
      </c>
      <c r="C6008">
        <v>76</v>
      </c>
    </row>
    <row r="6009" spans="1:3">
      <c r="A6009">
        <v>8076</v>
      </c>
      <c r="B6009" s="9">
        <v>42620.161805555559</v>
      </c>
      <c r="C6009">
        <v>75</v>
      </c>
    </row>
    <row r="6010" spans="1:3">
      <c r="A6010">
        <v>8077</v>
      </c>
      <c r="B6010" s="9">
        <v>42620.203472222223</v>
      </c>
      <c r="C6010">
        <v>75</v>
      </c>
    </row>
    <row r="6011" spans="1:3">
      <c r="A6011">
        <v>8078</v>
      </c>
      <c r="B6011" s="9">
        <v>42620.245138888888</v>
      </c>
      <c r="C6011">
        <v>75</v>
      </c>
    </row>
    <row r="6012" spans="1:3">
      <c r="A6012">
        <v>8079</v>
      </c>
      <c r="B6012" s="9">
        <v>42620.286805555559</v>
      </c>
      <c r="C6012">
        <v>76</v>
      </c>
    </row>
    <row r="6013" spans="1:3">
      <c r="A6013">
        <v>8080</v>
      </c>
      <c r="B6013" s="9">
        <v>42620.328472222223</v>
      </c>
      <c r="C6013">
        <v>80</v>
      </c>
    </row>
    <row r="6014" spans="1:3">
      <c r="A6014">
        <v>8081</v>
      </c>
      <c r="B6014" s="9">
        <v>42620.370138888888</v>
      </c>
      <c r="C6014">
        <v>84</v>
      </c>
    </row>
    <row r="6015" spans="1:3">
      <c r="A6015">
        <v>8082</v>
      </c>
      <c r="B6015" s="9">
        <v>42620.411805555559</v>
      </c>
      <c r="C6015">
        <v>88</v>
      </c>
    </row>
    <row r="6016" spans="1:3">
      <c r="A6016">
        <v>8083</v>
      </c>
      <c r="B6016" s="9">
        <v>42620.453472222223</v>
      </c>
      <c r="C6016">
        <v>87</v>
      </c>
    </row>
    <row r="6017" spans="1:3">
      <c r="A6017">
        <v>8084</v>
      </c>
      <c r="B6017" s="9">
        <v>42620.495138888888</v>
      </c>
      <c r="C6017">
        <v>88</v>
      </c>
    </row>
    <row r="6018" spans="1:3">
      <c r="A6018">
        <v>8085</v>
      </c>
      <c r="B6018" s="9">
        <v>42620.536805555559</v>
      </c>
      <c r="C6018">
        <v>89</v>
      </c>
    </row>
    <row r="6019" spans="1:3">
      <c r="A6019">
        <v>8086</v>
      </c>
      <c r="B6019" s="9">
        <v>42620.578472222223</v>
      </c>
      <c r="C6019">
        <v>93</v>
      </c>
    </row>
    <row r="6020" spans="1:3">
      <c r="A6020">
        <v>8087</v>
      </c>
      <c r="B6020" s="9">
        <v>42620.620138888888</v>
      </c>
      <c r="C6020">
        <v>89</v>
      </c>
    </row>
    <row r="6021" spans="1:3">
      <c r="A6021">
        <v>8088</v>
      </c>
      <c r="B6021" s="9">
        <v>42620.661805555559</v>
      </c>
      <c r="C6021">
        <v>88</v>
      </c>
    </row>
    <row r="6022" spans="1:3">
      <c r="A6022">
        <v>8089</v>
      </c>
      <c r="B6022" s="9">
        <v>42620.703472222223</v>
      </c>
      <c r="C6022">
        <v>87</v>
      </c>
    </row>
    <row r="6023" spans="1:3">
      <c r="A6023">
        <v>8090</v>
      </c>
      <c r="B6023" s="9">
        <v>42620.745138888888</v>
      </c>
      <c r="C6023">
        <v>84</v>
      </c>
    </row>
    <row r="6024" spans="1:3">
      <c r="A6024">
        <v>8091</v>
      </c>
      <c r="B6024" s="9">
        <v>42620.786805555559</v>
      </c>
      <c r="C6024">
        <v>82</v>
      </c>
    </row>
    <row r="6025" spans="1:3">
      <c r="A6025">
        <v>8092</v>
      </c>
      <c r="B6025" s="9">
        <v>42620.828472222223</v>
      </c>
      <c r="C6025">
        <v>81</v>
      </c>
    </row>
    <row r="6026" spans="1:3">
      <c r="A6026">
        <v>8093</v>
      </c>
      <c r="B6026" s="9">
        <v>42620.870138888888</v>
      </c>
      <c r="C6026">
        <v>82</v>
      </c>
    </row>
    <row r="6027" spans="1:3">
      <c r="A6027">
        <v>8094</v>
      </c>
      <c r="B6027" s="9">
        <v>42620.911805555559</v>
      </c>
      <c r="C6027">
        <v>80</v>
      </c>
    </row>
    <row r="6028" spans="1:3">
      <c r="A6028">
        <v>8095</v>
      </c>
      <c r="B6028" s="9">
        <v>42620.953472222223</v>
      </c>
      <c r="C6028">
        <v>77</v>
      </c>
    </row>
    <row r="6029" spans="1:3">
      <c r="A6029">
        <v>8096</v>
      </c>
      <c r="B6029" s="9">
        <v>42620.995138888888</v>
      </c>
      <c r="C6029">
        <v>77</v>
      </c>
    </row>
    <row r="6030" spans="1:3">
      <c r="A6030">
        <v>8098</v>
      </c>
      <c r="B6030" s="9">
        <v>42621.036805555559</v>
      </c>
      <c r="C6030">
        <v>76</v>
      </c>
    </row>
    <row r="6031" spans="1:3">
      <c r="A6031">
        <v>8099</v>
      </c>
      <c r="B6031" s="9">
        <v>42621.078472222223</v>
      </c>
      <c r="C6031">
        <v>74</v>
      </c>
    </row>
    <row r="6032" spans="1:3">
      <c r="A6032">
        <v>8100</v>
      </c>
      <c r="B6032" s="9">
        <v>42621.120138888888</v>
      </c>
      <c r="C6032">
        <v>74</v>
      </c>
    </row>
    <row r="6033" spans="1:3">
      <c r="A6033">
        <v>8101</v>
      </c>
      <c r="B6033" s="9">
        <v>42621.161805555559</v>
      </c>
      <c r="C6033">
        <v>73</v>
      </c>
    </row>
    <row r="6034" spans="1:3">
      <c r="A6034">
        <v>8102</v>
      </c>
      <c r="B6034" s="9">
        <v>42621.203472222223</v>
      </c>
      <c r="C6034">
        <v>73</v>
      </c>
    </row>
    <row r="6035" spans="1:3">
      <c r="A6035">
        <v>8103</v>
      </c>
      <c r="B6035" s="9">
        <v>42621.245138888888</v>
      </c>
      <c r="C6035">
        <v>73</v>
      </c>
    </row>
    <row r="6036" spans="1:3">
      <c r="A6036">
        <v>8104</v>
      </c>
      <c r="B6036" s="9">
        <v>42621.286805555559</v>
      </c>
      <c r="C6036">
        <v>75</v>
      </c>
    </row>
    <row r="6037" spans="1:3">
      <c r="A6037">
        <v>8105</v>
      </c>
      <c r="B6037" s="9">
        <v>42621.328472222223</v>
      </c>
      <c r="C6037">
        <v>81</v>
      </c>
    </row>
    <row r="6038" spans="1:3">
      <c r="A6038">
        <v>8106</v>
      </c>
      <c r="B6038" s="9">
        <v>42621.370138888888</v>
      </c>
      <c r="C6038">
        <v>84</v>
      </c>
    </row>
    <row r="6039" spans="1:3">
      <c r="A6039">
        <v>8107</v>
      </c>
      <c r="B6039" s="9">
        <v>42621.411805555559</v>
      </c>
      <c r="C6039">
        <v>86</v>
      </c>
    </row>
    <row r="6040" spans="1:3">
      <c r="A6040">
        <v>8108</v>
      </c>
      <c r="B6040" s="9">
        <v>42621.453472222223</v>
      </c>
      <c r="C6040">
        <v>88</v>
      </c>
    </row>
    <row r="6041" spans="1:3">
      <c r="A6041">
        <v>8109</v>
      </c>
      <c r="B6041" s="9">
        <v>42621.495138888888</v>
      </c>
      <c r="C6041">
        <v>89</v>
      </c>
    </row>
    <row r="6042" spans="1:3">
      <c r="A6042">
        <v>8110</v>
      </c>
      <c r="B6042" s="9">
        <v>42621.536805555559</v>
      </c>
      <c r="C6042">
        <v>91</v>
      </c>
    </row>
    <row r="6043" spans="1:3">
      <c r="A6043">
        <v>8111</v>
      </c>
      <c r="B6043" s="9">
        <v>42621.578472222223</v>
      </c>
      <c r="C6043">
        <v>90</v>
      </c>
    </row>
    <row r="6044" spans="1:3">
      <c r="A6044">
        <v>8112</v>
      </c>
      <c r="B6044" s="9">
        <v>42621.620138888888</v>
      </c>
      <c r="C6044">
        <v>90</v>
      </c>
    </row>
    <row r="6045" spans="1:3">
      <c r="A6045">
        <v>8113</v>
      </c>
      <c r="B6045" s="9">
        <v>42621.661805555559</v>
      </c>
      <c r="C6045">
        <v>91</v>
      </c>
    </row>
    <row r="6046" spans="1:3">
      <c r="A6046">
        <v>8114</v>
      </c>
      <c r="B6046" s="9">
        <v>42621.703472222223</v>
      </c>
      <c r="C6046">
        <v>88</v>
      </c>
    </row>
    <row r="6047" spans="1:3">
      <c r="A6047">
        <v>8115</v>
      </c>
      <c r="B6047" s="9">
        <v>42621.745138888888</v>
      </c>
      <c r="C6047">
        <v>84</v>
      </c>
    </row>
    <row r="6048" spans="1:3">
      <c r="A6048">
        <v>8116</v>
      </c>
      <c r="B6048" s="9">
        <v>42621.786805555559</v>
      </c>
      <c r="C6048">
        <v>80</v>
      </c>
    </row>
    <row r="6049" spans="1:3">
      <c r="A6049">
        <v>8117</v>
      </c>
      <c r="B6049" s="9">
        <v>42621.828472222223</v>
      </c>
      <c r="C6049">
        <v>78</v>
      </c>
    </row>
    <row r="6050" spans="1:3">
      <c r="A6050">
        <v>8118</v>
      </c>
      <c r="B6050" s="9">
        <v>42621.870138888888</v>
      </c>
      <c r="C6050">
        <v>77</v>
      </c>
    </row>
    <row r="6051" spans="1:3">
      <c r="A6051">
        <v>8119</v>
      </c>
      <c r="B6051" s="9">
        <v>42621.911805555559</v>
      </c>
      <c r="C6051">
        <v>77</v>
      </c>
    </row>
    <row r="6052" spans="1:3">
      <c r="A6052">
        <v>8120</v>
      </c>
      <c r="B6052" s="9">
        <v>42621.953472222223</v>
      </c>
      <c r="C6052">
        <v>77</v>
      </c>
    </row>
    <row r="6053" spans="1:3">
      <c r="A6053">
        <v>8121</v>
      </c>
      <c r="B6053" s="9">
        <v>42621.995138888888</v>
      </c>
      <c r="C6053">
        <v>75</v>
      </c>
    </row>
    <row r="6054" spans="1:3">
      <c r="A6054">
        <v>8123</v>
      </c>
      <c r="B6054" s="9">
        <v>42622.036805555559</v>
      </c>
      <c r="C6054">
        <v>74</v>
      </c>
    </row>
    <row r="6055" spans="1:3">
      <c r="A6055">
        <v>8124</v>
      </c>
      <c r="B6055" s="9">
        <v>42622.078472222223</v>
      </c>
      <c r="C6055">
        <v>74</v>
      </c>
    </row>
    <row r="6056" spans="1:3">
      <c r="A6056">
        <v>8125</v>
      </c>
      <c r="B6056" s="9">
        <v>42622.120138888888</v>
      </c>
      <c r="C6056">
        <v>73</v>
      </c>
    </row>
    <row r="6057" spans="1:3">
      <c r="A6057">
        <v>8126</v>
      </c>
      <c r="B6057" s="9">
        <v>42622.161805555559</v>
      </c>
      <c r="C6057">
        <v>73</v>
      </c>
    </row>
    <row r="6058" spans="1:3">
      <c r="A6058">
        <v>8127</v>
      </c>
      <c r="B6058" s="9">
        <v>42622.203472222223</v>
      </c>
      <c r="C6058">
        <v>73</v>
      </c>
    </row>
    <row r="6059" spans="1:3">
      <c r="A6059">
        <v>8128</v>
      </c>
      <c r="B6059" s="9">
        <v>42622.245138888888</v>
      </c>
      <c r="C6059">
        <v>72</v>
      </c>
    </row>
    <row r="6060" spans="1:3">
      <c r="A6060">
        <v>8129</v>
      </c>
      <c r="B6060" s="9">
        <v>42622.286805555559</v>
      </c>
      <c r="C6060">
        <v>76</v>
      </c>
    </row>
    <row r="6061" spans="1:3">
      <c r="A6061">
        <v>8130</v>
      </c>
      <c r="B6061" s="9">
        <v>42622.328472222223</v>
      </c>
      <c r="C6061">
        <v>81</v>
      </c>
    </row>
    <row r="6062" spans="1:3">
      <c r="A6062">
        <v>8132</v>
      </c>
      <c r="B6062" s="9">
        <v>42622.370138888888</v>
      </c>
      <c r="C6062">
        <v>84</v>
      </c>
    </row>
    <row r="6063" spans="1:3">
      <c r="A6063">
        <v>8133</v>
      </c>
      <c r="B6063" s="9">
        <v>42622.411805555559</v>
      </c>
      <c r="C6063">
        <v>88</v>
      </c>
    </row>
    <row r="6064" spans="1:3">
      <c r="A6064">
        <v>8138</v>
      </c>
      <c r="B6064" s="9">
        <v>42622.453472222223</v>
      </c>
      <c r="C6064">
        <v>88</v>
      </c>
    </row>
    <row r="6065" spans="1:3">
      <c r="A6065">
        <v>8139</v>
      </c>
      <c r="B6065" s="9">
        <v>42622.495138888888</v>
      </c>
      <c r="C6065">
        <v>89</v>
      </c>
    </row>
    <row r="6066" spans="1:3">
      <c r="A6066">
        <v>8141</v>
      </c>
      <c r="B6066" s="9">
        <v>42622.536805555559</v>
      </c>
      <c r="C6066">
        <v>89</v>
      </c>
    </row>
    <row r="6067" spans="1:3">
      <c r="A6067">
        <v>8143</v>
      </c>
      <c r="B6067" s="9">
        <v>42622.578472222223</v>
      </c>
      <c r="C6067">
        <v>80</v>
      </c>
    </row>
    <row r="6068" spans="1:3">
      <c r="A6068">
        <v>8146</v>
      </c>
      <c r="B6068" s="9">
        <v>42622.620138888888</v>
      </c>
      <c r="C6068">
        <v>82</v>
      </c>
    </row>
    <row r="6069" spans="1:3">
      <c r="A6069">
        <v>8149</v>
      </c>
      <c r="B6069" s="9">
        <v>42622.661805555559</v>
      </c>
      <c r="C6069">
        <v>82</v>
      </c>
    </row>
    <row r="6070" spans="1:3">
      <c r="A6070">
        <v>8150</v>
      </c>
      <c r="B6070" s="9">
        <v>42622.703472222223</v>
      </c>
      <c r="C6070">
        <v>81</v>
      </c>
    </row>
    <row r="6071" spans="1:3">
      <c r="A6071">
        <v>8151</v>
      </c>
      <c r="B6071" s="9">
        <v>42622.745138888888</v>
      </c>
      <c r="C6071">
        <v>80</v>
      </c>
    </row>
    <row r="6072" spans="1:3">
      <c r="A6072">
        <v>8152</v>
      </c>
      <c r="B6072" s="9">
        <v>42622.786805555559</v>
      </c>
      <c r="C6072">
        <v>79</v>
      </c>
    </row>
    <row r="6073" spans="1:3">
      <c r="A6073">
        <v>8153</v>
      </c>
      <c r="B6073" s="9">
        <v>42622.828472222223</v>
      </c>
      <c r="C6073">
        <v>79</v>
      </c>
    </row>
    <row r="6074" spans="1:3">
      <c r="A6074">
        <v>8154</v>
      </c>
      <c r="B6074" s="9">
        <v>42622.870138888888</v>
      </c>
      <c r="C6074">
        <v>78</v>
      </c>
    </row>
    <row r="6075" spans="1:3">
      <c r="A6075">
        <v>8155</v>
      </c>
      <c r="B6075" s="9">
        <v>42622.911805555559</v>
      </c>
      <c r="C6075">
        <v>77</v>
      </c>
    </row>
    <row r="6076" spans="1:3">
      <c r="A6076">
        <v>8156</v>
      </c>
      <c r="B6076" s="9">
        <v>42622.953472222223</v>
      </c>
      <c r="C6076">
        <v>78</v>
      </c>
    </row>
    <row r="6077" spans="1:3">
      <c r="A6077">
        <v>8157</v>
      </c>
      <c r="B6077" s="9">
        <v>42622.995138888888</v>
      </c>
      <c r="C6077">
        <v>77</v>
      </c>
    </row>
    <row r="6078" spans="1:3">
      <c r="A6078">
        <v>8159</v>
      </c>
      <c r="B6078" s="9">
        <v>42623.036805555559</v>
      </c>
      <c r="C6078">
        <v>76</v>
      </c>
    </row>
    <row r="6079" spans="1:3">
      <c r="A6079">
        <v>8160</v>
      </c>
      <c r="B6079" s="9">
        <v>42623.078472222223</v>
      </c>
      <c r="C6079">
        <v>75</v>
      </c>
    </row>
    <row r="6080" spans="1:3">
      <c r="A6080">
        <v>8161</v>
      </c>
      <c r="B6080" s="9">
        <v>42623.120138888888</v>
      </c>
      <c r="C6080">
        <v>75</v>
      </c>
    </row>
    <row r="6081" spans="1:3">
      <c r="A6081">
        <v>8162</v>
      </c>
      <c r="B6081" s="9">
        <v>42623.161805555559</v>
      </c>
      <c r="C6081">
        <v>74</v>
      </c>
    </row>
    <row r="6082" spans="1:3">
      <c r="A6082">
        <v>8163</v>
      </c>
      <c r="B6082" s="9">
        <v>42623.203472222223</v>
      </c>
      <c r="C6082">
        <v>74</v>
      </c>
    </row>
    <row r="6083" spans="1:3">
      <c r="A6083">
        <v>8164</v>
      </c>
      <c r="B6083" s="9">
        <v>42623.245138888888</v>
      </c>
      <c r="C6083">
        <v>74</v>
      </c>
    </row>
    <row r="6084" spans="1:3">
      <c r="A6084">
        <v>8165</v>
      </c>
      <c r="B6084" s="9">
        <v>42623.286805555559</v>
      </c>
      <c r="C6084">
        <v>76</v>
      </c>
    </row>
    <row r="6085" spans="1:3">
      <c r="A6085">
        <v>8166</v>
      </c>
      <c r="B6085" s="9">
        <v>42623.328472222223</v>
      </c>
      <c r="C6085">
        <v>80</v>
      </c>
    </row>
    <row r="6086" spans="1:3">
      <c r="A6086">
        <v>8167</v>
      </c>
      <c r="B6086" s="9">
        <v>42623.370138888888</v>
      </c>
      <c r="C6086">
        <v>83</v>
      </c>
    </row>
    <row r="6087" spans="1:3">
      <c r="A6087">
        <v>8168</v>
      </c>
      <c r="B6087" s="9">
        <v>42623.411805555559</v>
      </c>
      <c r="C6087">
        <v>86</v>
      </c>
    </row>
    <row r="6088" spans="1:3">
      <c r="A6088">
        <v>8169</v>
      </c>
      <c r="B6088" s="9">
        <v>42623.453472222223</v>
      </c>
      <c r="C6088">
        <v>90</v>
      </c>
    </row>
    <row r="6089" spans="1:3">
      <c r="A6089">
        <v>8170</v>
      </c>
      <c r="B6089" s="9">
        <v>42623.495138888888</v>
      </c>
      <c r="C6089">
        <v>90</v>
      </c>
    </row>
    <row r="6090" spans="1:3">
      <c r="A6090">
        <v>8171</v>
      </c>
      <c r="B6090" s="9">
        <v>42623.536805555559</v>
      </c>
      <c r="C6090">
        <v>89</v>
      </c>
    </row>
    <row r="6091" spans="1:3">
      <c r="A6091">
        <v>8173</v>
      </c>
      <c r="B6091" s="9">
        <v>42623.578472222223</v>
      </c>
      <c r="C6091">
        <v>92</v>
      </c>
    </row>
    <row r="6092" spans="1:3">
      <c r="A6092">
        <v>8174</v>
      </c>
      <c r="B6092" s="9">
        <v>42623.620138888888</v>
      </c>
      <c r="C6092">
        <v>91</v>
      </c>
    </row>
    <row r="6093" spans="1:3">
      <c r="A6093">
        <v>8175</v>
      </c>
      <c r="B6093" s="9">
        <v>42623.661805555559</v>
      </c>
      <c r="C6093">
        <v>88</v>
      </c>
    </row>
    <row r="6094" spans="1:3">
      <c r="A6094">
        <v>8178</v>
      </c>
      <c r="B6094" s="9">
        <v>42623.703472222223</v>
      </c>
      <c r="C6094">
        <v>84</v>
      </c>
    </row>
    <row r="6095" spans="1:3">
      <c r="A6095">
        <v>8182</v>
      </c>
      <c r="B6095" s="9">
        <v>42623.745138888888</v>
      </c>
      <c r="C6095">
        <v>78</v>
      </c>
    </row>
    <row r="6096" spans="1:3">
      <c r="A6096">
        <v>8183</v>
      </c>
      <c r="B6096" s="9">
        <v>42623.786805555559</v>
      </c>
      <c r="C6096">
        <v>78</v>
      </c>
    </row>
    <row r="6097" spans="1:3">
      <c r="A6097">
        <v>8184</v>
      </c>
      <c r="B6097" s="9">
        <v>42623.828472222223</v>
      </c>
      <c r="C6097">
        <v>78</v>
      </c>
    </row>
    <row r="6098" spans="1:3">
      <c r="A6098">
        <v>8185</v>
      </c>
      <c r="B6098" s="9">
        <v>42623.870138888888</v>
      </c>
      <c r="C6098">
        <v>77</v>
      </c>
    </row>
    <row r="6099" spans="1:3">
      <c r="A6099">
        <v>8186</v>
      </c>
      <c r="B6099" s="9">
        <v>42623.911805555559</v>
      </c>
      <c r="C6099">
        <v>77</v>
      </c>
    </row>
    <row r="6100" spans="1:3">
      <c r="A6100">
        <v>8187</v>
      </c>
      <c r="B6100" s="9">
        <v>42623.953472222223</v>
      </c>
      <c r="C6100">
        <v>76</v>
      </c>
    </row>
    <row r="6101" spans="1:3">
      <c r="A6101">
        <v>8188</v>
      </c>
      <c r="B6101" s="9">
        <v>42623.995138888888</v>
      </c>
      <c r="C6101">
        <v>76</v>
      </c>
    </row>
    <row r="6102" spans="1:3">
      <c r="A6102">
        <v>8190</v>
      </c>
      <c r="B6102" s="9">
        <v>42624.036805555559</v>
      </c>
      <c r="C6102">
        <v>76</v>
      </c>
    </row>
    <row r="6103" spans="1:3">
      <c r="A6103">
        <v>8191</v>
      </c>
      <c r="B6103" s="9">
        <v>42624.078472222223</v>
      </c>
      <c r="C6103">
        <v>75</v>
      </c>
    </row>
    <row r="6104" spans="1:3">
      <c r="A6104">
        <v>8192</v>
      </c>
      <c r="B6104" s="9">
        <v>42624.120138888888</v>
      </c>
      <c r="C6104">
        <v>74</v>
      </c>
    </row>
    <row r="6105" spans="1:3">
      <c r="A6105">
        <v>8193</v>
      </c>
      <c r="B6105" s="9">
        <v>42624.161805555559</v>
      </c>
      <c r="C6105">
        <v>74</v>
      </c>
    </row>
    <row r="6106" spans="1:3">
      <c r="A6106">
        <v>8194</v>
      </c>
      <c r="B6106" s="9">
        <v>42624.203472222223</v>
      </c>
      <c r="C6106">
        <v>74</v>
      </c>
    </row>
    <row r="6107" spans="1:3">
      <c r="A6107">
        <v>8195</v>
      </c>
      <c r="B6107" s="9">
        <v>42624.245138888888</v>
      </c>
      <c r="C6107">
        <v>74</v>
      </c>
    </row>
    <row r="6108" spans="1:3">
      <c r="A6108">
        <v>8196</v>
      </c>
      <c r="B6108" s="9">
        <v>42624.286805555559</v>
      </c>
      <c r="C6108">
        <v>76</v>
      </c>
    </row>
    <row r="6109" spans="1:3">
      <c r="A6109">
        <v>8197</v>
      </c>
      <c r="B6109" s="9">
        <v>42624.328472222223</v>
      </c>
      <c r="C6109">
        <v>80</v>
      </c>
    </row>
    <row r="6110" spans="1:3">
      <c r="A6110">
        <v>8198</v>
      </c>
      <c r="B6110" s="9">
        <v>42624.370138888888</v>
      </c>
      <c r="C6110">
        <v>85</v>
      </c>
    </row>
    <row r="6111" spans="1:3">
      <c r="A6111">
        <v>8199</v>
      </c>
      <c r="B6111" s="9">
        <v>42624.411805555559</v>
      </c>
      <c r="C6111">
        <v>87</v>
      </c>
    </row>
    <row r="6112" spans="1:3">
      <c r="A6112">
        <v>8200</v>
      </c>
      <c r="B6112" s="9">
        <v>42624.453472222223</v>
      </c>
      <c r="C6112">
        <v>90</v>
      </c>
    </row>
    <row r="6113" spans="1:3">
      <c r="A6113">
        <v>8202</v>
      </c>
      <c r="B6113" s="9">
        <v>42624.495138888888</v>
      </c>
      <c r="C6113">
        <v>92</v>
      </c>
    </row>
    <row r="6114" spans="1:3">
      <c r="A6114">
        <v>8205</v>
      </c>
      <c r="B6114" s="9">
        <v>42624.536805555559</v>
      </c>
      <c r="C6114">
        <v>88</v>
      </c>
    </row>
    <row r="6115" spans="1:3">
      <c r="A6115">
        <v>8206</v>
      </c>
      <c r="B6115" s="9">
        <v>42624.578472222223</v>
      </c>
      <c r="C6115">
        <v>90</v>
      </c>
    </row>
    <row r="6116" spans="1:3">
      <c r="A6116">
        <v>8208</v>
      </c>
      <c r="B6116" s="9">
        <v>42624.620138888888</v>
      </c>
      <c r="C6116">
        <v>83</v>
      </c>
    </row>
    <row r="6117" spans="1:3">
      <c r="A6117">
        <v>8209</v>
      </c>
      <c r="B6117" s="9">
        <v>42624.661805555559</v>
      </c>
      <c r="C6117">
        <v>78</v>
      </c>
    </row>
    <row r="6118" spans="1:3">
      <c r="A6118">
        <v>8212</v>
      </c>
      <c r="B6118" s="9">
        <v>42624.703472222223</v>
      </c>
      <c r="C6118">
        <v>74</v>
      </c>
    </row>
    <row r="6119" spans="1:3">
      <c r="A6119">
        <v>8213</v>
      </c>
      <c r="B6119" s="9">
        <v>42624.745138888888</v>
      </c>
      <c r="C6119">
        <v>74</v>
      </c>
    </row>
    <row r="6120" spans="1:3">
      <c r="A6120">
        <v>8214</v>
      </c>
      <c r="B6120" s="9">
        <v>42624.786805555559</v>
      </c>
      <c r="C6120">
        <v>74</v>
      </c>
    </row>
    <row r="6121" spans="1:3">
      <c r="A6121">
        <v>8216</v>
      </c>
      <c r="B6121" s="9">
        <v>42624.828472222223</v>
      </c>
      <c r="C6121">
        <v>74</v>
      </c>
    </row>
    <row r="6122" spans="1:3">
      <c r="A6122">
        <v>8217</v>
      </c>
      <c r="B6122" s="9">
        <v>42624.870138888888</v>
      </c>
      <c r="C6122">
        <v>74</v>
      </c>
    </row>
    <row r="6123" spans="1:3">
      <c r="A6123">
        <v>8218</v>
      </c>
      <c r="B6123" s="9">
        <v>42624.911805555559</v>
      </c>
      <c r="C6123">
        <v>74</v>
      </c>
    </row>
    <row r="6124" spans="1:3">
      <c r="A6124">
        <v>8219</v>
      </c>
      <c r="B6124" s="9">
        <v>42624.953472222223</v>
      </c>
      <c r="C6124">
        <v>73</v>
      </c>
    </row>
    <row r="6125" spans="1:3">
      <c r="A6125">
        <v>8221</v>
      </c>
      <c r="B6125" s="9">
        <v>42624.995138888888</v>
      </c>
      <c r="C6125">
        <v>73</v>
      </c>
    </row>
    <row r="6126" spans="1:3">
      <c r="A6126">
        <v>8223</v>
      </c>
      <c r="B6126" s="9">
        <v>42625.036805555559</v>
      </c>
      <c r="C6126">
        <v>73</v>
      </c>
    </row>
    <row r="6127" spans="1:3">
      <c r="A6127">
        <v>8224</v>
      </c>
      <c r="B6127" s="9">
        <v>42625.078472222223</v>
      </c>
      <c r="C6127">
        <v>73</v>
      </c>
    </row>
    <row r="6128" spans="1:3">
      <c r="A6128">
        <v>8225</v>
      </c>
      <c r="B6128" s="9">
        <v>42625.120138888888</v>
      </c>
      <c r="C6128">
        <v>72</v>
      </c>
    </row>
    <row r="6129" spans="1:3">
      <c r="A6129">
        <v>8226</v>
      </c>
      <c r="B6129" s="9">
        <v>42625.161805555559</v>
      </c>
      <c r="C6129">
        <v>72</v>
      </c>
    </row>
    <row r="6130" spans="1:3">
      <c r="A6130">
        <v>8227</v>
      </c>
      <c r="B6130" s="9">
        <v>42625.203472222223</v>
      </c>
      <c r="C6130">
        <v>72</v>
      </c>
    </row>
    <row r="6131" spans="1:3">
      <c r="A6131">
        <v>8228</v>
      </c>
      <c r="B6131" s="9">
        <v>42625.245138888888</v>
      </c>
      <c r="C6131">
        <v>72</v>
      </c>
    </row>
    <row r="6132" spans="1:3">
      <c r="A6132">
        <v>8229</v>
      </c>
      <c r="B6132" s="9">
        <v>42625.286805555559</v>
      </c>
      <c r="C6132">
        <v>73</v>
      </c>
    </row>
    <row r="6133" spans="1:3">
      <c r="A6133">
        <v>8230</v>
      </c>
      <c r="B6133" s="9">
        <v>42625.328472222223</v>
      </c>
      <c r="C6133">
        <v>76</v>
      </c>
    </row>
    <row r="6134" spans="1:3">
      <c r="A6134">
        <v>8232</v>
      </c>
      <c r="B6134" s="9">
        <v>42625.370138888888</v>
      </c>
      <c r="C6134">
        <v>80</v>
      </c>
    </row>
    <row r="6135" spans="1:3">
      <c r="A6135">
        <v>8233</v>
      </c>
      <c r="B6135" s="9">
        <v>42625.411805555559</v>
      </c>
      <c r="C6135">
        <v>85</v>
      </c>
    </row>
    <row r="6136" spans="1:3">
      <c r="A6136">
        <v>8234</v>
      </c>
      <c r="B6136" s="9">
        <v>42625.453472222223</v>
      </c>
      <c r="C6136">
        <v>86</v>
      </c>
    </row>
    <row r="6137" spans="1:3">
      <c r="A6137">
        <v>8236</v>
      </c>
      <c r="B6137" s="9">
        <v>42625.495138888888</v>
      </c>
      <c r="C6137">
        <v>88</v>
      </c>
    </row>
    <row r="6138" spans="1:3">
      <c r="A6138">
        <v>8237</v>
      </c>
      <c r="B6138" s="9">
        <v>42625.536805555559</v>
      </c>
      <c r="C6138">
        <v>89</v>
      </c>
    </row>
    <row r="6139" spans="1:3">
      <c r="A6139">
        <v>8238</v>
      </c>
      <c r="B6139" s="9">
        <v>42625.578472222223</v>
      </c>
      <c r="C6139">
        <v>88</v>
      </c>
    </row>
    <row r="6140" spans="1:3">
      <c r="A6140">
        <v>8240</v>
      </c>
      <c r="B6140" s="9">
        <v>42625.620138888888</v>
      </c>
      <c r="C6140">
        <v>88</v>
      </c>
    </row>
    <row r="6141" spans="1:3">
      <c r="A6141">
        <v>8241</v>
      </c>
      <c r="B6141" s="9">
        <v>42625.661805555559</v>
      </c>
      <c r="C6141">
        <v>86</v>
      </c>
    </row>
    <row r="6142" spans="1:3">
      <c r="A6142">
        <v>8242</v>
      </c>
      <c r="B6142" s="9">
        <v>42625.703472222223</v>
      </c>
      <c r="C6142">
        <v>88</v>
      </c>
    </row>
    <row r="6143" spans="1:3">
      <c r="A6143">
        <v>8243</v>
      </c>
      <c r="B6143" s="9">
        <v>42625.745138888888</v>
      </c>
      <c r="C6143">
        <v>84</v>
      </c>
    </row>
    <row r="6144" spans="1:3">
      <c r="A6144">
        <v>8244</v>
      </c>
      <c r="B6144" s="9">
        <v>42625.786805555559</v>
      </c>
      <c r="C6144">
        <v>81</v>
      </c>
    </row>
    <row r="6145" spans="1:3">
      <c r="A6145">
        <v>8245</v>
      </c>
      <c r="B6145" s="9">
        <v>42625.828472222223</v>
      </c>
      <c r="C6145">
        <v>81</v>
      </c>
    </row>
    <row r="6146" spans="1:3">
      <c r="A6146">
        <v>8246</v>
      </c>
      <c r="B6146" s="9">
        <v>42625.870138888888</v>
      </c>
      <c r="C6146">
        <v>76</v>
      </c>
    </row>
    <row r="6147" spans="1:3">
      <c r="A6147">
        <v>8247</v>
      </c>
      <c r="B6147" s="9">
        <v>42625.911805555559</v>
      </c>
      <c r="C6147">
        <v>76</v>
      </c>
    </row>
    <row r="6148" spans="1:3">
      <c r="A6148">
        <v>8248</v>
      </c>
      <c r="B6148" s="9">
        <v>42625.953472222223</v>
      </c>
      <c r="C6148">
        <v>74</v>
      </c>
    </row>
    <row r="6149" spans="1:3">
      <c r="A6149">
        <v>8249</v>
      </c>
      <c r="B6149" s="9">
        <v>42625.995138888888</v>
      </c>
      <c r="C6149">
        <v>74</v>
      </c>
    </row>
    <row r="6150" spans="1:3">
      <c r="A6150">
        <v>8251</v>
      </c>
      <c r="B6150" s="9">
        <v>42626.036805555559</v>
      </c>
      <c r="C6150">
        <v>74</v>
      </c>
    </row>
    <row r="6151" spans="1:3">
      <c r="A6151">
        <v>8252</v>
      </c>
      <c r="B6151" s="9">
        <v>42626.078472222223</v>
      </c>
      <c r="C6151">
        <v>73</v>
      </c>
    </row>
    <row r="6152" spans="1:3">
      <c r="A6152">
        <v>8253</v>
      </c>
      <c r="B6152" s="9">
        <v>42626.120138888888</v>
      </c>
      <c r="C6152">
        <v>72</v>
      </c>
    </row>
    <row r="6153" spans="1:3">
      <c r="A6153">
        <v>8254</v>
      </c>
      <c r="B6153" s="9">
        <v>42626.161805555559</v>
      </c>
      <c r="C6153">
        <v>72</v>
      </c>
    </row>
    <row r="6154" spans="1:3">
      <c r="A6154">
        <v>8255</v>
      </c>
      <c r="B6154" s="9">
        <v>42626.203472222223</v>
      </c>
      <c r="C6154">
        <v>72</v>
      </c>
    </row>
    <row r="6155" spans="1:3">
      <c r="A6155">
        <v>8256</v>
      </c>
      <c r="B6155" s="9">
        <v>42626.245138888888</v>
      </c>
      <c r="C6155">
        <v>72</v>
      </c>
    </row>
    <row r="6156" spans="1:3">
      <c r="A6156">
        <v>8257</v>
      </c>
      <c r="B6156" s="9">
        <v>42626.286805555559</v>
      </c>
      <c r="C6156">
        <v>74</v>
      </c>
    </row>
    <row r="6157" spans="1:3">
      <c r="A6157">
        <v>8258</v>
      </c>
      <c r="B6157" s="9">
        <v>42626.328472222223</v>
      </c>
      <c r="C6157">
        <v>79</v>
      </c>
    </row>
    <row r="6158" spans="1:3">
      <c r="A6158">
        <v>8259</v>
      </c>
      <c r="B6158" s="9">
        <v>42626.370138888888</v>
      </c>
      <c r="C6158">
        <v>84</v>
      </c>
    </row>
    <row r="6159" spans="1:3">
      <c r="A6159">
        <v>8261</v>
      </c>
      <c r="B6159" s="9">
        <v>42626.411805555559</v>
      </c>
      <c r="C6159">
        <v>84</v>
      </c>
    </row>
    <row r="6160" spans="1:3">
      <c r="A6160">
        <v>8262</v>
      </c>
      <c r="B6160" s="9">
        <v>42626.453472222223</v>
      </c>
      <c r="C6160">
        <v>88</v>
      </c>
    </row>
    <row r="6161" spans="1:3">
      <c r="A6161">
        <v>8264</v>
      </c>
      <c r="B6161" s="9">
        <v>42626.495138888888</v>
      </c>
      <c r="C6161">
        <v>89</v>
      </c>
    </row>
    <row r="6162" spans="1:3">
      <c r="A6162">
        <v>8267</v>
      </c>
      <c r="B6162" s="9">
        <v>42626.536805555559</v>
      </c>
      <c r="C6162">
        <v>76</v>
      </c>
    </row>
    <row r="6163" spans="1:3">
      <c r="A6163">
        <v>8272</v>
      </c>
      <c r="B6163" s="9">
        <v>42626.578472222223</v>
      </c>
      <c r="C6163">
        <v>77</v>
      </c>
    </row>
    <row r="6164" spans="1:3">
      <c r="A6164">
        <v>8273</v>
      </c>
      <c r="B6164" s="9">
        <v>42626.620138888888</v>
      </c>
      <c r="C6164">
        <v>78</v>
      </c>
    </row>
    <row r="6165" spans="1:3">
      <c r="A6165">
        <v>8274</v>
      </c>
      <c r="B6165" s="9">
        <v>42626.661805555559</v>
      </c>
      <c r="C6165">
        <v>81</v>
      </c>
    </row>
    <row r="6166" spans="1:3">
      <c r="A6166">
        <v>8275</v>
      </c>
      <c r="B6166" s="9">
        <v>42626.703472222223</v>
      </c>
      <c r="C6166">
        <v>83</v>
      </c>
    </row>
    <row r="6167" spans="1:3">
      <c r="A6167">
        <v>8276</v>
      </c>
      <c r="B6167" s="9">
        <v>42626.745138888888</v>
      </c>
      <c r="C6167">
        <v>81</v>
      </c>
    </row>
    <row r="6168" spans="1:3">
      <c r="A6168">
        <v>8277</v>
      </c>
      <c r="B6168" s="9">
        <v>42626.786805555559</v>
      </c>
      <c r="C6168">
        <v>77</v>
      </c>
    </row>
    <row r="6169" spans="1:3">
      <c r="A6169">
        <v>8278</v>
      </c>
      <c r="B6169" s="9">
        <v>42626.828472222223</v>
      </c>
      <c r="C6169">
        <v>76</v>
      </c>
    </row>
    <row r="6170" spans="1:3">
      <c r="A6170">
        <v>8279</v>
      </c>
      <c r="B6170" s="9">
        <v>42626.870138888888</v>
      </c>
      <c r="C6170">
        <v>75</v>
      </c>
    </row>
    <row r="6171" spans="1:3">
      <c r="A6171">
        <v>8280</v>
      </c>
      <c r="B6171" s="9">
        <v>42626.911805555559</v>
      </c>
      <c r="C6171">
        <v>75</v>
      </c>
    </row>
    <row r="6172" spans="1:3">
      <c r="A6172">
        <v>8281</v>
      </c>
      <c r="B6172" s="9">
        <v>42626.953472222223</v>
      </c>
      <c r="C6172">
        <v>75</v>
      </c>
    </row>
    <row r="6173" spans="1:3">
      <c r="A6173">
        <v>8282</v>
      </c>
      <c r="B6173" s="9">
        <v>42626.995138888888</v>
      </c>
      <c r="C6173">
        <v>74</v>
      </c>
    </row>
    <row r="6174" spans="1:3">
      <c r="A6174">
        <v>8284</v>
      </c>
      <c r="B6174" s="9">
        <v>42627.036805555559</v>
      </c>
      <c r="C6174">
        <v>74</v>
      </c>
    </row>
    <row r="6175" spans="1:3">
      <c r="A6175">
        <v>8285</v>
      </c>
      <c r="B6175" s="9">
        <v>42627.078472222223</v>
      </c>
      <c r="C6175">
        <v>73</v>
      </c>
    </row>
    <row r="6176" spans="1:3">
      <c r="A6176">
        <v>8286</v>
      </c>
      <c r="B6176" s="9">
        <v>42627.120138888888</v>
      </c>
      <c r="C6176">
        <v>74</v>
      </c>
    </row>
    <row r="6177" spans="1:3">
      <c r="A6177">
        <v>8287</v>
      </c>
      <c r="B6177" s="9">
        <v>42627.161805555559</v>
      </c>
      <c r="C6177">
        <v>74</v>
      </c>
    </row>
    <row r="6178" spans="1:3">
      <c r="A6178">
        <v>8288</v>
      </c>
      <c r="B6178" s="9">
        <v>42627.203472222223</v>
      </c>
      <c r="C6178">
        <v>74</v>
      </c>
    </row>
    <row r="6179" spans="1:3">
      <c r="A6179">
        <v>8289</v>
      </c>
      <c r="B6179" s="9">
        <v>42627.245138888888</v>
      </c>
      <c r="C6179">
        <v>73</v>
      </c>
    </row>
    <row r="6180" spans="1:3">
      <c r="A6180">
        <v>8290</v>
      </c>
      <c r="B6180" s="9">
        <v>42627.286805555559</v>
      </c>
      <c r="C6180">
        <v>76</v>
      </c>
    </row>
    <row r="6181" spans="1:3">
      <c r="A6181">
        <v>8291</v>
      </c>
      <c r="B6181" s="9">
        <v>42627.328472222223</v>
      </c>
      <c r="C6181">
        <v>80</v>
      </c>
    </row>
    <row r="6182" spans="1:3">
      <c r="A6182">
        <v>8292</v>
      </c>
      <c r="B6182" s="9">
        <v>42627.370138888888</v>
      </c>
      <c r="C6182">
        <v>84</v>
      </c>
    </row>
    <row r="6183" spans="1:3">
      <c r="A6183">
        <v>8293</v>
      </c>
      <c r="B6183" s="9">
        <v>42627.411805555559</v>
      </c>
      <c r="C6183">
        <v>87</v>
      </c>
    </row>
    <row r="6184" spans="1:3">
      <c r="A6184">
        <v>8294</v>
      </c>
      <c r="B6184" s="9">
        <v>42627.453472222223</v>
      </c>
      <c r="C6184">
        <v>90</v>
      </c>
    </row>
    <row r="6185" spans="1:3">
      <c r="A6185">
        <v>8295</v>
      </c>
      <c r="B6185" s="9">
        <v>42627.495138888888</v>
      </c>
      <c r="C6185">
        <v>90</v>
      </c>
    </row>
    <row r="6186" spans="1:3">
      <c r="A6186">
        <v>8296</v>
      </c>
      <c r="B6186" s="9">
        <v>42627.536805555559</v>
      </c>
      <c r="C6186">
        <v>91</v>
      </c>
    </row>
    <row r="6187" spans="1:3">
      <c r="A6187">
        <v>8297</v>
      </c>
      <c r="B6187" s="9">
        <v>42627.578472222223</v>
      </c>
      <c r="C6187">
        <v>92</v>
      </c>
    </row>
    <row r="6188" spans="1:3">
      <c r="A6188">
        <v>8298</v>
      </c>
      <c r="B6188" s="9">
        <v>42627.620138888888</v>
      </c>
      <c r="C6188">
        <v>92</v>
      </c>
    </row>
    <row r="6189" spans="1:3">
      <c r="A6189">
        <v>8299</v>
      </c>
      <c r="B6189" s="9">
        <v>42627.661805555559</v>
      </c>
      <c r="C6189">
        <v>90</v>
      </c>
    </row>
    <row r="6190" spans="1:3">
      <c r="A6190">
        <v>8300</v>
      </c>
      <c r="B6190" s="9">
        <v>42627.703472222223</v>
      </c>
      <c r="C6190">
        <v>86</v>
      </c>
    </row>
    <row r="6191" spans="1:3">
      <c r="A6191">
        <v>8301</v>
      </c>
      <c r="B6191" s="9">
        <v>42627.745138888888</v>
      </c>
      <c r="C6191">
        <v>84</v>
      </c>
    </row>
    <row r="6192" spans="1:3">
      <c r="A6192">
        <v>8302</v>
      </c>
      <c r="B6192" s="9">
        <v>42627.786805555559</v>
      </c>
      <c r="C6192">
        <v>81</v>
      </c>
    </row>
    <row r="6193" spans="1:3">
      <c r="A6193">
        <v>8303</v>
      </c>
      <c r="B6193" s="9">
        <v>42627.828472222223</v>
      </c>
      <c r="C6193">
        <v>80</v>
      </c>
    </row>
    <row r="6194" spans="1:3">
      <c r="A6194">
        <v>8304</v>
      </c>
      <c r="B6194" s="9">
        <v>42627.870138888888</v>
      </c>
      <c r="C6194">
        <v>79</v>
      </c>
    </row>
    <row r="6195" spans="1:3">
      <c r="A6195">
        <v>8305</v>
      </c>
      <c r="B6195" s="9">
        <v>42627.911805555559</v>
      </c>
      <c r="C6195">
        <v>77</v>
      </c>
    </row>
    <row r="6196" spans="1:3">
      <c r="A6196">
        <v>8306</v>
      </c>
      <c r="B6196" s="9">
        <v>42627.953472222223</v>
      </c>
      <c r="C6196">
        <v>77</v>
      </c>
    </row>
    <row r="6197" spans="1:3">
      <c r="A6197">
        <v>8307</v>
      </c>
      <c r="B6197" s="9">
        <v>42627.995138888888</v>
      </c>
      <c r="C6197">
        <v>76</v>
      </c>
    </row>
    <row r="6198" spans="1:3">
      <c r="A6198">
        <v>8309</v>
      </c>
      <c r="B6198" s="9">
        <v>42628.036805555559</v>
      </c>
      <c r="C6198">
        <v>76</v>
      </c>
    </row>
    <row r="6199" spans="1:3">
      <c r="A6199">
        <v>8310</v>
      </c>
      <c r="B6199" s="9">
        <v>42628.078472222223</v>
      </c>
      <c r="C6199">
        <v>75</v>
      </c>
    </row>
    <row r="6200" spans="1:3">
      <c r="A6200">
        <v>8311</v>
      </c>
      <c r="B6200" s="9">
        <v>42628.120138888888</v>
      </c>
      <c r="C6200">
        <v>75</v>
      </c>
    </row>
    <row r="6201" spans="1:3">
      <c r="A6201">
        <v>8312</v>
      </c>
      <c r="B6201" s="9">
        <v>42628.161805555559</v>
      </c>
      <c r="C6201">
        <v>75</v>
      </c>
    </row>
    <row r="6202" spans="1:3">
      <c r="A6202">
        <v>8313</v>
      </c>
      <c r="B6202" s="9">
        <v>42628.203472222223</v>
      </c>
      <c r="C6202">
        <v>74</v>
      </c>
    </row>
    <row r="6203" spans="1:3">
      <c r="A6203">
        <v>8314</v>
      </c>
      <c r="B6203" s="9">
        <v>42628.245138888888</v>
      </c>
      <c r="C6203">
        <v>74</v>
      </c>
    </row>
    <row r="6204" spans="1:3">
      <c r="A6204">
        <v>8315</v>
      </c>
      <c r="B6204" s="9">
        <v>42628.286805555559</v>
      </c>
      <c r="C6204">
        <v>77</v>
      </c>
    </row>
    <row r="6205" spans="1:3">
      <c r="A6205">
        <v>8316</v>
      </c>
      <c r="B6205" s="9">
        <v>42628.328472222223</v>
      </c>
      <c r="C6205">
        <v>81</v>
      </c>
    </row>
    <row r="6206" spans="1:3">
      <c r="A6206">
        <v>8317</v>
      </c>
      <c r="B6206" s="9">
        <v>42628.370138888888</v>
      </c>
      <c r="C6206">
        <v>85</v>
      </c>
    </row>
    <row r="6207" spans="1:3">
      <c r="A6207">
        <v>8318</v>
      </c>
      <c r="B6207" s="9">
        <v>42628.411805555559</v>
      </c>
      <c r="C6207">
        <v>86</v>
      </c>
    </row>
    <row r="6208" spans="1:3">
      <c r="A6208">
        <v>8319</v>
      </c>
      <c r="B6208" s="9">
        <v>42628.453472222223</v>
      </c>
      <c r="C6208">
        <v>86</v>
      </c>
    </row>
    <row r="6209" spans="1:3">
      <c r="A6209">
        <v>8320</v>
      </c>
      <c r="B6209" s="9">
        <v>42628.495138888888</v>
      </c>
      <c r="C6209">
        <v>89</v>
      </c>
    </row>
    <row r="6210" spans="1:3">
      <c r="A6210">
        <v>8322</v>
      </c>
      <c r="B6210" s="9">
        <v>42628.536805555559</v>
      </c>
      <c r="C6210">
        <v>89</v>
      </c>
    </row>
    <row r="6211" spans="1:3">
      <c r="A6211">
        <v>8323</v>
      </c>
      <c r="B6211" s="9">
        <v>42628.578472222223</v>
      </c>
      <c r="C6211">
        <v>90</v>
      </c>
    </row>
    <row r="6212" spans="1:3">
      <c r="A6212">
        <v>8324</v>
      </c>
      <c r="B6212" s="9">
        <v>42628.620138888888</v>
      </c>
      <c r="C6212">
        <v>89</v>
      </c>
    </row>
    <row r="6213" spans="1:3">
      <c r="A6213">
        <v>8325</v>
      </c>
      <c r="B6213" s="9">
        <v>42628.661805555559</v>
      </c>
      <c r="C6213">
        <v>84</v>
      </c>
    </row>
    <row r="6214" spans="1:3">
      <c r="A6214">
        <v>8326</v>
      </c>
      <c r="B6214" s="9">
        <v>42628.703472222223</v>
      </c>
      <c r="C6214">
        <v>84</v>
      </c>
    </row>
    <row r="6215" spans="1:3">
      <c r="A6215">
        <v>8327</v>
      </c>
      <c r="B6215" s="9">
        <v>42628.745138888888</v>
      </c>
      <c r="C6215">
        <v>83</v>
      </c>
    </row>
    <row r="6216" spans="1:3">
      <c r="A6216">
        <v>8328</v>
      </c>
      <c r="B6216" s="9">
        <v>42628.786805555559</v>
      </c>
      <c r="C6216">
        <v>80</v>
      </c>
    </row>
    <row r="6217" spans="1:3">
      <c r="A6217">
        <v>8329</v>
      </c>
      <c r="B6217" s="9">
        <v>42628.828472222223</v>
      </c>
      <c r="C6217">
        <v>79</v>
      </c>
    </row>
    <row r="6218" spans="1:3">
      <c r="A6218">
        <v>8330</v>
      </c>
      <c r="B6218" s="9">
        <v>42628.870138888888</v>
      </c>
      <c r="C6218">
        <v>78</v>
      </c>
    </row>
    <row r="6219" spans="1:3">
      <c r="A6219">
        <v>8331</v>
      </c>
      <c r="B6219" s="9">
        <v>42628.911805555559</v>
      </c>
      <c r="C6219">
        <v>77</v>
      </c>
    </row>
    <row r="6220" spans="1:3">
      <c r="A6220">
        <v>8332</v>
      </c>
      <c r="B6220" s="9">
        <v>42628.953472222223</v>
      </c>
      <c r="C6220">
        <v>77</v>
      </c>
    </row>
    <row r="6221" spans="1:3">
      <c r="A6221">
        <v>8333</v>
      </c>
      <c r="B6221" s="9">
        <v>42628.995138888888</v>
      </c>
      <c r="C6221">
        <v>77</v>
      </c>
    </row>
    <row r="6222" spans="1:3">
      <c r="A6222">
        <v>8335</v>
      </c>
      <c r="B6222" s="9">
        <v>42629.036805555559</v>
      </c>
      <c r="C6222">
        <v>76</v>
      </c>
    </row>
    <row r="6223" spans="1:3">
      <c r="A6223">
        <v>8337</v>
      </c>
      <c r="B6223" s="9">
        <v>42629.078472222223</v>
      </c>
      <c r="C6223">
        <v>76</v>
      </c>
    </row>
    <row r="6224" spans="1:3">
      <c r="A6224">
        <v>8338</v>
      </c>
      <c r="B6224" s="9">
        <v>42629.120138888888</v>
      </c>
      <c r="C6224">
        <v>76</v>
      </c>
    </row>
    <row r="6225" spans="1:3">
      <c r="A6225">
        <v>8340</v>
      </c>
      <c r="B6225" s="9">
        <v>42629.161805555559</v>
      </c>
      <c r="C6225">
        <v>75</v>
      </c>
    </row>
    <row r="6226" spans="1:3">
      <c r="A6226">
        <v>8341</v>
      </c>
      <c r="B6226" s="9">
        <v>42629.203472222223</v>
      </c>
      <c r="C6226">
        <v>75</v>
      </c>
    </row>
    <row r="6227" spans="1:3">
      <c r="A6227">
        <v>8343</v>
      </c>
      <c r="B6227" s="9">
        <v>42629.245138888888</v>
      </c>
      <c r="C6227">
        <v>75</v>
      </c>
    </row>
    <row r="6228" spans="1:3">
      <c r="A6228">
        <v>8344</v>
      </c>
      <c r="B6228" s="9">
        <v>42629.286805555559</v>
      </c>
      <c r="C6228">
        <v>77</v>
      </c>
    </row>
    <row r="6229" spans="1:3">
      <c r="A6229">
        <v>8346</v>
      </c>
      <c r="B6229" s="9">
        <v>42629.328472222223</v>
      </c>
      <c r="C6229">
        <v>81</v>
      </c>
    </row>
    <row r="6230" spans="1:3">
      <c r="A6230">
        <v>8349</v>
      </c>
      <c r="B6230" s="9">
        <v>42629.370138888888</v>
      </c>
      <c r="C6230">
        <v>84</v>
      </c>
    </row>
    <row r="6231" spans="1:3">
      <c r="A6231">
        <v>8351</v>
      </c>
      <c r="B6231" s="9">
        <v>42629.411805555559</v>
      </c>
      <c r="C6231">
        <v>83</v>
      </c>
    </row>
    <row r="6232" spans="1:3">
      <c r="A6232">
        <v>8353</v>
      </c>
      <c r="B6232" s="9">
        <v>42629.453472222223</v>
      </c>
      <c r="C6232">
        <v>86</v>
      </c>
    </row>
    <row r="6233" spans="1:3">
      <c r="A6233">
        <v>8354</v>
      </c>
      <c r="B6233" s="9">
        <v>42629.495138888888</v>
      </c>
      <c r="C6233">
        <v>85</v>
      </c>
    </row>
    <row r="6234" spans="1:3">
      <c r="A6234">
        <v>8357</v>
      </c>
      <c r="B6234" s="9">
        <v>42629.536805555559</v>
      </c>
      <c r="C6234">
        <v>81</v>
      </c>
    </row>
    <row r="6235" spans="1:3">
      <c r="A6235">
        <v>8359</v>
      </c>
      <c r="B6235" s="9">
        <v>42629.578472222223</v>
      </c>
      <c r="C6235">
        <v>79</v>
      </c>
    </row>
    <row r="6236" spans="1:3">
      <c r="A6236">
        <v>8360</v>
      </c>
      <c r="B6236" s="9">
        <v>42629.620138888888</v>
      </c>
      <c r="C6236">
        <v>79</v>
      </c>
    </row>
    <row r="6237" spans="1:3">
      <c r="A6237">
        <v>8361</v>
      </c>
      <c r="B6237" s="9">
        <v>42629.661805555559</v>
      </c>
      <c r="C6237">
        <v>79</v>
      </c>
    </row>
    <row r="6238" spans="1:3">
      <c r="A6238">
        <v>8363</v>
      </c>
      <c r="B6238" s="9">
        <v>42629.703472222223</v>
      </c>
      <c r="C6238">
        <v>78</v>
      </c>
    </row>
    <row r="6239" spans="1:3">
      <c r="A6239">
        <v>8365</v>
      </c>
      <c r="B6239" s="9">
        <v>42629.745138888888</v>
      </c>
      <c r="C6239">
        <v>78</v>
      </c>
    </row>
    <row r="6240" spans="1:3">
      <c r="A6240">
        <v>8367</v>
      </c>
      <c r="B6240" s="9">
        <v>42629.786805555559</v>
      </c>
      <c r="C6240">
        <v>77</v>
      </c>
    </row>
    <row r="6241" spans="1:3">
      <c r="A6241">
        <v>8369</v>
      </c>
      <c r="B6241" s="9">
        <v>42629.828472222223</v>
      </c>
      <c r="C6241">
        <v>77</v>
      </c>
    </row>
    <row r="6242" spans="1:3">
      <c r="A6242">
        <v>8370</v>
      </c>
      <c r="B6242" s="9">
        <v>42629.870138888888</v>
      </c>
      <c r="C6242">
        <v>77</v>
      </c>
    </row>
    <row r="6243" spans="1:3">
      <c r="A6243">
        <v>8371</v>
      </c>
      <c r="B6243" s="9">
        <v>42629.911805555559</v>
      </c>
      <c r="C6243">
        <v>76</v>
      </c>
    </row>
    <row r="6244" spans="1:3">
      <c r="A6244">
        <v>8372</v>
      </c>
      <c r="B6244" s="9">
        <v>42629.953472222223</v>
      </c>
      <c r="C6244">
        <v>76</v>
      </c>
    </row>
    <row r="6245" spans="1:3">
      <c r="A6245">
        <v>8373</v>
      </c>
      <c r="B6245" s="9">
        <v>42629.995138888888</v>
      </c>
      <c r="C6245">
        <v>76</v>
      </c>
    </row>
    <row r="6246" spans="1:3">
      <c r="A6246">
        <v>8376</v>
      </c>
      <c r="B6246" s="9">
        <v>42630.036805555559</v>
      </c>
      <c r="C6246">
        <v>76</v>
      </c>
    </row>
    <row r="6247" spans="1:3">
      <c r="A6247">
        <v>8378</v>
      </c>
      <c r="B6247" s="9">
        <v>42630.078472222223</v>
      </c>
      <c r="C6247">
        <v>75</v>
      </c>
    </row>
    <row r="6248" spans="1:3">
      <c r="A6248">
        <v>8381</v>
      </c>
      <c r="B6248" s="9">
        <v>42630.120138888888</v>
      </c>
      <c r="C6248">
        <v>75</v>
      </c>
    </row>
    <row r="6249" spans="1:3">
      <c r="A6249">
        <v>8384</v>
      </c>
      <c r="B6249" s="9">
        <v>42630.161805555559</v>
      </c>
      <c r="C6249">
        <v>76</v>
      </c>
    </row>
    <row r="6250" spans="1:3">
      <c r="A6250">
        <v>8385</v>
      </c>
      <c r="B6250" s="9">
        <v>42630.203472222223</v>
      </c>
      <c r="C6250">
        <v>76</v>
      </c>
    </row>
    <row r="6251" spans="1:3">
      <c r="A6251">
        <v>8388</v>
      </c>
      <c r="B6251" s="9">
        <v>42630.245138888888</v>
      </c>
      <c r="C6251">
        <v>76</v>
      </c>
    </row>
    <row r="6252" spans="1:3">
      <c r="A6252">
        <v>8390</v>
      </c>
      <c r="B6252" s="9">
        <v>42630.286805555559</v>
      </c>
      <c r="C6252">
        <v>77</v>
      </c>
    </row>
    <row r="6253" spans="1:3">
      <c r="A6253">
        <v>8393</v>
      </c>
      <c r="B6253" s="9">
        <v>42630.328472222223</v>
      </c>
      <c r="C6253">
        <v>80</v>
      </c>
    </row>
    <row r="6254" spans="1:3">
      <c r="A6254">
        <v>8395</v>
      </c>
      <c r="B6254" s="9">
        <v>42630.370138888888</v>
      </c>
      <c r="C6254">
        <v>84</v>
      </c>
    </row>
    <row r="6255" spans="1:3">
      <c r="A6255">
        <v>8397</v>
      </c>
      <c r="B6255" s="9">
        <v>42630.411805555559</v>
      </c>
      <c r="C6255">
        <v>86</v>
      </c>
    </row>
    <row r="6256" spans="1:3">
      <c r="A6256">
        <v>8398</v>
      </c>
      <c r="B6256" s="9">
        <v>42630.453472222223</v>
      </c>
      <c r="C6256">
        <v>88</v>
      </c>
    </row>
    <row r="6257" spans="1:3">
      <c r="A6257">
        <v>8400</v>
      </c>
      <c r="B6257" s="9">
        <v>42630.495138888888</v>
      </c>
      <c r="C6257">
        <v>85</v>
      </c>
    </row>
    <row r="6258" spans="1:3">
      <c r="A6258">
        <v>8401</v>
      </c>
      <c r="B6258" s="9">
        <v>42630.536805555559</v>
      </c>
      <c r="C6258">
        <v>85</v>
      </c>
    </row>
    <row r="6259" spans="1:3">
      <c r="A6259">
        <v>8402</v>
      </c>
      <c r="B6259" s="9">
        <v>42630.578472222223</v>
      </c>
      <c r="C6259">
        <v>85</v>
      </c>
    </row>
    <row r="6260" spans="1:3">
      <c r="A6260">
        <v>8404</v>
      </c>
      <c r="B6260" s="9">
        <v>42630.620138888888</v>
      </c>
      <c r="C6260">
        <v>85</v>
      </c>
    </row>
    <row r="6261" spans="1:3">
      <c r="A6261">
        <v>8405</v>
      </c>
      <c r="B6261" s="9">
        <v>42630.661805555559</v>
      </c>
      <c r="C6261">
        <v>84</v>
      </c>
    </row>
    <row r="6262" spans="1:3">
      <c r="A6262">
        <v>8407</v>
      </c>
      <c r="B6262" s="9">
        <v>42630.703472222223</v>
      </c>
      <c r="C6262">
        <v>82</v>
      </c>
    </row>
    <row r="6263" spans="1:3">
      <c r="A6263">
        <v>8410</v>
      </c>
      <c r="B6263" s="9">
        <v>42630.745138888888</v>
      </c>
      <c r="C6263">
        <v>80</v>
      </c>
    </row>
    <row r="6264" spans="1:3">
      <c r="A6264">
        <v>8412</v>
      </c>
      <c r="B6264" s="9">
        <v>42630.786805555559</v>
      </c>
      <c r="C6264">
        <v>79</v>
      </c>
    </row>
    <row r="6265" spans="1:3">
      <c r="A6265">
        <v>8414</v>
      </c>
      <c r="B6265" s="9">
        <v>42630.828472222223</v>
      </c>
      <c r="C6265">
        <v>78</v>
      </c>
    </row>
    <row r="6266" spans="1:3">
      <c r="A6266">
        <v>8416</v>
      </c>
      <c r="B6266" s="9">
        <v>42630.870138888888</v>
      </c>
      <c r="C6266">
        <v>78</v>
      </c>
    </row>
    <row r="6267" spans="1:3">
      <c r="A6267">
        <v>8419</v>
      </c>
      <c r="B6267" s="9">
        <v>42630.911805555559</v>
      </c>
      <c r="C6267">
        <v>78</v>
      </c>
    </row>
    <row r="6268" spans="1:3">
      <c r="A6268">
        <v>8420</v>
      </c>
      <c r="B6268" s="9">
        <v>42630.953472222223</v>
      </c>
      <c r="C6268">
        <v>78</v>
      </c>
    </row>
    <row r="6269" spans="1:3">
      <c r="A6269">
        <v>8425</v>
      </c>
      <c r="B6269" s="9">
        <v>42630.995138888888</v>
      </c>
      <c r="C6269">
        <v>77</v>
      </c>
    </row>
    <row r="6270" spans="1:3">
      <c r="A6270">
        <v>8430</v>
      </c>
      <c r="B6270" s="9">
        <v>42631.036805555559</v>
      </c>
      <c r="C6270">
        <v>77</v>
      </c>
    </row>
    <row r="6271" spans="1:3">
      <c r="A6271">
        <v>8432</v>
      </c>
      <c r="B6271" s="9">
        <v>42631.078472222223</v>
      </c>
      <c r="C6271">
        <v>77</v>
      </c>
    </row>
    <row r="6272" spans="1:3">
      <c r="A6272">
        <v>8435</v>
      </c>
      <c r="B6272" s="9">
        <v>42631.120138888888</v>
      </c>
      <c r="C6272">
        <v>77</v>
      </c>
    </row>
    <row r="6273" spans="1:3">
      <c r="A6273">
        <v>8440</v>
      </c>
      <c r="B6273" s="9">
        <v>42631.161805555559</v>
      </c>
      <c r="C6273">
        <v>77</v>
      </c>
    </row>
    <row r="6274" spans="1:3">
      <c r="A6274">
        <v>8441</v>
      </c>
      <c r="B6274" s="9">
        <v>42631.203472222223</v>
      </c>
      <c r="C6274">
        <v>76</v>
      </c>
    </row>
    <row r="6275" spans="1:3">
      <c r="A6275">
        <v>8442</v>
      </c>
      <c r="B6275" s="9">
        <v>42631.245138888888</v>
      </c>
      <c r="C6275">
        <v>76</v>
      </c>
    </row>
    <row r="6276" spans="1:3">
      <c r="A6276">
        <v>8444</v>
      </c>
      <c r="B6276" s="9">
        <v>42631.286805555559</v>
      </c>
      <c r="C6276">
        <v>77</v>
      </c>
    </row>
    <row r="6277" spans="1:3">
      <c r="A6277">
        <v>8445</v>
      </c>
      <c r="B6277" s="9">
        <v>42631.328472222223</v>
      </c>
      <c r="C6277">
        <v>80</v>
      </c>
    </row>
    <row r="6278" spans="1:3">
      <c r="A6278">
        <v>8447</v>
      </c>
      <c r="B6278" s="9">
        <v>42631.370138888888</v>
      </c>
      <c r="C6278">
        <v>83</v>
      </c>
    </row>
    <row r="6279" spans="1:3">
      <c r="A6279">
        <v>8449</v>
      </c>
      <c r="B6279" s="9">
        <v>42631.411805555559</v>
      </c>
      <c r="C6279">
        <v>83</v>
      </c>
    </row>
    <row r="6280" spans="1:3">
      <c r="A6280">
        <v>8450</v>
      </c>
      <c r="B6280" s="9">
        <v>42631.453472222223</v>
      </c>
      <c r="C6280">
        <v>87</v>
      </c>
    </row>
    <row r="6281" spans="1:3">
      <c r="A6281">
        <v>8451</v>
      </c>
      <c r="B6281" s="9">
        <v>42631.495138888888</v>
      </c>
      <c r="C6281">
        <v>89</v>
      </c>
    </row>
    <row r="6282" spans="1:3">
      <c r="A6282">
        <v>8452</v>
      </c>
      <c r="B6282" s="9">
        <v>42631.536805555559</v>
      </c>
      <c r="C6282">
        <v>90</v>
      </c>
    </row>
    <row r="6283" spans="1:3">
      <c r="A6283">
        <v>8454</v>
      </c>
      <c r="B6283" s="9">
        <v>42631.578472222223</v>
      </c>
      <c r="C6283">
        <v>92</v>
      </c>
    </row>
    <row r="6284" spans="1:3">
      <c r="A6284">
        <v>8455</v>
      </c>
      <c r="B6284" s="9">
        <v>42631.620138888888</v>
      </c>
      <c r="C6284">
        <v>91</v>
      </c>
    </row>
    <row r="6285" spans="1:3">
      <c r="A6285">
        <v>8456</v>
      </c>
      <c r="B6285" s="9">
        <v>42631.661805555559</v>
      </c>
      <c r="C6285">
        <v>91</v>
      </c>
    </row>
    <row r="6286" spans="1:3">
      <c r="A6286">
        <v>8457</v>
      </c>
      <c r="B6286" s="9">
        <v>42631.703472222223</v>
      </c>
      <c r="C6286">
        <v>91</v>
      </c>
    </row>
    <row r="6287" spans="1:3">
      <c r="A6287">
        <v>8458</v>
      </c>
      <c r="B6287" s="9">
        <v>42631.745138888888</v>
      </c>
      <c r="C6287">
        <v>86</v>
      </c>
    </row>
    <row r="6288" spans="1:3">
      <c r="A6288">
        <v>8459</v>
      </c>
      <c r="B6288" s="9">
        <v>42631.786805555559</v>
      </c>
      <c r="C6288">
        <v>82</v>
      </c>
    </row>
    <row r="6289" spans="1:3">
      <c r="A6289">
        <v>8460</v>
      </c>
      <c r="B6289" s="9">
        <v>42631.828472222223</v>
      </c>
      <c r="C6289">
        <v>81</v>
      </c>
    </row>
    <row r="6290" spans="1:3">
      <c r="A6290">
        <v>8461</v>
      </c>
      <c r="B6290" s="9">
        <v>42631.870138888888</v>
      </c>
      <c r="C6290">
        <v>80</v>
      </c>
    </row>
    <row r="6291" spans="1:3">
      <c r="A6291">
        <v>8462</v>
      </c>
      <c r="B6291" s="9">
        <v>42631.911805555559</v>
      </c>
      <c r="C6291">
        <v>79</v>
      </c>
    </row>
    <row r="6292" spans="1:3">
      <c r="A6292">
        <v>8463</v>
      </c>
      <c r="B6292" s="9">
        <v>42631.953472222223</v>
      </c>
      <c r="C6292">
        <v>78</v>
      </c>
    </row>
    <row r="6293" spans="1:3">
      <c r="A6293">
        <v>8464</v>
      </c>
      <c r="B6293" s="9">
        <v>42631.995138888888</v>
      </c>
      <c r="C6293">
        <v>77</v>
      </c>
    </row>
    <row r="6294" spans="1:3">
      <c r="A6294">
        <v>8466</v>
      </c>
      <c r="B6294" s="9">
        <v>42632.036805555559</v>
      </c>
      <c r="C6294">
        <v>76</v>
      </c>
    </row>
    <row r="6295" spans="1:3">
      <c r="A6295">
        <v>8467</v>
      </c>
      <c r="B6295" s="9">
        <v>42632.078472222223</v>
      </c>
      <c r="C6295">
        <v>76</v>
      </c>
    </row>
    <row r="6296" spans="1:3">
      <c r="A6296">
        <v>8468</v>
      </c>
      <c r="B6296" s="9">
        <v>42632.120138888888</v>
      </c>
      <c r="C6296">
        <v>75</v>
      </c>
    </row>
    <row r="6297" spans="1:3">
      <c r="A6297">
        <v>8470</v>
      </c>
      <c r="B6297" s="9">
        <v>42632.161805555559</v>
      </c>
      <c r="C6297">
        <v>75</v>
      </c>
    </row>
    <row r="6298" spans="1:3">
      <c r="A6298">
        <v>8471</v>
      </c>
      <c r="B6298" s="9">
        <v>42632.203472222223</v>
      </c>
      <c r="C6298">
        <v>75</v>
      </c>
    </row>
    <row r="6299" spans="1:3">
      <c r="A6299">
        <v>8472</v>
      </c>
      <c r="B6299" s="9">
        <v>42632.245138888888</v>
      </c>
      <c r="C6299">
        <v>74</v>
      </c>
    </row>
    <row r="6300" spans="1:3">
      <c r="A6300">
        <v>8473</v>
      </c>
      <c r="B6300" s="9">
        <v>42632.286805555559</v>
      </c>
      <c r="C6300">
        <v>77</v>
      </c>
    </row>
    <row r="6301" spans="1:3">
      <c r="A6301">
        <v>8474</v>
      </c>
      <c r="B6301" s="9">
        <v>42632.328472222223</v>
      </c>
      <c r="C6301">
        <v>82</v>
      </c>
    </row>
    <row r="6302" spans="1:3">
      <c r="A6302">
        <v>8475</v>
      </c>
      <c r="B6302" s="9">
        <v>42632.370138888888</v>
      </c>
      <c r="C6302">
        <v>86</v>
      </c>
    </row>
    <row r="6303" spans="1:3">
      <c r="A6303">
        <v>8476</v>
      </c>
      <c r="B6303" s="9">
        <v>42632.411805555559</v>
      </c>
      <c r="C6303">
        <v>88</v>
      </c>
    </row>
    <row r="6304" spans="1:3">
      <c r="A6304">
        <v>8479</v>
      </c>
      <c r="B6304" s="9">
        <v>42632.453472222223</v>
      </c>
      <c r="C6304">
        <v>89</v>
      </c>
    </row>
    <row r="6305" spans="1:3">
      <c r="A6305">
        <v>8480</v>
      </c>
      <c r="B6305" s="9">
        <v>42632.495138888888</v>
      </c>
      <c r="C6305">
        <v>90</v>
      </c>
    </row>
    <row r="6306" spans="1:3">
      <c r="A6306">
        <v>8481</v>
      </c>
      <c r="B6306" s="9">
        <v>42632.536805555559</v>
      </c>
      <c r="C6306">
        <v>92</v>
      </c>
    </row>
    <row r="6307" spans="1:3">
      <c r="A6307">
        <v>8482</v>
      </c>
      <c r="B6307" s="9">
        <v>42632.578472222223</v>
      </c>
      <c r="C6307">
        <v>93</v>
      </c>
    </row>
    <row r="6308" spans="1:3">
      <c r="A6308">
        <v>8483</v>
      </c>
      <c r="B6308" s="9">
        <v>42632.620138888888</v>
      </c>
      <c r="C6308">
        <v>93</v>
      </c>
    </row>
    <row r="6309" spans="1:3">
      <c r="A6309">
        <v>8484</v>
      </c>
      <c r="B6309" s="9">
        <v>42632.661805555559</v>
      </c>
      <c r="C6309">
        <v>92</v>
      </c>
    </row>
    <row r="6310" spans="1:3">
      <c r="A6310">
        <v>8485</v>
      </c>
      <c r="B6310" s="9">
        <v>42632.703472222223</v>
      </c>
      <c r="C6310">
        <v>90</v>
      </c>
    </row>
    <row r="6311" spans="1:3">
      <c r="A6311">
        <v>8487</v>
      </c>
      <c r="B6311" s="9">
        <v>42632.745138888888</v>
      </c>
      <c r="C6311">
        <v>86</v>
      </c>
    </row>
    <row r="6312" spans="1:3">
      <c r="A6312">
        <v>8488</v>
      </c>
      <c r="B6312" s="9">
        <v>42632.786805555559</v>
      </c>
      <c r="C6312">
        <v>82</v>
      </c>
    </row>
    <row r="6313" spans="1:3">
      <c r="A6313">
        <v>8489</v>
      </c>
      <c r="B6313" s="9">
        <v>42632.828472222223</v>
      </c>
      <c r="C6313">
        <v>80</v>
      </c>
    </row>
    <row r="6314" spans="1:3">
      <c r="A6314">
        <v>8490</v>
      </c>
      <c r="B6314" s="9">
        <v>42632.870138888888</v>
      </c>
      <c r="C6314">
        <v>77</v>
      </c>
    </row>
    <row r="6315" spans="1:3">
      <c r="A6315">
        <v>8491</v>
      </c>
      <c r="B6315" s="9">
        <v>42632.911805555559</v>
      </c>
      <c r="C6315">
        <v>76</v>
      </c>
    </row>
    <row r="6316" spans="1:3">
      <c r="A6316">
        <v>8492</v>
      </c>
      <c r="B6316" s="9">
        <v>42632.953472222223</v>
      </c>
      <c r="C6316">
        <v>76</v>
      </c>
    </row>
    <row r="6317" spans="1:3">
      <c r="A6317">
        <v>8493</v>
      </c>
      <c r="B6317" s="9">
        <v>42632.995138888888</v>
      </c>
      <c r="C6317">
        <v>74</v>
      </c>
    </row>
    <row r="6318" spans="1:3">
      <c r="A6318">
        <v>8495</v>
      </c>
      <c r="B6318" s="9">
        <v>42633.036805555559</v>
      </c>
      <c r="C6318">
        <v>75</v>
      </c>
    </row>
    <row r="6319" spans="1:3">
      <c r="A6319">
        <v>8496</v>
      </c>
      <c r="B6319" s="9">
        <v>42633.078472222223</v>
      </c>
      <c r="C6319">
        <v>74</v>
      </c>
    </row>
    <row r="6320" spans="1:3">
      <c r="A6320">
        <v>8497</v>
      </c>
      <c r="B6320" s="9">
        <v>42633.120138888888</v>
      </c>
      <c r="C6320">
        <v>75</v>
      </c>
    </row>
    <row r="6321" spans="1:3">
      <c r="A6321">
        <v>8498</v>
      </c>
      <c r="B6321" s="9">
        <v>42633.161805555559</v>
      </c>
      <c r="C6321">
        <v>74</v>
      </c>
    </row>
    <row r="6322" spans="1:3">
      <c r="A6322">
        <v>8499</v>
      </c>
      <c r="B6322" s="9">
        <v>42633.203472222223</v>
      </c>
      <c r="C6322">
        <v>73</v>
      </c>
    </row>
    <row r="6323" spans="1:3">
      <c r="A6323">
        <v>8500</v>
      </c>
      <c r="B6323" s="9">
        <v>42633.245138888888</v>
      </c>
      <c r="C6323">
        <v>73</v>
      </c>
    </row>
    <row r="6324" spans="1:3">
      <c r="A6324">
        <v>8501</v>
      </c>
      <c r="B6324" s="9">
        <v>42633.286805555559</v>
      </c>
      <c r="C6324">
        <v>75</v>
      </c>
    </row>
    <row r="6325" spans="1:3">
      <c r="A6325">
        <v>8502</v>
      </c>
      <c r="B6325" s="9">
        <v>42633.328472222223</v>
      </c>
      <c r="C6325">
        <v>80</v>
      </c>
    </row>
    <row r="6326" spans="1:3">
      <c r="A6326">
        <v>8503</v>
      </c>
      <c r="B6326" s="9">
        <v>42633.370138888888</v>
      </c>
      <c r="C6326">
        <v>85</v>
      </c>
    </row>
    <row r="6327" spans="1:3">
      <c r="A6327">
        <v>8504</v>
      </c>
      <c r="B6327" s="9">
        <v>42633.411805555559</v>
      </c>
      <c r="C6327">
        <v>88</v>
      </c>
    </row>
    <row r="6328" spans="1:3">
      <c r="A6328">
        <v>8505</v>
      </c>
      <c r="B6328" s="9">
        <v>42633.453472222223</v>
      </c>
      <c r="C6328">
        <v>90</v>
      </c>
    </row>
    <row r="6329" spans="1:3">
      <c r="A6329">
        <v>8506</v>
      </c>
      <c r="B6329" s="9">
        <v>42633.495138888888</v>
      </c>
      <c r="C6329">
        <v>91</v>
      </c>
    </row>
    <row r="6330" spans="1:3">
      <c r="A6330">
        <v>8507</v>
      </c>
      <c r="B6330" s="9">
        <v>42633.536805555559</v>
      </c>
      <c r="C6330">
        <v>92</v>
      </c>
    </row>
    <row r="6331" spans="1:3">
      <c r="A6331">
        <v>8508</v>
      </c>
      <c r="B6331" s="9">
        <v>42633.578472222223</v>
      </c>
      <c r="C6331">
        <v>91</v>
      </c>
    </row>
    <row r="6332" spans="1:3">
      <c r="A6332">
        <v>8509</v>
      </c>
      <c r="B6332" s="9">
        <v>42633.620138888888</v>
      </c>
      <c r="C6332">
        <v>93</v>
      </c>
    </row>
    <row r="6333" spans="1:3">
      <c r="A6333">
        <v>8510</v>
      </c>
      <c r="B6333" s="9">
        <v>42633.661805555559</v>
      </c>
      <c r="C6333">
        <v>90</v>
      </c>
    </row>
    <row r="6334" spans="1:3">
      <c r="A6334">
        <v>8511</v>
      </c>
      <c r="B6334" s="9">
        <v>42633.703472222223</v>
      </c>
      <c r="C6334">
        <v>91</v>
      </c>
    </row>
    <row r="6335" spans="1:3">
      <c r="A6335">
        <v>8512</v>
      </c>
      <c r="B6335" s="9">
        <v>42633.745138888888</v>
      </c>
      <c r="C6335">
        <v>86</v>
      </c>
    </row>
    <row r="6336" spans="1:3">
      <c r="A6336">
        <v>8513</v>
      </c>
      <c r="B6336" s="9">
        <v>42633.786805555559</v>
      </c>
      <c r="C6336">
        <v>82</v>
      </c>
    </row>
    <row r="6337" spans="1:3">
      <c r="A6337">
        <v>8514</v>
      </c>
      <c r="B6337" s="9">
        <v>42633.828472222223</v>
      </c>
      <c r="C6337">
        <v>80</v>
      </c>
    </row>
    <row r="6338" spans="1:3">
      <c r="A6338">
        <v>8515</v>
      </c>
      <c r="B6338" s="9">
        <v>42633.870138888888</v>
      </c>
      <c r="C6338">
        <v>80</v>
      </c>
    </row>
    <row r="6339" spans="1:3">
      <c r="A6339">
        <v>8516</v>
      </c>
      <c r="B6339" s="9">
        <v>42633.911805555559</v>
      </c>
      <c r="C6339">
        <v>78</v>
      </c>
    </row>
    <row r="6340" spans="1:3">
      <c r="A6340">
        <v>8517</v>
      </c>
      <c r="B6340" s="9">
        <v>42633.953472222223</v>
      </c>
      <c r="C6340">
        <v>77</v>
      </c>
    </row>
    <row r="6341" spans="1:3">
      <c r="A6341">
        <v>8518</v>
      </c>
      <c r="B6341" s="9">
        <v>42633.995138888888</v>
      </c>
      <c r="C6341">
        <v>76</v>
      </c>
    </row>
    <row r="6342" spans="1:3">
      <c r="A6342">
        <v>8520</v>
      </c>
      <c r="B6342" s="9">
        <v>42634.036805555559</v>
      </c>
      <c r="C6342">
        <v>74</v>
      </c>
    </row>
    <row r="6343" spans="1:3">
      <c r="A6343">
        <v>8521</v>
      </c>
      <c r="B6343" s="9">
        <v>42634.078472222223</v>
      </c>
      <c r="C6343">
        <v>73</v>
      </c>
    </row>
    <row r="6344" spans="1:3">
      <c r="A6344">
        <v>8522</v>
      </c>
      <c r="B6344" s="9">
        <v>42634.120138888888</v>
      </c>
      <c r="C6344">
        <v>73</v>
      </c>
    </row>
    <row r="6345" spans="1:3">
      <c r="A6345">
        <v>8523</v>
      </c>
      <c r="B6345" s="9">
        <v>42634.161805555559</v>
      </c>
      <c r="C6345">
        <v>72</v>
      </c>
    </row>
    <row r="6346" spans="1:3">
      <c r="A6346">
        <v>8524</v>
      </c>
      <c r="B6346" s="9">
        <v>42634.203472222223</v>
      </c>
      <c r="C6346">
        <v>71</v>
      </c>
    </row>
    <row r="6347" spans="1:3">
      <c r="A6347">
        <v>8525</v>
      </c>
      <c r="B6347" s="9">
        <v>42634.245138888888</v>
      </c>
      <c r="C6347">
        <v>71</v>
      </c>
    </row>
    <row r="6348" spans="1:3">
      <c r="A6348">
        <v>8526</v>
      </c>
      <c r="B6348" s="9">
        <v>42634.286805555559</v>
      </c>
      <c r="C6348">
        <v>73</v>
      </c>
    </row>
    <row r="6349" spans="1:3">
      <c r="A6349">
        <v>8527</v>
      </c>
      <c r="B6349" s="9">
        <v>42634.328472222223</v>
      </c>
      <c r="C6349">
        <v>78</v>
      </c>
    </row>
    <row r="6350" spans="1:3">
      <c r="A6350">
        <v>8528</v>
      </c>
      <c r="B6350" s="9">
        <v>42634.370138888888</v>
      </c>
      <c r="C6350">
        <v>84</v>
      </c>
    </row>
    <row r="6351" spans="1:3">
      <c r="A6351">
        <v>8529</v>
      </c>
      <c r="B6351" s="9">
        <v>42634.411805555559</v>
      </c>
      <c r="C6351">
        <v>89</v>
      </c>
    </row>
    <row r="6352" spans="1:3">
      <c r="A6352">
        <v>8530</v>
      </c>
      <c r="B6352" s="9">
        <v>42634.453472222223</v>
      </c>
      <c r="C6352">
        <v>91</v>
      </c>
    </row>
    <row r="6353" spans="1:3">
      <c r="A6353">
        <v>8531</v>
      </c>
      <c r="B6353" s="9">
        <v>42634.495138888888</v>
      </c>
      <c r="C6353">
        <v>93</v>
      </c>
    </row>
    <row r="6354" spans="1:3">
      <c r="A6354">
        <v>8532</v>
      </c>
      <c r="B6354" s="9">
        <v>42634.536805555559</v>
      </c>
      <c r="C6354">
        <v>93</v>
      </c>
    </row>
    <row r="6355" spans="1:3">
      <c r="A6355">
        <v>8533</v>
      </c>
      <c r="B6355" s="9">
        <v>42634.578472222223</v>
      </c>
      <c r="C6355">
        <v>93</v>
      </c>
    </row>
    <row r="6356" spans="1:3">
      <c r="A6356">
        <v>8534</v>
      </c>
      <c r="B6356" s="9">
        <v>42634.620138888888</v>
      </c>
      <c r="C6356">
        <v>92</v>
      </c>
    </row>
    <row r="6357" spans="1:3">
      <c r="A6357">
        <v>8535</v>
      </c>
      <c r="B6357" s="9">
        <v>42634.661805555559</v>
      </c>
      <c r="C6357">
        <v>91</v>
      </c>
    </row>
    <row r="6358" spans="1:3">
      <c r="A6358">
        <v>8536</v>
      </c>
      <c r="B6358" s="9">
        <v>42634.703472222223</v>
      </c>
      <c r="C6358">
        <v>90</v>
      </c>
    </row>
    <row r="6359" spans="1:3">
      <c r="A6359">
        <v>8537</v>
      </c>
      <c r="B6359" s="9">
        <v>42634.745138888888</v>
      </c>
      <c r="C6359">
        <v>84</v>
      </c>
    </row>
    <row r="6360" spans="1:3">
      <c r="A6360">
        <v>8538</v>
      </c>
      <c r="B6360" s="9">
        <v>42634.786805555559</v>
      </c>
      <c r="C6360">
        <v>80</v>
      </c>
    </row>
    <row r="6361" spans="1:3">
      <c r="A6361">
        <v>8539</v>
      </c>
      <c r="B6361" s="9">
        <v>42634.828472222223</v>
      </c>
      <c r="C6361">
        <v>80</v>
      </c>
    </row>
    <row r="6362" spans="1:3">
      <c r="A6362">
        <v>8540</v>
      </c>
      <c r="B6362" s="9">
        <v>42634.870138888888</v>
      </c>
      <c r="C6362">
        <v>79</v>
      </c>
    </row>
    <row r="6363" spans="1:3">
      <c r="A6363">
        <v>8541</v>
      </c>
      <c r="B6363" s="9">
        <v>42634.911805555559</v>
      </c>
      <c r="C6363">
        <v>77</v>
      </c>
    </row>
    <row r="6364" spans="1:3">
      <c r="A6364">
        <v>8542</v>
      </c>
      <c r="B6364" s="9">
        <v>42634.953472222223</v>
      </c>
      <c r="C6364">
        <v>77</v>
      </c>
    </row>
    <row r="6365" spans="1:3">
      <c r="A6365">
        <v>8543</v>
      </c>
      <c r="B6365" s="9">
        <v>42634.995138888888</v>
      </c>
      <c r="C6365">
        <v>75</v>
      </c>
    </row>
    <row r="6366" spans="1:3">
      <c r="A6366">
        <v>8545</v>
      </c>
      <c r="B6366" s="9">
        <v>42635.036805555559</v>
      </c>
      <c r="C6366">
        <v>75</v>
      </c>
    </row>
    <row r="6367" spans="1:3">
      <c r="A6367">
        <v>8546</v>
      </c>
      <c r="B6367" s="9">
        <v>42635.078472222223</v>
      </c>
      <c r="C6367">
        <v>74</v>
      </c>
    </row>
    <row r="6368" spans="1:3">
      <c r="A6368">
        <v>8547</v>
      </c>
      <c r="B6368" s="9">
        <v>42635.120138888888</v>
      </c>
      <c r="C6368">
        <v>74</v>
      </c>
    </row>
    <row r="6369" spans="1:3">
      <c r="A6369">
        <v>8548</v>
      </c>
      <c r="B6369" s="9">
        <v>42635.161805555559</v>
      </c>
      <c r="C6369">
        <v>73</v>
      </c>
    </row>
    <row r="6370" spans="1:3">
      <c r="A6370">
        <v>8549</v>
      </c>
      <c r="B6370" s="9">
        <v>42635.203472222223</v>
      </c>
      <c r="C6370">
        <v>73</v>
      </c>
    </row>
    <row r="6371" spans="1:3">
      <c r="A6371">
        <v>8550</v>
      </c>
      <c r="B6371" s="9">
        <v>42635.245138888888</v>
      </c>
      <c r="C6371">
        <v>73</v>
      </c>
    </row>
    <row r="6372" spans="1:3">
      <c r="A6372">
        <v>8551</v>
      </c>
      <c r="B6372" s="9">
        <v>42635.286805555559</v>
      </c>
      <c r="C6372">
        <v>76</v>
      </c>
    </row>
    <row r="6373" spans="1:3">
      <c r="A6373">
        <v>8552</v>
      </c>
      <c r="B6373" s="9">
        <v>42635.328472222223</v>
      </c>
      <c r="C6373">
        <v>80</v>
      </c>
    </row>
    <row r="6374" spans="1:3">
      <c r="A6374">
        <v>8553</v>
      </c>
      <c r="B6374" s="9">
        <v>42635.370138888888</v>
      </c>
      <c r="C6374">
        <v>85</v>
      </c>
    </row>
    <row r="6375" spans="1:3">
      <c r="A6375">
        <v>8555</v>
      </c>
      <c r="B6375" s="9">
        <v>42635.411805555559</v>
      </c>
      <c r="C6375">
        <v>86</v>
      </c>
    </row>
    <row r="6376" spans="1:3">
      <c r="A6376">
        <v>8556</v>
      </c>
      <c r="B6376" s="9">
        <v>42635.453472222223</v>
      </c>
      <c r="C6376">
        <v>90</v>
      </c>
    </row>
    <row r="6377" spans="1:3">
      <c r="A6377">
        <v>8558</v>
      </c>
      <c r="B6377" s="9">
        <v>42635.495138888888</v>
      </c>
      <c r="C6377">
        <v>91</v>
      </c>
    </row>
    <row r="6378" spans="1:3">
      <c r="A6378">
        <v>8559</v>
      </c>
      <c r="B6378" s="9">
        <v>42635.536805555559</v>
      </c>
      <c r="C6378">
        <v>90</v>
      </c>
    </row>
    <row r="6379" spans="1:3">
      <c r="A6379">
        <v>8560</v>
      </c>
      <c r="B6379" s="9">
        <v>42635.578472222223</v>
      </c>
      <c r="C6379">
        <v>91</v>
      </c>
    </row>
    <row r="6380" spans="1:3">
      <c r="A6380">
        <v>8561</v>
      </c>
      <c r="B6380" s="9">
        <v>42635.620138888888</v>
      </c>
      <c r="C6380">
        <v>87</v>
      </c>
    </row>
    <row r="6381" spans="1:3">
      <c r="A6381">
        <v>8564</v>
      </c>
      <c r="B6381" s="9">
        <v>42635.661805555559</v>
      </c>
      <c r="C6381">
        <v>82</v>
      </c>
    </row>
    <row r="6382" spans="1:3">
      <c r="A6382">
        <v>8565</v>
      </c>
      <c r="B6382" s="9">
        <v>42635.703472222223</v>
      </c>
      <c r="C6382">
        <v>78</v>
      </c>
    </row>
    <row r="6383" spans="1:3">
      <c r="A6383">
        <v>8568</v>
      </c>
      <c r="B6383" s="9">
        <v>42635.745138888888</v>
      </c>
      <c r="C6383">
        <v>76</v>
      </c>
    </row>
    <row r="6384" spans="1:3">
      <c r="A6384">
        <v>8569</v>
      </c>
      <c r="B6384" s="9">
        <v>42635.786805555559</v>
      </c>
      <c r="C6384">
        <v>77</v>
      </c>
    </row>
    <row r="6385" spans="1:3">
      <c r="A6385">
        <v>8570</v>
      </c>
      <c r="B6385" s="9">
        <v>42635.828472222223</v>
      </c>
      <c r="C6385">
        <v>75</v>
      </c>
    </row>
    <row r="6386" spans="1:3">
      <c r="A6386">
        <v>8571</v>
      </c>
      <c r="B6386" s="9">
        <v>42635.870138888888</v>
      </c>
      <c r="C6386">
        <v>75</v>
      </c>
    </row>
    <row r="6387" spans="1:3">
      <c r="A6387">
        <v>8572</v>
      </c>
      <c r="B6387" s="9">
        <v>42635.911805555559</v>
      </c>
      <c r="C6387">
        <v>75</v>
      </c>
    </row>
    <row r="6388" spans="1:3">
      <c r="A6388">
        <v>8573</v>
      </c>
      <c r="B6388" s="9">
        <v>42635.953472222223</v>
      </c>
      <c r="C6388">
        <v>74</v>
      </c>
    </row>
    <row r="6389" spans="1:3">
      <c r="A6389">
        <v>8574</v>
      </c>
      <c r="B6389" s="9">
        <v>42635.995138888888</v>
      </c>
      <c r="C6389">
        <v>74</v>
      </c>
    </row>
    <row r="6390" spans="1:3">
      <c r="A6390">
        <v>8576</v>
      </c>
      <c r="B6390" s="9">
        <v>42636.036805555559</v>
      </c>
      <c r="C6390">
        <v>73</v>
      </c>
    </row>
    <row r="6391" spans="1:3">
      <c r="A6391">
        <v>8577</v>
      </c>
      <c r="B6391" s="9">
        <v>42636.078472222223</v>
      </c>
      <c r="C6391">
        <v>73</v>
      </c>
    </row>
    <row r="6392" spans="1:3">
      <c r="A6392">
        <v>8578</v>
      </c>
      <c r="B6392" s="9">
        <v>42636.120138888888</v>
      </c>
      <c r="C6392">
        <v>72</v>
      </c>
    </row>
    <row r="6393" spans="1:3">
      <c r="A6393">
        <v>8579</v>
      </c>
      <c r="B6393" s="9">
        <v>42636.161805555559</v>
      </c>
      <c r="C6393">
        <v>72</v>
      </c>
    </row>
    <row r="6394" spans="1:3">
      <c r="A6394">
        <v>8580</v>
      </c>
      <c r="B6394" s="9">
        <v>42636.203472222223</v>
      </c>
      <c r="C6394">
        <v>72</v>
      </c>
    </row>
    <row r="6395" spans="1:3">
      <c r="A6395">
        <v>8581</v>
      </c>
      <c r="B6395" s="9">
        <v>42636.245138888888</v>
      </c>
      <c r="C6395">
        <v>72</v>
      </c>
    </row>
    <row r="6396" spans="1:3">
      <c r="A6396">
        <v>8582</v>
      </c>
      <c r="B6396" s="9">
        <v>42636.286805555559</v>
      </c>
      <c r="C6396">
        <v>74</v>
      </c>
    </row>
    <row r="6397" spans="1:3">
      <c r="A6397">
        <v>8583</v>
      </c>
      <c r="B6397" s="9">
        <v>42636.328472222223</v>
      </c>
      <c r="C6397">
        <v>80</v>
      </c>
    </row>
    <row r="6398" spans="1:3">
      <c r="A6398">
        <v>8584</v>
      </c>
      <c r="B6398" s="9">
        <v>42636.370138888888</v>
      </c>
      <c r="C6398">
        <v>84</v>
      </c>
    </row>
    <row r="6399" spans="1:3">
      <c r="A6399">
        <v>8585</v>
      </c>
      <c r="B6399" s="9">
        <v>42636.411805555559</v>
      </c>
      <c r="C6399">
        <v>88</v>
      </c>
    </row>
    <row r="6400" spans="1:3">
      <c r="A6400">
        <v>8586</v>
      </c>
      <c r="B6400" s="9">
        <v>42636.453472222223</v>
      </c>
      <c r="C6400">
        <v>90</v>
      </c>
    </row>
    <row r="6401" spans="1:3">
      <c r="A6401">
        <v>8587</v>
      </c>
      <c r="B6401" s="9">
        <v>42636.495138888888</v>
      </c>
      <c r="C6401">
        <v>93</v>
      </c>
    </row>
    <row r="6402" spans="1:3">
      <c r="A6402">
        <v>8588</v>
      </c>
      <c r="B6402" s="9">
        <v>42636.536805555559</v>
      </c>
      <c r="C6402">
        <v>92</v>
      </c>
    </row>
    <row r="6403" spans="1:3">
      <c r="A6403">
        <v>8589</v>
      </c>
      <c r="B6403" s="9">
        <v>42636.578472222223</v>
      </c>
      <c r="C6403">
        <v>93</v>
      </c>
    </row>
    <row r="6404" spans="1:3">
      <c r="A6404">
        <v>8590</v>
      </c>
      <c r="B6404" s="9">
        <v>42636.620138888888</v>
      </c>
      <c r="C6404">
        <v>90</v>
      </c>
    </row>
    <row r="6405" spans="1:3">
      <c r="A6405">
        <v>8591</v>
      </c>
      <c r="B6405" s="9">
        <v>42636.661805555559</v>
      </c>
      <c r="C6405">
        <v>79</v>
      </c>
    </row>
    <row r="6406" spans="1:3">
      <c r="A6406">
        <v>8592</v>
      </c>
      <c r="B6406" s="9">
        <v>42636.703472222223</v>
      </c>
      <c r="C6406">
        <v>79</v>
      </c>
    </row>
    <row r="6407" spans="1:3">
      <c r="A6407">
        <v>8593</v>
      </c>
      <c r="B6407" s="9">
        <v>42636.745138888888</v>
      </c>
      <c r="C6407">
        <v>79</v>
      </c>
    </row>
    <row r="6408" spans="1:3">
      <c r="A6408">
        <v>8594</v>
      </c>
      <c r="B6408" s="9">
        <v>42636.786805555559</v>
      </c>
      <c r="C6408">
        <v>78</v>
      </c>
    </row>
    <row r="6409" spans="1:3">
      <c r="A6409">
        <v>8595</v>
      </c>
      <c r="B6409" s="9">
        <v>42636.828472222223</v>
      </c>
      <c r="C6409">
        <v>78</v>
      </c>
    </row>
    <row r="6410" spans="1:3">
      <c r="A6410">
        <v>8596</v>
      </c>
      <c r="B6410" s="9">
        <v>42636.870138888888</v>
      </c>
      <c r="C6410">
        <v>76</v>
      </c>
    </row>
    <row r="6411" spans="1:3">
      <c r="A6411">
        <v>8597</v>
      </c>
      <c r="B6411" s="9">
        <v>42636.911805555559</v>
      </c>
      <c r="C6411">
        <v>75</v>
      </c>
    </row>
    <row r="6412" spans="1:3">
      <c r="A6412">
        <v>8598</v>
      </c>
      <c r="B6412" s="9">
        <v>42636.953472222223</v>
      </c>
      <c r="C6412">
        <v>74</v>
      </c>
    </row>
    <row r="6413" spans="1:3">
      <c r="A6413">
        <v>8599</v>
      </c>
      <c r="B6413" s="9">
        <v>42636.995138888888</v>
      </c>
      <c r="C6413">
        <v>74</v>
      </c>
    </row>
    <row r="6414" spans="1:3">
      <c r="A6414">
        <v>8601</v>
      </c>
      <c r="B6414" s="9">
        <v>42637.036805555559</v>
      </c>
      <c r="C6414">
        <v>73</v>
      </c>
    </row>
    <row r="6415" spans="1:3">
      <c r="A6415">
        <v>8602</v>
      </c>
      <c r="B6415" s="9">
        <v>42637.078472222223</v>
      </c>
      <c r="C6415">
        <v>72</v>
      </c>
    </row>
    <row r="6416" spans="1:3">
      <c r="A6416">
        <v>8603</v>
      </c>
      <c r="B6416" s="9">
        <v>42637.120138888888</v>
      </c>
      <c r="C6416">
        <v>72</v>
      </c>
    </row>
    <row r="6417" spans="1:3">
      <c r="A6417">
        <v>8604</v>
      </c>
      <c r="B6417" s="9">
        <v>42637.161805555559</v>
      </c>
      <c r="C6417">
        <v>72</v>
      </c>
    </row>
    <row r="6418" spans="1:3">
      <c r="A6418">
        <v>8605</v>
      </c>
      <c r="B6418" s="9">
        <v>42637.203472222223</v>
      </c>
      <c r="C6418">
        <v>72</v>
      </c>
    </row>
    <row r="6419" spans="1:3">
      <c r="A6419">
        <v>8606</v>
      </c>
      <c r="B6419" s="9">
        <v>42637.245138888888</v>
      </c>
      <c r="C6419">
        <v>71</v>
      </c>
    </row>
    <row r="6420" spans="1:3">
      <c r="A6420">
        <v>8607</v>
      </c>
      <c r="B6420" s="9">
        <v>42637.286805555559</v>
      </c>
      <c r="C6420">
        <v>74</v>
      </c>
    </row>
    <row r="6421" spans="1:3">
      <c r="A6421">
        <v>8608</v>
      </c>
      <c r="B6421" s="9">
        <v>42637.328472222223</v>
      </c>
      <c r="C6421">
        <v>79</v>
      </c>
    </row>
    <row r="6422" spans="1:3">
      <c r="A6422">
        <v>8609</v>
      </c>
      <c r="B6422" s="9">
        <v>42637.370138888888</v>
      </c>
      <c r="C6422">
        <v>84</v>
      </c>
    </row>
    <row r="6423" spans="1:3">
      <c r="A6423">
        <v>8610</v>
      </c>
      <c r="B6423" s="9">
        <v>42637.411805555559</v>
      </c>
      <c r="C6423">
        <v>86</v>
      </c>
    </row>
    <row r="6424" spans="1:3">
      <c r="A6424">
        <v>8611</v>
      </c>
      <c r="B6424" s="9">
        <v>42637.453472222223</v>
      </c>
      <c r="C6424">
        <v>89</v>
      </c>
    </row>
    <row r="6425" spans="1:3">
      <c r="A6425">
        <v>8612</v>
      </c>
      <c r="B6425" s="9">
        <v>42637.495138888888</v>
      </c>
      <c r="C6425">
        <v>92</v>
      </c>
    </row>
    <row r="6426" spans="1:3">
      <c r="A6426">
        <v>8613</v>
      </c>
      <c r="B6426" s="9">
        <v>42637.536805555559</v>
      </c>
      <c r="C6426">
        <v>91</v>
      </c>
    </row>
    <row r="6427" spans="1:3">
      <c r="A6427">
        <v>8614</v>
      </c>
      <c r="B6427" s="9">
        <v>42637.578472222223</v>
      </c>
      <c r="C6427">
        <v>91</v>
      </c>
    </row>
    <row r="6428" spans="1:3">
      <c r="A6428">
        <v>8615</v>
      </c>
      <c r="B6428" s="9">
        <v>42637.620138888888</v>
      </c>
      <c r="C6428">
        <v>93</v>
      </c>
    </row>
    <row r="6429" spans="1:3">
      <c r="A6429">
        <v>8616</v>
      </c>
      <c r="B6429" s="9">
        <v>42637.661805555559</v>
      </c>
      <c r="C6429">
        <v>89</v>
      </c>
    </row>
    <row r="6430" spans="1:3">
      <c r="A6430">
        <v>8617</v>
      </c>
      <c r="B6430" s="9">
        <v>42637.703472222223</v>
      </c>
      <c r="C6430">
        <v>84</v>
      </c>
    </row>
    <row r="6431" spans="1:3">
      <c r="A6431">
        <v>8618</v>
      </c>
      <c r="B6431" s="9">
        <v>42637.745138888888</v>
      </c>
      <c r="C6431">
        <v>80</v>
      </c>
    </row>
    <row r="6432" spans="1:3">
      <c r="A6432">
        <v>8619</v>
      </c>
      <c r="B6432" s="9">
        <v>42637.786805555559</v>
      </c>
      <c r="C6432">
        <v>79</v>
      </c>
    </row>
    <row r="6433" spans="1:3">
      <c r="A6433">
        <v>8620</v>
      </c>
      <c r="B6433" s="9">
        <v>42637.828472222223</v>
      </c>
      <c r="C6433">
        <v>77</v>
      </c>
    </row>
    <row r="6434" spans="1:3">
      <c r="A6434">
        <v>8621</v>
      </c>
      <c r="B6434" s="9">
        <v>42637.870138888888</v>
      </c>
      <c r="C6434">
        <v>76</v>
      </c>
    </row>
    <row r="6435" spans="1:3">
      <c r="A6435">
        <v>8622</v>
      </c>
      <c r="B6435" s="9">
        <v>42637.911805555559</v>
      </c>
      <c r="C6435">
        <v>75</v>
      </c>
    </row>
    <row r="6436" spans="1:3">
      <c r="A6436">
        <v>8623</v>
      </c>
      <c r="B6436" s="9">
        <v>42637.953472222223</v>
      </c>
      <c r="C6436">
        <v>74</v>
      </c>
    </row>
    <row r="6437" spans="1:3">
      <c r="A6437">
        <v>8624</v>
      </c>
      <c r="B6437" s="9">
        <v>42637.995138888888</v>
      </c>
      <c r="C6437">
        <v>73</v>
      </c>
    </row>
    <row r="6438" spans="1:3">
      <c r="A6438">
        <v>8626</v>
      </c>
      <c r="B6438" s="9">
        <v>42638.036805555559</v>
      </c>
      <c r="C6438">
        <v>73</v>
      </c>
    </row>
    <row r="6439" spans="1:3">
      <c r="A6439">
        <v>8627</v>
      </c>
      <c r="B6439" s="9">
        <v>42638.078472222223</v>
      </c>
      <c r="C6439">
        <v>72</v>
      </c>
    </row>
    <row r="6440" spans="1:3">
      <c r="A6440">
        <v>8628</v>
      </c>
      <c r="B6440" s="9">
        <v>42638.120138888888</v>
      </c>
      <c r="C6440">
        <v>71</v>
      </c>
    </row>
    <row r="6441" spans="1:3">
      <c r="A6441">
        <v>8629</v>
      </c>
      <c r="B6441" s="9">
        <v>42638.161805555559</v>
      </c>
      <c r="C6441">
        <v>71</v>
      </c>
    </row>
    <row r="6442" spans="1:3">
      <c r="A6442">
        <v>8630</v>
      </c>
      <c r="B6442" s="9">
        <v>42638.203472222223</v>
      </c>
      <c r="C6442">
        <v>72</v>
      </c>
    </row>
    <row r="6443" spans="1:3">
      <c r="A6443">
        <v>8631</v>
      </c>
      <c r="B6443" s="9">
        <v>42638.245138888888</v>
      </c>
      <c r="C6443">
        <v>71</v>
      </c>
    </row>
    <row r="6444" spans="1:3">
      <c r="A6444">
        <v>8632</v>
      </c>
      <c r="B6444" s="9">
        <v>42638.286805555559</v>
      </c>
      <c r="C6444">
        <v>74</v>
      </c>
    </row>
    <row r="6445" spans="1:3">
      <c r="A6445">
        <v>8633</v>
      </c>
      <c r="B6445" s="9">
        <v>42638.328472222223</v>
      </c>
      <c r="C6445">
        <v>79</v>
      </c>
    </row>
    <row r="6446" spans="1:3">
      <c r="A6446">
        <v>8634</v>
      </c>
      <c r="B6446" s="9">
        <v>42638.370138888888</v>
      </c>
      <c r="C6446">
        <v>83</v>
      </c>
    </row>
    <row r="6447" spans="1:3">
      <c r="A6447">
        <v>8635</v>
      </c>
      <c r="B6447" s="9">
        <v>42638.411805555559</v>
      </c>
      <c r="C6447">
        <v>85</v>
      </c>
    </row>
    <row r="6448" spans="1:3">
      <c r="A6448">
        <v>8636</v>
      </c>
      <c r="B6448" s="9">
        <v>42638.453472222223</v>
      </c>
      <c r="C6448">
        <v>88</v>
      </c>
    </row>
    <row r="6449" spans="1:3">
      <c r="A6449">
        <v>8637</v>
      </c>
      <c r="B6449" s="9">
        <v>42638.495138888888</v>
      </c>
      <c r="C6449">
        <v>90</v>
      </c>
    </row>
    <row r="6450" spans="1:3">
      <c r="A6450">
        <v>8638</v>
      </c>
      <c r="B6450" s="9">
        <v>42638.536805555559</v>
      </c>
      <c r="C6450">
        <v>92</v>
      </c>
    </row>
    <row r="6451" spans="1:3">
      <c r="A6451">
        <v>8639</v>
      </c>
      <c r="B6451" s="9">
        <v>42638.578472222223</v>
      </c>
      <c r="C6451">
        <v>92</v>
      </c>
    </row>
    <row r="6452" spans="1:3">
      <c r="A6452">
        <v>8640</v>
      </c>
      <c r="B6452" s="9">
        <v>42638.620138888888</v>
      </c>
      <c r="C6452">
        <v>92</v>
      </c>
    </row>
    <row r="6453" spans="1:3">
      <c r="A6453">
        <v>8641</v>
      </c>
      <c r="B6453" s="9">
        <v>42638.661805555559</v>
      </c>
      <c r="C6453">
        <v>91</v>
      </c>
    </row>
    <row r="6454" spans="1:3">
      <c r="A6454">
        <v>8642</v>
      </c>
      <c r="B6454" s="9">
        <v>42638.703472222223</v>
      </c>
      <c r="C6454">
        <v>87</v>
      </c>
    </row>
    <row r="6455" spans="1:3">
      <c r="A6455">
        <v>8643</v>
      </c>
      <c r="B6455" s="9">
        <v>42638.745138888888</v>
      </c>
      <c r="C6455">
        <v>83</v>
      </c>
    </row>
    <row r="6456" spans="1:3">
      <c r="A6456">
        <v>8644</v>
      </c>
      <c r="B6456" s="9">
        <v>42638.786805555559</v>
      </c>
      <c r="C6456">
        <v>80</v>
      </c>
    </row>
    <row r="6457" spans="1:3">
      <c r="A6457">
        <v>8645</v>
      </c>
      <c r="B6457" s="9">
        <v>42638.828472222223</v>
      </c>
      <c r="C6457">
        <v>79</v>
      </c>
    </row>
    <row r="6458" spans="1:3">
      <c r="A6458">
        <v>8646</v>
      </c>
      <c r="B6458" s="9">
        <v>42638.870138888888</v>
      </c>
      <c r="C6458">
        <v>76</v>
      </c>
    </row>
    <row r="6459" spans="1:3">
      <c r="A6459">
        <v>8647</v>
      </c>
      <c r="B6459" s="9">
        <v>42638.911805555559</v>
      </c>
      <c r="C6459">
        <v>76</v>
      </c>
    </row>
    <row r="6460" spans="1:3">
      <c r="A6460">
        <v>8648</v>
      </c>
      <c r="B6460" s="9">
        <v>42638.953472222223</v>
      </c>
      <c r="C6460">
        <v>76</v>
      </c>
    </row>
    <row r="6461" spans="1:3">
      <c r="A6461">
        <v>8649</v>
      </c>
      <c r="B6461" s="9">
        <v>42638.995138888888</v>
      </c>
      <c r="C6461">
        <v>75</v>
      </c>
    </row>
    <row r="6462" spans="1:3">
      <c r="A6462">
        <v>8651</v>
      </c>
      <c r="B6462" s="9">
        <v>42639.036805555559</v>
      </c>
      <c r="C6462">
        <v>74</v>
      </c>
    </row>
    <row r="6463" spans="1:3">
      <c r="A6463">
        <v>8652</v>
      </c>
      <c r="B6463" s="9">
        <v>42639.078472222223</v>
      </c>
      <c r="C6463">
        <v>73</v>
      </c>
    </row>
    <row r="6464" spans="1:3">
      <c r="A6464">
        <v>8653</v>
      </c>
      <c r="B6464" s="9">
        <v>42639.120138888888</v>
      </c>
      <c r="C6464">
        <v>73</v>
      </c>
    </row>
    <row r="6465" spans="1:3">
      <c r="A6465">
        <v>8654</v>
      </c>
      <c r="B6465" s="9">
        <v>42639.161805555559</v>
      </c>
      <c r="C6465">
        <v>73</v>
      </c>
    </row>
    <row r="6466" spans="1:3">
      <c r="A6466">
        <v>8655</v>
      </c>
      <c r="B6466" s="9">
        <v>42639.203472222223</v>
      </c>
      <c r="C6466">
        <v>73</v>
      </c>
    </row>
    <row r="6467" spans="1:3">
      <c r="A6467">
        <v>8656</v>
      </c>
      <c r="B6467" s="9">
        <v>42639.245138888888</v>
      </c>
      <c r="C6467">
        <v>73</v>
      </c>
    </row>
    <row r="6468" spans="1:3">
      <c r="A6468">
        <v>8657</v>
      </c>
      <c r="B6468" s="9">
        <v>42639.286805555559</v>
      </c>
      <c r="C6468">
        <v>75</v>
      </c>
    </row>
    <row r="6469" spans="1:3">
      <c r="A6469">
        <v>8658</v>
      </c>
      <c r="B6469" s="9">
        <v>42639.328472222223</v>
      </c>
      <c r="C6469">
        <v>80</v>
      </c>
    </row>
    <row r="6470" spans="1:3">
      <c r="A6470">
        <v>8659</v>
      </c>
      <c r="B6470" s="9">
        <v>42639.370138888888</v>
      </c>
      <c r="C6470">
        <v>85</v>
      </c>
    </row>
    <row r="6471" spans="1:3">
      <c r="A6471">
        <v>8660</v>
      </c>
      <c r="B6471" s="9">
        <v>42639.411805555559</v>
      </c>
      <c r="C6471">
        <v>88</v>
      </c>
    </row>
    <row r="6472" spans="1:3">
      <c r="A6472">
        <v>8661</v>
      </c>
      <c r="B6472" s="9">
        <v>42639.453472222223</v>
      </c>
      <c r="C6472">
        <v>90</v>
      </c>
    </row>
    <row r="6473" spans="1:3">
      <c r="A6473">
        <v>8662</v>
      </c>
      <c r="B6473" s="9">
        <v>42639.495138888888</v>
      </c>
      <c r="C6473">
        <v>89</v>
      </c>
    </row>
    <row r="6474" spans="1:3">
      <c r="A6474">
        <v>8663</v>
      </c>
      <c r="B6474" s="9">
        <v>42639.536805555559</v>
      </c>
      <c r="C6474">
        <v>92</v>
      </c>
    </row>
    <row r="6475" spans="1:3">
      <c r="A6475">
        <v>8664</v>
      </c>
      <c r="B6475" s="9">
        <v>42639.578472222223</v>
      </c>
      <c r="C6475">
        <v>90</v>
      </c>
    </row>
    <row r="6476" spans="1:3">
      <c r="A6476">
        <v>8665</v>
      </c>
      <c r="B6476" s="9">
        <v>42639.620138888888</v>
      </c>
      <c r="C6476">
        <v>88</v>
      </c>
    </row>
    <row r="6477" spans="1:3">
      <c r="A6477">
        <v>8666</v>
      </c>
      <c r="B6477" s="9">
        <v>42639.661805555559</v>
      </c>
      <c r="C6477">
        <v>85</v>
      </c>
    </row>
    <row r="6478" spans="1:3">
      <c r="A6478">
        <v>8667</v>
      </c>
      <c r="B6478" s="9">
        <v>42639.703472222223</v>
      </c>
      <c r="C6478">
        <v>83</v>
      </c>
    </row>
    <row r="6479" spans="1:3">
      <c r="A6479">
        <v>8668</v>
      </c>
      <c r="B6479" s="9">
        <v>42639.745138888888</v>
      </c>
      <c r="C6479">
        <v>81</v>
      </c>
    </row>
    <row r="6480" spans="1:3">
      <c r="A6480">
        <v>8669</v>
      </c>
      <c r="B6480" s="9">
        <v>42639.786805555559</v>
      </c>
      <c r="C6480">
        <v>79</v>
      </c>
    </row>
    <row r="6481" spans="1:3">
      <c r="A6481">
        <v>8670</v>
      </c>
      <c r="B6481" s="9">
        <v>42639.828472222223</v>
      </c>
      <c r="C6481">
        <v>79</v>
      </c>
    </row>
    <row r="6482" spans="1:3">
      <c r="A6482">
        <v>8671</v>
      </c>
      <c r="B6482" s="9">
        <v>42639.870138888888</v>
      </c>
      <c r="C6482">
        <v>78</v>
      </c>
    </row>
    <row r="6483" spans="1:3">
      <c r="A6483">
        <v>8672</v>
      </c>
      <c r="B6483" s="9">
        <v>42639.911805555559</v>
      </c>
      <c r="C6483">
        <v>77</v>
      </c>
    </row>
    <row r="6484" spans="1:3">
      <c r="A6484">
        <v>8673</v>
      </c>
      <c r="B6484" s="9">
        <v>42639.953472222223</v>
      </c>
      <c r="C6484">
        <v>76</v>
      </c>
    </row>
    <row r="6485" spans="1:3">
      <c r="A6485">
        <v>8674</v>
      </c>
      <c r="B6485" s="9">
        <v>42639.995138888888</v>
      </c>
      <c r="C6485">
        <v>76</v>
      </c>
    </row>
    <row r="6486" spans="1:3">
      <c r="A6486">
        <v>8676</v>
      </c>
      <c r="B6486" s="9">
        <v>42640.036805555559</v>
      </c>
      <c r="C6486">
        <v>75</v>
      </c>
    </row>
    <row r="6487" spans="1:3">
      <c r="A6487">
        <v>8677</v>
      </c>
      <c r="B6487" s="9">
        <v>42640.078472222223</v>
      </c>
      <c r="C6487">
        <v>73</v>
      </c>
    </row>
    <row r="6488" spans="1:3">
      <c r="A6488">
        <v>8678</v>
      </c>
      <c r="B6488" s="9">
        <v>42640.120138888888</v>
      </c>
      <c r="C6488">
        <v>73</v>
      </c>
    </row>
    <row r="6489" spans="1:3">
      <c r="A6489">
        <v>8679</v>
      </c>
      <c r="B6489" s="9">
        <v>42640.161805555559</v>
      </c>
      <c r="C6489">
        <v>71</v>
      </c>
    </row>
    <row r="6490" spans="1:3">
      <c r="A6490">
        <v>8680</v>
      </c>
      <c r="B6490" s="9">
        <v>42640.203472222223</v>
      </c>
      <c r="C6490">
        <v>71</v>
      </c>
    </row>
    <row r="6491" spans="1:3">
      <c r="A6491">
        <v>8681</v>
      </c>
      <c r="B6491" s="9">
        <v>42640.245138888888</v>
      </c>
      <c r="C6491">
        <v>70</v>
      </c>
    </row>
    <row r="6492" spans="1:3">
      <c r="A6492">
        <v>8682</v>
      </c>
      <c r="B6492" s="9">
        <v>42640.286805555559</v>
      </c>
      <c r="C6492">
        <v>70</v>
      </c>
    </row>
    <row r="6493" spans="1:3">
      <c r="A6493">
        <v>8683</v>
      </c>
      <c r="B6493" s="9">
        <v>42640.328472222223</v>
      </c>
      <c r="C6493">
        <v>71</v>
      </c>
    </row>
    <row r="6494" spans="1:3">
      <c r="A6494">
        <v>8684</v>
      </c>
      <c r="B6494" s="9">
        <v>42640.370138888888</v>
      </c>
      <c r="C6494">
        <v>76</v>
      </c>
    </row>
    <row r="6495" spans="1:3">
      <c r="A6495">
        <v>8685</v>
      </c>
      <c r="B6495" s="9">
        <v>42640.411805555559</v>
      </c>
      <c r="C6495">
        <v>79</v>
      </c>
    </row>
    <row r="6496" spans="1:3">
      <c r="A6496">
        <v>8686</v>
      </c>
      <c r="B6496" s="9">
        <v>42640.453472222223</v>
      </c>
      <c r="C6496">
        <v>83</v>
      </c>
    </row>
    <row r="6497" spans="1:3">
      <c r="A6497">
        <v>8687</v>
      </c>
      <c r="B6497" s="9">
        <v>42640.495138888888</v>
      </c>
      <c r="C6497">
        <v>84</v>
      </c>
    </row>
    <row r="6498" spans="1:3">
      <c r="A6498">
        <v>8688</v>
      </c>
      <c r="B6498" s="9">
        <v>42640.536805555559</v>
      </c>
      <c r="C6498">
        <v>87</v>
      </c>
    </row>
    <row r="6499" spans="1:3">
      <c r="A6499">
        <v>8689</v>
      </c>
      <c r="B6499" s="9">
        <v>42640.578472222223</v>
      </c>
      <c r="C6499">
        <v>88</v>
      </c>
    </row>
    <row r="6500" spans="1:3">
      <c r="A6500">
        <v>8690</v>
      </c>
      <c r="B6500" s="9">
        <v>42640.620138888888</v>
      </c>
      <c r="C6500">
        <v>87</v>
      </c>
    </row>
    <row r="6501" spans="1:3">
      <c r="A6501">
        <v>8691</v>
      </c>
      <c r="B6501" s="9">
        <v>42640.661805555559</v>
      </c>
      <c r="C6501">
        <v>86</v>
      </c>
    </row>
    <row r="6502" spans="1:3">
      <c r="A6502">
        <v>8692</v>
      </c>
      <c r="B6502" s="9">
        <v>42640.703472222223</v>
      </c>
      <c r="C6502">
        <v>85</v>
      </c>
    </row>
    <row r="6503" spans="1:3">
      <c r="A6503">
        <v>8693</v>
      </c>
      <c r="B6503" s="9">
        <v>42640.745138888888</v>
      </c>
      <c r="C6503">
        <v>82</v>
      </c>
    </row>
    <row r="6504" spans="1:3">
      <c r="A6504">
        <v>8694</v>
      </c>
      <c r="B6504" s="9">
        <v>42640.786805555559</v>
      </c>
      <c r="C6504">
        <v>79</v>
      </c>
    </row>
    <row r="6505" spans="1:3">
      <c r="A6505">
        <v>8695</v>
      </c>
      <c r="B6505" s="9">
        <v>42640.828472222223</v>
      </c>
      <c r="C6505">
        <v>78</v>
      </c>
    </row>
    <row r="6506" spans="1:3">
      <c r="A6506">
        <v>8696</v>
      </c>
      <c r="B6506" s="9">
        <v>42640.870138888888</v>
      </c>
      <c r="C6506">
        <v>77</v>
      </c>
    </row>
    <row r="6507" spans="1:3">
      <c r="A6507">
        <v>8697</v>
      </c>
      <c r="B6507" s="9">
        <v>42640.911805555559</v>
      </c>
      <c r="C6507">
        <v>76</v>
      </c>
    </row>
    <row r="6508" spans="1:3">
      <c r="A6508">
        <v>8698</v>
      </c>
      <c r="B6508" s="9">
        <v>42640.953472222223</v>
      </c>
      <c r="C6508">
        <v>74</v>
      </c>
    </row>
    <row r="6509" spans="1:3">
      <c r="A6509">
        <v>8699</v>
      </c>
      <c r="B6509" s="9">
        <v>42640.995138888888</v>
      </c>
      <c r="C6509">
        <v>73</v>
      </c>
    </row>
    <row r="6510" spans="1:3">
      <c r="A6510">
        <v>8701</v>
      </c>
      <c r="B6510" s="9">
        <v>42641.036805555559</v>
      </c>
      <c r="C6510">
        <v>71</v>
      </c>
    </row>
    <row r="6511" spans="1:3">
      <c r="A6511">
        <v>8702</v>
      </c>
      <c r="B6511" s="9">
        <v>42641.078472222223</v>
      </c>
      <c r="C6511">
        <v>72</v>
      </c>
    </row>
    <row r="6512" spans="1:3">
      <c r="A6512">
        <v>8703</v>
      </c>
      <c r="B6512" s="9">
        <v>42641.120138888888</v>
      </c>
      <c r="C6512">
        <v>71</v>
      </c>
    </row>
    <row r="6513" spans="1:3">
      <c r="A6513">
        <v>8704</v>
      </c>
      <c r="B6513" s="9">
        <v>42641.161805555559</v>
      </c>
      <c r="C6513">
        <v>71</v>
      </c>
    </row>
    <row r="6514" spans="1:3">
      <c r="A6514">
        <v>8705</v>
      </c>
      <c r="B6514" s="9">
        <v>42641.203472222223</v>
      </c>
      <c r="C6514">
        <v>70</v>
      </c>
    </row>
    <row r="6515" spans="1:3">
      <c r="A6515">
        <v>8706</v>
      </c>
      <c r="B6515" s="9">
        <v>42641.245138888888</v>
      </c>
      <c r="C6515">
        <v>69</v>
      </c>
    </row>
    <row r="6516" spans="1:3">
      <c r="A6516">
        <v>8707</v>
      </c>
      <c r="B6516" s="9">
        <v>42641.286805555559</v>
      </c>
      <c r="C6516">
        <v>71</v>
      </c>
    </row>
    <row r="6517" spans="1:3">
      <c r="A6517">
        <v>8708</v>
      </c>
      <c r="B6517" s="9">
        <v>42641.328472222223</v>
      </c>
      <c r="C6517">
        <v>75</v>
      </c>
    </row>
    <row r="6518" spans="1:3">
      <c r="A6518">
        <v>8709</v>
      </c>
      <c r="B6518" s="9">
        <v>42641.370138888888</v>
      </c>
      <c r="C6518">
        <v>79</v>
      </c>
    </row>
    <row r="6519" spans="1:3">
      <c r="A6519">
        <v>8710</v>
      </c>
      <c r="B6519" s="9">
        <v>42641.411805555559</v>
      </c>
      <c r="C6519">
        <v>81</v>
      </c>
    </row>
    <row r="6520" spans="1:3">
      <c r="A6520">
        <v>8711</v>
      </c>
      <c r="B6520" s="9">
        <v>42641.453472222223</v>
      </c>
      <c r="C6520">
        <v>83</v>
      </c>
    </row>
    <row r="6521" spans="1:3">
      <c r="A6521">
        <v>8712</v>
      </c>
      <c r="B6521" s="9">
        <v>42641.495138888888</v>
      </c>
      <c r="C6521">
        <v>84</v>
      </c>
    </row>
    <row r="6522" spans="1:3">
      <c r="A6522">
        <v>8713</v>
      </c>
      <c r="B6522" s="9">
        <v>42641.536805555559</v>
      </c>
      <c r="C6522">
        <v>85</v>
      </c>
    </row>
    <row r="6523" spans="1:3">
      <c r="A6523">
        <v>8714</v>
      </c>
      <c r="B6523" s="9">
        <v>42641.578472222223</v>
      </c>
      <c r="C6523">
        <v>86</v>
      </c>
    </row>
    <row r="6524" spans="1:3">
      <c r="A6524">
        <v>8715</v>
      </c>
      <c r="B6524" s="9">
        <v>42641.620138888888</v>
      </c>
      <c r="C6524">
        <v>87</v>
      </c>
    </row>
    <row r="6525" spans="1:3">
      <c r="A6525">
        <v>8716</v>
      </c>
      <c r="B6525" s="9">
        <v>42641.661805555559</v>
      </c>
      <c r="C6525">
        <v>86</v>
      </c>
    </row>
    <row r="6526" spans="1:3">
      <c r="A6526">
        <v>8717</v>
      </c>
      <c r="B6526" s="9">
        <v>42641.703472222223</v>
      </c>
      <c r="C6526">
        <v>85</v>
      </c>
    </row>
    <row r="6527" spans="1:3">
      <c r="A6527">
        <v>8718</v>
      </c>
      <c r="B6527" s="9">
        <v>42641.745138888888</v>
      </c>
      <c r="C6527">
        <v>81</v>
      </c>
    </row>
    <row r="6528" spans="1:3">
      <c r="A6528">
        <v>8719</v>
      </c>
      <c r="B6528" s="9">
        <v>42641.786805555559</v>
      </c>
      <c r="C6528">
        <v>79</v>
      </c>
    </row>
    <row r="6529" spans="1:3">
      <c r="A6529">
        <v>8720</v>
      </c>
      <c r="B6529" s="9">
        <v>42641.828472222223</v>
      </c>
      <c r="C6529">
        <v>77</v>
      </c>
    </row>
    <row r="6530" spans="1:3">
      <c r="A6530">
        <v>8721</v>
      </c>
      <c r="B6530" s="9">
        <v>42641.870138888888</v>
      </c>
      <c r="C6530">
        <v>74</v>
      </c>
    </row>
    <row r="6531" spans="1:3">
      <c r="A6531">
        <v>8722</v>
      </c>
      <c r="B6531" s="9">
        <v>42641.911805555559</v>
      </c>
      <c r="C6531">
        <v>73</v>
      </c>
    </row>
    <row r="6532" spans="1:3">
      <c r="A6532">
        <v>8723</v>
      </c>
      <c r="B6532" s="9">
        <v>42641.953472222223</v>
      </c>
      <c r="C6532">
        <v>71</v>
      </c>
    </row>
    <row r="6533" spans="1:3">
      <c r="A6533">
        <v>8724</v>
      </c>
      <c r="B6533" s="9">
        <v>42641.995138888888</v>
      </c>
      <c r="C6533">
        <v>70</v>
      </c>
    </row>
    <row r="6534" spans="1:3">
      <c r="A6534">
        <v>8726</v>
      </c>
      <c r="B6534" s="9">
        <v>42642.036805555559</v>
      </c>
      <c r="C6534">
        <v>72</v>
      </c>
    </row>
    <row r="6535" spans="1:3">
      <c r="A6535">
        <v>8727</v>
      </c>
      <c r="B6535" s="9">
        <v>42642.078472222223</v>
      </c>
      <c r="C6535">
        <v>71</v>
      </c>
    </row>
    <row r="6536" spans="1:3">
      <c r="A6536">
        <v>8728</v>
      </c>
      <c r="B6536" s="9">
        <v>42642.120138888888</v>
      </c>
      <c r="C6536">
        <v>70</v>
      </c>
    </row>
    <row r="6537" spans="1:3">
      <c r="A6537">
        <v>8729</v>
      </c>
      <c r="B6537" s="9">
        <v>42642.161805555559</v>
      </c>
      <c r="C6537">
        <v>68</v>
      </c>
    </row>
    <row r="6538" spans="1:3">
      <c r="A6538">
        <v>8730</v>
      </c>
      <c r="B6538" s="9">
        <v>42642.203472222223</v>
      </c>
      <c r="C6538">
        <v>67</v>
      </c>
    </row>
    <row r="6539" spans="1:3">
      <c r="A6539">
        <v>8731</v>
      </c>
      <c r="B6539" s="9">
        <v>42642.245138888888</v>
      </c>
      <c r="C6539">
        <v>68</v>
      </c>
    </row>
    <row r="6540" spans="1:3">
      <c r="A6540">
        <v>8732</v>
      </c>
      <c r="B6540" s="9">
        <v>42642.286805555559</v>
      </c>
      <c r="C6540">
        <v>69</v>
      </c>
    </row>
    <row r="6541" spans="1:3">
      <c r="A6541">
        <v>8733</v>
      </c>
      <c r="B6541" s="9">
        <v>42642.328472222223</v>
      </c>
      <c r="C6541">
        <v>71</v>
      </c>
    </row>
    <row r="6542" spans="1:3">
      <c r="A6542">
        <v>8734</v>
      </c>
      <c r="B6542" s="9">
        <v>42642.370138888888</v>
      </c>
      <c r="C6542">
        <v>72</v>
      </c>
    </row>
    <row r="6543" spans="1:3">
      <c r="A6543">
        <v>8735</v>
      </c>
      <c r="B6543" s="9">
        <v>42642.411805555559</v>
      </c>
      <c r="C6543">
        <v>76</v>
      </c>
    </row>
    <row r="6544" spans="1:3">
      <c r="A6544">
        <v>8736</v>
      </c>
      <c r="B6544" s="9">
        <v>42642.453472222223</v>
      </c>
      <c r="C6544">
        <v>79</v>
      </c>
    </row>
    <row r="6545" spans="1:3">
      <c r="A6545">
        <v>8737</v>
      </c>
      <c r="B6545" s="9">
        <v>42642.495138888888</v>
      </c>
      <c r="C6545">
        <v>81</v>
      </c>
    </row>
    <row r="6546" spans="1:3">
      <c r="A6546">
        <v>8738</v>
      </c>
      <c r="B6546" s="9">
        <v>42642.536805555559</v>
      </c>
      <c r="C6546">
        <v>82</v>
      </c>
    </row>
    <row r="6547" spans="1:3">
      <c r="A6547">
        <v>8739</v>
      </c>
      <c r="B6547" s="9">
        <v>42642.578472222223</v>
      </c>
      <c r="C6547">
        <v>82</v>
      </c>
    </row>
    <row r="6548" spans="1:3">
      <c r="A6548">
        <v>8740</v>
      </c>
      <c r="B6548" s="9">
        <v>42642.620138888888</v>
      </c>
      <c r="C6548">
        <v>82</v>
      </c>
    </row>
    <row r="6549" spans="1:3">
      <c r="A6549">
        <v>8741</v>
      </c>
      <c r="B6549" s="9">
        <v>42642.661805555559</v>
      </c>
      <c r="C6549">
        <v>81</v>
      </c>
    </row>
    <row r="6550" spans="1:3">
      <c r="A6550">
        <v>8742</v>
      </c>
      <c r="B6550" s="9">
        <v>42642.703472222223</v>
      </c>
      <c r="C6550">
        <v>78</v>
      </c>
    </row>
    <row r="6551" spans="1:3">
      <c r="A6551">
        <v>8743</v>
      </c>
      <c r="B6551" s="9">
        <v>42642.745138888888</v>
      </c>
      <c r="C6551">
        <v>73</v>
      </c>
    </row>
    <row r="6552" spans="1:3">
      <c r="A6552">
        <v>8744</v>
      </c>
      <c r="B6552" s="9">
        <v>42642.786805555559</v>
      </c>
      <c r="C6552">
        <v>70</v>
      </c>
    </row>
    <row r="6553" spans="1:3">
      <c r="A6553">
        <v>8745</v>
      </c>
      <c r="B6553" s="9">
        <v>42642.828472222223</v>
      </c>
      <c r="C6553">
        <v>68</v>
      </c>
    </row>
    <row r="6554" spans="1:3">
      <c r="A6554">
        <v>8746</v>
      </c>
      <c r="B6554" s="9">
        <v>42642.870138888888</v>
      </c>
      <c r="C6554">
        <v>65</v>
      </c>
    </row>
    <row r="6555" spans="1:3">
      <c r="A6555">
        <v>8747</v>
      </c>
      <c r="B6555" s="9">
        <v>42642.911805555559</v>
      </c>
      <c r="C6555">
        <v>63</v>
      </c>
    </row>
    <row r="6556" spans="1:3">
      <c r="A6556">
        <v>8748</v>
      </c>
      <c r="B6556" s="9">
        <v>42642.953472222223</v>
      </c>
      <c r="C6556">
        <v>62</v>
      </c>
    </row>
    <row r="6557" spans="1:3">
      <c r="A6557">
        <v>8749</v>
      </c>
      <c r="B6557" s="9">
        <v>42642.995138888888</v>
      </c>
      <c r="C6557">
        <v>61</v>
      </c>
    </row>
    <row r="6558" spans="1:3">
      <c r="A6558">
        <v>8751</v>
      </c>
      <c r="B6558" s="9">
        <v>42643.036805555559</v>
      </c>
      <c r="C6558">
        <v>60</v>
      </c>
    </row>
    <row r="6559" spans="1:3">
      <c r="A6559">
        <v>8752</v>
      </c>
      <c r="B6559" s="9">
        <v>42643.078472222223</v>
      </c>
      <c r="C6559">
        <v>59</v>
      </c>
    </row>
    <row r="6560" spans="1:3">
      <c r="A6560">
        <v>8753</v>
      </c>
      <c r="B6560" s="9">
        <v>42643.120138888888</v>
      </c>
      <c r="C6560">
        <v>58</v>
      </c>
    </row>
    <row r="6561" spans="1:3">
      <c r="A6561">
        <v>8754</v>
      </c>
      <c r="B6561" s="9">
        <v>42643.161805555559</v>
      </c>
      <c r="C6561">
        <v>57</v>
      </c>
    </row>
    <row r="6562" spans="1:3">
      <c r="A6562">
        <v>8755</v>
      </c>
      <c r="B6562" s="9">
        <v>42643.203472222223</v>
      </c>
      <c r="C6562">
        <v>57</v>
      </c>
    </row>
    <row r="6563" spans="1:3">
      <c r="A6563">
        <v>8756</v>
      </c>
      <c r="B6563" s="9">
        <v>42643.245138888888</v>
      </c>
      <c r="C6563">
        <v>56</v>
      </c>
    </row>
    <row r="6564" spans="1:3">
      <c r="A6564">
        <v>8757</v>
      </c>
      <c r="B6564" s="9">
        <v>42643.286805555559</v>
      </c>
      <c r="C6564">
        <v>60</v>
      </c>
    </row>
    <row r="6565" spans="1:3">
      <c r="A6565">
        <v>8758</v>
      </c>
      <c r="B6565" s="9">
        <v>42643.328472222223</v>
      </c>
      <c r="C6565">
        <v>66</v>
      </c>
    </row>
    <row r="6566" spans="1:3">
      <c r="A6566">
        <v>8759</v>
      </c>
      <c r="B6566" s="9">
        <v>42643.370138888888</v>
      </c>
      <c r="C6566">
        <v>71</v>
      </c>
    </row>
    <row r="6567" spans="1:3">
      <c r="A6567">
        <v>8760</v>
      </c>
      <c r="B6567" s="9">
        <v>42643.411805555559</v>
      </c>
      <c r="C6567">
        <v>77</v>
      </c>
    </row>
    <row r="6568" spans="1:3">
      <c r="A6568">
        <v>8761</v>
      </c>
      <c r="B6568" s="9">
        <v>42643.453472222223</v>
      </c>
      <c r="C6568">
        <v>78</v>
      </c>
    </row>
    <row r="6569" spans="1:3">
      <c r="A6569">
        <v>8762</v>
      </c>
      <c r="B6569" s="9">
        <v>42643.495138888888</v>
      </c>
      <c r="C6569">
        <v>80</v>
      </c>
    </row>
    <row r="6570" spans="1:3">
      <c r="A6570">
        <v>8763</v>
      </c>
      <c r="B6570" s="9">
        <v>42643.536805555559</v>
      </c>
      <c r="C6570">
        <v>79</v>
      </c>
    </row>
    <row r="6571" spans="1:3">
      <c r="A6571">
        <v>8764</v>
      </c>
      <c r="B6571" s="9">
        <v>42643.578472222223</v>
      </c>
      <c r="C6571">
        <v>82</v>
      </c>
    </row>
    <row r="6572" spans="1:3">
      <c r="A6572">
        <v>8765</v>
      </c>
      <c r="B6572" s="9">
        <v>42643.620138888888</v>
      </c>
      <c r="C6572">
        <v>79</v>
      </c>
    </row>
    <row r="6573" spans="1:3">
      <c r="A6573">
        <v>8766</v>
      </c>
      <c r="B6573" s="9">
        <v>42643.661805555559</v>
      </c>
      <c r="C6573">
        <v>81</v>
      </c>
    </row>
    <row r="6574" spans="1:3">
      <c r="A6574">
        <v>8767</v>
      </c>
      <c r="B6574" s="9">
        <v>42643.703472222223</v>
      </c>
      <c r="C6574">
        <v>79</v>
      </c>
    </row>
    <row r="6575" spans="1:3">
      <c r="A6575">
        <v>8768</v>
      </c>
      <c r="B6575" s="9">
        <v>42643.745138888888</v>
      </c>
      <c r="C6575">
        <v>74</v>
      </c>
    </row>
    <row r="6576" spans="1:3">
      <c r="A6576">
        <v>8769</v>
      </c>
      <c r="B6576" s="9">
        <v>42643.786805555559</v>
      </c>
      <c r="C6576">
        <v>69</v>
      </c>
    </row>
    <row r="6577" spans="1:3">
      <c r="A6577">
        <v>8770</v>
      </c>
      <c r="B6577" s="9">
        <v>42643.828472222223</v>
      </c>
      <c r="C6577">
        <v>66</v>
      </c>
    </row>
    <row r="6578" spans="1:3">
      <c r="A6578">
        <v>8771</v>
      </c>
      <c r="B6578" s="9">
        <v>42643.870138888888</v>
      </c>
      <c r="C6578">
        <v>64</v>
      </c>
    </row>
    <row r="6579" spans="1:3">
      <c r="A6579">
        <v>8772</v>
      </c>
      <c r="B6579" s="9">
        <v>42643.911805555559</v>
      </c>
      <c r="C6579">
        <v>64</v>
      </c>
    </row>
    <row r="6580" spans="1:3">
      <c r="A6580">
        <v>8773</v>
      </c>
      <c r="B6580" s="9">
        <v>42643.953472222223</v>
      </c>
      <c r="C6580">
        <v>62</v>
      </c>
    </row>
    <row r="6581" spans="1:3">
      <c r="A6581">
        <v>8774</v>
      </c>
      <c r="B6581" s="9">
        <v>42643.995138888888</v>
      </c>
      <c r="C6581">
        <v>61</v>
      </c>
    </row>
    <row r="6582" spans="1:3">
      <c r="A6582">
        <v>8777</v>
      </c>
      <c r="B6582" s="9">
        <v>42644.036805555559</v>
      </c>
      <c r="C6582">
        <v>61</v>
      </c>
    </row>
    <row r="6583" spans="1:3">
      <c r="A6583">
        <v>8778</v>
      </c>
      <c r="B6583" s="9">
        <v>42644.078472222223</v>
      </c>
      <c r="C6583">
        <v>60</v>
      </c>
    </row>
    <row r="6584" spans="1:3">
      <c r="A6584">
        <v>8779</v>
      </c>
      <c r="B6584" s="9">
        <v>42644.120138888888</v>
      </c>
      <c r="C6584">
        <v>59</v>
      </c>
    </row>
    <row r="6585" spans="1:3">
      <c r="A6585">
        <v>8780</v>
      </c>
      <c r="B6585" s="9">
        <v>42644.161805555559</v>
      </c>
      <c r="C6585">
        <v>59</v>
      </c>
    </row>
    <row r="6586" spans="1:3">
      <c r="A6586">
        <v>8781</v>
      </c>
      <c r="B6586" s="9">
        <v>42644.203472222223</v>
      </c>
      <c r="C6586">
        <v>59</v>
      </c>
    </row>
    <row r="6587" spans="1:3">
      <c r="A6587">
        <v>8782</v>
      </c>
      <c r="B6587" s="9">
        <v>42644.245138888888</v>
      </c>
      <c r="C6587">
        <v>58</v>
      </c>
    </row>
    <row r="6588" spans="1:3">
      <c r="A6588">
        <v>8783</v>
      </c>
      <c r="B6588" s="9">
        <v>42644.286805555559</v>
      </c>
      <c r="C6588">
        <v>61</v>
      </c>
    </row>
    <row r="6589" spans="1:3">
      <c r="A6589">
        <v>8784</v>
      </c>
      <c r="B6589" s="9">
        <v>42644.328472222223</v>
      </c>
      <c r="C6589">
        <v>68</v>
      </c>
    </row>
    <row r="6590" spans="1:3">
      <c r="A6590">
        <v>8785</v>
      </c>
      <c r="B6590" s="9">
        <v>42644.370138888888</v>
      </c>
      <c r="C6590">
        <v>75</v>
      </c>
    </row>
    <row r="6591" spans="1:3">
      <c r="A6591">
        <v>8786</v>
      </c>
      <c r="B6591" s="9">
        <v>42644.411805555559</v>
      </c>
      <c r="C6591">
        <v>78</v>
      </c>
    </row>
    <row r="6592" spans="1:3">
      <c r="A6592">
        <v>8787</v>
      </c>
      <c r="B6592" s="9">
        <v>42644.453472222223</v>
      </c>
      <c r="C6592">
        <v>81</v>
      </c>
    </row>
    <row r="6593" spans="1:3">
      <c r="A6593">
        <v>8788</v>
      </c>
      <c r="B6593" s="9">
        <v>42644.495138888888</v>
      </c>
      <c r="C6593">
        <v>81</v>
      </c>
    </row>
    <row r="6594" spans="1:3">
      <c r="A6594">
        <v>8789</v>
      </c>
      <c r="B6594" s="9">
        <v>42644.536805555559</v>
      </c>
      <c r="C6594">
        <v>82</v>
      </c>
    </row>
    <row r="6595" spans="1:3">
      <c r="A6595">
        <v>8790</v>
      </c>
      <c r="B6595" s="9">
        <v>42644.578472222223</v>
      </c>
      <c r="C6595">
        <v>83</v>
      </c>
    </row>
    <row r="6596" spans="1:3">
      <c r="A6596">
        <v>8791</v>
      </c>
      <c r="B6596" s="9">
        <v>42644.620138888888</v>
      </c>
      <c r="C6596">
        <v>81</v>
      </c>
    </row>
    <row r="6597" spans="1:3">
      <c r="A6597">
        <v>8792</v>
      </c>
      <c r="B6597" s="9">
        <v>42644.661805555559</v>
      </c>
      <c r="C6597">
        <v>82</v>
      </c>
    </row>
    <row r="6598" spans="1:3">
      <c r="A6598">
        <v>8793</v>
      </c>
      <c r="B6598" s="9">
        <v>42644.703472222223</v>
      </c>
      <c r="C6598">
        <v>80</v>
      </c>
    </row>
    <row r="6599" spans="1:3">
      <c r="A6599">
        <v>8794</v>
      </c>
      <c r="B6599" s="9">
        <v>42644.745138888888</v>
      </c>
      <c r="C6599">
        <v>73</v>
      </c>
    </row>
    <row r="6600" spans="1:3">
      <c r="A6600">
        <v>8795</v>
      </c>
      <c r="B6600" s="9">
        <v>42644.786805555559</v>
      </c>
      <c r="C6600">
        <v>70</v>
      </c>
    </row>
    <row r="6601" spans="1:3">
      <c r="A6601">
        <v>8796</v>
      </c>
      <c r="B6601" s="9">
        <v>42644.828472222223</v>
      </c>
      <c r="C6601">
        <v>67</v>
      </c>
    </row>
    <row r="6602" spans="1:3">
      <c r="A6602">
        <v>8797</v>
      </c>
      <c r="B6602" s="9">
        <v>42644.870138888888</v>
      </c>
      <c r="C6602">
        <v>66</v>
      </c>
    </row>
    <row r="6603" spans="1:3">
      <c r="A6603">
        <v>8798</v>
      </c>
      <c r="B6603" s="9">
        <v>42644.911805555559</v>
      </c>
      <c r="C6603">
        <v>67</v>
      </c>
    </row>
    <row r="6604" spans="1:3">
      <c r="A6604">
        <v>8799</v>
      </c>
      <c r="B6604" s="9">
        <v>42644.953472222223</v>
      </c>
      <c r="C6604">
        <v>65</v>
      </c>
    </row>
    <row r="6605" spans="1:3">
      <c r="A6605">
        <v>8800</v>
      </c>
      <c r="B6605" s="9">
        <v>42644.995138888888</v>
      </c>
      <c r="C6605">
        <v>66</v>
      </c>
    </row>
    <row r="6606" spans="1:3">
      <c r="A6606">
        <v>8802</v>
      </c>
      <c r="B6606" s="9">
        <v>42645.036805555559</v>
      </c>
      <c r="C6606">
        <v>66</v>
      </c>
    </row>
    <row r="6607" spans="1:3">
      <c r="A6607">
        <v>8803</v>
      </c>
      <c r="B6607" s="9">
        <v>42645.078472222223</v>
      </c>
      <c r="C6607">
        <v>67</v>
      </c>
    </row>
    <row r="6608" spans="1:3">
      <c r="A6608">
        <v>8804</v>
      </c>
      <c r="B6608" s="9">
        <v>42645.120138888888</v>
      </c>
      <c r="C6608">
        <v>66</v>
      </c>
    </row>
    <row r="6609" spans="1:3">
      <c r="A6609">
        <v>8805</v>
      </c>
      <c r="B6609" s="9">
        <v>42645.161805555559</v>
      </c>
      <c r="C6609">
        <v>66</v>
      </c>
    </row>
    <row r="6610" spans="1:3">
      <c r="A6610">
        <v>8806</v>
      </c>
      <c r="B6610" s="9">
        <v>42645.203472222223</v>
      </c>
      <c r="C6610">
        <v>65</v>
      </c>
    </row>
    <row r="6611" spans="1:3">
      <c r="A6611">
        <v>8807</v>
      </c>
      <c r="B6611" s="9">
        <v>42645.245138888888</v>
      </c>
      <c r="C6611">
        <v>65</v>
      </c>
    </row>
    <row r="6612" spans="1:3">
      <c r="A6612">
        <v>8808</v>
      </c>
      <c r="B6612" s="9">
        <v>42645.286805555559</v>
      </c>
      <c r="C6612">
        <v>66</v>
      </c>
    </row>
    <row r="6613" spans="1:3">
      <c r="A6613">
        <v>8809</v>
      </c>
      <c r="B6613" s="9">
        <v>42645.328472222223</v>
      </c>
      <c r="C6613">
        <v>68</v>
      </c>
    </row>
    <row r="6614" spans="1:3">
      <c r="A6614">
        <v>8810</v>
      </c>
      <c r="B6614" s="9">
        <v>42645.370138888888</v>
      </c>
      <c r="C6614">
        <v>71</v>
      </c>
    </row>
    <row r="6615" spans="1:3">
      <c r="A6615">
        <v>8811</v>
      </c>
      <c r="B6615" s="9">
        <v>42645.411805555559</v>
      </c>
      <c r="C6615">
        <v>79</v>
      </c>
    </row>
    <row r="6616" spans="1:3">
      <c r="A6616">
        <v>8812</v>
      </c>
      <c r="B6616" s="9">
        <v>42645.453472222223</v>
      </c>
      <c r="C6616">
        <v>82</v>
      </c>
    </row>
    <row r="6617" spans="1:3">
      <c r="A6617">
        <v>8813</v>
      </c>
      <c r="B6617" s="9">
        <v>42645.495138888888</v>
      </c>
      <c r="C6617">
        <v>83</v>
      </c>
    </row>
    <row r="6618" spans="1:3">
      <c r="A6618">
        <v>8814</v>
      </c>
      <c r="B6618" s="9">
        <v>42645.536805555559</v>
      </c>
      <c r="C6618">
        <v>83</v>
      </c>
    </row>
    <row r="6619" spans="1:3">
      <c r="A6619">
        <v>8815</v>
      </c>
      <c r="B6619" s="9">
        <v>42645.578472222223</v>
      </c>
      <c r="C6619">
        <v>82</v>
      </c>
    </row>
    <row r="6620" spans="1:3">
      <c r="A6620">
        <v>8816</v>
      </c>
      <c r="B6620" s="9">
        <v>42645.620138888888</v>
      </c>
      <c r="C6620">
        <v>82</v>
      </c>
    </row>
    <row r="6621" spans="1:3">
      <c r="A6621">
        <v>8817</v>
      </c>
      <c r="B6621" s="9">
        <v>42645.661805555559</v>
      </c>
      <c r="C6621">
        <v>81</v>
      </c>
    </row>
    <row r="6622" spans="1:3">
      <c r="A6622">
        <v>8818</v>
      </c>
      <c r="B6622" s="9">
        <v>42645.703472222223</v>
      </c>
      <c r="C6622">
        <v>80</v>
      </c>
    </row>
    <row r="6623" spans="1:3">
      <c r="A6623">
        <v>8819</v>
      </c>
      <c r="B6623" s="9">
        <v>42645.745138888888</v>
      </c>
      <c r="C6623">
        <v>76</v>
      </c>
    </row>
    <row r="6624" spans="1:3">
      <c r="A6624">
        <v>8820</v>
      </c>
      <c r="B6624" s="9">
        <v>42645.786805555559</v>
      </c>
      <c r="C6624">
        <v>71</v>
      </c>
    </row>
    <row r="6625" spans="1:3">
      <c r="A6625">
        <v>8821</v>
      </c>
      <c r="B6625" s="9">
        <v>42645.828472222223</v>
      </c>
      <c r="C6625">
        <v>68</v>
      </c>
    </row>
    <row r="6626" spans="1:3">
      <c r="A6626">
        <v>8822</v>
      </c>
      <c r="B6626" s="9">
        <v>42645.870138888888</v>
      </c>
      <c r="C6626">
        <v>67</v>
      </c>
    </row>
    <row r="6627" spans="1:3">
      <c r="A6627">
        <v>8823</v>
      </c>
      <c r="B6627" s="9">
        <v>42645.911805555559</v>
      </c>
      <c r="C6627">
        <v>66</v>
      </c>
    </row>
    <row r="6628" spans="1:3">
      <c r="A6628">
        <v>8824</v>
      </c>
      <c r="B6628" s="9">
        <v>42645.953472222223</v>
      </c>
      <c r="C6628">
        <v>65</v>
      </c>
    </row>
    <row r="6629" spans="1:3">
      <c r="A6629">
        <v>8825</v>
      </c>
      <c r="B6629" s="9">
        <v>42645.995138888888</v>
      </c>
      <c r="C6629">
        <v>64</v>
      </c>
    </row>
    <row r="6630" spans="1:3">
      <c r="A6630">
        <v>8827</v>
      </c>
      <c r="B6630" s="9">
        <v>42646.036805555559</v>
      </c>
      <c r="C6630">
        <v>64</v>
      </c>
    </row>
    <row r="6631" spans="1:3">
      <c r="A6631">
        <v>8828</v>
      </c>
      <c r="B6631" s="9">
        <v>42646.078472222223</v>
      </c>
      <c r="C6631">
        <v>64</v>
      </c>
    </row>
    <row r="6632" spans="1:3">
      <c r="A6632">
        <v>8829</v>
      </c>
      <c r="B6632" s="9">
        <v>42646.120138888888</v>
      </c>
      <c r="C6632">
        <v>63</v>
      </c>
    </row>
    <row r="6633" spans="1:3">
      <c r="A6633">
        <v>8830</v>
      </c>
      <c r="B6633" s="9">
        <v>42646.161805555559</v>
      </c>
      <c r="C6633">
        <v>62</v>
      </c>
    </row>
    <row r="6634" spans="1:3">
      <c r="A6634">
        <v>8831</v>
      </c>
      <c r="B6634" s="9">
        <v>42646.203472222223</v>
      </c>
      <c r="C6634">
        <v>62</v>
      </c>
    </row>
    <row r="6635" spans="1:3">
      <c r="A6635">
        <v>8832</v>
      </c>
      <c r="B6635" s="9">
        <v>42646.245138888888</v>
      </c>
      <c r="C6635">
        <v>62</v>
      </c>
    </row>
    <row r="6636" spans="1:3">
      <c r="A6636">
        <v>8833</v>
      </c>
      <c r="B6636" s="9">
        <v>42646.286805555559</v>
      </c>
      <c r="C6636">
        <v>63</v>
      </c>
    </row>
    <row r="6637" spans="1:3">
      <c r="A6637">
        <v>8834</v>
      </c>
      <c r="B6637" s="9">
        <v>42646.328472222223</v>
      </c>
      <c r="C6637">
        <v>70</v>
      </c>
    </row>
    <row r="6638" spans="1:3">
      <c r="A6638">
        <v>8835</v>
      </c>
      <c r="B6638" s="9">
        <v>42646.370138888888</v>
      </c>
      <c r="C6638">
        <v>77</v>
      </c>
    </row>
    <row r="6639" spans="1:3">
      <c r="A6639">
        <v>8836</v>
      </c>
      <c r="B6639" s="9">
        <v>42646.411805555559</v>
      </c>
      <c r="C6639">
        <v>80</v>
      </c>
    </row>
    <row r="6640" spans="1:3">
      <c r="A6640">
        <v>8837</v>
      </c>
      <c r="B6640" s="9">
        <v>42646.453472222223</v>
      </c>
      <c r="C6640">
        <v>82</v>
      </c>
    </row>
    <row r="6641" spans="1:3">
      <c r="A6641">
        <v>8838</v>
      </c>
      <c r="B6641" s="9">
        <v>42646.495138888888</v>
      </c>
      <c r="C6641">
        <v>83</v>
      </c>
    </row>
    <row r="6642" spans="1:3">
      <c r="A6642">
        <v>8839</v>
      </c>
      <c r="B6642" s="9">
        <v>42646.536805555559</v>
      </c>
      <c r="C6642">
        <v>86</v>
      </c>
    </row>
    <row r="6643" spans="1:3">
      <c r="A6643">
        <v>8840</v>
      </c>
      <c r="B6643" s="9">
        <v>42646.578472222223</v>
      </c>
      <c r="C6643">
        <v>86</v>
      </c>
    </row>
    <row r="6644" spans="1:3">
      <c r="A6644">
        <v>8841</v>
      </c>
      <c r="B6644" s="9">
        <v>42646.620138888888</v>
      </c>
      <c r="C6644">
        <v>86</v>
      </c>
    </row>
    <row r="6645" spans="1:3">
      <c r="A6645">
        <v>8842</v>
      </c>
      <c r="B6645" s="9">
        <v>42646.661805555559</v>
      </c>
      <c r="C6645">
        <v>85</v>
      </c>
    </row>
    <row r="6646" spans="1:3">
      <c r="A6646">
        <v>8843</v>
      </c>
      <c r="B6646" s="9">
        <v>42646.703472222223</v>
      </c>
      <c r="C6646">
        <v>83</v>
      </c>
    </row>
    <row r="6647" spans="1:3">
      <c r="A6647">
        <v>8844</v>
      </c>
      <c r="B6647" s="9">
        <v>42646.745138888888</v>
      </c>
      <c r="C6647">
        <v>76</v>
      </c>
    </row>
    <row r="6648" spans="1:3">
      <c r="A6648">
        <v>8845</v>
      </c>
      <c r="B6648" s="9">
        <v>42646.786805555559</v>
      </c>
      <c r="C6648">
        <v>72</v>
      </c>
    </row>
    <row r="6649" spans="1:3">
      <c r="A6649">
        <v>8846</v>
      </c>
      <c r="B6649" s="9">
        <v>42646.828472222223</v>
      </c>
      <c r="C6649">
        <v>69</v>
      </c>
    </row>
    <row r="6650" spans="1:3">
      <c r="A6650">
        <v>8847</v>
      </c>
      <c r="B6650" s="9">
        <v>42646.870138888888</v>
      </c>
      <c r="C6650">
        <v>68</v>
      </c>
    </row>
    <row r="6651" spans="1:3">
      <c r="A6651">
        <v>8848</v>
      </c>
      <c r="B6651" s="9">
        <v>42646.911805555559</v>
      </c>
      <c r="C6651">
        <v>66</v>
      </c>
    </row>
    <row r="6652" spans="1:3">
      <c r="A6652">
        <v>8849</v>
      </c>
      <c r="B6652" s="9">
        <v>42646.953472222223</v>
      </c>
      <c r="C6652">
        <v>65</v>
      </c>
    </row>
    <row r="6653" spans="1:3">
      <c r="A6653">
        <v>8850</v>
      </c>
      <c r="B6653" s="9">
        <v>42646.995138888888</v>
      </c>
      <c r="C6653">
        <v>64</v>
      </c>
    </row>
    <row r="6654" spans="1:3">
      <c r="A6654">
        <v>8852</v>
      </c>
      <c r="B6654" s="9">
        <v>42647.036805555559</v>
      </c>
      <c r="C6654">
        <v>64</v>
      </c>
    </row>
    <row r="6655" spans="1:3">
      <c r="A6655">
        <v>8853</v>
      </c>
      <c r="B6655" s="9">
        <v>42647.078472222223</v>
      </c>
      <c r="C6655">
        <v>63</v>
      </c>
    </row>
    <row r="6656" spans="1:3">
      <c r="A6656">
        <v>8854</v>
      </c>
      <c r="B6656" s="9">
        <v>42647.120138888888</v>
      </c>
      <c r="C6656">
        <v>63</v>
      </c>
    </row>
    <row r="6657" spans="1:3">
      <c r="A6657">
        <v>8855</v>
      </c>
      <c r="B6657" s="9">
        <v>42647.161805555559</v>
      </c>
      <c r="C6657">
        <v>63</v>
      </c>
    </row>
    <row r="6658" spans="1:3">
      <c r="A6658">
        <v>8856</v>
      </c>
      <c r="B6658" s="9">
        <v>42647.203472222223</v>
      </c>
      <c r="C6658">
        <v>63</v>
      </c>
    </row>
    <row r="6659" spans="1:3">
      <c r="A6659">
        <v>8857</v>
      </c>
      <c r="B6659" s="9">
        <v>42647.245138888888</v>
      </c>
      <c r="C6659">
        <v>63</v>
      </c>
    </row>
    <row r="6660" spans="1:3">
      <c r="A6660">
        <v>8858</v>
      </c>
      <c r="B6660" s="9">
        <v>42647.286805555559</v>
      </c>
      <c r="C6660">
        <v>66</v>
      </c>
    </row>
    <row r="6661" spans="1:3">
      <c r="A6661">
        <v>8859</v>
      </c>
      <c r="B6661" s="9">
        <v>42647.328472222223</v>
      </c>
      <c r="C6661">
        <v>71</v>
      </c>
    </row>
    <row r="6662" spans="1:3">
      <c r="A6662">
        <v>8860</v>
      </c>
      <c r="B6662" s="9">
        <v>42647.370138888888</v>
      </c>
      <c r="C6662">
        <v>78</v>
      </c>
    </row>
    <row r="6663" spans="1:3">
      <c r="A6663">
        <v>8861</v>
      </c>
      <c r="B6663" s="9">
        <v>42647.411805555559</v>
      </c>
      <c r="C6663">
        <v>82</v>
      </c>
    </row>
    <row r="6664" spans="1:3">
      <c r="A6664">
        <v>8862</v>
      </c>
      <c r="B6664" s="9">
        <v>42647.453472222223</v>
      </c>
      <c r="C6664">
        <v>85</v>
      </c>
    </row>
    <row r="6665" spans="1:3">
      <c r="A6665">
        <v>8863</v>
      </c>
      <c r="B6665" s="9">
        <v>42647.495138888888</v>
      </c>
      <c r="C6665">
        <v>88</v>
      </c>
    </row>
    <row r="6666" spans="1:3">
      <c r="A6666">
        <v>8864</v>
      </c>
      <c r="B6666" s="9">
        <v>42647.536805555559</v>
      </c>
      <c r="C6666">
        <v>89</v>
      </c>
    </row>
    <row r="6667" spans="1:3">
      <c r="A6667">
        <v>8865</v>
      </c>
      <c r="B6667" s="9">
        <v>42647.578472222223</v>
      </c>
      <c r="C6667">
        <v>87</v>
      </c>
    </row>
    <row r="6668" spans="1:3">
      <c r="A6668">
        <v>8866</v>
      </c>
      <c r="B6668" s="9">
        <v>42647.620138888888</v>
      </c>
      <c r="C6668">
        <v>87</v>
      </c>
    </row>
    <row r="6669" spans="1:3">
      <c r="A6669">
        <v>8867</v>
      </c>
      <c r="B6669" s="9">
        <v>42647.661805555559</v>
      </c>
      <c r="C6669">
        <v>88</v>
      </c>
    </row>
    <row r="6670" spans="1:3">
      <c r="A6670">
        <v>8868</v>
      </c>
      <c r="B6670" s="9">
        <v>42647.703472222223</v>
      </c>
      <c r="C6670">
        <v>85</v>
      </c>
    </row>
    <row r="6671" spans="1:3">
      <c r="A6671">
        <v>8869</v>
      </c>
      <c r="B6671" s="9">
        <v>42647.745138888888</v>
      </c>
      <c r="C6671">
        <v>82</v>
      </c>
    </row>
    <row r="6672" spans="1:3">
      <c r="A6672">
        <v>8870</v>
      </c>
      <c r="B6672" s="9">
        <v>42647.786805555559</v>
      </c>
      <c r="C6672">
        <v>79</v>
      </c>
    </row>
    <row r="6673" spans="1:3">
      <c r="A6673">
        <v>8871</v>
      </c>
      <c r="B6673" s="9">
        <v>42647.828472222223</v>
      </c>
      <c r="C6673">
        <v>79</v>
      </c>
    </row>
    <row r="6674" spans="1:3">
      <c r="A6674">
        <v>8872</v>
      </c>
      <c r="B6674" s="9">
        <v>42647.870138888888</v>
      </c>
      <c r="C6674">
        <v>78</v>
      </c>
    </row>
    <row r="6675" spans="1:3">
      <c r="A6675">
        <v>8873</v>
      </c>
      <c r="B6675" s="9">
        <v>42647.911805555559</v>
      </c>
      <c r="C6675">
        <v>77</v>
      </c>
    </row>
    <row r="6676" spans="1:3">
      <c r="A6676">
        <v>8874</v>
      </c>
      <c r="B6676" s="9">
        <v>42647.953472222223</v>
      </c>
      <c r="C6676">
        <v>74</v>
      </c>
    </row>
    <row r="6677" spans="1:3">
      <c r="A6677">
        <v>8875</v>
      </c>
      <c r="B6677" s="9">
        <v>42647.995138888888</v>
      </c>
      <c r="C6677">
        <v>74</v>
      </c>
    </row>
    <row r="6678" spans="1:3">
      <c r="A6678">
        <v>8877</v>
      </c>
      <c r="B6678" s="9">
        <v>42648.036805555559</v>
      </c>
      <c r="C6678">
        <v>73</v>
      </c>
    </row>
    <row r="6679" spans="1:3">
      <c r="A6679">
        <v>8878</v>
      </c>
      <c r="B6679" s="9">
        <v>42648.078472222223</v>
      </c>
      <c r="C6679">
        <v>72</v>
      </c>
    </row>
    <row r="6680" spans="1:3">
      <c r="A6680">
        <v>8879</v>
      </c>
      <c r="B6680" s="9">
        <v>42648.120138888888</v>
      </c>
      <c r="C6680">
        <v>72</v>
      </c>
    </row>
    <row r="6681" spans="1:3">
      <c r="A6681">
        <v>8881</v>
      </c>
      <c r="B6681" s="9">
        <v>42648.161805555559</v>
      </c>
      <c r="C6681">
        <v>73</v>
      </c>
    </row>
    <row r="6682" spans="1:3">
      <c r="A6682">
        <v>8886</v>
      </c>
      <c r="B6682" s="9">
        <v>42648.203472222223</v>
      </c>
      <c r="C6682">
        <v>73</v>
      </c>
    </row>
    <row r="6683" spans="1:3">
      <c r="A6683">
        <v>8888</v>
      </c>
      <c r="B6683" s="9">
        <v>42648.245138888888</v>
      </c>
      <c r="C6683">
        <v>73</v>
      </c>
    </row>
    <row r="6684" spans="1:3">
      <c r="A6684">
        <v>8893</v>
      </c>
      <c r="B6684" s="9">
        <v>42648.286805555559</v>
      </c>
      <c r="C6684">
        <v>73</v>
      </c>
    </row>
    <row r="6685" spans="1:3">
      <c r="A6685">
        <v>8894</v>
      </c>
      <c r="B6685" s="9">
        <v>42648.328472222223</v>
      </c>
      <c r="C6685">
        <v>77</v>
      </c>
    </row>
    <row r="6686" spans="1:3">
      <c r="A6686">
        <v>8895</v>
      </c>
      <c r="B6686" s="9">
        <v>42648.370138888888</v>
      </c>
      <c r="C6686">
        <v>82</v>
      </c>
    </row>
    <row r="6687" spans="1:3">
      <c r="A6687">
        <v>8897</v>
      </c>
      <c r="B6687" s="9">
        <v>42648.411805555559</v>
      </c>
      <c r="C6687">
        <v>85</v>
      </c>
    </row>
    <row r="6688" spans="1:3">
      <c r="A6688">
        <v>8898</v>
      </c>
      <c r="B6688" s="9">
        <v>42648.453472222223</v>
      </c>
      <c r="C6688">
        <v>86</v>
      </c>
    </row>
    <row r="6689" spans="1:3">
      <c r="A6689">
        <v>8899</v>
      </c>
      <c r="B6689" s="9">
        <v>42648.495138888888</v>
      </c>
      <c r="C6689">
        <v>88</v>
      </c>
    </row>
    <row r="6690" spans="1:3">
      <c r="A6690">
        <v>8901</v>
      </c>
      <c r="B6690" s="9">
        <v>42648.536805555559</v>
      </c>
      <c r="C6690">
        <v>90</v>
      </c>
    </row>
    <row r="6691" spans="1:3">
      <c r="A6691">
        <v>8902</v>
      </c>
      <c r="B6691" s="9">
        <v>42648.578472222223</v>
      </c>
      <c r="C6691">
        <v>90</v>
      </c>
    </row>
    <row r="6692" spans="1:3">
      <c r="A6692">
        <v>8903</v>
      </c>
      <c r="B6692" s="9">
        <v>42648.620138888888</v>
      </c>
      <c r="C6692">
        <v>90</v>
      </c>
    </row>
    <row r="6693" spans="1:3">
      <c r="A6693">
        <v>8904</v>
      </c>
      <c r="B6693" s="9">
        <v>42648.661805555559</v>
      </c>
      <c r="C6693">
        <v>88</v>
      </c>
    </row>
    <row r="6694" spans="1:3">
      <c r="A6694">
        <v>8905</v>
      </c>
      <c r="B6694" s="9">
        <v>42648.703472222223</v>
      </c>
      <c r="C6694">
        <v>87</v>
      </c>
    </row>
    <row r="6695" spans="1:3">
      <c r="A6695">
        <v>8906</v>
      </c>
      <c r="B6695" s="9">
        <v>42648.745138888888</v>
      </c>
      <c r="C6695">
        <v>82</v>
      </c>
    </row>
    <row r="6696" spans="1:3">
      <c r="A6696">
        <v>8907</v>
      </c>
      <c r="B6696" s="9">
        <v>42648.786805555559</v>
      </c>
      <c r="C6696">
        <v>78</v>
      </c>
    </row>
    <row r="6697" spans="1:3">
      <c r="A6697">
        <v>8908</v>
      </c>
      <c r="B6697" s="9">
        <v>42648.828472222223</v>
      </c>
      <c r="C6697">
        <v>76</v>
      </c>
    </row>
    <row r="6698" spans="1:3">
      <c r="A6698">
        <v>8909</v>
      </c>
      <c r="B6698" s="9">
        <v>42648.870138888888</v>
      </c>
      <c r="C6698">
        <v>75</v>
      </c>
    </row>
    <row r="6699" spans="1:3">
      <c r="A6699">
        <v>8910</v>
      </c>
      <c r="B6699" s="9">
        <v>42648.911805555559</v>
      </c>
      <c r="C6699">
        <v>73</v>
      </c>
    </row>
    <row r="6700" spans="1:3">
      <c r="A6700">
        <v>8911</v>
      </c>
      <c r="B6700" s="9">
        <v>42648.953472222223</v>
      </c>
      <c r="C6700">
        <v>71</v>
      </c>
    </row>
    <row r="6701" spans="1:3">
      <c r="A6701">
        <v>8912</v>
      </c>
      <c r="B6701" s="9">
        <v>42648.995138888888</v>
      </c>
      <c r="C6701">
        <v>71</v>
      </c>
    </row>
    <row r="6702" spans="1:3">
      <c r="A6702">
        <v>8914</v>
      </c>
      <c r="B6702" s="9">
        <v>42649.036805555559</v>
      </c>
      <c r="C6702">
        <v>69</v>
      </c>
    </row>
    <row r="6703" spans="1:3">
      <c r="A6703">
        <v>8915</v>
      </c>
      <c r="B6703" s="9">
        <v>42649.078472222223</v>
      </c>
      <c r="C6703">
        <v>69</v>
      </c>
    </row>
    <row r="6704" spans="1:3">
      <c r="A6704">
        <v>8916</v>
      </c>
      <c r="B6704" s="9">
        <v>42649.120138888888</v>
      </c>
      <c r="C6704">
        <v>69</v>
      </c>
    </row>
    <row r="6705" spans="1:3">
      <c r="A6705">
        <v>8917</v>
      </c>
      <c r="B6705" s="9">
        <v>42649.161805555559</v>
      </c>
      <c r="C6705">
        <v>68</v>
      </c>
    </row>
    <row r="6706" spans="1:3">
      <c r="A6706">
        <v>8918</v>
      </c>
      <c r="B6706" s="9">
        <v>42649.203472222223</v>
      </c>
      <c r="C6706">
        <v>67</v>
      </c>
    </row>
    <row r="6707" spans="1:3">
      <c r="A6707">
        <v>8919</v>
      </c>
      <c r="B6707" s="9">
        <v>42649.245138888888</v>
      </c>
      <c r="C6707">
        <v>67</v>
      </c>
    </row>
    <row r="6708" spans="1:3">
      <c r="A6708">
        <v>8920</v>
      </c>
      <c r="B6708" s="9">
        <v>42649.286805555559</v>
      </c>
      <c r="C6708">
        <v>68</v>
      </c>
    </row>
    <row r="6709" spans="1:3">
      <c r="A6709">
        <v>8921</v>
      </c>
      <c r="B6709" s="9">
        <v>42649.328472222223</v>
      </c>
      <c r="C6709">
        <v>72</v>
      </c>
    </row>
    <row r="6710" spans="1:3">
      <c r="A6710">
        <v>8922</v>
      </c>
      <c r="B6710" s="9">
        <v>42649.370138888888</v>
      </c>
      <c r="C6710">
        <v>78</v>
      </c>
    </row>
    <row r="6711" spans="1:3">
      <c r="A6711">
        <v>8923</v>
      </c>
      <c r="B6711" s="9">
        <v>42649.411805555559</v>
      </c>
      <c r="C6711">
        <v>83</v>
      </c>
    </row>
    <row r="6712" spans="1:3">
      <c r="A6712">
        <v>8924</v>
      </c>
      <c r="B6712" s="9">
        <v>42649.453472222223</v>
      </c>
      <c r="C6712">
        <v>85</v>
      </c>
    </row>
    <row r="6713" spans="1:3">
      <c r="A6713">
        <v>8925</v>
      </c>
      <c r="B6713" s="9">
        <v>42649.495138888888</v>
      </c>
      <c r="C6713">
        <v>88</v>
      </c>
    </row>
    <row r="6714" spans="1:3">
      <c r="A6714">
        <v>8926</v>
      </c>
      <c r="B6714" s="9">
        <v>42649.536805555559</v>
      </c>
      <c r="C6714">
        <v>90</v>
      </c>
    </row>
    <row r="6715" spans="1:3">
      <c r="A6715">
        <v>8927</v>
      </c>
      <c r="B6715" s="9">
        <v>42649.578472222223</v>
      </c>
      <c r="C6715">
        <v>89</v>
      </c>
    </row>
    <row r="6716" spans="1:3">
      <c r="A6716">
        <v>8928</v>
      </c>
      <c r="B6716" s="9">
        <v>42649.620138888888</v>
      </c>
      <c r="C6716">
        <v>89</v>
      </c>
    </row>
    <row r="6717" spans="1:3">
      <c r="A6717">
        <v>8929</v>
      </c>
      <c r="B6717" s="9">
        <v>42649.661805555559</v>
      </c>
      <c r="C6717">
        <v>88</v>
      </c>
    </row>
    <row r="6718" spans="1:3">
      <c r="A6718">
        <v>8930</v>
      </c>
      <c r="B6718" s="9">
        <v>42649.703472222223</v>
      </c>
      <c r="C6718">
        <v>87</v>
      </c>
    </row>
    <row r="6719" spans="1:3">
      <c r="A6719">
        <v>8931</v>
      </c>
      <c r="B6719" s="9">
        <v>42649.745138888888</v>
      </c>
      <c r="C6719">
        <v>82</v>
      </c>
    </row>
    <row r="6720" spans="1:3">
      <c r="A6720">
        <v>8932</v>
      </c>
      <c r="B6720" s="9">
        <v>42649.786805555559</v>
      </c>
      <c r="C6720">
        <v>77</v>
      </c>
    </row>
    <row r="6721" spans="1:3">
      <c r="A6721">
        <v>8933</v>
      </c>
      <c r="B6721" s="9">
        <v>42649.828472222223</v>
      </c>
      <c r="C6721">
        <v>76</v>
      </c>
    </row>
    <row r="6722" spans="1:3">
      <c r="A6722">
        <v>8934</v>
      </c>
      <c r="B6722" s="9">
        <v>42649.870138888888</v>
      </c>
      <c r="C6722">
        <v>75</v>
      </c>
    </row>
    <row r="6723" spans="1:3">
      <c r="A6723">
        <v>8935</v>
      </c>
      <c r="B6723" s="9">
        <v>42649.911805555559</v>
      </c>
      <c r="C6723">
        <v>75</v>
      </c>
    </row>
    <row r="6724" spans="1:3">
      <c r="A6724">
        <v>8936</v>
      </c>
      <c r="B6724" s="9">
        <v>42649.953472222223</v>
      </c>
      <c r="C6724">
        <v>73</v>
      </c>
    </row>
    <row r="6725" spans="1:3">
      <c r="A6725">
        <v>8937</v>
      </c>
      <c r="B6725" s="9">
        <v>42649.995138888888</v>
      </c>
      <c r="C6725">
        <v>71</v>
      </c>
    </row>
    <row r="6726" spans="1:3">
      <c r="A6726">
        <v>8939</v>
      </c>
      <c r="B6726" s="9">
        <v>42650.036805555559</v>
      </c>
      <c r="C6726">
        <v>71</v>
      </c>
    </row>
    <row r="6727" spans="1:3">
      <c r="A6727">
        <v>8940</v>
      </c>
      <c r="B6727" s="9">
        <v>42650.078472222223</v>
      </c>
      <c r="C6727">
        <v>71</v>
      </c>
    </row>
    <row r="6728" spans="1:3">
      <c r="A6728">
        <v>8941</v>
      </c>
      <c r="B6728" s="9">
        <v>42650.120138888888</v>
      </c>
      <c r="C6728">
        <v>70</v>
      </c>
    </row>
    <row r="6729" spans="1:3">
      <c r="A6729">
        <v>8942</v>
      </c>
      <c r="B6729" s="9">
        <v>42650.161805555559</v>
      </c>
      <c r="C6729">
        <v>70</v>
      </c>
    </row>
    <row r="6730" spans="1:3">
      <c r="A6730">
        <v>8943</v>
      </c>
      <c r="B6730" s="9">
        <v>42650.203472222223</v>
      </c>
      <c r="C6730">
        <v>70</v>
      </c>
    </row>
    <row r="6731" spans="1:3">
      <c r="A6731">
        <v>8944</v>
      </c>
      <c r="B6731" s="9">
        <v>42650.245138888888</v>
      </c>
      <c r="C6731">
        <v>69</v>
      </c>
    </row>
    <row r="6732" spans="1:3">
      <c r="A6732">
        <v>8945</v>
      </c>
      <c r="B6732" s="9">
        <v>42650.286805555559</v>
      </c>
      <c r="C6732">
        <v>70</v>
      </c>
    </row>
    <row r="6733" spans="1:3">
      <c r="A6733">
        <v>8946</v>
      </c>
      <c r="B6733" s="9">
        <v>42650.328472222223</v>
      </c>
      <c r="C6733">
        <v>76</v>
      </c>
    </row>
    <row r="6734" spans="1:3">
      <c r="A6734">
        <v>8947</v>
      </c>
      <c r="B6734" s="9">
        <v>42650.370138888888</v>
      </c>
      <c r="C6734">
        <v>81</v>
      </c>
    </row>
    <row r="6735" spans="1:3">
      <c r="A6735">
        <v>8948</v>
      </c>
      <c r="B6735" s="9">
        <v>42650.411805555559</v>
      </c>
      <c r="C6735">
        <v>84</v>
      </c>
    </row>
    <row r="6736" spans="1:3">
      <c r="A6736">
        <v>8949</v>
      </c>
      <c r="B6736" s="9">
        <v>42650.453472222223</v>
      </c>
      <c r="C6736">
        <v>87</v>
      </c>
    </row>
    <row r="6737" spans="1:3">
      <c r="A6737">
        <v>8950</v>
      </c>
      <c r="B6737" s="9">
        <v>42650.495138888888</v>
      </c>
      <c r="C6737">
        <v>89</v>
      </c>
    </row>
    <row r="6738" spans="1:3">
      <c r="A6738">
        <v>8951</v>
      </c>
      <c r="B6738" s="9">
        <v>42650.536805555559</v>
      </c>
      <c r="C6738">
        <v>89</v>
      </c>
    </row>
    <row r="6739" spans="1:3">
      <c r="A6739">
        <v>8952</v>
      </c>
      <c r="B6739" s="9">
        <v>42650.578472222223</v>
      </c>
      <c r="C6739">
        <v>90</v>
      </c>
    </row>
    <row r="6740" spans="1:3">
      <c r="A6740">
        <v>8953</v>
      </c>
      <c r="B6740" s="9">
        <v>42650.620138888888</v>
      </c>
      <c r="C6740">
        <v>90</v>
      </c>
    </row>
    <row r="6741" spans="1:3">
      <c r="A6741">
        <v>8954</v>
      </c>
      <c r="B6741" s="9">
        <v>42650.661805555559</v>
      </c>
      <c r="C6741">
        <v>89</v>
      </c>
    </row>
    <row r="6742" spans="1:3">
      <c r="A6742">
        <v>8955</v>
      </c>
      <c r="B6742" s="9">
        <v>42650.703472222223</v>
      </c>
      <c r="C6742">
        <v>87</v>
      </c>
    </row>
    <row r="6743" spans="1:3">
      <c r="A6743">
        <v>8956</v>
      </c>
      <c r="B6743" s="9">
        <v>42650.745138888888</v>
      </c>
      <c r="C6743">
        <v>82</v>
      </c>
    </row>
    <row r="6744" spans="1:3">
      <c r="A6744">
        <v>8957</v>
      </c>
      <c r="B6744" s="9">
        <v>42650.786805555559</v>
      </c>
      <c r="C6744">
        <v>78</v>
      </c>
    </row>
    <row r="6745" spans="1:3">
      <c r="A6745">
        <v>8958</v>
      </c>
      <c r="B6745" s="9">
        <v>42650.828472222223</v>
      </c>
      <c r="C6745">
        <v>78</v>
      </c>
    </row>
    <row r="6746" spans="1:3">
      <c r="A6746">
        <v>8959</v>
      </c>
      <c r="B6746" s="9">
        <v>42650.870138888888</v>
      </c>
      <c r="C6746">
        <v>77</v>
      </c>
    </row>
    <row r="6747" spans="1:3">
      <c r="A6747">
        <v>8960</v>
      </c>
      <c r="B6747" s="9">
        <v>42650.911805555559</v>
      </c>
      <c r="C6747">
        <v>76</v>
      </c>
    </row>
    <row r="6748" spans="1:3">
      <c r="A6748">
        <v>8961</v>
      </c>
      <c r="B6748" s="9">
        <v>42650.953472222223</v>
      </c>
      <c r="C6748">
        <v>74</v>
      </c>
    </row>
    <row r="6749" spans="1:3">
      <c r="A6749">
        <v>8962</v>
      </c>
      <c r="B6749" s="9">
        <v>42650.995138888888</v>
      </c>
      <c r="C6749">
        <v>73</v>
      </c>
    </row>
    <row r="6750" spans="1:3">
      <c r="A6750">
        <v>8964</v>
      </c>
      <c r="B6750" s="9">
        <v>42651.036805555559</v>
      </c>
      <c r="C6750">
        <v>72</v>
      </c>
    </row>
    <row r="6751" spans="1:3">
      <c r="A6751">
        <v>8965</v>
      </c>
      <c r="B6751" s="9">
        <v>42651.078472222223</v>
      </c>
      <c r="C6751">
        <v>71</v>
      </c>
    </row>
    <row r="6752" spans="1:3">
      <c r="A6752">
        <v>8966</v>
      </c>
      <c r="B6752" s="9">
        <v>42651.120138888888</v>
      </c>
      <c r="C6752">
        <v>70</v>
      </c>
    </row>
    <row r="6753" spans="1:3">
      <c r="A6753">
        <v>8967</v>
      </c>
      <c r="B6753" s="9">
        <v>42651.161805555559</v>
      </c>
      <c r="C6753">
        <v>70</v>
      </c>
    </row>
    <row r="6754" spans="1:3">
      <c r="A6754">
        <v>8968</v>
      </c>
      <c r="B6754" s="9">
        <v>42651.203472222223</v>
      </c>
      <c r="C6754">
        <v>69</v>
      </c>
    </row>
    <row r="6755" spans="1:3">
      <c r="A6755">
        <v>8969</v>
      </c>
      <c r="B6755" s="9">
        <v>42651.245138888888</v>
      </c>
      <c r="C6755">
        <v>68</v>
      </c>
    </row>
    <row r="6756" spans="1:3">
      <c r="A6756">
        <v>8970</v>
      </c>
      <c r="B6756" s="9">
        <v>42651.286805555559</v>
      </c>
      <c r="C6756">
        <v>69</v>
      </c>
    </row>
    <row r="6757" spans="1:3">
      <c r="A6757">
        <v>8971</v>
      </c>
      <c r="B6757" s="9">
        <v>42651.328472222223</v>
      </c>
      <c r="C6757">
        <v>72</v>
      </c>
    </row>
    <row r="6758" spans="1:3">
      <c r="A6758">
        <v>8972</v>
      </c>
      <c r="B6758" s="9">
        <v>42651.370138888888</v>
      </c>
      <c r="C6758">
        <v>75</v>
      </c>
    </row>
    <row r="6759" spans="1:3">
      <c r="A6759">
        <v>8973</v>
      </c>
      <c r="B6759" s="9">
        <v>42651.411805555559</v>
      </c>
      <c r="C6759">
        <v>78</v>
      </c>
    </row>
    <row r="6760" spans="1:3">
      <c r="A6760">
        <v>8974</v>
      </c>
      <c r="B6760" s="9">
        <v>42651.453472222223</v>
      </c>
      <c r="C6760">
        <v>82</v>
      </c>
    </row>
    <row r="6761" spans="1:3">
      <c r="A6761">
        <v>8975</v>
      </c>
      <c r="B6761" s="9">
        <v>42651.495138888888</v>
      </c>
      <c r="C6761">
        <v>83</v>
      </c>
    </row>
    <row r="6762" spans="1:3">
      <c r="A6762">
        <v>8976</v>
      </c>
      <c r="B6762" s="9">
        <v>42651.536805555559</v>
      </c>
      <c r="C6762">
        <v>84</v>
      </c>
    </row>
    <row r="6763" spans="1:3">
      <c r="A6763">
        <v>8977</v>
      </c>
      <c r="B6763" s="9">
        <v>42651.578472222223</v>
      </c>
      <c r="C6763">
        <v>85</v>
      </c>
    </row>
    <row r="6764" spans="1:3">
      <c r="A6764">
        <v>8978</v>
      </c>
      <c r="B6764" s="9">
        <v>42651.620138888888</v>
      </c>
      <c r="C6764">
        <v>85</v>
      </c>
    </row>
    <row r="6765" spans="1:3">
      <c r="A6765">
        <v>8979</v>
      </c>
      <c r="B6765" s="9">
        <v>42651.661805555559</v>
      </c>
      <c r="C6765">
        <v>84</v>
      </c>
    </row>
    <row r="6766" spans="1:3">
      <c r="A6766">
        <v>8980</v>
      </c>
      <c r="B6766" s="9">
        <v>42651.703472222223</v>
      </c>
      <c r="C6766">
        <v>81</v>
      </c>
    </row>
    <row r="6767" spans="1:3">
      <c r="A6767">
        <v>8981</v>
      </c>
      <c r="B6767" s="9">
        <v>42651.745138888888</v>
      </c>
      <c r="C6767">
        <v>76</v>
      </c>
    </row>
    <row r="6768" spans="1:3">
      <c r="A6768">
        <v>8982</v>
      </c>
      <c r="B6768" s="9">
        <v>42651.786805555559</v>
      </c>
      <c r="C6768">
        <v>73</v>
      </c>
    </row>
    <row r="6769" spans="1:3">
      <c r="A6769">
        <v>8983</v>
      </c>
      <c r="B6769" s="9">
        <v>42651.828472222223</v>
      </c>
      <c r="C6769">
        <v>71</v>
      </c>
    </row>
    <row r="6770" spans="1:3">
      <c r="A6770">
        <v>8984</v>
      </c>
      <c r="B6770" s="9">
        <v>42651.870138888888</v>
      </c>
      <c r="C6770">
        <v>69</v>
      </c>
    </row>
    <row r="6771" spans="1:3">
      <c r="A6771">
        <v>8985</v>
      </c>
      <c r="B6771" s="9">
        <v>42651.911805555559</v>
      </c>
      <c r="C6771">
        <v>67</v>
      </c>
    </row>
    <row r="6772" spans="1:3">
      <c r="A6772">
        <v>8986</v>
      </c>
      <c r="B6772" s="9">
        <v>42651.953472222223</v>
      </c>
      <c r="C6772">
        <v>65</v>
      </c>
    </row>
    <row r="6773" spans="1:3">
      <c r="A6773">
        <v>8987</v>
      </c>
      <c r="B6773" s="9">
        <v>42651.995138888888</v>
      </c>
      <c r="C6773">
        <v>62</v>
      </c>
    </row>
    <row r="6774" spans="1:3">
      <c r="A6774">
        <v>8989</v>
      </c>
      <c r="B6774" s="9">
        <v>42652.036805555559</v>
      </c>
      <c r="C6774">
        <v>60</v>
      </c>
    </row>
    <row r="6775" spans="1:3">
      <c r="A6775">
        <v>8990</v>
      </c>
      <c r="B6775" s="9">
        <v>42652.078472222223</v>
      </c>
      <c r="C6775">
        <v>58</v>
      </c>
    </row>
    <row r="6776" spans="1:3">
      <c r="A6776">
        <v>8991</v>
      </c>
      <c r="B6776" s="9">
        <v>42652.120138888888</v>
      </c>
      <c r="C6776">
        <v>57</v>
      </c>
    </row>
    <row r="6777" spans="1:3">
      <c r="A6777">
        <v>8992</v>
      </c>
      <c r="B6777" s="9">
        <v>42652.161805555559</v>
      </c>
      <c r="C6777">
        <v>56</v>
      </c>
    </row>
    <row r="6778" spans="1:3">
      <c r="A6778">
        <v>8993</v>
      </c>
      <c r="B6778" s="9">
        <v>42652.203472222223</v>
      </c>
      <c r="C6778">
        <v>54</v>
      </c>
    </row>
    <row r="6779" spans="1:3">
      <c r="A6779">
        <v>8994</v>
      </c>
      <c r="B6779" s="9">
        <v>42652.245138888888</v>
      </c>
      <c r="C6779">
        <v>53</v>
      </c>
    </row>
    <row r="6780" spans="1:3">
      <c r="A6780">
        <v>8995</v>
      </c>
      <c r="B6780" s="9">
        <v>42652.286805555559</v>
      </c>
      <c r="C6780">
        <v>57</v>
      </c>
    </row>
    <row r="6781" spans="1:3">
      <c r="A6781">
        <v>8996</v>
      </c>
      <c r="B6781" s="9">
        <v>42652.328472222223</v>
      </c>
      <c r="C6781">
        <v>61</v>
      </c>
    </row>
    <row r="6782" spans="1:3">
      <c r="A6782">
        <v>8997</v>
      </c>
      <c r="B6782" s="9">
        <v>42652.370138888888</v>
      </c>
      <c r="C6782">
        <v>66</v>
      </c>
    </row>
    <row r="6783" spans="1:3">
      <c r="A6783">
        <v>8998</v>
      </c>
      <c r="B6783" s="9">
        <v>42652.411805555559</v>
      </c>
      <c r="C6783">
        <v>72</v>
      </c>
    </row>
    <row r="6784" spans="1:3">
      <c r="A6784">
        <v>8999</v>
      </c>
      <c r="B6784" s="9">
        <v>42652.453472222223</v>
      </c>
      <c r="C6784">
        <v>75</v>
      </c>
    </row>
    <row r="6785" spans="1:3">
      <c r="A6785">
        <v>9000</v>
      </c>
      <c r="B6785" s="9">
        <v>42652.495138888888</v>
      </c>
      <c r="C6785">
        <v>78</v>
      </c>
    </row>
    <row r="6786" spans="1:3">
      <c r="A6786">
        <v>9001</v>
      </c>
      <c r="B6786" s="9">
        <v>42652.536805555559</v>
      </c>
      <c r="C6786">
        <v>80</v>
      </c>
    </row>
    <row r="6787" spans="1:3">
      <c r="A6787">
        <v>9002</v>
      </c>
      <c r="B6787" s="9">
        <v>42652.578472222223</v>
      </c>
      <c r="C6787">
        <v>82</v>
      </c>
    </row>
    <row r="6788" spans="1:3">
      <c r="A6788">
        <v>9003</v>
      </c>
      <c r="B6788" s="9">
        <v>42652.620138888888</v>
      </c>
      <c r="C6788">
        <v>83</v>
      </c>
    </row>
    <row r="6789" spans="1:3">
      <c r="A6789">
        <v>9004</v>
      </c>
      <c r="B6789" s="9">
        <v>42652.661805555559</v>
      </c>
      <c r="C6789">
        <v>80</v>
      </c>
    </row>
    <row r="6790" spans="1:3">
      <c r="A6790">
        <v>9005</v>
      </c>
      <c r="B6790" s="9">
        <v>42652.703472222223</v>
      </c>
      <c r="C6790">
        <v>77</v>
      </c>
    </row>
    <row r="6791" spans="1:3">
      <c r="A6791">
        <v>9006</v>
      </c>
      <c r="B6791" s="9">
        <v>42652.745138888888</v>
      </c>
      <c r="C6791">
        <v>70</v>
      </c>
    </row>
    <row r="6792" spans="1:3">
      <c r="A6792">
        <v>9007</v>
      </c>
      <c r="B6792" s="9">
        <v>42652.786805555559</v>
      </c>
      <c r="C6792">
        <v>64</v>
      </c>
    </row>
    <row r="6793" spans="1:3">
      <c r="A6793">
        <v>9008</v>
      </c>
      <c r="B6793" s="9">
        <v>42652.828472222223</v>
      </c>
      <c r="C6793">
        <v>64</v>
      </c>
    </row>
    <row r="6794" spans="1:3">
      <c r="A6794">
        <v>9009</v>
      </c>
      <c r="B6794" s="9">
        <v>42652.870138888888</v>
      </c>
      <c r="C6794">
        <v>62</v>
      </c>
    </row>
    <row r="6795" spans="1:3">
      <c r="A6795">
        <v>9010</v>
      </c>
      <c r="B6795" s="9">
        <v>42652.911805555559</v>
      </c>
      <c r="C6795">
        <v>60</v>
      </c>
    </row>
    <row r="6796" spans="1:3">
      <c r="A6796">
        <v>9011</v>
      </c>
      <c r="B6796" s="9">
        <v>42652.953472222223</v>
      </c>
      <c r="C6796">
        <v>60</v>
      </c>
    </row>
    <row r="6797" spans="1:3">
      <c r="A6797">
        <v>9012</v>
      </c>
      <c r="B6797" s="9">
        <v>42652.995138888888</v>
      </c>
      <c r="C6797">
        <v>60</v>
      </c>
    </row>
    <row r="6798" spans="1:3">
      <c r="A6798">
        <v>9014</v>
      </c>
      <c r="B6798" s="9">
        <v>42653.036805555559</v>
      </c>
      <c r="C6798">
        <v>61</v>
      </c>
    </row>
    <row r="6799" spans="1:3">
      <c r="A6799">
        <v>9015</v>
      </c>
      <c r="B6799" s="9">
        <v>42653.078472222223</v>
      </c>
      <c r="C6799">
        <v>59</v>
      </c>
    </row>
    <row r="6800" spans="1:3">
      <c r="A6800">
        <v>9016</v>
      </c>
      <c r="B6800" s="9">
        <v>42653.120138888888</v>
      </c>
      <c r="C6800">
        <v>58</v>
      </c>
    </row>
    <row r="6801" spans="1:3">
      <c r="A6801">
        <v>9017</v>
      </c>
      <c r="B6801" s="9">
        <v>42653.161805555559</v>
      </c>
      <c r="C6801">
        <v>59</v>
      </c>
    </row>
    <row r="6802" spans="1:3">
      <c r="A6802">
        <v>9018</v>
      </c>
      <c r="B6802" s="9">
        <v>42653.203472222223</v>
      </c>
      <c r="C6802">
        <v>59</v>
      </c>
    </row>
    <row r="6803" spans="1:3">
      <c r="A6803">
        <v>9019</v>
      </c>
      <c r="B6803" s="9">
        <v>42653.245138888888</v>
      </c>
      <c r="C6803">
        <v>58</v>
      </c>
    </row>
    <row r="6804" spans="1:3">
      <c r="A6804">
        <v>9020</v>
      </c>
      <c r="B6804" s="9">
        <v>42653.286805555559</v>
      </c>
      <c r="C6804">
        <v>60</v>
      </c>
    </row>
    <row r="6805" spans="1:3">
      <c r="A6805">
        <v>9021</v>
      </c>
      <c r="B6805" s="9">
        <v>42653.328472222223</v>
      </c>
      <c r="C6805">
        <v>65</v>
      </c>
    </row>
    <row r="6806" spans="1:3">
      <c r="A6806">
        <v>9022</v>
      </c>
      <c r="B6806" s="9">
        <v>42653.370138888888</v>
      </c>
      <c r="C6806">
        <v>69</v>
      </c>
    </row>
    <row r="6807" spans="1:3">
      <c r="A6807">
        <v>9023</v>
      </c>
      <c r="B6807" s="9">
        <v>42653.411805555559</v>
      </c>
      <c r="C6807">
        <v>72</v>
      </c>
    </row>
    <row r="6808" spans="1:3">
      <c r="A6808">
        <v>9024</v>
      </c>
      <c r="B6808" s="9">
        <v>42653.453472222223</v>
      </c>
      <c r="C6808">
        <v>78</v>
      </c>
    </row>
    <row r="6809" spans="1:3">
      <c r="A6809">
        <v>9025</v>
      </c>
      <c r="B6809" s="9">
        <v>42653.495138888888</v>
      </c>
      <c r="C6809">
        <v>82</v>
      </c>
    </row>
    <row r="6810" spans="1:3">
      <c r="A6810">
        <v>9026</v>
      </c>
      <c r="B6810" s="9">
        <v>42653.536805555559</v>
      </c>
      <c r="C6810">
        <v>85</v>
      </c>
    </row>
    <row r="6811" spans="1:3">
      <c r="A6811">
        <v>9027</v>
      </c>
      <c r="B6811" s="9">
        <v>42653.578472222223</v>
      </c>
      <c r="C6811">
        <v>86</v>
      </c>
    </row>
    <row r="6812" spans="1:3">
      <c r="A6812">
        <v>9028</v>
      </c>
      <c r="B6812" s="9">
        <v>42653.620138888888</v>
      </c>
      <c r="C6812">
        <v>87</v>
      </c>
    </row>
    <row r="6813" spans="1:3">
      <c r="A6813">
        <v>9029</v>
      </c>
      <c r="B6813" s="9">
        <v>42653.661805555559</v>
      </c>
      <c r="C6813">
        <v>85</v>
      </c>
    </row>
    <row r="6814" spans="1:3">
      <c r="A6814">
        <v>9030</v>
      </c>
      <c r="B6814" s="9">
        <v>42653.703472222223</v>
      </c>
      <c r="C6814">
        <v>82</v>
      </c>
    </row>
    <row r="6815" spans="1:3">
      <c r="A6815">
        <v>9031</v>
      </c>
      <c r="B6815" s="9">
        <v>42653.745138888888</v>
      </c>
      <c r="C6815">
        <v>75</v>
      </c>
    </row>
    <row r="6816" spans="1:3">
      <c r="A6816">
        <v>9032</v>
      </c>
      <c r="B6816" s="9">
        <v>42653.786805555559</v>
      </c>
      <c r="C6816">
        <v>74</v>
      </c>
    </row>
    <row r="6817" spans="1:3">
      <c r="A6817">
        <v>9033</v>
      </c>
      <c r="B6817" s="9">
        <v>42653.828472222223</v>
      </c>
      <c r="C6817">
        <v>72</v>
      </c>
    </row>
    <row r="6818" spans="1:3">
      <c r="A6818">
        <v>9034</v>
      </c>
      <c r="B6818" s="9">
        <v>42653.870138888888</v>
      </c>
      <c r="C6818">
        <v>71</v>
      </c>
    </row>
    <row r="6819" spans="1:3">
      <c r="A6819">
        <v>9035</v>
      </c>
      <c r="B6819" s="9">
        <v>42653.911805555559</v>
      </c>
      <c r="C6819">
        <v>71</v>
      </c>
    </row>
    <row r="6820" spans="1:3">
      <c r="A6820">
        <v>9036</v>
      </c>
      <c r="B6820" s="9">
        <v>42653.953472222223</v>
      </c>
      <c r="C6820">
        <v>70</v>
      </c>
    </row>
    <row r="6821" spans="1:3">
      <c r="A6821">
        <v>9037</v>
      </c>
      <c r="B6821" s="9">
        <v>42653.995138888888</v>
      </c>
      <c r="C6821">
        <v>70</v>
      </c>
    </row>
    <row r="6822" spans="1:3">
      <c r="A6822">
        <v>9039</v>
      </c>
      <c r="B6822" s="9">
        <v>42654.036805555559</v>
      </c>
      <c r="C6822">
        <v>69</v>
      </c>
    </row>
    <row r="6823" spans="1:3">
      <c r="A6823">
        <v>9040</v>
      </c>
      <c r="B6823" s="9">
        <v>42654.078472222223</v>
      </c>
      <c r="C6823">
        <v>66</v>
      </c>
    </row>
    <row r="6824" spans="1:3">
      <c r="A6824">
        <v>9041</v>
      </c>
      <c r="B6824" s="9">
        <v>42654.120138888888</v>
      </c>
      <c r="C6824">
        <v>65</v>
      </c>
    </row>
    <row r="6825" spans="1:3">
      <c r="A6825">
        <v>9042</v>
      </c>
      <c r="B6825" s="9">
        <v>42654.161805555559</v>
      </c>
      <c r="C6825">
        <v>63</v>
      </c>
    </row>
    <row r="6826" spans="1:3">
      <c r="A6826">
        <v>9043</v>
      </c>
      <c r="B6826" s="9">
        <v>42654.203472222223</v>
      </c>
      <c r="C6826">
        <v>64</v>
      </c>
    </row>
    <row r="6827" spans="1:3">
      <c r="A6827">
        <v>9044</v>
      </c>
      <c r="B6827" s="9">
        <v>42654.245138888888</v>
      </c>
      <c r="C6827">
        <v>62</v>
      </c>
    </row>
    <row r="6828" spans="1:3">
      <c r="A6828">
        <v>9045</v>
      </c>
      <c r="B6828" s="9">
        <v>42654.286805555559</v>
      </c>
      <c r="C6828">
        <v>65</v>
      </c>
    </row>
    <row r="6829" spans="1:3">
      <c r="A6829">
        <v>9046</v>
      </c>
      <c r="B6829" s="9">
        <v>42654.328472222223</v>
      </c>
      <c r="C6829">
        <v>70</v>
      </c>
    </row>
    <row r="6830" spans="1:3">
      <c r="A6830">
        <v>9047</v>
      </c>
      <c r="B6830" s="9">
        <v>42654.370138888888</v>
      </c>
      <c r="C6830">
        <v>76</v>
      </c>
    </row>
    <row r="6831" spans="1:3">
      <c r="A6831">
        <v>9048</v>
      </c>
      <c r="B6831" s="9">
        <v>42654.411805555559</v>
      </c>
      <c r="C6831">
        <v>80</v>
      </c>
    </row>
    <row r="6832" spans="1:3">
      <c r="A6832">
        <v>9049</v>
      </c>
      <c r="B6832" s="9">
        <v>42654.453472222223</v>
      </c>
      <c r="C6832">
        <v>83</v>
      </c>
    </row>
    <row r="6833" spans="1:3">
      <c r="A6833">
        <v>9050</v>
      </c>
      <c r="B6833" s="9">
        <v>42654.495138888888</v>
      </c>
      <c r="C6833">
        <v>82</v>
      </c>
    </row>
    <row r="6834" spans="1:3">
      <c r="A6834">
        <v>9051</v>
      </c>
      <c r="B6834" s="9">
        <v>42654.536805555559</v>
      </c>
      <c r="C6834">
        <v>85</v>
      </c>
    </row>
    <row r="6835" spans="1:3">
      <c r="A6835">
        <v>9052</v>
      </c>
      <c r="B6835" s="9">
        <v>42654.578472222223</v>
      </c>
      <c r="C6835">
        <v>85</v>
      </c>
    </row>
    <row r="6836" spans="1:3">
      <c r="A6836">
        <v>9053</v>
      </c>
      <c r="B6836" s="9">
        <v>42654.620138888888</v>
      </c>
      <c r="C6836">
        <v>85</v>
      </c>
    </row>
    <row r="6837" spans="1:3">
      <c r="A6837">
        <v>9054</v>
      </c>
      <c r="B6837" s="9">
        <v>42654.661805555559</v>
      </c>
      <c r="C6837">
        <v>84</v>
      </c>
    </row>
    <row r="6838" spans="1:3">
      <c r="A6838">
        <v>9055</v>
      </c>
      <c r="B6838" s="9">
        <v>42654.703472222223</v>
      </c>
      <c r="C6838">
        <v>81</v>
      </c>
    </row>
    <row r="6839" spans="1:3">
      <c r="A6839">
        <v>9056</v>
      </c>
      <c r="B6839" s="9">
        <v>42654.745138888888</v>
      </c>
      <c r="C6839">
        <v>75</v>
      </c>
    </row>
    <row r="6840" spans="1:3">
      <c r="A6840">
        <v>9057</v>
      </c>
      <c r="B6840" s="9">
        <v>42654.786805555559</v>
      </c>
      <c r="C6840">
        <v>70</v>
      </c>
    </row>
    <row r="6841" spans="1:3">
      <c r="A6841">
        <v>9058</v>
      </c>
      <c r="B6841" s="9">
        <v>42654.828472222223</v>
      </c>
      <c r="C6841">
        <v>70</v>
      </c>
    </row>
    <row r="6842" spans="1:3">
      <c r="A6842">
        <v>9059</v>
      </c>
      <c r="B6842" s="9">
        <v>42654.870138888888</v>
      </c>
      <c r="C6842">
        <v>69</v>
      </c>
    </row>
    <row r="6843" spans="1:3">
      <c r="A6843">
        <v>9060</v>
      </c>
      <c r="B6843" s="9">
        <v>42654.911805555559</v>
      </c>
      <c r="C6843">
        <v>68</v>
      </c>
    </row>
    <row r="6844" spans="1:3">
      <c r="A6844">
        <v>9061</v>
      </c>
      <c r="B6844" s="9">
        <v>42654.953472222223</v>
      </c>
      <c r="C6844">
        <v>65</v>
      </c>
    </row>
    <row r="6845" spans="1:3">
      <c r="A6845">
        <v>9062</v>
      </c>
      <c r="B6845" s="9">
        <v>42654.995138888888</v>
      </c>
      <c r="C6845">
        <v>65</v>
      </c>
    </row>
    <row r="6846" spans="1:3">
      <c r="A6846">
        <v>9064</v>
      </c>
      <c r="B6846" s="9">
        <v>42655.036805555559</v>
      </c>
      <c r="C6846">
        <v>64</v>
      </c>
    </row>
    <row r="6847" spans="1:3">
      <c r="A6847">
        <v>9065</v>
      </c>
      <c r="B6847" s="9">
        <v>42655.078472222223</v>
      </c>
      <c r="C6847">
        <v>63</v>
      </c>
    </row>
    <row r="6848" spans="1:3">
      <c r="A6848">
        <v>9066</v>
      </c>
      <c r="B6848" s="9">
        <v>42655.120138888888</v>
      </c>
      <c r="C6848">
        <v>64</v>
      </c>
    </row>
    <row r="6849" spans="1:3">
      <c r="A6849">
        <v>9067</v>
      </c>
      <c r="B6849" s="9">
        <v>42655.161805555559</v>
      </c>
      <c r="C6849">
        <v>63</v>
      </c>
    </row>
    <row r="6850" spans="1:3">
      <c r="A6850">
        <v>9068</v>
      </c>
      <c r="B6850" s="9">
        <v>42655.203472222223</v>
      </c>
      <c r="C6850">
        <v>63</v>
      </c>
    </row>
    <row r="6851" spans="1:3">
      <c r="A6851">
        <v>9069</v>
      </c>
      <c r="B6851" s="9">
        <v>42655.245138888888</v>
      </c>
      <c r="C6851">
        <v>62</v>
      </c>
    </row>
    <row r="6852" spans="1:3">
      <c r="A6852">
        <v>9070</v>
      </c>
      <c r="B6852" s="9">
        <v>42655.286805555559</v>
      </c>
      <c r="C6852">
        <v>63</v>
      </c>
    </row>
    <row r="6853" spans="1:3">
      <c r="A6853">
        <v>9071</v>
      </c>
      <c r="B6853" s="9">
        <v>42655.328472222223</v>
      </c>
      <c r="C6853">
        <v>68</v>
      </c>
    </row>
    <row r="6854" spans="1:3">
      <c r="A6854">
        <v>9072</v>
      </c>
      <c r="B6854" s="9">
        <v>42655.370138888888</v>
      </c>
      <c r="C6854">
        <v>75</v>
      </c>
    </row>
    <row r="6855" spans="1:3">
      <c r="A6855">
        <v>9073</v>
      </c>
      <c r="B6855" s="9">
        <v>42655.411805555559</v>
      </c>
      <c r="C6855">
        <v>79</v>
      </c>
    </row>
    <row r="6856" spans="1:3">
      <c r="A6856">
        <v>9074</v>
      </c>
      <c r="B6856" s="9">
        <v>42655.453472222223</v>
      </c>
      <c r="C6856">
        <v>83</v>
      </c>
    </row>
    <row r="6857" spans="1:3">
      <c r="A6857">
        <v>9075</v>
      </c>
      <c r="B6857" s="9">
        <v>42655.495138888888</v>
      </c>
      <c r="C6857">
        <v>85</v>
      </c>
    </row>
    <row r="6858" spans="1:3">
      <c r="A6858">
        <v>9076</v>
      </c>
      <c r="B6858" s="9">
        <v>42655.536805555559</v>
      </c>
      <c r="C6858">
        <v>86</v>
      </c>
    </row>
    <row r="6859" spans="1:3">
      <c r="A6859">
        <v>9077</v>
      </c>
      <c r="B6859" s="9">
        <v>42655.578472222223</v>
      </c>
      <c r="C6859">
        <v>87</v>
      </c>
    </row>
    <row r="6860" spans="1:3">
      <c r="A6860">
        <v>9078</v>
      </c>
      <c r="B6860" s="9">
        <v>42655.620138888888</v>
      </c>
      <c r="C6860">
        <v>87</v>
      </c>
    </row>
    <row r="6861" spans="1:3">
      <c r="A6861">
        <v>9079</v>
      </c>
      <c r="B6861" s="9">
        <v>42655.661805555559</v>
      </c>
      <c r="C6861">
        <v>88</v>
      </c>
    </row>
    <row r="6862" spans="1:3">
      <c r="A6862">
        <v>9080</v>
      </c>
      <c r="B6862" s="9">
        <v>42655.703472222223</v>
      </c>
      <c r="C6862">
        <v>84</v>
      </c>
    </row>
    <row r="6863" spans="1:3">
      <c r="A6863">
        <v>9081</v>
      </c>
      <c r="B6863" s="9">
        <v>42655.745138888888</v>
      </c>
      <c r="C6863">
        <v>77</v>
      </c>
    </row>
    <row r="6864" spans="1:3">
      <c r="A6864">
        <v>9082</v>
      </c>
      <c r="B6864" s="9">
        <v>42655.786805555559</v>
      </c>
      <c r="C6864">
        <v>73</v>
      </c>
    </row>
    <row r="6865" spans="1:3">
      <c r="A6865">
        <v>9083</v>
      </c>
      <c r="B6865" s="9">
        <v>42655.828472222223</v>
      </c>
      <c r="C6865">
        <v>71</v>
      </c>
    </row>
    <row r="6866" spans="1:3">
      <c r="A6866">
        <v>9084</v>
      </c>
      <c r="B6866" s="9">
        <v>42655.870138888888</v>
      </c>
      <c r="C6866">
        <v>70</v>
      </c>
    </row>
    <row r="6867" spans="1:3">
      <c r="A6867">
        <v>9085</v>
      </c>
      <c r="B6867" s="9">
        <v>42655.911805555559</v>
      </c>
      <c r="C6867">
        <v>69</v>
      </c>
    </row>
    <row r="6868" spans="1:3">
      <c r="A6868">
        <v>9086</v>
      </c>
      <c r="B6868" s="9">
        <v>42655.953472222223</v>
      </c>
      <c r="C6868">
        <v>68</v>
      </c>
    </row>
    <row r="6869" spans="1:3">
      <c r="A6869">
        <v>9087</v>
      </c>
      <c r="B6869" s="9">
        <v>42655.995138888888</v>
      </c>
      <c r="C6869">
        <v>71</v>
      </c>
    </row>
    <row r="6870" spans="1:3">
      <c r="A6870">
        <v>9089</v>
      </c>
      <c r="B6870" s="9">
        <v>42656.036805555559</v>
      </c>
      <c r="C6870">
        <v>68</v>
      </c>
    </row>
    <row r="6871" spans="1:3">
      <c r="A6871">
        <v>9090</v>
      </c>
      <c r="B6871" s="9">
        <v>42656.078472222223</v>
      </c>
      <c r="C6871">
        <v>66</v>
      </c>
    </row>
    <row r="6872" spans="1:3">
      <c r="A6872">
        <v>9091</v>
      </c>
      <c r="B6872" s="9">
        <v>42656.120138888888</v>
      </c>
      <c r="C6872">
        <v>64</v>
      </c>
    </row>
    <row r="6873" spans="1:3">
      <c r="A6873">
        <v>9092</v>
      </c>
      <c r="B6873" s="9">
        <v>42656.161805555559</v>
      </c>
      <c r="C6873">
        <v>63</v>
      </c>
    </row>
    <row r="6874" spans="1:3">
      <c r="A6874">
        <v>9093</v>
      </c>
      <c r="B6874" s="9">
        <v>42656.203472222223</v>
      </c>
      <c r="C6874">
        <v>63</v>
      </c>
    </row>
    <row r="6875" spans="1:3">
      <c r="A6875">
        <v>9097</v>
      </c>
      <c r="B6875" s="9">
        <v>42656.245138888888</v>
      </c>
      <c r="C6875">
        <v>63</v>
      </c>
    </row>
    <row r="6876" spans="1:3">
      <c r="A6876">
        <v>9101</v>
      </c>
      <c r="B6876" s="9">
        <v>42656.286805555559</v>
      </c>
      <c r="C6876">
        <v>64</v>
      </c>
    </row>
    <row r="6877" spans="1:3">
      <c r="A6877">
        <v>9105</v>
      </c>
      <c r="B6877" s="9">
        <v>42656.328472222223</v>
      </c>
      <c r="C6877">
        <v>70</v>
      </c>
    </row>
    <row r="6878" spans="1:3">
      <c r="A6878">
        <v>9107</v>
      </c>
      <c r="B6878" s="9">
        <v>42656.370138888888</v>
      </c>
      <c r="C6878">
        <v>78</v>
      </c>
    </row>
    <row r="6879" spans="1:3">
      <c r="A6879">
        <v>9108</v>
      </c>
      <c r="B6879" s="9">
        <v>42656.411805555559</v>
      </c>
      <c r="C6879">
        <v>81</v>
      </c>
    </row>
    <row r="6880" spans="1:3">
      <c r="A6880">
        <v>9109</v>
      </c>
      <c r="B6880" s="9">
        <v>42656.453472222223</v>
      </c>
      <c r="C6880">
        <v>83</v>
      </c>
    </row>
    <row r="6881" spans="1:3">
      <c r="A6881">
        <v>9110</v>
      </c>
      <c r="B6881" s="9">
        <v>42656.495138888888</v>
      </c>
      <c r="C6881">
        <v>85</v>
      </c>
    </row>
    <row r="6882" spans="1:3">
      <c r="A6882">
        <v>9111</v>
      </c>
      <c r="B6882" s="9">
        <v>42656.536805555559</v>
      </c>
      <c r="C6882">
        <v>86</v>
      </c>
    </row>
    <row r="6883" spans="1:3">
      <c r="A6883">
        <v>9112</v>
      </c>
      <c r="B6883" s="9">
        <v>42656.578472222223</v>
      </c>
      <c r="C6883">
        <v>85</v>
      </c>
    </row>
    <row r="6884" spans="1:3">
      <c r="A6884">
        <v>9113</v>
      </c>
      <c r="B6884" s="9">
        <v>42656.620138888888</v>
      </c>
      <c r="C6884">
        <v>85</v>
      </c>
    </row>
    <row r="6885" spans="1:3">
      <c r="A6885">
        <v>9114</v>
      </c>
      <c r="B6885" s="9">
        <v>42656.661805555559</v>
      </c>
      <c r="C6885">
        <v>86</v>
      </c>
    </row>
    <row r="6886" spans="1:3">
      <c r="A6886">
        <v>9115</v>
      </c>
      <c r="B6886" s="9">
        <v>42656.703472222223</v>
      </c>
      <c r="C6886">
        <v>83</v>
      </c>
    </row>
    <row r="6887" spans="1:3">
      <c r="A6887">
        <v>9116</v>
      </c>
      <c r="B6887" s="9">
        <v>42656.745138888888</v>
      </c>
      <c r="C6887">
        <v>76</v>
      </c>
    </row>
    <row r="6888" spans="1:3">
      <c r="A6888">
        <v>9117</v>
      </c>
      <c r="B6888" s="9">
        <v>42656.786805555559</v>
      </c>
      <c r="C6888">
        <v>73</v>
      </c>
    </row>
    <row r="6889" spans="1:3">
      <c r="A6889">
        <v>9118</v>
      </c>
      <c r="B6889" s="9">
        <v>42656.828472222223</v>
      </c>
      <c r="C6889">
        <v>72</v>
      </c>
    </row>
    <row r="6890" spans="1:3">
      <c r="A6890">
        <v>9119</v>
      </c>
      <c r="B6890" s="9">
        <v>42656.870138888888</v>
      </c>
      <c r="C6890">
        <v>70</v>
      </c>
    </row>
    <row r="6891" spans="1:3">
      <c r="A6891">
        <v>9120</v>
      </c>
      <c r="B6891" s="9">
        <v>42656.911805555559</v>
      </c>
      <c r="C6891">
        <v>68</v>
      </c>
    </row>
    <row r="6892" spans="1:3">
      <c r="A6892">
        <v>9121</v>
      </c>
      <c r="B6892" s="9">
        <v>42656.953472222223</v>
      </c>
      <c r="C6892">
        <v>68</v>
      </c>
    </row>
    <row r="6893" spans="1:3">
      <c r="A6893">
        <v>9122</v>
      </c>
      <c r="B6893" s="9">
        <v>42656.995138888888</v>
      </c>
      <c r="C6893">
        <v>66</v>
      </c>
    </row>
    <row r="6894" spans="1:3">
      <c r="A6894">
        <v>9124</v>
      </c>
      <c r="B6894" s="9">
        <v>42657.036805555559</v>
      </c>
      <c r="C6894">
        <v>65</v>
      </c>
    </row>
    <row r="6895" spans="1:3">
      <c r="A6895">
        <v>9125</v>
      </c>
      <c r="B6895" s="9">
        <v>42657.078472222223</v>
      </c>
      <c r="C6895">
        <v>64</v>
      </c>
    </row>
    <row r="6896" spans="1:3">
      <c r="A6896">
        <v>9126</v>
      </c>
      <c r="B6896" s="9">
        <v>42657.120138888888</v>
      </c>
      <c r="C6896">
        <v>62</v>
      </c>
    </row>
    <row r="6897" spans="1:3">
      <c r="A6897">
        <v>9127</v>
      </c>
      <c r="B6897" s="9">
        <v>42657.161805555559</v>
      </c>
      <c r="C6897">
        <v>62</v>
      </c>
    </row>
    <row r="6898" spans="1:3">
      <c r="A6898">
        <v>9128</v>
      </c>
      <c r="B6898" s="9">
        <v>42657.203472222223</v>
      </c>
      <c r="C6898">
        <v>61</v>
      </c>
    </row>
    <row r="6899" spans="1:3">
      <c r="A6899">
        <v>9129</v>
      </c>
      <c r="B6899" s="9">
        <v>42657.245138888888</v>
      </c>
      <c r="C6899">
        <v>62</v>
      </c>
    </row>
    <row r="6900" spans="1:3">
      <c r="A6900">
        <v>9130</v>
      </c>
      <c r="B6900" s="9">
        <v>42657.286805555559</v>
      </c>
      <c r="C6900">
        <v>62</v>
      </c>
    </row>
    <row r="6901" spans="1:3">
      <c r="A6901">
        <v>9131</v>
      </c>
      <c r="B6901" s="9">
        <v>42657.328472222223</v>
      </c>
      <c r="C6901">
        <v>67</v>
      </c>
    </row>
    <row r="6902" spans="1:3">
      <c r="A6902">
        <v>9132</v>
      </c>
      <c r="B6902" s="9">
        <v>42657.370138888888</v>
      </c>
      <c r="C6902">
        <v>74</v>
      </c>
    </row>
    <row r="6903" spans="1:3">
      <c r="A6903">
        <v>9133</v>
      </c>
      <c r="B6903" s="9">
        <v>42657.411805555559</v>
      </c>
      <c r="C6903">
        <v>79</v>
      </c>
    </row>
    <row r="6904" spans="1:3">
      <c r="A6904">
        <v>9134</v>
      </c>
      <c r="B6904" s="9">
        <v>42657.453472222223</v>
      </c>
      <c r="C6904">
        <v>83</v>
      </c>
    </row>
    <row r="6905" spans="1:3">
      <c r="A6905">
        <v>9135</v>
      </c>
      <c r="B6905" s="9">
        <v>42657.495138888888</v>
      </c>
      <c r="C6905">
        <v>86</v>
      </c>
    </row>
    <row r="6906" spans="1:3">
      <c r="A6906">
        <v>9136</v>
      </c>
      <c r="B6906" s="9">
        <v>42657.536805555559</v>
      </c>
      <c r="C6906">
        <v>85</v>
      </c>
    </row>
    <row r="6907" spans="1:3">
      <c r="A6907">
        <v>9137</v>
      </c>
      <c r="B6907" s="9">
        <v>42657.578472222223</v>
      </c>
      <c r="C6907">
        <v>84</v>
      </c>
    </row>
    <row r="6908" spans="1:3">
      <c r="A6908">
        <v>9138</v>
      </c>
      <c r="B6908" s="9">
        <v>42657.620138888888</v>
      </c>
      <c r="C6908">
        <v>85</v>
      </c>
    </row>
    <row r="6909" spans="1:3">
      <c r="A6909">
        <v>9139</v>
      </c>
      <c r="B6909" s="9">
        <v>42657.661805555559</v>
      </c>
      <c r="C6909">
        <v>84</v>
      </c>
    </row>
    <row r="6910" spans="1:3">
      <c r="A6910">
        <v>9140</v>
      </c>
      <c r="B6910" s="9">
        <v>42657.703472222223</v>
      </c>
      <c r="C6910">
        <v>83</v>
      </c>
    </row>
    <row r="6911" spans="1:3">
      <c r="A6911">
        <v>9141</v>
      </c>
      <c r="B6911" s="9">
        <v>42657.745138888888</v>
      </c>
      <c r="C6911">
        <v>77</v>
      </c>
    </row>
    <row r="6912" spans="1:3">
      <c r="A6912">
        <v>9142</v>
      </c>
      <c r="B6912" s="9">
        <v>42657.786805555559</v>
      </c>
      <c r="C6912">
        <v>75</v>
      </c>
    </row>
    <row r="6913" spans="1:3">
      <c r="A6913">
        <v>9143</v>
      </c>
      <c r="B6913" s="9">
        <v>42657.828472222223</v>
      </c>
      <c r="C6913">
        <v>75</v>
      </c>
    </row>
    <row r="6914" spans="1:3">
      <c r="A6914">
        <v>9144</v>
      </c>
      <c r="B6914" s="9">
        <v>42657.870138888888</v>
      </c>
      <c r="C6914">
        <v>73</v>
      </c>
    </row>
    <row r="6915" spans="1:3">
      <c r="A6915">
        <v>9145</v>
      </c>
      <c r="B6915" s="9">
        <v>42657.911805555559</v>
      </c>
      <c r="C6915">
        <v>72</v>
      </c>
    </row>
    <row r="6916" spans="1:3">
      <c r="A6916">
        <v>9146</v>
      </c>
      <c r="B6916" s="9">
        <v>42657.953472222223</v>
      </c>
      <c r="C6916">
        <v>69</v>
      </c>
    </row>
    <row r="6917" spans="1:3">
      <c r="A6917">
        <v>9147</v>
      </c>
      <c r="B6917" s="9">
        <v>42657.995138888888</v>
      </c>
      <c r="C6917">
        <v>67</v>
      </c>
    </row>
    <row r="6918" spans="1:3">
      <c r="A6918">
        <v>9149</v>
      </c>
      <c r="B6918" s="9">
        <v>42658.036805555559</v>
      </c>
      <c r="C6918">
        <v>66</v>
      </c>
    </row>
    <row r="6919" spans="1:3">
      <c r="A6919">
        <v>9150</v>
      </c>
      <c r="B6919" s="9">
        <v>42658.078472222223</v>
      </c>
      <c r="C6919">
        <v>66</v>
      </c>
    </row>
    <row r="6920" spans="1:3">
      <c r="A6920">
        <v>9151</v>
      </c>
      <c r="B6920" s="9">
        <v>42658.120138888888</v>
      </c>
      <c r="C6920">
        <v>64</v>
      </c>
    </row>
    <row r="6921" spans="1:3">
      <c r="A6921">
        <v>9152</v>
      </c>
      <c r="B6921" s="9">
        <v>42658.161805555559</v>
      </c>
      <c r="C6921">
        <v>65</v>
      </c>
    </row>
    <row r="6922" spans="1:3">
      <c r="A6922">
        <v>9154</v>
      </c>
      <c r="B6922" s="9">
        <v>42658.203472222223</v>
      </c>
      <c r="C6922">
        <v>65</v>
      </c>
    </row>
    <row r="6923" spans="1:3">
      <c r="A6923">
        <v>9156</v>
      </c>
      <c r="B6923" s="9">
        <v>42658.245138888888</v>
      </c>
      <c r="C6923">
        <v>65</v>
      </c>
    </row>
    <row r="6924" spans="1:3">
      <c r="A6924">
        <v>9157</v>
      </c>
      <c r="B6924" s="9">
        <v>42658.286805555559</v>
      </c>
      <c r="C6924">
        <v>65</v>
      </c>
    </row>
    <row r="6925" spans="1:3">
      <c r="A6925">
        <v>9159</v>
      </c>
      <c r="B6925" s="9">
        <v>42658.328472222223</v>
      </c>
      <c r="C6925">
        <v>67</v>
      </c>
    </row>
    <row r="6926" spans="1:3">
      <c r="A6926">
        <v>9162</v>
      </c>
      <c r="B6926" s="9">
        <v>42658.370138888888</v>
      </c>
      <c r="C6926">
        <v>72</v>
      </c>
    </row>
    <row r="6927" spans="1:3">
      <c r="A6927">
        <v>9164</v>
      </c>
      <c r="B6927" s="9">
        <v>42658.411805555559</v>
      </c>
      <c r="C6927">
        <v>81</v>
      </c>
    </row>
    <row r="6928" spans="1:3">
      <c r="A6928">
        <v>9166</v>
      </c>
      <c r="B6928" s="9">
        <v>42658.453472222223</v>
      </c>
      <c r="C6928">
        <v>85</v>
      </c>
    </row>
    <row r="6929" spans="1:3">
      <c r="A6929">
        <v>9167</v>
      </c>
      <c r="B6929" s="9">
        <v>42658.495138888888</v>
      </c>
      <c r="C6929">
        <v>85</v>
      </c>
    </row>
    <row r="6930" spans="1:3">
      <c r="A6930">
        <v>9169</v>
      </c>
      <c r="B6930" s="9">
        <v>42658.536805555559</v>
      </c>
      <c r="C6930">
        <v>87</v>
      </c>
    </row>
    <row r="6931" spans="1:3">
      <c r="A6931">
        <v>9170</v>
      </c>
      <c r="B6931" s="9">
        <v>42658.578472222223</v>
      </c>
      <c r="C6931">
        <v>87</v>
      </c>
    </row>
    <row r="6932" spans="1:3">
      <c r="A6932">
        <v>9171</v>
      </c>
      <c r="B6932" s="9">
        <v>42658.620138888888</v>
      </c>
      <c r="C6932">
        <v>87</v>
      </c>
    </row>
    <row r="6933" spans="1:3">
      <c r="A6933">
        <v>9172</v>
      </c>
      <c r="B6933" s="9">
        <v>42658.661805555559</v>
      </c>
      <c r="C6933">
        <v>84</v>
      </c>
    </row>
    <row r="6934" spans="1:3">
      <c r="A6934">
        <v>9173</v>
      </c>
      <c r="B6934" s="9">
        <v>42658.703472222223</v>
      </c>
      <c r="C6934">
        <v>82</v>
      </c>
    </row>
    <row r="6935" spans="1:3">
      <c r="A6935">
        <v>9174</v>
      </c>
      <c r="B6935" s="9">
        <v>42658.745138888888</v>
      </c>
      <c r="C6935">
        <v>80</v>
      </c>
    </row>
    <row r="6936" spans="1:3">
      <c r="A6936">
        <v>9175</v>
      </c>
      <c r="B6936" s="9">
        <v>42658.786805555559</v>
      </c>
      <c r="C6936">
        <v>76</v>
      </c>
    </row>
    <row r="6937" spans="1:3">
      <c r="A6937">
        <v>9176</v>
      </c>
      <c r="B6937" s="9">
        <v>42658.828472222223</v>
      </c>
      <c r="C6937">
        <v>75</v>
      </c>
    </row>
    <row r="6938" spans="1:3">
      <c r="A6938">
        <v>9177</v>
      </c>
      <c r="B6938" s="9">
        <v>42658.870138888888</v>
      </c>
      <c r="C6938">
        <v>74</v>
      </c>
    </row>
    <row r="6939" spans="1:3">
      <c r="A6939">
        <v>9178</v>
      </c>
      <c r="B6939" s="9">
        <v>42658.911805555559</v>
      </c>
      <c r="C6939">
        <v>73</v>
      </c>
    </row>
    <row r="6940" spans="1:3">
      <c r="A6940">
        <v>9179</v>
      </c>
      <c r="B6940" s="9">
        <v>42658.953472222223</v>
      </c>
      <c r="C6940">
        <v>72</v>
      </c>
    </row>
    <row r="6941" spans="1:3">
      <c r="A6941">
        <v>9180</v>
      </c>
      <c r="B6941" s="9">
        <v>42658.995138888888</v>
      </c>
      <c r="C6941">
        <v>71</v>
      </c>
    </row>
    <row r="6942" spans="1:3">
      <c r="A6942">
        <v>9182</v>
      </c>
      <c r="B6942" s="9">
        <v>42659.036805555559</v>
      </c>
      <c r="C6942">
        <v>70</v>
      </c>
    </row>
    <row r="6943" spans="1:3">
      <c r="A6943">
        <v>9186</v>
      </c>
      <c r="B6943" s="9">
        <v>42659.078472222223</v>
      </c>
      <c r="C6943">
        <v>69</v>
      </c>
    </row>
    <row r="6944" spans="1:3">
      <c r="A6944">
        <v>9190</v>
      </c>
      <c r="B6944" s="9">
        <v>42659.120138888888</v>
      </c>
      <c r="C6944">
        <v>69</v>
      </c>
    </row>
    <row r="6945" spans="1:3">
      <c r="A6945">
        <v>9192</v>
      </c>
      <c r="B6945" s="9">
        <v>42659.161805555559</v>
      </c>
      <c r="C6945">
        <v>70</v>
      </c>
    </row>
    <row r="6946" spans="1:3">
      <c r="A6946">
        <v>9193</v>
      </c>
      <c r="B6946" s="9">
        <v>42659.203472222223</v>
      </c>
      <c r="C6946">
        <v>70</v>
      </c>
    </row>
    <row r="6947" spans="1:3">
      <c r="A6947">
        <v>9194</v>
      </c>
      <c r="B6947" s="9">
        <v>42659.245138888888</v>
      </c>
      <c r="C6947">
        <v>70</v>
      </c>
    </row>
    <row r="6948" spans="1:3">
      <c r="A6948">
        <v>9195</v>
      </c>
      <c r="B6948" s="9">
        <v>42659.286805555559</v>
      </c>
      <c r="C6948">
        <v>70</v>
      </c>
    </row>
    <row r="6949" spans="1:3">
      <c r="A6949">
        <v>9196</v>
      </c>
      <c r="B6949" s="9">
        <v>42659.328472222223</v>
      </c>
      <c r="C6949">
        <v>71</v>
      </c>
    </row>
    <row r="6950" spans="1:3">
      <c r="A6950">
        <v>9199</v>
      </c>
      <c r="B6950" s="9">
        <v>42659.370138888888</v>
      </c>
      <c r="C6950">
        <v>72</v>
      </c>
    </row>
    <row r="6951" spans="1:3">
      <c r="A6951">
        <v>9201</v>
      </c>
      <c r="B6951" s="9">
        <v>42659.411805555559</v>
      </c>
      <c r="C6951">
        <v>79</v>
      </c>
    </row>
    <row r="6952" spans="1:3">
      <c r="A6952">
        <v>9203</v>
      </c>
      <c r="B6952" s="9">
        <v>42659.453472222223</v>
      </c>
      <c r="C6952">
        <v>84</v>
      </c>
    </row>
    <row r="6953" spans="1:3">
      <c r="A6953">
        <v>9204</v>
      </c>
      <c r="B6953" s="9">
        <v>42659.495138888888</v>
      </c>
      <c r="C6953">
        <v>86</v>
      </c>
    </row>
    <row r="6954" spans="1:3">
      <c r="A6954">
        <v>9206</v>
      </c>
      <c r="B6954" s="9">
        <v>42659.536805555559</v>
      </c>
      <c r="C6954">
        <v>87</v>
      </c>
    </row>
    <row r="6955" spans="1:3">
      <c r="A6955">
        <v>9207</v>
      </c>
      <c r="B6955" s="9">
        <v>42659.578472222223</v>
      </c>
      <c r="C6955">
        <v>88</v>
      </c>
    </row>
    <row r="6956" spans="1:3">
      <c r="A6956">
        <v>9208</v>
      </c>
      <c r="B6956" s="9">
        <v>42659.620138888888</v>
      </c>
      <c r="C6956">
        <v>89</v>
      </c>
    </row>
    <row r="6957" spans="1:3">
      <c r="A6957">
        <v>9209</v>
      </c>
      <c r="B6957" s="9">
        <v>42659.661805555559</v>
      </c>
      <c r="C6957">
        <v>90</v>
      </c>
    </row>
    <row r="6958" spans="1:3">
      <c r="A6958">
        <v>9210</v>
      </c>
      <c r="B6958" s="9">
        <v>42659.703472222223</v>
      </c>
      <c r="C6958">
        <v>86</v>
      </c>
    </row>
    <row r="6959" spans="1:3">
      <c r="A6959">
        <v>9211</v>
      </c>
      <c r="B6959" s="9">
        <v>42659.745138888888</v>
      </c>
      <c r="C6959">
        <v>78</v>
      </c>
    </row>
    <row r="6960" spans="1:3">
      <c r="A6960">
        <v>9212</v>
      </c>
      <c r="B6960" s="9">
        <v>42659.786805555559</v>
      </c>
      <c r="C6960">
        <v>75</v>
      </c>
    </row>
    <row r="6961" spans="1:3">
      <c r="A6961">
        <v>9213</v>
      </c>
      <c r="B6961" s="9">
        <v>42659.828472222223</v>
      </c>
      <c r="C6961">
        <v>74</v>
      </c>
    </row>
    <row r="6962" spans="1:3">
      <c r="A6962">
        <v>9214</v>
      </c>
      <c r="B6962" s="9">
        <v>42659.870138888888</v>
      </c>
      <c r="C6962">
        <v>73</v>
      </c>
    </row>
    <row r="6963" spans="1:3">
      <c r="A6963">
        <v>9215</v>
      </c>
      <c r="B6963" s="9">
        <v>42659.911805555559</v>
      </c>
      <c r="C6963">
        <v>73</v>
      </c>
    </row>
    <row r="6964" spans="1:3">
      <c r="A6964">
        <v>9216</v>
      </c>
      <c r="B6964" s="9">
        <v>42659.953472222223</v>
      </c>
      <c r="C6964">
        <v>72</v>
      </c>
    </row>
    <row r="6965" spans="1:3">
      <c r="A6965">
        <v>9217</v>
      </c>
      <c r="B6965" s="9">
        <v>42659.995138888888</v>
      </c>
      <c r="C6965">
        <v>71</v>
      </c>
    </row>
    <row r="6966" spans="1:3">
      <c r="A6966">
        <v>9219</v>
      </c>
      <c r="B6966" s="9">
        <v>42660.036805555559</v>
      </c>
      <c r="C6966">
        <v>71</v>
      </c>
    </row>
    <row r="6967" spans="1:3">
      <c r="A6967">
        <v>9220</v>
      </c>
      <c r="B6967" s="9">
        <v>42660.078472222223</v>
      </c>
      <c r="C6967">
        <v>69</v>
      </c>
    </row>
    <row r="6968" spans="1:3">
      <c r="A6968">
        <v>9222</v>
      </c>
      <c r="B6968" s="9">
        <v>42660.120138888888</v>
      </c>
      <c r="C6968">
        <v>68</v>
      </c>
    </row>
    <row r="6969" spans="1:3">
      <c r="A6969">
        <v>9227</v>
      </c>
      <c r="B6969" s="9">
        <v>42660.161111111112</v>
      </c>
      <c r="C6969">
        <v>69</v>
      </c>
    </row>
    <row r="6970" spans="1:3">
      <c r="A6970">
        <v>9233</v>
      </c>
      <c r="B6970" s="9">
        <v>42660.203472222223</v>
      </c>
      <c r="C6970">
        <v>70</v>
      </c>
    </row>
    <row r="6971" spans="1:3">
      <c r="A6971">
        <v>9234</v>
      </c>
      <c r="B6971" s="9">
        <v>42660.245138888888</v>
      </c>
      <c r="C6971">
        <v>71</v>
      </c>
    </row>
    <row r="6972" spans="1:3">
      <c r="A6972">
        <v>9236</v>
      </c>
      <c r="B6972" s="9">
        <v>42660.286805555559</v>
      </c>
      <c r="C6972">
        <v>72</v>
      </c>
    </row>
    <row r="6973" spans="1:3">
      <c r="A6973">
        <v>9238</v>
      </c>
      <c r="B6973" s="9">
        <v>42660.328472222223</v>
      </c>
      <c r="C6973">
        <v>73</v>
      </c>
    </row>
    <row r="6974" spans="1:3">
      <c r="A6974">
        <v>9242</v>
      </c>
      <c r="B6974" s="9">
        <v>42660.370138888888</v>
      </c>
      <c r="C6974">
        <v>74</v>
      </c>
    </row>
    <row r="6975" spans="1:3">
      <c r="A6975">
        <v>9244</v>
      </c>
      <c r="B6975" s="9">
        <v>42660.411805555559</v>
      </c>
      <c r="C6975">
        <v>78</v>
      </c>
    </row>
    <row r="6976" spans="1:3">
      <c r="A6976">
        <v>9246</v>
      </c>
      <c r="B6976" s="9">
        <v>42660.453472222223</v>
      </c>
      <c r="C6976">
        <v>80</v>
      </c>
    </row>
    <row r="6977" spans="1:3">
      <c r="A6977">
        <v>9248</v>
      </c>
      <c r="B6977" s="9">
        <v>42660.495138888888</v>
      </c>
      <c r="C6977">
        <v>83</v>
      </c>
    </row>
    <row r="6978" spans="1:3">
      <c r="A6978">
        <v>9250</v>
      </c>
      <c r="B6978" s="9">
        <v>42660.536805555559</v>
      </c>
      <c r="C6978">
        <v>83</v>
      </c>
    </row>
    <row r="6979" spans="1:3">
      <c r="A6979">
        <v>9251</v>
      </c>
      <c r="B6979" s="9">
        <v>42660.578472222223</v>
      </c>
      <c r="C6979">
        <v>86</v>
      </c>
    </row>
    <row r="6980" spans="1:3">
      <c r="A6980">
        <v>9252</v>
      </c>
      <c r="B6980" s="9">
        <v>42660.620138888888</v>
      </c>
      <c r="C6980">
        <v>85</v>
      </c>
    </row>
    <row r="6981" spans="1:3">
      <c r="A6981">
        <v>9253</v>
      </c>
      <c r="B6981" s="9">
        <v>42660.661805555559</v>
      </c>
      <c r="C6981">
        <v>87</v>
      </c>
    </row>
    <row r="6982" spans="1:3">
      <c r="A6982">
        <v>9254</v>
      </c>
      <c r="B6982" s="9">
        <v>42660.703472222223</v>
      </c>
      <c r="C6982">
        <v>84</v>
      </c>
    </row>
    <row r="6983" spans="1:3">
      <c r="A6983">
        <v>9255</v>
      </c>
      <c r="B6983" s="9">
        <v>42660.745138888888</v>
      </c>
      <c r="C6983">
        <v>77</v>
      </c>
    </row>
    <row r="6984" spans="1:3">
      <c r="A6984">
        <v>9256</v>
      </c>
      <c r="B6984" s="9">
        <v>42660.786805555559</v>
      </c>
      <c r="C6984">
        <v>72</v>
      </c>
    </row>
    <row r="6985" spans="1:3">
      <c r="A6985">
        <v>9257</v>
      </c>
      <c r="B6985" s="9">
        <v>42660.828472222223</v>
      </c>
      <c r="C6985">
        <v>75</v>
      </c>
    </row>
    <row r="6986" spans="1:3">
      <c r="A6986">
        <v>9258</v>
      </c>
      <c r="B6986" s="9">
        <v>42660.870138888888</v>
      </c>
      <c r="C6986">
        <v>75</v>
      </c>
    </row>
    <row r="6987" spans="1:3">
      <c r="A6987">
        <v>9259</v>
      </c>
      <c r="B6987" s="9">
        <v>42660.911805555559</v>
      </c>
      <c r="C6987">
        <v>74</v>
      </c>
    </row>
    <row r="6988" spans="1:3">
      <c r="A6988">
        <v>9260</v>
      </c>
      <c r="B6988" s="9">
        <v>42660.953472222223</v>
      </c>
      <c r="C6988">
        <v>73</v>
      </c>
    </row>
    <row r="6989" spans="1:3">
      <c r="A6989">
        <v>9261</v>
      </c>
      <c r="B6989" s="9">
        <v>42660.995138888888</v>
      </c>
      <c r="C6989">
        <v>73</v>
      </c>
    </row>
    <row r="6990" spans="1:3">
      <c r="A6990">
        <v>9263</v>
      </c>
      <c r="B6990" s="9">
        <v>42661.036805555559</v>
      </c>
      <c r="C6990">
        <v>70</v>
      </c>
    </row>
    <row r="6991" spans="1:3">
      <c r="A6991">
        <v>9264</v>
      </c>
      <c r="B6991" s="9">
        <v>42661.078472222223</v>
      </c>
      <c r="C6991">
        <v>70</v>
      </c>
    </row>
    <row r="6992" spans="1:3">
      <c r="A6992">
        <v>9269</v>
      </c>
      <c r="B6992" s="9">
        <v>42661.120138888888</v>
      </c>
      <c r="C6992">
        <v>69</v>
      </c>
    </row>
    <row r="6993" spans="1:3">
      <c r="A6993">
        <v>9270</v>
      </c>
      <c r="B6993" s="9">
        <v>42661.161805555559</v>
      </c>
      <c r="C6993">
        <v>68</v>
      </c>
    </row>
    <row r="6994" spans="1:3">
      <c r="A6994">
        <v>9272</v>
      </c>
      <c r="B6994" s="9">
        <v>42661.203472222223</v>
      </c>
      <c r="C6994">
        <v>67</v>
      </c>
    </row>
    <row r="6995" spans="1:3">
      <c r="A6995">
        <v>9275</v>
      </c>
      <c r="B6995" s="9">
        <v>42661.245138888888</v>
      </c>
      <c r="C6995">
        <v>68</v>
      </c>
    </row>
    <row r="6996" spans="1:3">
      <c r="A6996">
        <v>9276</v>
      </c>
      <c r="B6996" s="9">
        <v>42661.286805555559</v>
      </c>
      <c r="C6996">
        <v>69</v>
      </c>
    </row>
    <row r="6997" spans="1:3">
      <c r="A6997">
        <v>9278</v>
      </c>
      <c r="B6997" s="9">
        <v>42661.328472222223</v>
      </c>
      <c r="C6997">
        <v>72</v>
      </c>
    </row>
    <row r="6998" spans="1:3">
      <c r="A6998">
        <v>9281</v>
      </c>
      <c r="B6998" s="9">
        <v>42661.370138888888</v>
      </c>
      <c r="C6998">
        <v>74</v>
      </c>
    </row>
    <row r="6999" spans="1:3">
      <c r="A6999">
        <v>9286</v>
      </c>
      <c r="B6999" s="9">
        <v>42661.411805555559</v>
      </c>
      <c r="C6999">
        <v>81</v>
      </c>
    </row>
    <row r="7000" spans="1:3">
      <c r="A7000">
        <v>9288</v>
      </c>
      <c r="B7000" s="9">
        <v>42661.453472222223</v>
      </c>
      <c r="C7000">
        <v>87</v>
      </c>
    </row>
    <row r="7001" spans="1:3">
      <c r="A7001">
        <v>9290</v>
      </c>
      <c r="B7001" s="9">
        <v>42661.495138888888</v>
      </c>
      <c r="C7001">
        <v>89</v>
      </c>
    </row>
    <row r="7002" spans="1:3">
      <c r="A7002">
        <v>9291</v>
      </c>
      <c r="B7002" s="9">
        <v>42661.536805555559</v>
      </c>
      <c r="C7002">
        <v>89</v>
      </c>
    </row>
    <row r="7003" spans="1:3">
      <c r="A7003">
        <v>9292</v>
      </c>
      <c r="B7003" s="9">
        <v>42661.578472222223</v>
      </c>
      <c r="C7003">
        <v>89</v>
      </c>
    </row>
    <row r="7004" spans="1:3">
      <c r="A7004">
        <v>9293</v>
      </c>
      <c r="B7004" s="9">
        <v>42661.620138888888</v>
      </c>
      <c r="C7004">
        <v>88</v>
      </c>
    </row>
    <row r="7005" spans="1:3">
      <c r="A7005">
        <v>9294</v>
      </c>
      <c r="B7005" s="9">
        <v>42661.661805555559</v>
      </c>
      <c r="C7005">
        <v>88</v>
      </c>
    </row>
    <row r="7006" spans="1:3">
      <c r="A7006">
        <v>9295</v>
      </c>
      <c r="B7006" s="9">
        <v>42661.703472222223</v>
      </c>
      <c r="C7006">
        <v>86</v>
      </c>
    </row>
    <row r="7007" spans="1:3">
      <c r="A7007">
        <v>9296</v>
      </c>
      <c r="B7007" s="9">
        <v>42661.745138888888</v>
      </c>
      <c r="C7007">
        <v>82</v>
      </c>
    </row>
    <row r="7008" spans="1:3">
      <c r="A7008">
        <v>9297</v>
      </c>
      <c r="B7008" s="9">
        <v>42661.786805555559</v>
      </c>
      <c r="C7008">
        <v>79</v>
      </c>
    </row>
    <row r="7009" spans="1:3">
      <c r="A7009">
        <v>9298</v>
      </c>
      <c r="B7009" s="9">
        <v>42661.828472222223</v>
      </c>
      <c r="C7009">
        <v>77</v>
      </c>
    </row>
    <row r="7010" spans="1:3">
      <c r="A7010">
        <v>9299</v>
      </c>
      <c r="B7010" s="9">
        <v>42661.870138888888</v>
      </c>
      <c r="C7010">
        <v>77</v>
      </c>
    </row>
    <row r="7011" spans="1:3">
      <c r="A7011">
        <v>9300</v>
      </c>
      <c r="B7011" s="9">
        <v>42661.911805555559</v>
      </c>
      <c r="C7011">
        <v>78</v>
      </c>
    </row>
    <row r="7012" spans="1:3">
      <c r="A7012">
        <v>9301</v>
      </c>
      <c r="B7012" s="9">
        <v>42661.953472222223</v>
      </c>
      <c r="C7012">
        <v>76</v>
      </c>
    </row>
    <row r="7013" spans="1:3">
      <c r="A7013">
        <v>9302</v>
      </c>
      <c r="B7013" s="9">
        <v>42661.995138888888</v>
      </c>
      <c r="C7013">
        <v>75</v>
      </c>
    </row>
    <row r="7014" spans="1:3">
      <c r="A7014">
        <v>9304</v>
      </c>
      <c r="B7014" s="9">
        <v>42662.036805555559</v>
      </c>
      <c r="C7014">
        <v>74</v>
      </c>
    </row>
    <row r="7015" spans="1:3">
      <c r="A7015">
        <v>9305</v>
      </c>
      <c r="B7015" s="9">
        <v>42662.078472222223</v>
      </c>
      <c r="C7015">
        <v>72</v>
      </c>
    </row>
    <row r="7016" spans="1:3">
      <c r="A7016">
        <v>9306</v>
      </c>
      <c r="B7016" s="9">
        <v>42662.120138888888</v>
      </c>
      <c r="C7016">
        <v>71</v>
      </c>
    </row>
    <row r="7017" spans="1:3">
      <c r="A7017">
        <v>9307</v>
      </c>
      <c r="B7017" s="9">
        <v>42662.161805555559</v>
      </c>
      <c r="C7017">
        <v>71</v>
      </c>
    </row>
    <row r="7018" spans="1:3">
      <c r="A7018">
        <v>9308</v>
      </c>
      <c r="B7018" s="9">
        <v>42662.203472222223</v>
      </c>
      <c r="C7018">
        <v>71</v>
      </c>
    </row>
    <row r="7019" spans="1:3">
      <c r="A7019">
        <v>9310</v>
      </c>
      <c r="B7019" s="9">
        <v>42662.245138888888</v>
      </c>
      <c r="C7019">
        <v>71</v>
      </c>
    </row>
    <row r="7020" spans="1:3">
      <c r="A7020">
        <v>9311</v>
      </c>
      <c r="B7020" s="9">
        <v>42662.286805555559</v>
      </c>
      <c r="C7020">
        <v>72</v>
      </c>
    </row>
    <row r="7021" spans="1:3">
      <c r="A7021">
        <v>9314</v>
      </c>
      <c r="B7021" s="9">
        <v>42662.328472222223</v>
      </c>
      <c r="C7021">
        <v>77</v>
      </c>
    </row>
    <row r="7022" spans="1:3">
      <c r="A7022">
        <v>9316</v>
      </c>
      <c r="B7022" s="9">
        <v>42662.370138888888</v>
      </c>
      <c r="C7022">
        <v>80</v>
      </c>
    </row>
    <row r="7023" spans="1:3">
      <c r="A7023">
        <v>9317</v>
      </c>
      <c r="B7023" s="9">
        <v>42662.411805555559</v>
      </c>
      <c r="C7023">
        <v>83</v>
      </c>
    </row>
    <row r="7024" spans="1:3">
      <c r="A7024">
        <v>9318</v>
      </c>
      <c r="B7024" s="9">
        <v>42662.453472222223</v>
      </c>
      <c r="C7024">
        <v>84</v>
      </c>
    </row>
    <row r="7025" spans="1:3">
      <c r="A7025">
        <v>9320</v>
      </c>
      <c r="B7025" s="9">
        <v>42662.495138888888</v>
      </c>
      <c r="C7025">
        <v>86</v>
      </c>
    </row>
    <row r="7026" spans="1:3">
      <c r="A7026">
        <v>9321</v>
      </c>
      <c r="B7026" s="9">
        <v>42662.536805555559</v>
      </c>
      <c r="C7026">
        <v>86</v>
      </c>
    </row>
    <row r="7027" spans="1:3">
      <c r="A7027">
        <v>9323</v>
      </c>
      <c r="B7027" s="9">
        <v>42662.578472222223</v>
      </c>
      <c r="C7027">
        <v>88</v>
      </c>
    </row>
    <row r="7028" spans="1:3">
      <c r="A7028">
        <v>9324</v>
      </c>
      <c r="B7028" s="9">
        <v>42662.620138888888</v>
      </c>
      <c r="C7028">
        <v>89</v>
      </c>
    </row>
    <row r="7029" spans="1:3">
      <c r="A7029">
        <v>9325</v>
      </c>
      <c r="B7029" s="9">
        <v>42662.661805555559</v>
      </c>
      <c r="C7029">
        <v>87</v>
      </c>
    </row>
    <row r="7030" spans="1:3">
      <c r="A7030">
        <v>9326</v>
      </c>
      <c r="B7030" s="9">
        <v>42662.703472222223</v>
      </c>
      <c r="C7030">
        <v>84</v>
      </c>
    </row>
    <row r="7031" spans="1:3">
      <c r="A7031">
        <v>9327</v>
      </c>
      <c r="B7031" s="9">
        <v>42662.745138888888</v>
      </c>
      <c r="C7031">
        <v>81</v>
      </c>
    </row>
    <row r="7032" spans="1:3">
      <c r="A7032">
        <v>9328</v>
      </c>
      <c r="B7032" s="9">
        <v>42662.786805555559</v>
      </c>
      <c r="C7032">
        <v>77</v>
      </c>
    </row>
    <row r="7033" spans="1:3">
      <c r="A7033">
        <v>9329</v>
      </c>
      <c r="B7033" s="9">
        <v>42662.828472222223</v>
      </c>
      <c r="C7033">
        <v>77</v>
      </c>
    </row>
    <row r="7034" spans="1:3">
      <c r="A7034">
        <v>9330</v>
      </c>
      <c r="B7034" s="9">
        <v>42662.870138888888</v>
      </c>
      <c r="C7034">
        <v>76</v>
      </c>
    </row>
    <row r="7035" spans="1:3">
      <c r="A7035">
        <v>9331</v>
      </c>
      <c r="B7035" s="9">
        <v>42662.911805555559</v>
      </c>
      <c r="C7035">
        <v>76</v>
      </c>
    </row>
    <row r="7036" spans="1:3">
      <c r="A7036">
        <v>9332</v>
      </c>
      <c r="B7036" s="9">
        <v>42662.953472222223</v>
      </c>
      <c r="C7036">
        <v>76</v>
      </c>
    </row>
    <row r="7037" spans="1:3">
      <c r="A7037">
        <v>9333</v>
      </c>
      <c r="B7037" s="9">
        <v>42662.995138888888</v>
      </c>
      <c r="C7037">
        <v>75</v>
      </c>
    </row>
    <row r="7038" spans="1:3">
      <c r="A7038">
        <v>9335</v>
      </c>
      <c r="B7038" s="9">
        <v>42663.036805555559</v>
      </c>
      <c r="C7038">
        <v>76</v>
      </c>
    </row>
    <row r="7039" spans="1:3">
      <c r="A7039">
        <v>9336</v>
      </c>
      <c r="B7039" s="9">
        <v>42663.078472222223</v>
      </c>
      <c r="C7039">
        <v>75</v>
      </c>
    </row>
    <row r="7040" spans="1:3">
      <c r="A7040">
        <v>9337</v>
      </c>
      <c r="B7040" s="9">
        <v>42663.120138888888</v>
      </c>
      <c r="C7040">
        <v>73</v>
      </c>
    </row>
    <row r="7041" spans="1:3">
      <c r="A7041">
        <v>9338</v>
      </c>
      <c r="B7041" s="9">
        <v>42663.161805555559</v>
      </c>
      <c r="C7041">
        <v>74</v>
      </c>
    </row>
    <row r="7042" spans="1:3">
      <c r="A7042">
        <v>9339</v>
      </c>
      <c r="B7042" s="9">
        <v>42663.203472222223</v>
      </c>
      <c r="C7042">
        <v>74</v>
      </c>
    </row>
    <row r="7043" spans="1:3">
      <c r="A7043">
        <v>9340</v>
      </c>
      <c r="B7043" s="9">
        <v>42663.245138888888</v>
      </c>
      <c r="C7043">
        <v>73</v>
      </c>
    </row>
    <row r="7044" spans="1:3">
      <c r="A7044">
        <v>9341</v>
      </c>
      <c r="B7044" s="9">
        <v>42663.286805555559</v>
      </c>
      <c r="C7044">
        <v>73</v>
      </c>
    </row>
    <row r="7045" spans="1:3">
      <c r="A7045">
        <v>9342</v>
      </c>
      <c r="B7045" s="9">
        <v>42663.328472222223</v>
      </c>
      <c r="C7045">
        <v>76</v>
      </c>
    </row>
    <row r="7046" spans="1:3">
      <c r="A7046">
        <v>9343</v>
      </c>
      <c r="B7046" s="9">
        <v>42663.370138888888</v>
      </c>
      <c r="C7046">
        <v>78</v>
      </c>
    </row>
    <row r="7047" spans="1:3">
      <c r="A7047">
        <v>9344</v>
      </c>
      <c r="B7047" s="9">
        <v>42663.411805555559</v>
      </c>
      <c r="C7047">
        <v>82</v>
      </c>
    </row>
    <row r="7048" spans="1:3">
      <c r="A7048">
        <v>9345</v>
      </c>
      <c r="B7048" s="9">
        <v>42663.453472222223</v>
      </c>
      <c r="C7048">
        <v>85</v>
      </c>
    </row>
    <row r="7049" spans="1:3">
      <c r="A7049">
        <v>9346</v>
      </c>
      <c r="B7049" s="9">
        <v>42663.495138888888</v>
      </c>
      <c r="C7049">
        <v>84</v>
      </c>
    </row>
    <row r="7050" spans="1:3">
      <c r="A7050">
        <v>9347</v>
      </c>
      <c r="B7050" s="9">
        <v>42663.536805555559</v>
      </c>
      <c r="C7050">
        <v>85</v>
      </c>
    </row>
    <row r="7051" spans="1:3">
      <c r="A7051">
        <v>9348</v>
      </c>
      <c r="B7051" s="9">
        <v>42663.578472222223</v>
      </c>
      <c r="C7051">
        <v>86</v>
      </c>
    </row>
    <row r="7052" spans="1:3">
      <c r="A7052">
        <v>9349</v>
      </c>
      <c r="B7052" s="9">
        <v>42663.620138888888</v>
      </c>
      <c r="C7052">
        <v>87</v>
      </c>
    </row>
    <row r="7053" spans="1:3">
      <c r="A7053">
        <v>9350</v>
      </c>
      <c r="B7053" s="9">
        <v>42663.661805555559</v>
      </c>
      <c r="C7053">
        <v>85</v>
      </c>
    </row>
    <row r="7054" spans="1:3">
      <c r="A7054">
        <v>9351</v>
      </c>
      <c r="B7054" s="9">
        <v>42663.703472222223</v>
      </c>
      <c r="C7054">
        <v>81</v>
      </c>
    </row>
    <row r="7055" spans="1:3">
      <c r="A7055">
        <v>9354</v>
      </c>
      <c r="B7055" s="9">
        <v>42663.745138888888</v>
      </c>
      <c r="C7055">
        <v>72</v>
      </c>
    </row>
    <row r="7056" spans="1:3">
      <c r="A7056">
        <v>9360</v>
      </c>
      <c r="B7056" s="9">
        <v>42663.786805555559</v>
      </c>
      <c r="C7056">
        <v>69</v>
      </c>
    </row>
    <row r="7057" spans="1:3">
      <c r="A7057">
        <v>9362</v>
      </c>
      <c r="B7057" s="9">
        <v>42663.828472222223</v>
      </c>
      <c r="C7057">
        <v>69</v>
      </c>
    </row>
    <row r="7058" spans="1:3">
      <c r="A7058">
        <v>9363</v>
      </c>
      <c r="B7058" s="9">
        <v>42663.870138888888</v>
      </c>
      <c r="C7058">
        <v>71</v>
      </c>
    </row>
    <row r="7059" spans="1:3">
      <c r="A7059">
        <v>9365</v>
      </c>
      <c r="B7059" s="9">
        <v>42663.911805555559</v>
      </c>
      <c r="C7059">
        <v>67</v>
      </c>
    </row>
    <row r="7060" spans="1:3">
      <c r="A7060">
        <v>9370</v>
      </c>
      <c r="B7060" s="9">
        <v>42663.953472222223</v>
      </c>
      <c r="C7060">
        <v>65</v>
      </c>
    </row>
    <row r="7061" spans="1:3">
      <c r="A7061">
        <v>9371</v>
      </c>
      <c r="B7061" s="9">
        <v>42663.995138888888</v>
      </c>
      <c r="C7061">
        <v>64</v>
      </c>
    </row>
    <row r="7062" spans="1:3">
      <c r="A7062">
        <v>9373</v>
      </c>
      <c r="B7062" s="9">
        <v>42664.036805555559</v>
      </c>
      <c r="C7062">
        <v>63</v>
      </c>
    </row>
    <row r="7063" spans="1:3">
      <c r="A7063">
        <v>9374</v>
      </c>
      <c r="B7063" s="9">
        <v>42664.078472222223</v>
      </c>
      <c r="C7063">
        <v>62</v>
      </c>
    </row>
    <row r="7064" spans="1:3">
      <c r="A7064">
        <v>9375</v>
      </c>
      <c r="B7064" s="9">
        <v>42664.120138888888</v>
      </c>
      <c r="C7064">
        <v>61</v>
      </c>
    </row>
    <row r="7065" spans="1:3">
      <c r="A7065">
        <v>9376</v>
      </c>
      <c r="B7065" s="9">
        <v>42664.161805555559</v>
      </c>
      <c r="C7065">
        <v>59</v>
      </c>
    </row>
    <row r="7066" spans="1:3">
      <c r="A7066">
        <v>9377</v>
      </c>
      <c r="B7066" s="9">
        <v>42664.203472222223</v>
      </c>
      <c r="C7066">
        <v>58</v>
      </c>
    </row>
    <row r="7067" spans="1:3">
      <c r="A7067">
        <v>9378</v>
      </c>
      <c r="B7067" s="9">
        <v>42664.245138888888</v>
      </c>
      <c r="C7067">
        <v>57</v>
      </c>
    </row>
    <row r="7068" spans="1:3">
      <c r="A7068">
        <v>9379</v>
      </c>
      <c r="B7068" s="9">
        <v>42664.286805555559</v>
      </c>
      <c r="C7068">
        <v>57</v>
      </c>
    </row>
    <row r="7069" spans="1:3">
      <c r="A7069">
        <v>9380</v>
      </c>
      <c r="B7069" s="9">
        <v>42664.328472222223</v>
      </c>
      <c r="C7069">
        <v>60</v>
      </c>
    </row>
    <row r="7070" spans="1:3">
      <c r="A7070">
        <v>9381</v>
      </c>
      <c r="B7070" s="9">
        <v>42664.370138888888</v>
      </c>
      <c r="C7070">
        <v>63</v>
      </c>
    </row>
    <row r="7071" spans="1:3">
      <c r="A7071">
        <v>9382</v>
      </c>
      <c r="B7071" s="9">
        <v>42664.411805555559</v>
      </c>
      <c r="C7071">
        <v>67</v>
      </c>
    </row>
    <row r="7072" spans="1:3">
      <c r="A7072">
        <v>9383</v>
      </c>
      <c r="B7072" s="9">
        <v>42664.453472222223</v>
      </c>
      <c r="C7072">
        <v>71</v>
      </c>
    </row>
    <row r="7073" spans="1:3">
      <c r="A7073">
        <v>9384</v>
      </c>
      <c r="B7073" s="9">
        <v>42664.495138888888</v>
      </c>
      <c r="C7073">
        <v>72</v>
      </c>
    </row>
    <row r="7074" spans="1:3">
      <c r="A7074">
        <v>9385</v>
      </c>
      <c r="B7074" s="9">
        <v>42664.536805555559</v>
      </c>
      <c r="C7074">
        <v>72</v>
      </c>
    </row>
    <row r="7075" spans="1:3">
      <c r="A7075">
        <v>9386</v>
      </c>
      <c r="B7075" s="9">
        <v>42664.578472222223</v>
      </c>
      <c r="C7075">
        <v>73</v>
      </c>
    </row>
    <row r="7076" spans="1:3">
      <c r="A7076">
        <v>9387</v>
      </c>
      <c r="B7076" s="9">
        <v>42664.620138888888</v>
      </c>
      <c r="C7076">
        <v>73</v>
      </c>
    </row>
    <row r="7077" spans="1:3">
      <c r="A7077">
        <v>9388</v>
      </c>
      <c r="B7077" s="9">
        <v>42664.661805555559</v>
      </c>
      <c r="C7077">
        <v>72</v>
      </c>
    </row>
    <row r="7078" spans="1:3">
      <c r="A7078">
        <v>9389</v>
      </c>
      <c r="B7078" s="9">
        <v>42664.703472222223</v>
      </c>
      <c r="C7078">
        <v>70</v>
      </c>
    </row>
    <row r="7079" spans="1:3">
      <c r="A7079">
        <v>9390</v>
      </c>
      <c r="B7079" s="9">
        <v>42664.745138888888</v>
      </c>
      <c r="C7079">
        <v>65</v>
      </c>
    </row>
    <row r="7080" spans="1:3">
      <c r="A7080">
        <v>9391</v>
      </c>
      <c r="B7080" s="9">
        <v>42664.786805555559</v>
      </c>
      <c r="C7080">
        <v>62</v>
      </c>
    </row>
    <row r="7081" spans="1:3">
      <c r="A7081">
        <v>9392</v>
      </c>
      <c r="B7081" s="9">
        <v>42664.828472222223</v>
      </c>
      <c r="C7081">
        <v>60</v>
      </c>
    </row>
    <row r="7082" spans="1:3">
      <c r="A7082">
        <v>9393</v>
      </c>
      <c r="B7082" s="9">
        <v>42664.870138888888</v>
      </c>
      <c r="C7082">
        <v>59</v>
      </c>
    </row>
    <row r="7083" spans="1:3">
      <c r="A7083">
        <v>9394</v>
      </c>
      <c r="B7083" s="9">
        <v>42664.911805555559</v>
      </c>
      <c r="C7083">
        <v>57</v>
      </c>
    </row>
    <row r="7084" spans="1:3">
      <c r="A7084">
        <v>9395</v>
      </c>
      <c r="B7084" s="9">
        <v>42664.953472222223</v>
      </c>
      <c r="C7084">
        <v>55</v>
      </c>
    </row>
    <row r="7085" spans="1:3">
      <c r="A7085">
        <v>9396</v>
      </c>
      <c r="B7085" s="9">
        <v>42664.995138888888</v>
      </c>
      <c r="C7085">
        <v>53</v>
      </c>
    </row>
    <row r="7086" spans="1:3">
      <c r="A7086">
        <v>9398</v>
      </c>
      <c r="B7086" s="9">
        <v>42665.036805555559</v>
      </c>
      <c r="C7086">
        <v>53</v>
      </c>
    </row>
    <row r="7087" spans="1:3">
      <c r="A7087">
        <v>9399</v>
      </c>
      <c r="B7087" s="9">
        <v>42665.078472222223</v>
      </c>
      <c r="C7087">
        <v>53</v>
      </c>
    </row>
    <row r="7088" spans="1:3">
      <c r="A7088">
        <v>9400</v>
      </c>
      <c r="B7088" s="9">
        <v>42665.120138888888</v>
      </c>
      <c r="C7088">
        <v>52</v>
      </c>
    </row>
    <row r="7089" spans="1:3">
      <c r="A7089">
        <v>9401</v>
      </c>
      <c r="B7089" s="9">
        <v>42665.161805555559</v>
      </c>
      <c r="C7089">
        <v>51</v>
      </c>
    </row>
    <row r="7090" spans="1:3">
      <c r="A7090">
        <v>9402</v>
      </c>
      <c r="B7090" s="9">
        <v>42665.203472222223</v>
      </c>
      <c r="C7090">
        <v>50</v>
      </c>
    </row>
    <row r="7091" spans="1:3">
      <c r="A7091">
        <v>9403</v>
      </c>
      <c r="B7091" s="9">
        <v>42665.245138888888</v>
      </c>
      <c r="C7091">
        <v>49</v>
      </c>
    </row>
    <row r="7092" spans="1:3">
      <c r="A7092">
        <v>9404</v>
      </c>
      <c r="B7092" s="9">
        <v>42665.286805555559</v>
      </c>
      <c r="C7092">
        <v>49</v>
      </c>
    </row>
    <row r="7093" spans="1:3">
      <c r="A7093">
        <v>9405</v>
      </c>
      <c r="B7093" s="9">
        <v>42665.328472222223</v>
      </c>
      <c r="C7093">
        <v>56</v>
      </c>
    </row>
    <row r="7094" spans="1:3">
      <c r="A7094">
        <v>9406</v>
      </c>
      <c r="B7094" s="9">
        <v>42665.370138888888</v>
      </c>
      <c r="C7094">
        <v>61</v>
      </c>
    </row>
    <row r="7095" spans="1:3">
      <c r="A7095">
        <v>9407</v>
      </c>
      <c r="B7095" s="9">
        <v>42665.411805555559</v>
      </c>
      <c r="C7095">
        <v>66</v>
      </c>
    </row>
    <row r="7096" spans="1:3">
      <c r="A7096">
        <v>9408</v>
      </c>
      <c r="B7096" s="9">
        <v>42665.453472222223</v>
      </c>
      <c r="C7096">
        <v>69</v>
      </c>
    </row>
    <row r="7097" spans="1:3">
      <c r="A7097">
        <v>9409</v>
      </c>
      <c r="B7097" s="9">
        <v>42665.495138888888</v>
      </c>
      <c r="C7097">
        <v>71</v>
      </c>
    </row>
    <row r="7098" spans="1:3">
      <c r="A7098">
        <v>9410</v>
      </c>
      <c r="B7098" s="9">
        <v>42665.536805555559</v>
      </c>
      <c r="C7098">
        <v>73</v>
      </c>
    </row>
    <row r="7099" spans="1:3">
      <c r="A7099">
        <v>9411</v>
      </c>
      <c r="B7099" s="9">
        <v>42665.578472222223</v>
      </c>
      <c r="C7099">
        <v>74</v>
      </c>
    </row>
    <row r="7100" spans="1:3">
      <c r="A7100">
        <v>9412</v>
      </c>
      <c r="B7100" s="9">
        <v>42665.620138888888</v>
      </c>
      <c r="C7100">
        <v>75</v>
      </c>
    </row>
    <row r="7101" spans="1:3">
      <c r="A7101">
        <v>9413</v>
      </c>
      <c r="B7101" s="9">
        <v>42665.661805555559</v>
      </c>
      <c r="C7101">
        <v>74</v>
      </c>
    </row>
    <row r="7102" spans="1:3">
      <c r="A7102">
        <v>9414</v>
      </c>
      <c r="B7102" s="9">
        <v>42665.703472222223</v>
      </c>
      <c r="C7102">
        <v>73</v>
      </c>
    </row>
    <row r="7103" spans="1:3">
      <c r="A7103">
        <v>9415</v>
      </c>
      <c r="B7103" s="9">
        <v>42665.745138888888</v>
      </c>
      <c r="C7103">
        <v>62</v>
      </c>
    </row>
    <row r="7104" spans="1:3">
      <c r="A7104">
        <v>9416</v>
      </c>
      <c r="B7104" s="9">
        <v>42665.786805555559</v>
      </c>
      <c r="C7104">
        <v>57</v>
      </c>
    </row>
    <row r="7105" spans="1:3">
      <c r="A7105">
        <v>9417</v>
      </c>
      <c r="B7105" s="9">
        <v>42665.828472222223</v>
      </c>
      <c r="C7105">
        <v>55</v>
      </c>
    </row>
    <row r="7106" spans="1:3">
      <c r="A7106">
        <v>9418</v>
      </c>
      <c r="B7106" s="9">
        <v>42665.870138888888</v>
      </c>
      <c r="C7106">
        <v>53</v>
      </c>
    </row>
    <row r="7107" spans="1:3">
      <c r="A7107">
        <v>9419</v>
      </c>
      <c r="B7107" s="9">
        <v>42665.911805555559</v>
      </c>
      <c r="C7107">
        <v>52</v>
      </c>
    </row>
    <row r="7108" spans="1:3">
      <c r="A7108">
        <v>9420</v>
      </c>
      <c r="B7108" s="9">
        <v>42665.953472222223</v>
      </c>
      <c r="C7108">
        <v>51</v>
      </c>
    </row>
    <row r="7109" spans="1:3">
      <c r="A7109">
        <v>9421</v>
      </c>
      <c r="B7109" s="9">
        <v>42665.995138888888</v>
      </c>
      <c r="C7109">
        <v>49</v>
      </c>
    </row>
    <row r="7110" spans="1:3">
      <c r="A7110">
        <v>9423</v>
      </c>
      <c r="B7110" s="9">
        <v>42666.036805555559</v>
      </c>
      <c r="C7110">
        <v>49</v>
      </c>
    </row>
    <row r="7111" spans="1:3">
      <c r="A7111">
        <v>9424</v>
      </c>
      <c r="B7111" s="9">
        <v>42666.078472222223</v>
      </c>
      <c r="C7111">
        <v>48</v>
      </c>
    </row>
    <row r="7112" spans="1:3">
      <c r="A7112">
        <v>9425</v>
      </c>
      <c r="B7112" s="9">
        <v>42666.120138888888</v>
      </c>
      <c r="C7112">
        <v>48</v>
      </c>
    </row>
    <row r="7113" spans="1:3">
      <c r="A7113">
        <v>9426</v>
      </c>
      <c r="B7113" s="9">
        <v>42666.161805555559</v>
      </c>
      <c r="C7113">
        <v>46</v>
      </c>
    </row>
    <row r="7114" spans="1:3">
      <c r="A7114">
        <v>9427</v>
      </c>
      <c r="B7114" s="9">
        <v>42666.203472222223</v>
      </c>
      <c r="C7114">
        <v>47</v>
      </c>
    </row>
    <row r="7115" spans="1:3">
      <c r="A7115">
        <v>9428</v>
      </c>
      <c r="B7115" s="9">
        <v>42666.245138888888</v>
      </c>
      <c r="C7115">
        <v>45</v>
      </c>
    </row>
    <row r="7116" spans="1:3">
      <c r="A7116">
        <v>9429</v>
      </c>
      <c r="B7116" s="9">
        <v>42666.286805555559</v>
      </c>
      <c r="C7116">
        <v>47</v>
      </c>
    </row>
    <row r="7117" spans="1:3">
      <c r="A7117">
        <v>9430</v>
      </c>
      <c r="B7117" s="9">
        <v>42666.328472222223</v>
      </c>
      <c r="C7117">
        <v>55</v>
      </c>
    </row>
    <row r="7118" spans="1:3">
      <c r="A7118">
        <v>9431</v>
      </c>
      <c r="B7118" s="9">
        <v>42666.370138888888</v>
      </c>
      <c r="C7118">
        <v>64</v>
      </c>
    </row>
    <row r="7119" spans="1:3">
      <c r="A7119">
        <v>9432</v>
      </c>
      <c r="B7119" s="9">
        <v>42666.411805555559</v>
      </c>
      <c r="C7119">
        <v>70</v>
      </c>
    </row>
    <row r="7120" spans="1:3">
      <c r="A7120">
        <v>9433</v>
      </c>
      <c r="B7120" s="9">
        <v>42666.453472222223</v>
      </c>
      <c r="C7120">
        <v>75</v>
      </c>
    </row>
    <row r="7121" spans="1:3">
      <c r="A7121">
        <v>9434</v>
      </c>
      <c r="B7121" s="9">
        <v>42666.495138888888</v>
      </c>
      <c r="C7121">
        <v>77</v>
      </c>
    </row>
    <row r="7122" spans="1:3">
      <c r="A7122">
        <v>9435</v>
      </c>
      <c r="B7122" s="9">
        <v>42666.536805555559</v>
      </c>
      <c r="C7122">
        <v>77</v>
      </c>
    </row>
    <row r="7123" spans="1:3">
      <c r="A7123">
        <v>9436</v>
      </c>
      <c r="B7123" s="9">
        <v>42666.578472222223</v>
      </c>
      <c r="C7123">
        <v>78</v>
      </c>
    </row>
    <row r="7124" spans="1:3">
      <c r="A7124">
        <v>9437</v>
      </c>
      <c r="B7124" s="9">
        <v>42666.620138888888</v>
      </c>
      <c r="C7124">
        <v>76</v>
      </c>
    </row>
    <row r="7125" spans="1:3">
      <c r="A7125">
        <v>9438</v>
      </c>
      <c r="B7125" s="9">
        <v>42666.661805555559</v>
      </c>
      <c r="C7125">
        <v>75</v>
      </c>
    </row>
    <row r="7126" spans="1:3">
      <c r="A7126">
        <v>9439</v>
      </c>
      <c r="B7126" s="9">
        <v>42666.703472222223</v>
      </c>
      <c r="C7126">
        <v>71</v>
      </c>
    </row>
    <row r="7127" spans="1:3">
      <c r="A7127">
        <v>9440</v>
      </c>
      <c r="B7127" s="9">
        <v>42666.745138888888</v>
      </c>
      <c r="C7127">
        <v>64</v>
      </c>
    </row>
    <row r="7128" spans="1:3">
      <c r="A7128">
        <v>9441</v>
      </c>
      <c r="B7128" s="9">
        <v>42666.786805555559</v>
      </c>
      <c r="C7128">
        <v>64</v>
      </c>
    </row>
    <row r="7129" spans="1:3">
      <c r="A7129">
        <v>9442</v>
      </c>
      <c r="B7129" s="9">
        <v>42666.828472222223</v>
      </c>
      <c r="C7129">
        <v>60</v>
      </c>
    </row>
    <row r="7130" spans="1:3">
      <c r="A7130">
        <v>9443</v>
      </c>
      <c r="B7130" s="9">
        <v>42666.870138888888</v>
      </c>
      <c r="C7130">
        <v>58</v>
      </c>
    </row>
    <row r="7131" spans="1:3">
      <c r="A7131">
        <v>9444</v>
      </c>
      <c r="B7131" s="9">
        <v>42666.911805555559</v>
      </c>
      <c r="C7131">
        <v>56</v>
      </c>
    </row>
    <row r="7132" spans="1:3">
      <c r="A7132">
        <v>9445</v>
      </c>
      <c r="B7132" s="9">
        <v>42666.953472222223</v>
      </c>
      <c r="C7132">
        <v>54</v>
      </c>
    </row>
    <row r="7133" spans="1:3">
      <c r="A7133">
        <v>9446</v>
      </c>
      <c r="B7133" s="9">
        <v>42666.995138888888</v>
      </c>
      <c r="C7133">
        <v>53</v>
      </c>
    </row>
    <row r="7134" spans="1:3">
      <c r="A7134">
        <v>9448</v>
      </c>
      <c r="B7134" s="9">
        <v>42667.036805555559</v>
      </c>
      <c r="C7134">
        <v>53</v>
      </c>
    </row>
    <row r="7135" spans="1:3">
      <c r="A7135">
        <v>9449</v>
      </c>
      <c r="B7135" s="9">
        <v>42667.078472222223</v>
      </c>
      <c r="C7135">
        <v>52</v>
      </c>
    </row>
    <row r="7136" spans="1:3">
      <c r="A7136">
        <v>9450</v>
      </c>
      <c r="B7136" s="9">
        <v>42667.120138888888</v>
      </c>
      <c r="C7136">
        <v>52</v>
      </c>
    </row>
    <row r="7137" spans="1:3">
      <c r="A7137">
        <v>9451</v>
      </c>
      <c r="B7137" s="9">
        <v>42667.161805555559</v>
      </c>
      <c r="C7137">
        <v>52</v>
      </c>
    </row>
    <row r="7138" spans="1:3">
      <c r="A7138">
        <v>9452</v>
      </c>
      <c r="B7138" s="9">
        <v>42667.203472222223</v>
      </c>
      <c r="C7138">
        <v>51</v>
      </c>
    </row>
    <row r="7139" spans="1:3">
      <c r="A7139">
        <v>9453</v>
      </c>
      <c r="B7139" s="9">
        <v>42667.245138888888</v>
      </c>
      <c r="C7139">
        <v>51</v>
      </c>
    </row>
    <row r="7140" spans="1:3">
      <c r="A7140">
        <v>9454</v>
      </c>
      <c r="B7140" s="9">
        <v>42667.286805555559</v>
      </c>
      <c r="C7140">
        <v>52</v>
      </c>
    </row>
    <row r="7141" spans="1:3">
      <c r="A7141">
        <v>9455</v>
      </c>
      <c r="B7141" s="9">
        <v>42667.328472222223</v>
      </c>
      <c r="C7141">
        <v>60</v>
      </c>
    </row>
    <row r="7142" spans="1:3">
      <c r="A7142">
        <v>9456</v>
      </c>
      <c r="B7142" s="9">
        <v>42667.370138888888</v>
      </c>
      <c r="C7142">
        <v>67</v>
      </c>
    </row>
    <row r="7143" spans="1:3">
      <c r="A7143">
        <v>9457</v>
      </c>
      <c r="B7143" s="9">
        <v>42667.411805555559</v>
      </c>
      <c r="C7143">
        <v>73</v>
      </c>
    </row>
    <row r="7144" spans="1:3">
      <c r="A7144">
        <v>9458</v>
      </c>
      <c r="B7144" s="9">
        <v>42667.453472222223</v>
      </c>
      <c r="C7144">
        <v>75</v>
      </c>
    </row>
    <row r="7145" spans="1:3">
      <c r="A7145">
        <v>9459</v>
      </c>
      <c r="B7145" s="9">
        <v>42667.495138888888</v>
      </c>
      <c r="C7145">
        <v>75</v>
      </c>
    </row>
    <row r="7146" spans="1:3">
      <c r="A7146">
        <v>9460</v>
      </c>
      <c r="B7146" s="9">
        <v>42667.536805555559</v>
      </c>
      <c r="C7146">
        <v>75</v>
      </c>
    </row>
    <row r="7147" spans="1:3">
      <c r="A7147">
        <v>9461</v>
      </c>
      <c r="B7147" s="9">
        <v>42667.578472222223</v>
      </c>
      <c r="C7147">
        <v>75</v>
      </c>
    </row>
    <row r="7148" spans="1:3">
      <c r="A7148">
        <v>9462</v>
      </c>
      <c r="B7148" s="9">
        <v>42667.620138888888</v>
      </c>
      <c r="C7148">
        <v>77</v>
      </c>
    </row>
    <row r="7149" spans="1:3">
      <c r="A7149">
        <v>9463</v>
      </c>
      <c r="B7149" s="9">
        <v>42667.661805555559</v>
      </c>
      <c r="C7149">
        <v>76</v>
      </c>
    </row>
    <row r="7150" spans="1:3">
      <c r="A7150">
        <v>9464</v>
      </c>
      <c r="B7150" s="9">
        <v>42667.703472222223</v>
      </c>
      <c r="C7150">
        <v>73</v>
      </c>
    </row>
    <row r="7151" spans="1:3">
      <c r="A7151">
        <v>9465</v>
      </c>
      <c r="B7151" s="9">
        <v>42667.745138888888</v>
      </c>
      <c r="C7151">
        <v>64</v>
      </c>
    </row>
    <row r="7152" spans="1:3">
      <c r="A7152">
        <v>9466</v>
      </c>
      <c r="B7152" s="9">
        <v>42667.786805555559</v>
      </c>
      <c r="C7152">
        <v>63</v>
      </c>
    </row>
    <row r="7153" spans="1:3">
      <c r="A7153">
        <v>9467</v>
      </c>
      <c r="B7153" s="9">
        <v>42667.828472222223</v>
      </c>
      <c r="C7153">
        <v>59</v>
      </c>
    </row>
    <row r="7154" spans="1:3">
      <c r="A7154">
        <v>9468</v>
      </c>
      <c r="B7154" s="9">
        <v>42667.870138888888</v>
      </c>
      <c r="C7154">
        <v>58</v>
      </c>
    </row>
    <row r="7155" spans="1:3">
      <c r="A7155">
        <v>9469</v>
      </c>
      <c r="B7155" s="9">
        <v>42667.911805555559</v>
      </c>
      <c r="C7155">
        <v>58</v>
      </c>
    </row>
    <row r="7156" spans="1:3">
      <c r="A7156">
        <v>9470</v>
      </c>
      <c r="B7156" s="9">
        <v>42667.953472222223</v>
      </c>
      <c r="C7156">
        <v>58</v>
      </c>
    </row>
    <row r="7157" spans="1:3">
      <c r="A7157">
        <v>9471</v>
      </c>
      <c r="B7157" s="9">
        <v>42667.995138888888</v>
      </c>
      <c r="C7157">
        <v>57</v>
      </c>
    </row>
    <row r="7158" spans="1:3">
      <c r="A7158">
        <v>9473</v>
      </c>
      <c r="B7158" s="9">
        <v>42668.036805555559</v>
      </c>
      <c r="C7158">
        <v>56</v>
      </c>
    </row>
    <row r="7159" spans="1:3">
      <c r="A7159">
        <v>9474</v>
      </c>
      <c r="B7159" s="9">
        <v>42668.078472222223</v>
      </c>
      <c r="C7159">
        <v>54</v>
      </c>
    </row>
    <row r="7160" spans="1:3">
      <c r="A7160">
        <v>9475</v>
      </c>
      <c r="B7160" s="9">
        <v>42668.120138888888</v>
      </c>
      <c r="C7160">
        <v>54</v>
      </c>
    </row>
    <row r="7161" spans="1:3">
      <c r="A7161">
        <v>9476</v>
      </c>
      <c r="B7161" s="9">
        <v>42668.161805555559</v>
      </c>
      <c r="C7161">
        <v>53</v>
      </c>
    </row>
    <row r="7162" spans="1:3">
      <c r="A7162">
        <v>9477</v>
      </c>
      <c r="B7162" s="9">
        <v>42668.203472222223</v>
      </c>
      <c r="C7162">
        <v>54</v>
      </c>
    </row>
    <row r="7163" spans="1:3">
      <c r="A7163">
        <v>9478</v>
      </c>
      <c r="B7163" s="9">
        <v>42668.245138888888</v>
      </c>
      <c r="C7163">
        <v>52</v>
      </c>
    </row>
    <row r="7164" spans="1:3">
      <c r="A7164">
        <v>9479</v>
      </c>
      <c r="B7164" s="9">
        <v>42668.286805555559</v>
      </c>
      <c r="C7164">
        <v>53</v>
      </c>
    </row>
    <row r="7165" spans="1:3">
      <c r="A7165">
        <v>9480</v>
      </c>
      <c r="B7165" s="9">
        <v>42668.328472222223</v>
      </c>
      <c r="C7165">
        <v>61</v>
      </c>
    </row>
    <row r="7166" spans="1:3">
      <c r="A7166">
        <v>9481</v>
      </c>
      <c r="B7166" s="9">
        <v>42668.370138888888</v>
      </c>
      <c r="C7166">
        <v>68</v>
      </c>
    </row>
    <row r="7167" spans="1:3">
      <c r="A7167">
        <v>9482</v>
      </c>
      <c r="B7167" s="9">
        <v>42668.411805555559</v>
      </c>
      <c r="C7167">
        <v>74</v>
      </c>
    </row>
    <row r="7168" spans="1:3">
      <c r="A7168">
        <v>9483</v>
      </c>
      <c r="B7168" s="9">
        <v>42668.453472222223</v>
      </c>
      <c r="C7168">
        <v>79</v>
      </c>
    </row>
    <row r="7169" spans="1:3">
      <c r="A7169">
        <v>9484</v>
      </c>
      <c r="B7169" s="9">
        <v>42668.495138888888</v>
      </c>
      <c r="C7169">
        <v>80</v>
      </c>
    </row>
    <row r="7170" spans="1:3">
      <c r="A7170">
        <v>9485</v>
      </c>
      <c r="B7170" s="9">
        <v>42668.536805555559</v>
      </c>
      <c r="C7170">
        <v>82</v>
      </c>
    </row>
    <row r="7171" spans="1:3">
      <c r="A7171">
        <v>9486</v>
      </c>
      <c r="B7171" s="9">
        <v>42668.578472222223</v>
      </c>
      <c r="C7171">
        <v>82</v>
      </c>
    </row>
    <row r="7172" spans="1:3">
      <c r="A7172">
        <v>9487</v>
      </c>
      <c r="B7172" s="9">
        <v>42668.620138888888</v>
      </c>
      <c r="C7172">
        <v>82</v>
      </c>
    </row>
    <row r="7173" spans="1:3">
      <c r="A7173">
        <v>9488</v>
      </c>
      <c r="B7173" s="9">
        <v>42668.661805555559</v>
      </c>
      <c r="C7173">
        <v>82</v>
      </c>
    </row>
    <row r="7174" spans="1:3">
      <c r="A7174">
        <v>9489</v>
      </c>
      <c r="B7174" s="9">
        <v>42668.703472222223</v>
      </c>
      <c r="C7174">
        <v>76</v>
      </c>
    </row>
    <row r="7175" spans="1:3">
      <c r="A7175">
        <v>9490</v>
      </c>
      <c r="B7175" s="9">
        <v>42668.745138888888</v>
      </c>
      <c r="C7175">
        <v>69</v>
      </c>
    </row>
    <row r="7176" spans="1:3">
      <c r="A7176">
        <v>9491</v>
      </c>
      <c r="B7176" s="9">
        <v>42668.786805555559</v>
      </c>
      <c r="C7176">
        <v>65</v>
      </c>
    </row>
    <row r="7177" spans="1:3">
      <c r="A7177">
        <v>9492</v>
      </c>
      <c r="B7177" s="9">
        <v>42668.828472222223</v>
      </c>
      <c r="C7177">
        <v>61</v>
      </c>
    </row>
    <row r="7178" spans="1:3">
      <c r="A7178">
        <v>9493</v>
      </c>
      <c r="B7178" s="9">
        <v>42668.870138888888</v>
      </c>
      <c r="C7178">
        <v>61</v>
      </c>
    </row>
    <row r="7179" spans="1:3">
      <c r="A7179">
        <v>9494</v>
      </c>
      <c r="B7179" s="9">
        <v>42668.911805555559</v>
      </c>
      <c r="C7179">
        <v>60</v>
      </c>
    </row>
    <row r="7180" spans="1:3">
      <c r="A7180">
        <v>9495</v>
      </c>
      <c r="B7180" s="9">
        <v>42668.953472222223</v>
      </c>
      <c r="C7180">
        <v>59</v>
      </c>
    </row>
    <row r="7181" spans="1:3">
      <c r="A7181">
        <v>9496</v>
      </c>
      <c r="B7181" s="9">
        <v>42668.995138888888</v>
      </c>
      <c r="C7181">
        <v>57</v>
      </c>
    </row>
    <row r="7182" spans="1:3">
      <c r="A7182">
        <v>9498</v>
      </c>
      <c r="B7182" s="9">
        <v>42669.036805555559</v>
      </c>
      <c r="C7182">
        <v>56</v>
      </c>
    </row>
    <row r="7183" spans="1:3">
      <c r="A7183">
        <v>9499</v>
      </c>
      <c r="B7183" s="9">
        <v>42669.078472222223</v>
      </c>
      <c r="C7183">
        <v>54</v>
      </c>
    </row>
    <row r="7184" spans="1:3">
      <c r="A7184">
        <v>9500</v>
      </c>
      <c r="B7184" s="9">
        <v>42669.120138888888</v>
      </c>
      <c r="C7184">
        <v>55</v>
      </c>
    </row>
    <row r="7185" spans="1:3">
      <c r="A7185">
        <v>9501</v>
      </c>
      <c r="B7185" s="9">
        <v>42669.161805555559</v>
      </c>
      <c r="C7185">
        <v>54</v>
      </c>
    </row>
    <row r="7186" spans="1:3">
      <c r="A7186">
        <v>9502</v>
      </c>
      <c r="B7186" s="9">
        <v>42669.203472222223</v>
      </c>
      <c r="C7186">
        <v>54</v>
      </c>
    </row>
    <row r="7187" spans="1:3">
      <c r="A7187">
        <v>9503</v>
      </c>
      <c r="B7187" s="9">
        <v>42669.245138888888</v>
      </c>
      <c r="C7187">
        <v>54</v>
      </c>
    </row>
    <row r="7188" spans="1:3">
      <c r="A7188">
        <v>9504</v>
      </c>
      <c r="B7188" s="9">
        <v>42669.286805555559</v>
      </c>
      <c r="C7188">
        <v>56</v>
      </c>
    </row>
    <row r="7189" spans="1:3">
      <c r="A7189">
        <v>9505</v>
      </c>
      <c r="B7189" s="9">
        <v>42669.328472222223</v>
      </c>
      <c r="C7189">
        <v>62</v>
      </c>
    </row>
    <row r="7190" spans="1:3">
      <c r="A7190">
        <v>9506</v>
      </c>
      <c r="B7190" s="9">
        <v>42669.370138888888</v>
      </c>
      <c r="C7190">
        <v>72</v>
      </c>
    </row>
    <row r="7191" spans="1:3">
      <c r="A7191">
        <v>9507</v>
      </c>
      <c r="B7191" s="9">
        <v>42669.411805555559</v>
      </c>
      <c r="C7191">
        <v>75</v>
      </c>
    </row>
    <row r="7192" spans="1:3">
      <c r="A7192">
        <v>9508</v>
      </c>
      <c r="B7192" s="9">
        <v>42669.453472222223</v>
      </c>
      <c r="C7192">
        <v>80</v>
      </c>
    </row>
    <row r="7193" spans="1:3">
      <c r="A7193">
        <v>9509</v>
      </c>
      <c r="B7193" s="9">
        <v>42669.495138888888</v>
      </c>
      <c r="C7193">
        <v>81</v>
      </c>
    </row>
    <row r="7194" spans="1:3">
      <c r="A7194">
        <v>9510</v>
      </c>
      <c r="B7194" s="9">
        <v>42669.536805555559</v>
      </c>
      <c r="C7194">
        <v>83</v>
      </c>
    </row>
    <row r="7195" spans="1:3">
      <c r="A7195">
        <v>9511</v>
      </c>
      <c r="B7195" s="9">
        <v>42669.578472222223</v>
      </c>
      <c r="C7195">
        <v>83</v>
      </c>
    </row>
    <row r="7196" spans="1:3">
      <c r="A7196">
        <v>9512</v>
      </c>
      <c r="B7196" s="9">
        <v>42669.620138888888</v>
      </c>
      <c r="C7196">
        <v>82</v>
      </c>
    </row>
    <row r="7197" spans="1:3">
      <c r="A7197">
        <v>9513</v>
      </c>
      <c r="B7197" s="9">
        <v>42669.661805555559</v>
      </c>
      <c r="C7197">
        <v>81</v>
      </c>
    </row>
    <row r="7198" spans="1:3">
      <c r="A7198">
        <v>9514</v>
      </c>
      <c r="B7198" s="9">
        <v>42669.703472222223</v>
      </c>
      <c r="C7198">
        <v>78</v>
      </c>
    </row>
    <row r="7199" spans="1:3">
      <c r="A7199">
        <v>9515</v>
      </c>
      <c r="B7199" s="9">
        <v>42669.745138888888</v>
      </c>
      <c r="C7199">
        <v>74</v>
      </c>
    </row>
    <row r="7200" spans="1:3">
      <c r="A7200">
        <v>9516</v>
      </c>
      <c r="B7200" s="9">
        <v>42669.786805555559</v>
      </c>
      <c r="C7200">
        <v>72</v>
      </c>
    </row>
    <row r="7201" spans="1:3">
      <c r="A7201">
        <v>9517</v>
      </c>
      <c r="B7201" s="9">
        <v>42669.828472222223</v>
      </c>
      <c r="C7201">
        <v>71</v>
      </c>
    </row>
    <row r="7202" spans="1:3">
      <c r="A7202">
        <v>9518</v>
      </c>
      <c r="B7202" s="9">
        <v>42669.870138888888</v>
      </c>
      <c r="C7202">
        <v>69</v>
      </c>
    </row>
    <row r="7203" spans="1:3">
      <c r="A7203">
        <v>9519</v>
      </c>
      <c r="B7203" s="9">
        <v>42669.911805555559</v>
      </c>
      <c r="C7203">
        <v>68</v>
      </c>
    </row>
    <row r="7204" spans="1:3">
      <c r="A7204">
        <v>9520</v>
      </c>
      <c r="B7204" s="9">
        <v>42669.953472222223</v>
      </c>
      <c r="C7204">
        <v>66</v>
      </c>
    </row>
    <row r="7205" spans="1:3">
      <c r="A7205">
        <v>9521</v>
      </c>
      <c r="B7205" s="9">
        <v>42669.995138888888</v>
      </c>
      <c r="C7205">
        <v>65</v>
      </c>
    </row>
    <row r="7206" spans="1:3">
      <c r="A7206">
        <v>9523</v>
      </c>
      <c r="B7206" s="9">
        <v>42670.036805555559</v>
      </c>
      <c r="C7206">
        <v>64</v>
      </c>
    </row>
    <row r="7207" spans="1:3">
      <c r="A7207">
        <v>9524</v>
      </c>
      <c r="B7207" s="9">
        <v>42670.078472222223</v>
      </c>
      <c r="C7207">
        <v>66</v>
      </c>
    </row>
    <row r="7208" spans="1:3">
      <c r="A7208">
        <v>9525</v>
      </c>
      <c r="B7208" s="9">
        <v>42670.120138888888</v>
      </c>
      <c r="C7208">
        <v>66</v>
      </c>
    </row>
    <row r="7209" spans="1:3">
      <c r="A7209">
        <v>9526</v>
      </c>
      <c r="B7209" s="9">
        <v>42670.161805555559</v>
      </c>
      <c r="C7209">
        <v>66</v>
      </c>
    </row>
    <row r="7210" spans="1:3">
      <c r="A7210">
        <v>9527</v>
      </c>
      <c r="B7210" s="9">
        <v>42670.203472222223</v>
      </c>
      <c r="C7210">
        <v>66</v>
      </c>
    </row>
    <row r="7211" spans="1:3">
      <c r="A7211">
        <v>9528</v>
      </c>
      <c r="B7211" s="9">
        <v>42670.245138888888</v>
      </c>
      <c r="C7211">
        <v>66</v>
      </c>
    </row>
    <row r="7212" spans="1:3">
      <c r="A7212">
        <v>9529</v>
      </c>
      <c r="B7212" s="9">
        <v>42670.286805555559</v>
      </c>
      <c r="C7212">
        <v>66</v>
      </c>
    </row>
    <row r="7213" spans="1:3">
      <c r="A7213">
        <v>9530</v>
      </c>
      <c r="B7213" s="9">
        <v>42670.328472222223</v>
      </c>
      <c r="C7213">
        <v>69</v>
      </c>
    </row>
    <row r="7214" spans="1:3">
      <c r="A7214">
        <v>9531</v>
      </c>
      <c r="B7214" s="9">
        <v>42670.370138888888</v>
      </c>
      <c r="C7214">
        <v>75</v>
      </c>
    </row>
    <row r="7215" spans="1:3">
      <c r="A7215">
        <v>9532</v>
      </c>
      <c r="B7215" s="9">
        <v>42670.411805555559</v>
      </c>
      <c r="C7215">
        <v>80</v>
      </c>
    </row>
    <row r="7216" spans="1:3">
      <c r="A7216">
        <v>9533</v>
      </c>
      <c r="B7216" s="9">
        <v>42670.453472222223</v>
      </c>
      <c r="C7216">
        <v>80</v>
      </c>
    </row>
    <row r="7217" spans="1:3">
      <c r="A7217">
        <v>9535</v>
      </c>
      <c r="B7217" s="9">
        <v>42670.495138888888</v>
      </c>
      <c r="C7217">
        <v>81</v>
      </c>
    </row>
    <row r="7218" spans="1:3">
      <c r="A7218">
        <v>9536</v>
      </c>
      <c r="B7218" s="9">
        <v>42670.536805555559</v>
      </c>
      <c r="C7218">
        <v>85</v>
      </c>
    </row>
    <row r="7219" spans="1:3">
      <c r="A7219">
        <v>9537</v>
      </c>
      <c r="B7219" s="9">
        <v>42670.578472222223</v>
      </c>
      <c r="C7219">
        <v>86</v>
      </c>
    </row>
    <row r="7220" spans="1:3">
      <c r="A7220">
        <v>9538</v>
      </c>
      <c r="B7220" s="9">
        <v>42670.620138888888</v>
      </c>
      <c r="C7220">
        <v>85</v>
      </c>
    </row>
    <row r="7221" spans="1:3">
      <c r="A7221">
        <v>9539</v>
      </c>
      <c r="B7221" s="9">
        <v>42670.661805555559</v>
      </c>
      <c r="C7221">
        <v>84</v>
      </c>
    </row>
    <row r="7222" spans="1:3">
      <c r="A7222">
        <v>9540</v>
      </c>
      <c r="B7222" s="9">
        <v>42670.703472222223</v>
      </c>
      <c r="C7222">
        <v>80</v>
      </c>
    </row>
    <row r="7223" spans="1:3">
      <c r="A7223">
        <v>9541</v>
      </c>
      <c r="B7223" s="9">
        <v>42670.745138888888</v>
      </c>
      <c r="C7223">
        <v>74</v>
      </c>
    </row>
    <row r="7224" spans="1:3">
      <c r="A7224">
        <v>9542</v>
      </c>
      <c r="B7224" s="9">
        <v>42670.786805555559</v>
      </c>
      <c r="C7224">
        <v>72</v>
      </c>
    </row>
    <row r="7225" spans="1:3">
      <c r="A7225">
        <v>9543</v>
      </c>
      <c r="B7225" s="9">
        <v>42670.828472222223</v>
      </c>
      <c r="C7225">
        <v>70</v>
      </c>
    </row>
    <row r="7226" spans="1:3">
      <c r="A7226">
        <v>9544</v>
      </c>
      <c r="B7226" s="9">
        <v>42670.870138888888</v>
      </c>
      <c r="C7226">
        <v>68</v>
      </c>
    </row>
    <row r="7227" spans="1:3">
      <c r="A7227">
        <v>9545</v>
      </c>
      <c r="B7227" s="9">
        <v>42670.911805555559</v>
      </c>
      <c r="C7227">
        <v>68</v>
      </c>
    </row>
    <row r="7228" spans="1:3">
      <c r="A7228">
        <v>9546</v>
      </c>
      <c r="B7228" s="9">
        <v>42670.953472222223</v>
      </c>
      <c r="C7228">
        <v>65</v>
      </c>
    </row>
    <row r="7229" spans="1:3">
      <c r="A7229">
        <v>9547</v>
      </c>
      <c r="B7229" s="9">
        <v>42670.995138888888</v>
      </c>
      <c r="C7229">
        <v>63</v>
      </c>
    </row>
    <row r="7230" spans="1:3">
      <c r="A7230">
        <v>9549</v>
      </c>
      <c r="B7230" s="9">
        <v>42671.036805555559</v>
      </c>
      <c r="C7230">
        <v>62</v>
      </c>
    </row>
    <row r="7231" spans="1:3">
      <c r="A7231">
        <v>9551</v>
      </c>
      <c r="B7231" s="9">
        <v>42671.078472222223</v>
      </c>
      <c r="C7231">
        <v>61</v>
      </c>
    </row>
    <row r="7232" spans="1:3">
      <c r="A7232">
        <v>9556</v>
      </c>
      <c r="B7232" s="9">
        <v>42671.120138888888</v>
      </c>
      <c r="C7232">
        <v>63</v>
      </c>
    </row>
    <row r="7233" spans="1:3">
      <c r="A7233">
        <v>9558</v>
      </c>
      <c r="B7233" s="9">
        <v>42671.161805555559</v>
      </c>
      <c r="C7233">
        <v>63</v>
      </c>
    </row>
    <row r="7234" spans="1:3">
      <c r="A7234">
        <v>9561</v>
      </c>
      <c r="B7234" s="9">
        <v>42671.203472222223</v>
      </c>
      <c r="C7234">
        <v>62</v>
      </c>
    </row>
    <row r="7235" spans="1:3">
      <c r="A7235">
        <v>9563</v>
      </c>
      <c r="B7235" s="9">
        <v>42671.245138888888</v>
      </c>
      <c r="C7235">
        <v>62</v>
      </c>
    </row>
    <row r="7236" spans="1:3">
      <c r="A7236">
        <v>9564</v>
      </c>
      <c r="B7236" s="9">
        <v>42671.286805555559</v>
      </c>
      <c r="C7236">
        <v>63</v>
      </c>
    </row>
    <row r="7237" spans="1:3">
      <c r="A7237">
        <v>9565</v>
      </c>
      <c r="B7237" s="9">
        <v>42671.328472222223</v>
      </c>
      <c r="C7237">
        <v>69</v>
      </c>
    </row>
    <row r="7238" spans="1:3">
      <c r="A7238">
        <v>9566</v>
      </c>
      <c r="B7238" s="9">
        <v>42671.370138888888</v>
      </c>
      <c r="C7238">
        <v>75</v>
      </c>
    </row>
    <row r="7239" spans="1:3">
      <c r="A7239">
        <v>9567</v>
      </c>
      <c r="B7239" s="9">
        <v>42671.411805555559</v>
      </c>
      <c r="C7239">
        <v>79</v>
      </c>
    </row>
    <row r="7240" spans="1:3">
      <c r="A7240">
        <v>9568</v>
      </c>
      <c r="B7240" s="9">
        <v>42671.453472222223</v>
      </c>
      <c r="C7240">
        <v>82</v>
      </c>
    </row>
    <row r="7241" spans="1:3">
      <c r="A7241">
        <v>9569</v>
      </c>
      <c r="B7241" s="9">
        <v>42671.495138888888</v>
      </c>
      <c r="C7241">
        <v>84</v>
      </c>
    </row>
    <row r="7242" spans="1:3">
      <c r="A7242">
        <v>9570</v>
      </c>
      <c r="B7242" s="9">
        <v>42671.536805555559</v>
      </c>
      <c r="C7242">
        <v>85</v>
      </c>
    </row>
    <row r="7243" spans="1:3">
      <c r="A7243">
        <v>9571</v>
      </c>
      <c r="B7243" s="9">
        <v>42671.578472222223</v>
      </c>
      <c r="C7243">
        <v>86</v>
      </c>
    </row>
    <row r="7244" spans="1:3">
      <c r="A7244">
        <v>9572</v>
      </c>
      <c r="B7244" s="9">
        <v>42671.620138888888</v>
      </c>
      <c r="C7244">
        <v>85</v>
      </c>
    </row>
    <row r="7245" spans="1:3">
      <c r="A7245">
        <v>9573</v>
      </c>
      <c r="B7245" s="9">
        <v>42671.661805555559</v>
      </c>
      <c r="C7245">
        <v>83</v>
      </c>
    </row>
    <row r="7246" spans="1:3">
      <c r="A7246">
        <v>9574</v>
      </c>
      <c r="B7246" s="9">
        <v>42671.703472222223</v>
      </c>
      <c r="C7246">
        <v>80</v>
      </c>
    </row>
    <row r="7247" spans="1:3">
      <c r="A7247">
        <v>9575</v>
      </c>
      <c r="B7247" s="9">
        <v>42671.745138888888</v>
      </c>
      <c r="C7247">
        <v>74</v>
      </c>
    </row>
    <row r="7248" spans="1:3">
      <c r="A7248">
        <v>9576</v>
      </c>
      <c r="B7248" s="9">
        <v>42671.786805555559</v>
      </c>
      <c r="C7248">
        <v>71</v>
      </c>
    </row>
    <row r="7249" spans="1:3">
      <c r="A7249">
        <v>9577</v>
      </c>
      <c r="B7249" s="9">
        <v>42671.828472222223</v>
      </c>
      <c r="C7249">
        <v>69</v>
      </c>
    </row>
    <row r="7250" spans="1:3">
      <c r="A7250">
        <v>9578</v>
      </c>
      <c r="B7250" s="9">
        <v>42671.870138888888</v>
      </c>
      <c r="C7250">
        <v>66</v>
      </c>
    </row>
    <row r="7251" spans="1:3">
      <c r="A7251">
        <v>9579</v>
      </c>
      <c r="B7251" s="9">
        <v>42671.911805555559</v>
      </c>
      <c r="C7251">
        <v>63</v>
      </c>
    </row>
    <row r="7252" spans="1:3">
      <c r="A7252">
        <v>9580</v>
      </c>
      <c r="B7252" s="9">
        <v>42671.953472222223</v>
      </c>
      <c r="C7252">
        <v>62</v>
      </c>
    </row>
    <row r="7253" spans="1:3">
      <c r="A7253">
        <v>9581</v>
      </c>
      <c r="B7253" s="9">
        <v>42671.995138888888</v>
      </c>
      <c r="C7253">
        <v>60</v>
      </c>
    </row>
    <row r="7254" spans="1:3">
      <c r="A7254">
        <v>9583</v>
      </c>
      <c r="B7254" s="9">
        <v>42672.036805555559</v>
      </c>
      <c r="C7254">
        <v>60</v>
      </c>
    </row>
    <row r="7255" spans="1:3">
      <c r="A7255">
        <v>9584</v>
      </c>
      <c r="B7255" s="9">
        <v>42672.078472222223</v>
      </c>
      <c r="C7255">
        <v>58</v>
      </c>
    </row>
    <row r="7256" spans="1:3">
      <c r="A7256">
        <v>9585</v>
      </c>
      <c r="B7256" s="9">
        <v>42672.120138888888</v>
      </c>
      <c r="C7256">
        <v>58</v>
      </c>
    </row>
    <row r="7257" spans="1:3">
      <c r="A7257">
        <v>9586</v>
      </c>
      <c r="B7257" s="9">
        <v>42672.161805555559</v>
      </c>
      <c r="C7257">
        <v>57</v>
      </c>
    </row>
    <row r="7258" spans="1:3">
      <c r="A7258">
        <v>9587</v>
      </c>
      <c r="B7258" s="9">
        <v>42672.203472222223</v>
      </c>
      <c r="C7258">
        <v>58</v>
      </c>
    </row>
    <row r="7259" spans="1:3">
      <c r="A7259">
        <v>9588</v>
      </c>
      <c r="B7259" s="9">
        <v>42672.245138888888</v>
      </c>
      <c r="C7259">
        <v>57</v>
      </c>
    </row>
    <row r="7260" spans="1:3">
      <c r="A7260">
        <v>9589</v>
      </c>
      <c r="B7260" s="9">
        <v>42672.286805555559</v>
      </c>
      <c r="C7260">
        <v>58</v>
      </c>
    </row>
    <row r="7261" spans="1:3">
      <c r="A7261">
        <v>9590</v>
      </c>
      <c r="B7261" s="9">
        <v>42672.328472222223</v>
      </c>
      <c r="C7261">
        <v>66</v>
      </c>
    </row>
    <row r="7262" spans="1:3">
      <c r="A7262">
        <v>9591</v>
      </c>
      <c r="B7262" s="9">
        <v>42672.370138888888</v>
      </c>
      <c r="C7262">
        <v>73</v>
      </c>
    </row>
    <row r="7263" spans="1:3">
      <c r="A7263">
        <v>9592</v>
      </c>
      <c r="B7263" s="9">
        <v>42672.411805555559</v>
      </c>
      <c r="C7263">
        <v>78</v>
      </c>
    </row>
    <row r="7264" spans="1:3">
      <c r="A7264">
        <v>9593</v>
      </c>
      <c r="B7264" s="9">
        <v>42672.453472222223</v>
      </c>
      <c r="C7264">
        <v>82</v>
      </c>
    </row>
    <row r="7265" spans="1:3">
      <c r="A7265">
        <v>9594</v>
      </c>
      <c r="B7265" s="9">
        <v>42672.495138888888</v>
      </c>
      <c r="C7265">
        <v>85</v>
      </c>
    </row>
    <row r="7266" spans="1:3">
      <c r="A7266">
        <v>9595</v>
      </c>
      <c r="B7266" s="9">
        <v>42672.536805555559</v>
      </c>
      <c r="C7266">
        <v>85</v>
      </c>
    </row>
    <row r="7267" spans="1:3">
      <c r="A7267">
        <v>9596</v>
      </c>
      <c r="B7267" s="9">
        <v>42672.578472222223</v>
      </c>
      <c r="C7267">
        <v>86</v>
      </c>
    </row>
    <row r="7268" spans="1:3">
      <c r="A7268">
        <v>9597</v>
      </c>
      <c r="B7268" s="9">
        <v>42672.620138888888</v>
      </c>
      <c r="C7268">
        <v>86</v>
      </c>
    </row>
    <row r="7269" spans="1:3">
      <c r="A7269">
        <v>9598</v>
      </c>
      <c r="B7269" s="9">
        <v>42672.661805555559</v>
      </c>
      <c r="C7269">
        <v>84</v>
      </c>
    </row>
    <row r="7270" spans="1:3">
      <c r="A7270">
        <v>9599</v>
      </c>
      <c r="B7270" s="9">
        <v>42672.703472222223</v>
      </c>
      <c r="C7270">
        <v>80</v>
      </c>
    </row>
    <row r="7271" spans="1:3">
      <c r="A7271">
        <v>9600</v>
      </c>
      <c r="B7271" s="9">
        <v>42672.745138888888</v>
      </c>
      <c r="C7271">
        <v>73</v>
      </c>
    </row>
    <row r="7272" spans="1:3">
      <c r="A7272">
        <v>9601</v>
      </c>
      <c r="B7272" s="9">
        <v>42672.786805555559</v>
      </c>
      <c r="C7272">
        <v>69</v>
      </c>
    </row>
    <row r="7273" spans="1:3">
      <c r="A7273">
        <v>9602</v>
      </c>
      <c r="B7273" s="9">
        <v>42672.828472222223</v>
      </c>
      <c r="C7273">
        <v>68</v>
      </c>
    </row>
    <row r="7274" spans="1:3">
      <c r="A7274">
        <v>9603</v>
      </c>
      <c r="B7274" s="9">
        <v>42672.870138888888</v>
      </c>
      <c r="C7274">
        <v>64</v>
      </c>
    </row>
    <row r="7275" spans="1:3">
      <c r="A7275">
        <v>9604</v>
      </c>
      <c r="B7275" s="9">
        <v>42672.911805555559</v>
      </c>
      <c r="C7275">
        <v>64</v>
      </c>
    </row>
    <row r="7276" spans="1:3">
      <c r="A7276">
        <v>9605</v>
      </c>
      <c r="B7276" s="9">
        <v>42672.953472222223</v>
      </c>
      <c r="C7276">
        <v>64</v>
      </c>
    </row>
    <row r="7277" spans="1:3">
      <c r="A7277">
        <v>9606</v>
      </c>
      <c r="B7277" s="9">
        <v>42672.995138888888</v>
      </c>
      <c r="C7277">
        <v>61</v>
      </c>
    </row>
    <row r="7278" spans="1:3">
      <c r="A7278">
        <v>9608</v>
      </c>
      <c r="B7278" s="9">
        <v>42673.036805555559</v>
      </c>
      <c r="C7278">
        <v>59</v>
      </c>
    </row>
    <row r="7279" spans="1:3">
      <c r="A7279">
        <v>9609</v>
      </c>
      <c r="B7279" s="9">
        <v>42673.078472222223</v>
      </c>
      <c r="C7279">
        <v>58</v>
      </c>
    </row>
    <row r="7280" spans="1:3">
      <c r="A7280">
        <v>9613</v>
      </c>
      <c r="B7280" s="9">
        <v>42673.120138888888</v>
      </c>
      <c r="C7280">
        <v>58</v>
      </c>
    </row>
    <row r="7281" spans="1:3">
      <c r="A7281">
        <v>9615</v>
      </c>
      <c r="B7281" s="9">
        <v>42673.161805555559</v>
      </c>
      <c r="C7281">
        <v>59</v>
      </c>
    </row>
    <row r="7282" spans="1:3">
      <c r="A7282">
        <v>9618</v>
      </c>
      <c r="B7282" s="9">
        <v>42673.203472222223</v>
      </c>
      <c r="C7282">
        <v>59</v>
      </c>
    </row>
    <row r="7283" spans="1:3">
      <c r="A7283">
        <v>9620</v>
      </c>
      <c r="B7283" s="9">
        <v>42673.245138888888</v>
      </c>
      <c r="C7283">
        <v>59</v>
      </c>
    </row>
    <row r="7284" spans="1:3">
      <c r="A7284">
        <v>9623</v>
      </c>
      <c r="B7284" s="9">
        <v>42673.286805555559</v>
      </c>
      <c r="C7284">
        <v>59</v>
      </c>
    </row>
    <row r="7285" spans="1:3">
      <c r="A7285">
        <v>9625</v>
      </c>
      <c r="B7285" s="9">
        <v>42673.328472222223</v>
      </c>
      <c r="C7285">
        <v>61</v>
      </c>
    </row>
    <row r="7286" spans="1:3">
      <c r="A7286">
        <v>9630</v>
      </c>
      <c r="B7286" s="9">
        <v>42673.370138888888</v>
      </c>
      <c r="C7286">
        <v>68</v>
      </c>
    </row>
    <row r="7287" spans="1:3">
      <c r="A7287">
        <v>9631</v>
      </c>
      <c r="B7287" s="9">
        <v>42673.411805555559</v>
      </c>
      <c r="C7287">
        <v>78</v>
      </c>
    </row>
    <row r="7288" spans="1:3">
      <c r="A7288">
        <v>9632</v>
      </c>
      <c r="B7288" s="9">
        <v>42673.453472222223</v>
      </c>
      <c r="C7288">
        <v>83</v>
      </c>
    </row>
    <row r="7289" spans="1:3">
      <c r="A7289">
        <v>9633</v>
      </c>
      <c r="B7289" s="9">
        <v>42673.495138888888</v>
      </c>
      <c r="C7289">
        <v>85</v>
      </c>
    </row>
    <row r="7290" spans="1:3">
      <c r="A7290">
        <v>9634</v>
      </c>
      <c r="B7290" s="9">
        <v>42673.536805555559</v>
      </c>
      <c r="C7290">
        <v>86</v>
      </c>
    </row>
    <row r="7291" spans="1:3">
      <c r="A7291">
        <v>9635</v>
      </c>
      <c r="B7291" s="9">
        <v>42673.578472222223</v>
      </c>
      <c r="C7291">
        <v>88</v>
      </c>
    </row>
    <row r="7292" spans="1:3">
      <c r="A7292">
        <v>9636</v>
      </c>
      <c r="B7292" s="9">
        <v>42673.620138888888</v>
      </c>
      <c r="C7292">
        <v>88</v>
      </c>
    </row>
    <row r="7293" spans="1:3">
      <c r="A7293">
        <v>9637</v>
      </c>
      <c r="B7293" s="9">
        <v>42673.661805555559</v>
      </c>
      <c r="C7293">
        <v>87</v>
      </c>
    </row>
    <row r="7294" spans="1:3">
      <c r="A7294">
        <v>9638</v>
      </c>
      <c r="B7294" s="9">
        <v>42673.703472222223</v>
      </c>
      <c r="C7294">
        <v>82</v>
      </c>
    </row>
    <row r="7295" spans="1:3">
      <c r="A7295">
        <v>9639</v>
      </c>
      <c r="B7295" s="9">
        <v>42673.745138888888</v>
      </c>
      <c r="C7295">
        <v>73</v>
      </c>
    </row>
    <row r="7296" spans="1:3">
      <c r="A7296">
        <v>9640</v>
      </c>
      <c r="B7296" s="9">
        <v>42673.786805555559</v>
      </c>
      <c r="C7296">
        <v>71</v>
      </c>
    </row>
    <row r="7297" spans="1:3">
      <c r="A7297">
        <v>9641</v>
      </c>
      <c r="B7297" s="9">
        <v>42673.828472222223</v>
      </c>
      <c r="C7297">
        <v>67</v>
      </c>
    </row>
    <row r="7298" spans="1:3">
      <c r="A7298">
        <v>9642</v>
      </c>
      <c r="B7298" s="9">
        <v>42673.870138888888</v>
      </c>
      <c r="C7298">
        <v>66</v>
      </c>
    </row>
    <row r="7299" spans="1:3">
      <c r="A7299">
        <v>9643</v>
      </c>
      <c r="B7299" s="9">
        <v>42673.911805555559</v>
      </c>
      <c r="C7299">
        <v>63</v>
      </c>
    </row>
    <row r="7300" spans="1:3">
      <c r="A7300">
        <v>9644</v>
      </c>
      <c r="B7300" s="9">
        <v>42673.953472222223</v>
      </c>
      <c r="C7300">
        <v>63</v>
      </c>
    </row>
    <row r="7301" spans="1:3">
      <c r="A7301">
        <v>9645</v>
      </c>
      <c r="B7301" s="9">
        <v>42673.995138888888</v>
      </c>
      <c r="C7301">
        <v>61</v>
      </c>
    </row>
    <row r="7302" spans="1:3">
      <c r="A7302">
        <v>9647</v>
      </c>
      <c r="B7302" s="9">
        <v>42674.036805555559</v>
      </c>
      <c r="C7302">
        <v>60</v>
      </c>
    </row>
    <row r="7303" spans="1:3">
      <c r="A7303">
        <v>9648</v>
      </c>
      <c r="B7303" s="9">
        <v>42674.078472222223</v>
      </c>
      <c r="C7303">
        <v>60</v>
      </c>
    </row>
    <row r="7304" spans="1:3">
      <c r="A7304">
        <v>9649</v>
      </c>
      <c r="B7304" s="9">
        <v>42674.120138888888</v>
      </c>
      <c r="C7304">
        <v>60</v>
      </c>
    </row>
    <row r="7305" spans="1:3">
      <c r="A7305">
        <v>9650</v>
      </c>
      <c r="B7305" s="9">
        <v>42674.161805555559</v>
      </c>
      <c r="C7305">
        <v>59</v>
      </c>
    </row>
    <row r="7306" spans="1:3">
      <c r="A7306">
        <v>9651</v>
      </c>
      <c r="B7306" s="9">
        <v>42674.203472222223</v>
      </c>
      <c r="C7306">
        <v>58</v>
      </c>
    </row>
    <row r="7307" spans="1:3">
      <c r="A7307">
        <v>9652</v>
      </c>
      <c r="B7307" s="9">
        <v>42674.245138888888</v>
      </c>
      <c r="C7307">
        <v>57</v>
      </c>
    </row>
    <row r="7308" spans="1:3">
      <c r="A7308">
        <v>9653</v>
      </c>
      <c r="B7308" s="9">
        <v>42674.286805555559</v>
      </c>
      <c r="C7308">
        <v>58</v>
      </c>
    </row>
    <row r="7309" spans="1:3">
      <c r="A7309">
        <v>9654</v>
      </c>
      <c r="B7309" s="9">
        <v>42674.328472222223</v>
      </c>
      <c r="C7309">
        <v>66</v>
      </c>
    </row>
    <row r="7310" spans="1:3">
      <c r="A7310">
        <v>9655</v>
      </c>
      <c r="B7310" s="9">
        <v>42674.370138888888</v>
      </c>
      <c r="C7310">
        <v>75</v>
      </c>
    </row>
    <row r="7311" spans="1:3">
      <c r="A7311">
        <v>9656</v>
      </c>
      <c r="B7311" s="9">
        <v>42674.411805555559</v>
      </c>
      <c r="C7311">
        <v>81</v>
      </c>
    </row>
    <row r="7312" spans="1:3">
      <c r="A7312">
        <v>9657</v>
      </c>
      <c r="B7312" s="9">
        <v>42674.453472222223</v>
      </c>
      <c r="C7312">
        <v>85</v>
      </c>
    </row>
    <row r="7313" spans="1:3">
      <c r="A7313">
        <v>9658</v>
      </c>
      <c r="B7313" s="9">
        <v>42674.495138888888</v>
      </c>
      <c r="C7313">
        <v>86</v>
      </c>
    </row>
    <row r="7314" spans="1:3">
      <c r="A7314">
        <v>9659</v>
      </c>
      <c r="B7314" s="9">
        <v>42674.536805555559</v>
      </c>
      <c r="C7314">
        <v>87</v>
      </c>
    </row>
    <row r="7315" spans="1:3">
      <c r="A7315">
        <v>9660</v>
      </c>
      <c r="B7315" s="9">
        <v>42674.578472222223</v>
      </c>
      <c r="C7315">
        <v>88</v>
      </c>
    </row>
    <row r="7316" spans="1:3">
      <c r="A7316">
        <v>9661</v>
      </c>
      <c r="B7316" s="9">
        <v>42674.620138888888</v>
      </c>
      <c r="C7316">
        <v>87</v>
      </c>
    </row>
    <row r="7317" spans="1:3">
      <c r="A7317">
        <v>9662</v>
      </c>
      <c r="B7317" s="9">
        <v>42674.661805555559</v>
      </c>
      <c r="C7317">
        <v>85</v>
      </c>
    </row>
    <row r="7318" spans="1:3">
      <c r="A7318">
        <v>9663</v>
      </c>
      <c r="B7318" s="9">
        <v>42674.703472222223</v>
      </c>
      <c r="C7318">
        <v>81</v>
      </c>
    </row>
    <row r="7319" spans="1:3">
      <c r="A7319">
        <v>9664</v>
      </c>
      <c r="B7319" s="9">
        <v>42674.745138888888</v>
      </c>
      <c r="C7319">
        <v>73</v>
      </c>
    </row>
    <row r="7320" spans="1:3">
      <c r="A7320">
        <v>9665</v>
      </c>
      <c r="B7320" s="9">
        <v>42674.786805555559</v>
      </c>
      <c r="C7320">
        <v>71</v>
      </c>
    </row>
    <row r="7321" spans="1:3">
      <c r="A7321">
        <v>9666</v>
      </c>
      <c r="B7321" s="9">
        <v>42674.828472222223</v>
      </c>
      <c r="C7321">
        <v>68</v>
      </c>
    </row>
    <row r="7322" spans="1:3">
      <c r="A7322">
        <v>9667</v>
      </c>
      <c r="B7322" s="9">
        <v>42674.870138888888</v>
      </c>
      <c r="C7322">
        <v>65</v>
      </c>
    </row>
    <row r="7323" spans="1:3">
      <c r="A7323">
        <v>9668</v>
      </c>
      <c r="B7323" s="9">
        <v>42674.911805555559</v>
      </c>
      <c r="C7323">
        <v>64</v>
      </c>
    </row>
    <row r="7324" spans="1:3">
      <c r="A7324">
        <v>9669</v>
      </c>
      <c r="B7324" s="9">
        <v>42674.953472222223</v>
      </c>
      <c r="C7324">
        <v>62</v>
      </c>
    </row>
    <row r="7325" spans="1:3">
      <c r="A7325">
        <v>9670</v>
      </c>
      <c r="B7325" s="9">
        <v>42674.995138888888</v>
      </c>
      <c r="C7325">
        <v>61</v>
      </c>
    </row>
    <row r="7326" spans="1:3">
      <c r="A7326">
        <v>9673</v>
      </c>
      <c r="B7326" s="9">
        <v>42675.036805555559</v>
      </c>
      <c r="C7326">
        <v>59</v>
      </c>
    </row>
    <row r="7327" spans="1:3">
      <c r="A7327">
        <v>9674</v>
      </c>
      <c r="B7327" s="9">
        <v>42675.078472222223</v>
      </c>
      <c r="C7327">
        <v>59</v>
      </c>
    </row>
    <row r="7328" spans="1:3">
      <c r="A7328">
        <v>9675</v>
      </c>
      <c r="B7328" s="9">
        <v>42675.120138888888</v>
      </c>
      <c r="C7328">
        <v>58</v>
      </c>
    </row>
    <row r="7329" spans="1:3">
      <c r="A7329">
        <v>9676</v>
      </c>
      <c r="B7329" s="9">
        <v>42675.161805555559</v>
      </c>
      <c r="C7329">
        <v>55</v>
      </c>
    </row>
    <row r="7330" spans="1:3">
      <c r="A7330">
        <v>9677</v>
      </c>
      <c r="B7330" s="9">
        <v>42675.203472222223</v>
      </c>
      <c r="C7330">
        <v>55</v>
      </c>
    </row>
    <row r="7331" spans="1:3">
      <c r="A7331">
        <v>9678</v>
      </c>
      <c r="B7331" s="9">
        <v>42675.245138888888</v>
      </c>
      <c r="C7331">
        <v>56</v>
      </c>
    </row>
    <row r="7332" spans="1:3">
      <c r="A7332">
        <v>9682</v>
      </c>
      <c r="B7332" s="9">
        <v>42675.286805555559</v>
      </c>
      <c r="C7332">
        <v>58</v>
      </c>
    </row>
    <row r="7333" spans="1:3">
      <c r="A7333">
        <v>9683</v>
      </c>
      <c r="B7333" s="9">
        <v>42675.328472222223</v>
      </c>
      <c r="C7333">
        <v>62</v>
      </c>
    </row>
    <row r="7334" spans="1:3">
      <c r="A7334">
        <v>9686</v>
      </c>
      <c r="B7334" s="9">
        <v>42675.370138888888</v>
      </c>
      <c r="C7334">
        <v>70</v>
      </c>
    </row>
    <row r="7335" spans="1:3">
      <c r="A7335">
        <v>9687</v>
      </c>
      <c r="B7335" s="9">
        <v>42675.411805555559</v>
      </c>
      <c r="C7335">
        <v>76</v>
      </c>
    </row>
    <row r="7336" spans="1:3">
      <c r="A7336">
        <v>9688</v>
      </c>
      <c r="B7336" s="9">
        <v>42675.453472222223</v>
      </c>
      <c r="C7336">
        <v>82</v>
      </c>
    </row>
    <row r="7337" spans="1:3">
      <c r="A7337">
        <v>9689</v>
      </c>
      <c r="B7337" s="9">
        <v>42675.495138888888</v>
      </c>
      <c r="C7337">
        <v>83</v>
      </c>
    </row>
    <row r="7338" spans="1:3">
      <c r="A7338">
        <v>9690</v>
      </c>
      <c r="B7338" s="9">
        <v>42675.536805555559</v>
      </c>
      <c r="C7338">
        <v>84</v>
      </c>
    </row>
    <row r="7339" spans="1:3">
      <c r="A7339">
        <v>9691</v>
      </c>
      <c r="B7339" s="9">
        <v>42675.578472222223</v>
      </c>
      <c r="C7339">
        <v>84</v>
      </c>
    </row>
    <row r="7340" spans="1:3">
      <c r="A7340">
        <v>9692</v>
      </c>
      <c r="B7340" s="9">
        <v>42675.620138888888</v>
      </c>
      <c r="C7340">
        <v>84</v>
      </c>
    </row>
    <row r="7341" spans="1:3">
      <c r="A7341">
        <v>9693</v>
      </c>
      <c r="B7341" s="9">
        <v>42675.661805555559</v>
      </c>
      <c r="C7341">
        <v>82</v>
      </c>
    </row>
    <row r="7342" spans="1:3">
      <c r="A7342">
        <v>9694</v>
      </c>
      <c r="B7342" s="9">
        <v>42675.703472222223</v>
      </c>
      <c r="C7342">
        <v>79</v>
      </c>
    </row>
    <row r="7343" spans="1:3">
      <c r="A7343">
        <v>9695</v>
      </c>
      <c r="B7343" s="9">
        <v>42675.745138888888</v>
      </c>
      <c r="C7343">
        <v>76</v>
      </c>
    </row>
    <row r="7344" spans="1:3">
      <c r="A7344">
        <v>9696</v>
      </c>
      <c r="B7344" s="9">
        <v>42675.786805555559</v>
      </c>
      <c r="C7344">
        <v>74</v>
      </c>
    </row>
    <row r="7345" spans="1:3">
      <c r="A7345">
        <v>9697</v>
      </c>
      <c r="B7345" s="9">
        <v>42675.828472222223</v>
      </c>
      <c r="C7345">
        <v>72</v>
      </c>
    </row>
    <row r="7346" spans="1:3">
      <c r="A7346">
        <v>9698</v>
      </c>
      <c r="B7346" s="9">
        <v>42675.870138888888</v>
      </c>
      <c r="C7346">
        <v>71</v>
      </c>
    </row>
    <row r="7347" spans="1:3">
      <c r="A7347">
        <v>9699</v>
      </c>
      <c r="B7347" s="9">
        <v>42675.911805555559</v>
      </c>
      <c r="C7347">
        <v>70</v>
      </c>
    </row>
    <row r="7348" spans="1:3">
      <c r="A7348">
        <v>9700</v>
      </c>
      <c r="B7348" s="9">
        <v>42675.953472222223</v>
      </c>
      <c r="C7348">
        <v>70</v>
      </c>
    </row>
    <row r="7349" spans="1:3">
      <c r="A7349">
        <v>9701</v>
      </c>
      <c r="B7349" s="9">
        <v>42675.995138888888</v>
      </c>
      <c r="C7349">
        <v>69</v>
      </c>
    </row>
    <row r="7350" spans="1:3">
      <c r="A7350">
        <v>9703</v>
      </c>
      <c r="B7350" s="9">
        <v>42676.036805555559</v>
      </c>
      <c r="C7350">
        <v>66</v>
      </c>
    </row>
    <row r="7351" spans="1:3">
      <c r="A7351">
        <v>9704</v>
      </c>
      <c r="B7351" s="9">
        <v>42676.078472222223</v>
      </c>
      <c r="C7351">
        <v>66</v>
      </c>
    </row>
    <row r="7352" spans="1:3">
      <c r="A7352">
        <v>9705</v>
      </c>
      <c r="B7352" s="9">
        <v>42676.120138888888</v>
      </c>
      <c r="C7352">
        <v>65</v>
      </c>
    </row>
    <row r="7353" spans="1:3">
      <c r="A7353">
        <v>9706</v>
      </c>
      <c r="B7353" s="9">
        <v>42676.161805555559</v>
      </c>
      <c r="C7353">
        <v>65</v>
      </c>
    </row>
    <row r="7354" spans="1:3">
      <c r="A7354">
        <v>9707</v>
      </c>
      <c r="B7354" s="9">
        <v>42676.203472222223</v>
      </c>
      <c r="C7354">
        <v>65</v>
      </c>
    </row>
    <row r="7355" spans="1:3">
      <c r="A7355">
        <v>9708</v>
      </c>
      <c r="B7355" s="9">
        <v>42676.245138888888</v>
      </c>
      <c r="C7355">
        <v>65</v>
      </c>
    </row>
    <row r="7356" spans="1:3">
      <c r="A7356">
        <v>9709</v>
      </c>
      <c r="B7356" s="9">
        <v>42676.286805555559</v>
      </c>
      <c r="C7356">
        <v>65</v>
      </c>
    </row>
    <row r="7357" spans="1:3">
      <c r="A7357">
        <v>9710</v>
      </c>
      <c r="B7357" s="9">
        <v>42676.328472222223</v>
      </c>
      <c r="C7357">
        <v>69</v>
      </c>
    </row>
    <row r="7358" spans="1:3">
      <c r="A7358">
        <v>9711</v>
      </c>
      <c r="B7358" s="9">
        <v>42676.370138888888</v>
      </c>
      <c r="C7358">
        <v>76</v>
      </c>
    </row>
    <row r="7359" spans="1:3">
      <c r="A7359">
        <v>9712</v>
      </c>
      <c r="B7359" s="9">
        <v>42676.411805555559</v>
      </c>
      <c r="C7359">
        <v>80</v>
      </c>
    </row>
    <row r="7360" spans="1:3">
      <c r="A7360">
        <v>9713</v>
      </c>
      <c r="B7360" s="9">
        <v>42676.453472222223</v>
      </c>
      <c r="C7360">
        <v>83</v>
      </c>
    </row>
    <row r="7361" spans="1:3">
      <c r="A7361">
        <v>9714</v>
      </c>
      <c r="B7361" s="9">
        <v>42676.495138888888</v>
      </c>
      <c r="C7361">
        <v>85</v>
      </c>
    </row>
    <row r="7362" spans="1:3">
      <c r="A7362">
        <v>9715</v>
      </c>
      <c r="B7362" s="9">
        <v>42676.536805555559</v>
      </c>
      <c r="C7362">
        <v>86</v>
      </c>
    </row>
    <row r="7363" spans="1:3">
      <c r="A7363">
        <v>9716</v>
      </c>
      <c r="B7363" s="9">
        <v>42676.578472222223</v>
      </c>
      <c r="C7363">
        <v>84</v>
      </c>
    </row>
    <row r="7364" spans="1:3">
      <c r="A7364">
        <v>9718</v>
      </c>
      <c r="B7364" s="9">
        <v>42676.620138888888</v>
      </c>
      <c r="C7364">
        <v>83</v>
      </c>
    </row>
    <row r="7365" spans="1:3">
      <c r="A7365">
        <v>9719</v>
      </c>
      <c r="B7365" s="9">
        <v>42676.661805555559</v>
      </c>
      <c r="C7365">
        <v>82</v>
      </c>
    </row>
    <row r="7366" spans="1:3">
      <c r="A7366">
        <v>9720</v>
      </c>
      <c r="B7366" s="9">
        <v>42676.703472222223</v>
      </c>
      <c r="C7366">
        <v>80</v>
      </c>
    </row>
    <row r="7367" spans="1:3">
      <c r="A7367">
        <v>9721</v>
      </c>
      <c r="B7367" s="9">
        <v>42676.745138888888</v>
      </c>
      <c r="C7367">
        <v>76</v>
      </c>
    </row>
    <row r="7368" spans="1:3">
      <c r="A7368">
        <v>9722</v>
      </c>
      <c r="B7368" s="9">
        <v>42676.786805555559</v>
      </c>
      <c r="C7368">
        <v>75</v>
      </c>
    </row>
    <row r="7369" spans="1:3">
      <c r="A7369">
        <v>9723</v>
      </c>
      <c r="B7369" s="9">
        <v>42676.828472222223</v>
      </c>
      <c r="C7369">
        <v>73</v>
      </c>
    </row>
    <row r="7370" spans="1:3">
      <c r="A7370">
        <v>9724</v>
      </c>
      <c r="B7370" s="9">
        <v>42676.870138888888</v>
      </c>
      <c r="C7370">
        <v>71</v>
      </c>
    </row>
    <row r="7371" spans="1:3">
      <c r="A7371">
        <v>9725</v>
      </c>
      <c r="B7371" s="9">
        <v>42676.911805555559</v>
      </c>
      <c r="C7371">
        <v>69</v>
      </c>
    </row>
    <row r="7372" spans="1:3">
      <c r="A7372">
        <v>9726</v>
      </c>
      <c r="B7372" s="9">
        <v>42676.953472222223</v>
      </c>
      <c r="C7372">
        <v>67</v>
      </c>
    </row>
    <row r="7373" spans="1:3">
      <c r="A7373">
        <v>9727</v>
      </c>
      <c r="B7373" s="9">
        <v>42676.995138888888</v>
      </c>
      <c r="C7373">
        <v>66</v>
      </c>
    </row>
    <row r="7374" spans="1:3">
      <c r="A7374">
        <v>9730</v>
      </c>
      <c r="B7374" s="9">
        <v>42677.036805555559</v>
      </c>
      <c r="C7374">
        <v>65</v>
      </c>
    </row>
    <row r="7375" spans="1:3">
      <c r="A7375">
        <v>9734</v>
      </c>
      <c r="B7375" s="9">
        <v>42677.078472222223</v>
      </c>
      <c r="C7375">
        <v>65</v>
      </c>
    </row>
    <row r="7376" spans="1:3">
      <c r="A7376">
        <v>9739</v>
      </c>
      <c r="B7376" s="9">
        <v>42677.120138888888</v>
      </c>
      <c r="C7376">
        <v>64</v>
      </c>
    </row>
    <row r="7377" spans="1:3">
      <c r="A7377">
        <v>9742</v>
      </c>
      <c r="B7377" s="9">
        <v>42677.161805555559</v>
      </c>
      <c r="C7377">
        <v>64</v>
      </c>
    </row>
    <row r="7378" spans="1:3">
      <c r="A7378">
        <v>9746</v>
      </c>
      <c r="B7378" s="9">
        <v>42677.203472222223</v>
      </c>
      <c r="C7378">
        <v>63</v>
      </c>
    </row>
    <row r="7379" spans="1:3">
      <c r="A7379">
        <v>9748</v>
      </c>
      <c r="B7379" s="9">
        <v>42677.245138888888</v>
      </c>
      <c r="C7379">
        <v>63</v>
      </c>
    </row>
    <row r="7380" spans="1:3">
      <c r="A7380">
        <v>9749</v>
      </c>
      <c r="B7380" s="9">
        <v>42677.286805555559</v>
      </c>
      <c r="C7380">
        <v>64</v>
      </c>
    </row>
    <row r="7381" spans="1:3">
      <c r="A7381">
        <v>9751</v>
      </c>
      <c r="B7381" s="9">
        <v>42677.328472222223</v>
      </c>
      <c r="C7381">
        <v>66</v>
      </c>
    </row>
    <row r="7382" spans="1:3">
      <c r="A7382">
        <v>9754</v>
      </c>
      <c r="B7382" s="9">
        <v>42677.370138888888</v>
      </c>
      <c r="C7382">
        <v>71</v>
      </c>
    </row>
    <row r="7383" spans="1:3">
      <c r="A7383">
        <v>9755</v>
      </c>
      <c r="B7383" s="9">
        <v>42677.411805555559</v>
      </c>
      <c r="C7383">
        <v>79</v>
      </c>
    </row>
    <row r="7384" spans="1:3">
      <c r="A7384">
        <v>9757</v>
      </c>
      <c r="B7384" s="9">
        <v>42677.453472222223</v>
      </c>
      <c r="C7384">
        <v>82</v>
      </c>
    </row>
    <row r="7385" spans="1:3">
      <c r="A7385">
        <v>9759</v>
      </c>
      <c r="B7385" s="9">
        <v>42677.495138888888</v>
      </c>
      <c r="C7385">
        <v>83</v>
      </c>
    </row>
    <row r="7386" spans="1:3">
      <c r="A7386">
        <v>9760</v>
      </c>
      <c r="B7386" s="9">
        <v>42677.536805555559</v>
      </c>
      <c r="C7386">
        <v>84</v>
      </c>
    </row>
    <row r="7387" spans="1:3">
      <c r="A7387">
        <v>9761</v>
      </c>
      <c r="B7387" s="9">
        <v>42677.578472222223</v>
      </c>
      <c r="C7387">
        <v>84</v>
      </c>
    </row>
    <row r="7388" spans="1:3">
      <c r="A7388">
        <v>9762</v>
      </c>
      <c r="B7388" s="9">
        <v>42677.620138888888</v>
      </c>
      <c r="C7388">
        <v>81</v>
      </c>
    </row>
    <row r="7389" spans="1:3">
      <c r="A7389">
        <v>9763</v>
      </c>
      <c r="B7389" s="9">
        <v>42677.661805555559</v>
      </c>
      <c r="C7389">
        <v>83</v>
      </c>
    </row>
    <row r="7390" spans="1:3">
      <c r="A7390">
        <v>9764</v>
      </c>
      <c r="B7390" s="9">
        <v>42677.703472222223</v>
      </c>
      <c r="C7390">
        <v>79</v>
      </c>
    </row>
    <row r="7391" spans="1:3">
      <c r="A7391">
        <v>9765</v>
      </c>
      <c r="B7391" s="9">
        <v>42677.745138888888</v>
      </c>
      <c r="C7391">
        <v>72</v>
      </c>
    </row>
    <row r="7392" spans="1:3">
      <c r="A7392">
        <v>9766</v>
      </c>
      <c r="B7392" s="9">
        <v>42677.786805555559</v>
      </c>
      <c r="C7392">
        <v>71</v>
      </c>
    </row>
    <row r="7393" spans="1:3">
      <c r="A7393">
        <v>9767</v>
      </c>
      <c r="B7393" s="9">
        <v>42677.828472222223</v>
      </c>
      <c r="C7393">
        <v>71</v>
      </c>
    </row>
    <row r="7394" spans="1:3">
      <c r="A7394">
        <v>9768</v>
      </c>
      <c r="B7394" s="9">
        <v>42677.870138888888</v>
      </c>
      <c r="C7394">
        <v>68</v>
      </c>
    </row>
    <row r="7395" spans="1:3">
      <c r="A7395">
        <v>9769</v>
      </c>
      <c r="B7395" s="9">
        <v>42677.911805555559</v>
      </c>
      <c r="C7395">
        <v>67</v>
      </c>
    </row>
    <row r="7396" spans="1:3">
      <c r="A7396">
        <v>9770</v>
      </c>
      <c r="B7396" s="9">
        <v>42677.953472222223</v>
      </c>
      <c r="C7396">
        <v>66</v>
      </c>
    </row>
    <row r="7397" spans="1:3">
      <c r="A7397">
        <v>9771</v>
      </c>
      <c r="B7397" s="9">
        <v>42677.995138888888</v>
      </c>
      <c r="C7397">
        <v>65</v>
      </c>
    </row>
    <row r="7398" spans="1:3">
      <c r="A7398">
        <v>9773</v>
      </c>
      <c r="B7398" s="9">
        <v>42678.036805555559</v>
      </c>
      <c r="C7398">
        <v>64</v>
      </c>
    </row>
    <row r="7399" spans="1:3">
      <c r="A7399">
        <v>9774</v>
      </c>
      <c r="B7399" s="9">
        <v>42678.078472222223</v>
      </c>
      <c r="C7399">
        <v>64</v>
      </c>
    </row>
    <row r="7400" spans="1:3">
      <c r="A7400">
        <v>9775</v>
      </c>
      <c r="B7400" s="9">
        <v>42678.120138888888</v>
      </c>
      <c r="C7400">
        <v>65</v>
      </c>
    </row>
    <row r="7401" spans="1:3">
      <c r="A7401">
        <v>9776</v>
      </c>
      <c r="B7401" s="9">
        <v>42678.161805555559</v>
      </c>
      <c r="C7401">
        <v>63</v>
      </c>
    </row>
    <row r="7402" spans="1:3">
      <c r="A7402">
        <v>9777</v>
      </c>
      <c r="B7402" s="9">
        <v>42678.203472222223</v>
      </c>
      <c r="C7402">
        <v>63</v>
      </c>
    </row>
    <row r="7403" spans="1:3">
      <c r="A7403">
        <v>9778</v>
      </c>
      <c r="B7403" s="9">
        <v>42678.245138888888</v>
      </c>
      <c r="C7403">
        <v>62</v>
      </c>
    </row>
    <row r="7404" spans="1:3">
      <c r="A7404">
        <v>9779</v>
      </c>
      <c r="B7404" s="9">
        <v>42678.286805555559</v>
      </c>
      <c r="C7404">
        <v>62</v>
      </c>
    </row>
    <row r="7405" spans="1:3">
      <c r="A7405">
        <v>9780</v>
      </c>
      <c r="B7405" s="9">
        <v>42678.328472222223</v>
      </c>
      <c r="C7405">
        <v>71</v>
      </c>
    </row>
    <row r="7406" spans="1:3">
      <c r="A7406">
        <v>9781</v>
      </c>
      <c r="B7406" s="9">
        <v>42678.370138888888</v>
      </c>
      <c r="C7406">
        <v>78</v>
      </c>
    </row>
    <row r="7407" spans="1:3">
      <c r="A7407">
        <v>9782</v>
      </c>
      <c r="B7407" s="9">
        <v>42678.411805555559</v>
      </c>
      <c r="C7407">
        <v>81</v>
      </c>
    </row>
    <row r="7408" spans="1:3">
      <c r="A7408">
        <v>9783</v>
      </c>
      <c r="B7408" s="9">
        <v>42678.453472222223</v>
      </c>
      <c r="C7408">
        <v>83</v>
      </c>
    </row>
    <row r="7409" spans="1:3">
      <c r="A7409">
        <v>9784</v>
      </c>
      <c r="B7409" s="9">
        <v>42678.495138888888</v>
      </c>
      <c r="C7409">
        <v>85</v>
      </c>
    </row>
    <row r="7410" spans="1:3">
      <c r="A7410">
        <v>9785</v>
      </c>
      <c r="B7410" s="9">
        <v>42678.536805555559</v>
      </c>
      <c r="C7410">
        <v>86</v>
      </c>
    </row>
    <row r="7411" spans="1:3">
      <c r="A7411">
        <v>9786</v>
      </c>
      <c r="B7411" s="9">
        <v>42678.578472222223</v>
      </c>
      <c r="C7411">
        <v>86</v>
      </c>
    </row>
    <row r="7412" spans="1:3">
      <c r="A7412">
        <v>9787</v>
      </c>
      <c r="B7412" s="9">
        <v>42678.620138888888</v>
      </c>
      <c r="C7412">
        <v>86</v>
      </c>
    </row>
    <row r="7413" spans="1:3">
      <c r="A7413">
        <v>9788</v>
      </c>
      <c r="B7413" s="9">
        <v>42678.661805555559</v>
      </c>
      <c r="C7413">
        <v>80</v>
      </c>
    </row>
    <row r="7414" spans="1:3">
      <c r="A7414">
        <v>9789</v>
      </c>
      <c r="B7414" s="9">
        <v>42678.703472222223</v>
      </c>
      <c r="C7414">
        <v>79</v>
      </c>
    </row>
    <row r="7415" spans="1:3">
      <c r="A7415">
        <v>9790</v>
      </c>
      <c r="B7415" s="9">
        <v>42678.745138888888</v>
      </c>
      <c r="C7415">
        <v>77</v>
      </c>
    </row>
    <row r="7416" spans="1:3">
      <c r="A7416">
        <v>9791</v>
      </c>
      <c r="B7416" s="9">
        <v>42678.786805555559</v>
      </c>
      <c r="C7416">
        <v>76</v>
      </c>
    </row>
    <row r="7417" spans="1:3">
      <c r="A7417">
        <v>9792</v>
      </c>
      <c r="B7417" s="9">
        <v>42678.828472222223</v>
      </c>
      <c r="C7417">
        <v>73</v>
      </c>
    </row>
    <row r="7418" spans="1:3">
      <c r="A7418">
        <v>9793</v>
      </c>
      <c r="B7418" s="9">
        <v>42678.870138888888</v>
      </c>
      <c r="C7418">
        <v>72</v>
      </c>
    </row>
    <row r="7419" spans="1:3">
      <c r="A7419">
        <v>9794</v>
      </c>
      <c r="B7419" s="9">
        <v>42678.911805555559</v>
      </c>
      <c r="C7419">
        <v>71</v>
      </c>
    </row>
    <row r="7420" spans="1:3">
      <c r="A7420">
        <v>9795</v>
      </c>
      <c r="B7420" s="9">
        <v>42678.953472222223</v>
      </c>
      <c r="C7420">
        <v>68</v>
      </c>
    </row>
    <row r="7421" spans="1:3">
      <c r="A7421">
        <v>9796</v>
      </c>
      <c r="B7421" s="9">
        <v>42678.995138888888</v>
      </c>
      <c r="C7421">
        <v>65</v>
      </c>
    </row>
    <row r="7422" spans="1:3">
      <c r="A7422">
        <v>9798</v>
      </c>
      <c r="B7422" s="9">
        <v>42679.036805555559</v>
      </c>
      <c r="C7422">
        <v>64</v>
      </c>
    </row>
    <row r="7423" spans="1:3">
      <c r="A7423">
        <v>9799</v>
      </c>
      <c r="B7423" s="9">
        <v>42679.078472222223</v>
      </c>
      <c r="C7423">
        <v>62</v>
      </c>
    </row>
    <row r="7424" spans="1:3">
      <c r="A7424">
        <v>9800</v>
      </c>
      <c r="B7424" s="9">
        <v>42679.120138888888</v>
      </c>
      <c r="C7424">
        <v>61</v>
      </c>
    </row>
    <row r="7425" spans="1:3">
      <c r="A7425">
        <v>9801</v>
      </c>
      <c r="B7425" s="9">
        <v>42679.161805555559</v>
      </c>
      <c r="C7425">
        <v>59</v>
      </c>
    </row>
    <row r="7426" spans="1:3">
      <c r="A7426">
        <v>9802</v>
      </c>
      <c r="B7426" s="9">
        <v>42679.203472222223</v>
      </c>
      <c r="C7426">
        <v>58</v>
      </c>
    </row>
    <row r="7427" spans="1:3">
      <c r="A7427">
        <v>9803</v>
      </c>
      <c r="B7427" s="9">
        <v>42679.245138888888</v>
      </c>
      <c r="C7427">
        <v>56</v>
      </c>
    </row>
    <row r="7428" spans="1:3">
      <c r="A7428">
        <v>9804</v>
      </c>
      <c r="B7428" s="9">
        <v>42679.286805555559</v>
      </c>
      <c r="C7428">
        <v>57</v>
      </c>
    </row>
    <row r="7429" spans="1:3">
      <c r="A7429">
        <v>9805</v>
      </c>
      <c r="B7429" s="9">
        <v>42679.328472222223</v>
      </c>
      <c r="C7429">
        <v>62</v>
      </c>
    </row>
    <row r="7430" spans="1:3">
      <c r="A7430">
        <v>9806</v>
      </c>
      <c r="B7430" s="9">
        <v>42679.370138888888</v>
      </c>
      <c r="C7430">
        <v>69</v>
      </c>
    </row>
    <row r="7431" spans="1:3">
      <c r="A7431">
        <v>9807</v>
      </c>
      <c r="B7431" s="9">
        <v>42679.411805555559</v>
      </c>
      <c r="C7431">
        <v>73</v>
      </c>
    </row>
    <row r="7432" spans="1:3">
      <c r="A7432">
        <v>9808</v>
      </c>
      <c r="B7432" s="9">
        <v>42679.453472222223</v>
      </c>
      <c r="C7432">
        <v>78</v>
      </c>
    </row>
    <row r="7433" spans="1:3">
      <c r="A7433">
        <v>9809</v>
      </c>
      <c r="B7433" s="9">
        <v>42679.495138888888</v>
      </c>
      <c r="C7433">
        <v>78</v>
      </c>
    </row>
    <row r="7434" spans="1:3">
      <c r="A7434">
        <v>9810</v>
      </c>
      <c r="B7434" s="9">
        <v>42679.536805555559</v>
      </c>
      <c r="C7434">
        <v>82</v>
      </c>
    </row>
    <row r="7435" spans="1:3">
      <c r="A7435">
        <v>9811</v>
      </c>
      <c r="B7435" s="9">
        <v>42679.578472222223</v>
      </c>
      <c r="C7435">
        <v>82</v>
      </c>
    </row>
    <row r="7436" spans="1:3">
      <c r="A7436">
        <v>9812</v>
      </c>
      <c r="B7436" s="9">
        <v>42679.620138888888</v>
      </c>
      <c r="C7436">
        <v>82</v>
      </c>
    </row>
    <row r="7437" spans="1:3">
      <c r="A7437">
        <v>9813</v>
      </c>
      <c r="B7437" s="9">
        <v>42679.661805555559</v>
      </c>
      <c r="C7437">
        <v>78</v>
      </c>
    </row>
    <row r="7438" spans="1:3">
      <c r="A7438">
        <v>9814</v>
      </c>
      <c r="B7438" s="9">
        <v>42679.703472222223</v>
      </c>
      <c r="C7438">
        <v>75</v>
      </c>
    </row>
    <row r="7439" spans="1:3">
      <c r="A7439">
        <v>9815</v>
      </c>
      <c r="B7439" s="9">
        <v>42679.745138888888</v>
      </c>
      <c r="C7439">
        <v>68</v>
      </c>
    </row>
    <row r="7440" spans="1:3">
      <c r="A7440">
        <v>9816</v>
      </c>
      <c r="B7440" s="9">
        <v>42679.786805555559</v>
      </c>
      <c r="C7440">
        <v>62</v>
      </c>
    </row>
    <row r="7441" spans="1:3">
      <c r="A7441">
        <v>9817</v>
      </c>
      <c r="B7441" s="9">
        <v>42679.828472222223</v>
      </c>
      <c r="C7441">
        <v>61</v>
      </c>
    </row>
    <row r="7442" spans="1:3">
      <c r="A7442">
        <v>9818</v>
      </c>
      <c r="B7442" s="9">
        <v>42679.870138888888</v>
      </c>
      <c r="C7442">
        <v>59</v>
      </c>
    </row>
    <row r="7443" spans="1:3">
      <c r="A7443">
        <v>9819</v>
      </c>
      <c r="B7443" s="9">
        <v>42679.911805555559</v>
      </c>
      <c r="C7443">
        <v>57</v>
      </c>
    </row>
    <row r="7444" spans="1:3">
      <c r="A7444">
        <v>9820</v>
      </c>
      <c r="B7444" s="9">
        <v>42679.953472222223</v>
      </c>
      <c r="C7444">
        <v>57</v>
      </c>
    </row>
    <row r="7445" spans="1:3">
      <c r="A7445">
        <v>9821</v>
      </c>
      <c r="B7445" s="9">
        <v>42679.995138888888</v>
      </c>
      <c r="C7445">
        <v>58</v>
      </c>
    </row>
    <row r="7446" spans="1:3">
      <c r="A7446">
        <v>9823</v>
      </c>
      <c r="B7446" s="9">
        <v>42680.036805555559</v>
      </c>
      <c r="C7446">
        <v>58</v>
      </c>
    </row>
    <row r="7447" spans="1:3">
      <c r="A7447">
        <v>9824</v>
      </c>
      <c r="B7447" s="9">
        <v>42680.078472222223</v>
      </c>
      <c r="C7447">
        <v>55</v>
      </c>
    </row>
    <row r="7448" spans="1:3">
      <c r="A7448">
        <v>9825</v>
      </c>
      <c r="B7448" s="9">
        <v>42680.120138888888</v>
      </c>
      <c r="C7448">
        <v>56</v>
      </c>
    </row>
    <row r="7449" spans="1:3">
      <c r="A7449">
        <v>9826</v>
      </c>
      <c r="B7449" s="9">
        <v>42680.161805555559</v>
      </c>
      <c r="C7449">
        <v>54</v>
      </c>
    </row>
    <row r="7450" spans="1:3">
      <c r="A7450">
        <v>9827</v>
      </c>
      <c r="B7450" s="9">
        <v>42680.203472222223</v>
      </c>
      <c r="C7450">
        <v>58</v>
      </c>
    </row>
    <row r="7451" spans="1:3">
      <c r="A7451">
        <v>9828</v>
      </c>
      <c r="B7451" s="9">
        <v>42680.245138888888</v>
      </c>
      <c r="C7451">
        <v>59</v>
      </c>
    </row>
    <row r="7452" spans="1:3">
      <c r="A7452">
        <v>9829</v>
      </c>
      <c r="B7452" s="9">
        <v>42680.286805555559</v>
      </c>
      <c r="C7452">
        <v>59</v>
      </c>
    </row>
    <row r="7453" spans="1:3">
      <c r="A7453">
        <v>9830</v>
      </c>
      <c r="B7453" s="9">
        <v>42680.328472222223</v>
      </c>
      <c r="C7453">
        <v>61</v>
      </c>
    </row>
    <row r="7454" spans="1:3">
      <c r="A7454">
        <v>9831</v>
      </c>
      <c r="B7454" s="9">
        <v>42680.370138888888</v>
      </c>
      <c r="C7454">
        <v>65</v>
      </c>
    </row>
    <row r="7455" spans="1:3">
      <c r="A7455">
        <v>9832</v>
      </c>
      <c r="B7455" s="9">
        <v>42680.411805555559</v>
      </c>
      <c r="C7455">
        <v>71</v>
      </c>
    </row>
    <row r="7456" spans="1:3">
      <c r="A7456">
        <v>9833</v>
      </c>
      <c r="B7456" s="9">
        <v>42680.453472222223</v>
      </c>
      <c r="C7456">
        <v>77</v>
      </c>
    </row>
    <row r="7457" spans="1:3">
      <c r="A7457">
        <v>9834</v>
      </c>
      <c r="B7457" s="9">
        <v>42680.495138888888</v>
      </c>
      <c r="C7457">
        <v>79</v>
      </c>
    </row>
    <row r="7458" spans="1:3">
      <c r="A7458">
        <v>9835</v>
      </c>
      <c r="B7458" s="9">
        <v>42680.536805555559</v>
      </c>
      <c r="C7458">
        <v>80</v>
      </c>
    </row>
    <row r="7459" spans="1:3">
      <c r="A7459">
        <v>9836</v>
      </c>
      <c r="B7459" s="9">
        <v>42680.578472222223</v>
      </c>
      <c r="C7459">
        <v>80</v>
      </c>
    </row>
    <row r="7460" spans="1:3">
      <c r="A7460">
        <v>9837</v>
      </c>
      <c r="B7460" s="9">
        <v>42680.620138888888</v>
      </c>
      <c r="C7460">
        <v>79</v>
      </c>
    </row>
    <row r="7461" spans="1:3">
      <c r="A7461">
        <v>9838</v>
      </c>
      <c r="B7461" s="9">
        <v>42680.661805555559</v>
      </c>
      <c r="C7461">
        <v>76</v>
      </c>
    </row>
    <row r="7462" spans="1:3">
      <c r="A7462">
        <v>9839</v>
      </c>
      <c r="B7462" s="9">
        <v>42680.703472222223</v>
      </c>
      <c r="C7462">
        <v>73</v>
      </c>
    </row>
    <row r="7463" spans="1:3">
      <c r="A7463">
        <v>9840</v>
      </c>
      <c r="B7463" s="9">
        <v>42680.745138888888</v>
      </c>
      <c r="C7463">
        <v>71</v>
      </c>
    </row>
    <row r="7464" spans="1:3">
      <c r="A7464">
        <v>9841</v>
      </c>
      <c r="B7464" s="9">
        <v>42680.786805555559</v>
      </c>
      <c r="C7464">
        <v>68</v>
      </c>
    </row>
    <row r="7465" spans="1:3">
      <c r="A7465">
        <v>9842</v>
      </c>
      <c r="B7465" s="9">
        <v>42680.828472222223</v>
      </c>
      <c r="C7465">
        <v>66</v>
      </c>
    </row>
    <row r="7466" spans="1:3">
      <c r="A7466">
        <v>9843</v>
      </c>
      <c r="B7466" s="9">
        <v>42680.870138888888</v>
      </c>
      <c r="C7466">
        <v>64</v>
      </c>
    </row>
    <row r="7467" spans="1:3">
      <c r="A7467">
        <v>9844</v>
      </c>
      <c r="B7467" s="9">
        <v>42680.911805555559</v>
      </c>
      <c r="C7467">
        <v>62</v>
      </c>
    </row>
    <row r="7468" spans="1:3">
      <c r="A7468">
        <v>9845</v>
      </c>
      <c r="B7468" s="9">
        <v>42680.953472222223</v>
      </c>
      <c r="C7468">
        <v>61</v>
      </c>
    </row>
    <row r="7469" spans="1:3">
      <c r="A7469">
        <v>9846</v>
      </c>
      <c r="B7469" s="9">
        <v>42680.995138888888</v>
      </c>
      <c r="C7469">
        <v>60</v>
      </c>
    </row>
    <row r="7470" spans="1:3">
      <c r="A7470">
        <v>9848</v>
      </c>
      <c r="B7470" s="9">
        <v>42681.036805555559</v>
      </c>
      <c r="C7470">
        <v>60</v>
      </c>
    </row>
    <row r="7471" spans="1:3">
      <c r="A7471">
        <v>9849</v>
      </c>
      <c r="B7471" s="9">
        <v>42681.078472222223</v>
      </c>
      <c r="C7471">
        <v>61</v>
      </c>
    </row>
    <row r="7472" spans="1:3">
      <c r="A7472">
        <v>9850</v>
      </c>
      <c r="B7472" s="9">
        <v>42681.120138888888</v>
      </c>
      <c r="C7472">
        <v>61</v>
      </c>
    </row>
    <row r="7473" spans="1:3">
      <c r="A7473">
        <v>9851</v>
      </c>
      <c r="B7473" s="9">
        <v>42681.161805555559</v>
      </c>
      <c r="C7473">
        <v>59</v>
      </c>
    </row>
    <row r="7474" spans="1:3">
      <c r="A7474">
        <v>9852</v>
      </c>
      <c r="B7474" s="9">
        <v>42681.203472222223</v>
      </c>
      <c r="C7474">
        <v>59</v>
      </c>
    </row>
    <row r="7475" spans="1:3">
      <c r="A7475">
        <v>9853</v>
      </c>
      <c r="B7475" s="9">
        <v>42681.245138888888</v>
      </c>
      <c r="C7475">
        <v>61</v>
      </c>
    </row>
    <row r="7476" spans="1:3">
      <c r="A7476">
        <v>9854</v>
      </c>
      <c r="B7476" s="9">
        <v>42681.286805555559</v>
      </c>
      <c r="C7476">
        <v>61</v>
      </c>
    </row>
    <row r="7477" spans="1:3">
      <c r="A7477">
        <v>9855</v>
      </c>
      <c r="B7477" s="9">
        <v>42681.328472222223</v>
      </c>
      <c r="C7477">
        <v>63</v>
      </c>
    </row>
    <row r="7478" spans="1:3">
      <c r="A7478">
        <v>9856</v>
      </c>
      <c r="B7478" s="9">
        <v>42681.370138888888</v>
      </c>
      <c r="C7478">
        <v>66</v>
      </c>
    </row>
    <row r="7479" spans="1:3">
      <c r="A7479">
        <v>9857</v>
      </c>
      <c r="B7479" s="9">
        <v>42681.411805555559</v>
      </c>
      <c r="C7479">
        <v>68</v>
      </c>
    </row>
    <row r="7480" spans="1:3">
      <c r="A7480">
        <v>9858</v>
      </c>
      <c r="B7480" s="9">
        <v>42681.453472222223</v>
      </c>
      <c r="C7480">
        <v>69</v>
      </c>
    </row>
    <row r="7481" spans="1:3">
      <c r="A7481">
        <v>9859</v>
      </c>
      <c r="B7481" s="9">
        <v>42681.495138888888</v>
      </c>
      <c r="C7481">
        <v>70</v>
      </c>
    </row>
    <row r="7482" spans="1:3">
      <c r="A7482">
        <v>9860</v>
      </c>
      <c r="B7482" s="9">
        <v>42681.536805555559</v>
      </c>
      <c r="C7482">
        <v>70</v>
      </c>
    </row>
    <row r="7483" spans="1:3">
      <c r="A7483">
        <v>9861</v>
      </c>
      <c r="B7483" s="9">
        <v>42681.578472222223</v>
      </c>
      <c r="C7483">
        <v>69</v>
      </c>
    </row>
    <row r="7484" spans="1:3">
      <c r="A7484">
        <v>9862</v>
      </c>
      <c r="B7484" s="9">
        <v>42681.620138888888</v>
      </c>
      <c r="C7484">
        <v>68</v>
      </c>
    </row>
    <row r="7485" spans="1:3">
      <c r="A7485">
        <v>9864</v>
      </c>
      <c r="B7485" s="9">
        <v>42681.661805555559</v>
      </c>
      <c r="C7485">
        <v>69</v>
      </c>
    </row>
    <row r="7486" spans="1:3">
      <c r="A7486">
        <v>9865</v>
      </c>
      <c r="B7486" s="9">
        <v>42681.703472222223</v>
      </c>
      <c r="C7486">
        <v>68</v>
      </c>
    </row>
    <row r="7487" spans="1:3">
      <c r="A7487">
        <v>9866</v>
      </c>
      <c r="B7487" s="9">
        <v>42681.745138888888</v>
      </c>
      <c r="C7487">
        <v>68</v>
      </c>
    </row>
    <row r="7488" spans="1:3">
      <c r="A7488">
        <v>9867</v>
      </c>
      <c r="B7488" s="9">
        <v>42681.786805555559</v>
      </c>
      <c r="C7488">
        <v>68</v>
      </c>
    </row>
    <row r="7489" spans="1:3">
      <c r="A7489">
        <v>9870</v>
      </c>
      <c r="B7489" s="9">
        <v>42681.828472222223</v>
      </c>
      <c r="C7489">
        <v>68</v>
      </c>
    </row>
    <row r="7490" spans="1:3">
      <c r="A7490">
        <v>9872</v>
      </c>
      <c r="B7490" s="9">
        <v>42681.870138888888</v>
      </c>
      <c r="C7490">
        <v>68</v>
      </c>
    </row>
    <row r="7491" spans="1:3">
      <c r="A7491">
        <v>9873</v>
      </c>
      <c r="B7491" s="9">
        <v>42681.911805555559</v>
      </c>
      <c r="C7491">
        <v>68</v>
      </c>
    </row>
    <row r="7492" spans="1:3">
      <c r="A7492">
        <v>9876</v>
      </c>
      <c r="B7492" s="9">
        <v>42681.953472222223</v>
      </c>
      <c r="C7492">
        <v>68</v>
      </c>
    </row>
    <row r="7493" spans="1:3">
      <c r="A7493">
        <v>9878</v>
      </c>
      <c r="B7493" s="9">
        <v>42681.995138888888</v>
      </c>
      <c r="C7493">
        <v>67</v>
      </c>
    </row>
    <row r="7494" spans="1:3">
      <c r="A7494">
        <v>9881</v>
      </c>
      <c r="B7494" s="9">
        <v>42682.036805555559</v>
      </c>
      <c r="C7494">
        <v>67</v>
      </c>
    </row>
    <row r="7495" spans="1:3">
      <c r="A7495">
        <v>9884</v>
      </c>
      <c r="B7495" s="9">
        <v>42682.078472222223</v>
      </c>
      <c r="C7495">
        <v>67</v>
      </c>
    </row>
    <row r="7496" spans="1:3">
      <c r="A7496">
        <v>9887</v>
      </c>
      <c r="B7496" s="9">
        <v>42682.120138888888</v>
      </c>
      <c r="C7496">
        <v>67</v>
      </c>
    </row>
    <row r="7497" spans="1:3">
      <c r="A7497">
        <v>9890</v>
      </c>
      <c r="B7497" s="9">
        <v>42682.161805555559</v>
      </c>
      <c r="C7497">
        <v>67</v>
      </c>
    </row>
    <row r="7498" spans="1:3">
      <c r="A7498">
        <v>9891</v>
      </c>
      <c r="B7498" s="9">
        <v>42682.203472222223</v>
      </c>
      <c r="C7498">
        <v>67</v>
      </c>
    </row>
    <row r="7499" spans="1:3">
      <c r="A7499">
        <v>9892</v>
      </c>
      <c r="B7499" s="9">
        <v>42682.245138888888</v>
      </c>
      <c r="C7499">
        <v>67</v>
      </c>
    </row>
    <row r="7500" spans="1:3">
      <c r="A7500">
        <v>9893</v>
      </c>
      <c r="B7500" s="9">
        <v>42682.286805555559</v>
      </c>
      <c r="C7500">
        <v>67</v>
      </c>
    </row>
    <row r="7501" spans="1:3">
      <c r="A7501">
        <v>9894</v>
      </c>
      <c r="B7501" s="9">
        <v>42682.328472222223</v>
      </c>
      <c r="C7501">
        <v>67</v>
      </c>
    </row>
    <row r="7502" spans="1:3">
      <c r="A7502">
        <v>9895</v>
      </c>
      <c r="B7502" s="9">
        <v>42682.370138888888</v>
      </c>
      <c r="C7502">
        <v>69</v>
      </c>
    </row>
    <row r="7503" spans="1:3">
      <c r="A7503">
        <v>9896</v>
      </c>
      <c r="B7503" s="9">
        <v>42682.411805555559</v>
      </c>
      <c r="C7503">
        <v>69</v>
      </c>
    </row>
    <row r="7504" spans="1:3">
      <c r="A7504">
        <v>9898</v>
      </c>
      <c r="B7504" s="9">
        <v>42682.453472222223</v>
      </c>
      <c r="C7504">
        <v>70</v>
      </c>
    </row>
    <row r="7505" spans="1:3">
      <c r="A7505">
        <v>9899</v>
      </c>
      <c r="B7505" s="9">
        <v>42682.495138888888</v>
      </c>
      <c r="C7505">
        <v>69</v>
      </c>
    </row>
    <row r="7506" spans="1:3">
      <c r="A7506">
        <v>9901</v>
      </c>
      <c r="B7506" s="9">
        <v>42682.536805555559</v>
      </c>
      <c r="C7506">
        <v>70</v>
      </c>
    </row>
    <row r="7507" spans="1:3">
      <c r="A7507">
        <v>9904</v>
      </c>
      <c r="B7507" s="9">
        <v>42682.578472222223</v>
      </c>
      <c r="C7507">
        <v>70</v>
      </c>
    </row>
    <row r="7508" spans="1:3">
      <c r="A7508">
        <v>9905</v>
      </c>
      <c r="B7508" s="9">
        <v>42682.620138888888</v>
      </c>
      <c r="C7508">
        <v>69</v>
      </c>
    </row>
    <row r="7509" spans="1:3">
      <c r="A7509">
        <v>9908</v>
      </c>
      <c r="B7509" s="9">
        <v>42682.661805555559</v>
      </c>
      <c r="C7509">
        <v>69</v>
      </c>
    </row>
    <row r="7510" spans="1:3">
      <c r="A7510">
        <v>9913</v>
      </c>
      <c r="B7510" s="9">
        <v>42682.703472222223</v>
      </c>
      <c r="C7510">
        <v>68</v>
      </c>
    </row>
    <row r="7511" spans="1:3">
      <c r="A7511">
        <v>9917</v>
      </c>
      <c r="B7511" s="9">
        <v>42682.745138888888</v>
      </c>
      <c r="C7511">
        <v>68</v>
      </c>
    </row>
    <row r="7512" spans="1:3">
      <c r="A7512">
        <v>9920</v>
      </c>
      <c r="B7512" s="9">
        <v>42682.786805555559</v>
      </c>
      <c r="C7512">
        <v>67</v>
      </c>
    </row>
    <row r="7513" spans="1:3">
      <c r="A7513">
        <v>9922</v>
      </c>
      <c r="B7513" s="9">
        <v>42682.828472222223</v>
      </c>
      <c r="C7513">
        <v>67</v>
      </c>
    </row>
    <row r="7514" spans="1:3">
      <c r="A7514">
        <v>9923</v>
      </c>
      <c r="B7514" s="9">
        <v>42682.870138888888</v>
      </c>
      <c r="C7514">
        <v>67</v>
      </c>
    </row>
    <row r="7515" spans="1:3">
      <c r="A7515">
        <v>9925</v>
      </c>
      <c r="B7515" s="9">
        <v>42682.911805555559</v>
      </c>
      <c r="C7515">
        <v>66</v>
      </c>
    </row>
    <row r="7516" spans="1:3">
      <c r="A7516">
        <v>9926</v>
      </c>
      <c r="B7516" s="9">
        <v>42682.953472222223</v>
      </c>
      <c r="C7516">
        <v>65</v>
      </c>
    </row>
    <row r="7517" spans="1:3">
      <c r="A7517">
        <v>9927</v>
      </c>
      <c r="B7517" s="9">
        <v>42682.995138888888</v>
      </c>
      <c r="C7517">
        <v>65</v>
      </c>
    </row>
    <row r="7518" spans="1:3">
      <c r="A7518">
        <v>9930</v>
      </c>
      <c r="B7518" s="9">
        <v>42683.036805555559</v>
      </c>
      <c r="C7518">
        <v>65</v>
      </c>
    </row>
    <row r="7519" spans="1:3">
      <c r="A7519">
        <v>9931</v>
      </c>
      <c r="B7519" s="9">
        <v>42683.078472222223</v>
      </c>
      <c r="C7519">
        <v>64</v>
      </c>
    </row>
    <row r="7520" spans="1:3">
      <c r="A7520">
        <v>9932</v>
      </c>
      <c r="B7520" s="9">
        <v>42683.120138888888</v>
      </c>
      <c r="C7520">
        <v>64</v>
      </c>
    </row>
    <row r="7521" spans="1:3">
      <c r="A7521">
        <v>9933</v>
      </c>
      <c r="B7521" s="9">
        <v>42683.161805555559</v>
      </c>
      <c r="C7521">
        <v>63</v>
      </c>
    </row>
    <row r="7522" spans="1:3">
      <c r="A7522">
        <v>9934</v>
      </c>
      <c r="B7522" s="9">
        <v>42683.203472222223</v>
      </c>
      <c r="C7522">
        <v>64</v>
      </c>
    </row>
    <row r="7523" spans="1:3">
      <c r="A7523">
        <v>9935</v>
      </c>
      <c r="B7523" s="9">
        <v>42683.245138888888</v>
      </c>
      <c r="C7523">
        <v>63</v>
      </c>
    </row>
    <row r="7524" spans="1:3">
      <c r="A7524">
        <v>9936</v>
      </c>
      <c r="B7524" s="9">
        <v>42683.286805555559</v>
      </c>
      <c r="C7524">
        <v>63</v>
      </c>
    </row>
    <row r="7525" spans="1:3">
      <c r="A7525">
        <v>9937</v>
      </c>
      <c r="B7525" s="9">
        <v>42683.328472222223</v>
      </c>
      <c r="C7525">
        <v>64</v>
      </c>
    </row>
    <row r="7526" spans="1:3">
      <c r="A7526">
        <v>9938</v>
      </c>
      <c r="B7526" s="9">
        <v>42683.370138888888</v>
      </c>
      <c r="C7526">
        <v>67</v>
      </c>
    </row>
    <row r="7527" spans="1:3">
      <c r="A7527">
        <v>9939</v>
      </c>
      <c r="B7527" s="9">
        <v>42683.411805555559</v>
      </c>
      <c r="C7527">
        <v>69</v>
      </c>
    </row>
    <row r="7528" spans="1:3">
      <c r="A7528">
        <v>9940</v>
      </c>
      <c r="B7528" s="9">
        <v>42683.453472222223</v>
      </c>
      <c r="C7528">
        <v>73</v>
      </c>
    </row>
    <row r="7529" spans="1:3">
      <c r="A7529">
        <v>9941</v>
      </c>
      <c r="B7529" s="9">
        <v>42683.495138888888</v>
      </c>
      <c r="C7529">
        <v>74</v>
      </c>
    </row>
    <row r="7530" spans="1:3">
      <c r="A7530">
        <v>9942</v>
      </c>
      <c r="B7530" s="9">
        <v>42683.536805555559</v>
      </c>
      <c r="C7530">
        <v>76</v>
      </c>
    </row>
    <row r="7531" spans="1:3">
      <c r="A7531">
        <v>9943</v>
      </c>
      <c r="B7531" s="9">
        <v>42683.578472222223</v>
      </c>
      <c r="C7531">
        <v>75</v>
      </c>
    </row>
    <row r="7532" spans="1:3">
      <c r="A7532">
        <v>9944</v>
      </c>
      <c r="B7532" s="9">
        <v>42683.620138888888</v>
      </c>
      <c r="C7532">
        <v>75</v>
      </c>
    </row>
    <row r="7533" spans="1:3">
      <c r="A7533">
        <v>9945</v>
      </c>
      <c r="B7533" s="9">
        <v>42683.661805555559</v>
      </c>
      <c r="C7533">
        <v>74</v>
      </c>
    </row>
    <row r="7534" spans="1:3">
      <c r="A7534">
        <v>9946</v>
      </c>
      <c r="B7534" s="9">
        <v>42683.703472222223</v>
      </c>
      <c r="C7534">
        <v>71</v>
      </c>
    </row>
    <row r="7535" spans="1:3">
      <c r="A7535">
        <v>9947</v>
      </c>
      <c r="B7535" s="9">
        <v>42683.745138888888</v>
      </c>
      <c r="C7535">
        <v>68</v>
      </c>
    </row>
    <row r="7536" spans="1:3">
      <c r="A7536">
        <v>9948</v>
      </c>
      <c r="B7536" s="9">
        <v>42683.786805555559</v>
      </c>
      <c r="C7536">
        <v>67</v>
      </c>
    </row>
    <row r="7537" spans="1:3">
      <c r="A7537">
        <v>9949</v>
      </c>
      <c r="B7537" s="9">
        <v>42683.828472222223</v>
      </c>
      <c r="C7537">
        <v>65</v>
      </c>
    </row>
    <row r="7538" spans="1:3">
      <c r="A7538">
        <v>9950</v>
      </c>
      <c r="B7538" s="9">
        <v>42683.870138888888</v>
      </c>
      <c r="C7538">
        <v>63</v>
      </c>
    </row>
    <row r="7539" spans="1:3">
      <c r="A7539">
        <v>9951</v>
      </c>
      <c r="B7539" s="9">
        <v>42683.911805555559</v>
      </c>
      <c r="C7539">
        <v>62</v>
      </c>
    </row>
    <row r="7540" spans="1:3">
      <c r="A7540">
        <v>9952</v>
      </c>
      <c r="B7540" s="9">
        <v>42683.953472222223</v>
      </c>
      <c r="C7540">
        <v>61</v>
      </c>
    </row>
    <row r="7541" spans="1:3">
      <c r="A7541">
        <v>9953</v>
      </c>
      <c r="B7541" s="9">
        <v>42683.995138888888</v>
      </c>
      <c r="C7541">
        <v>60</v>
      </c>
    </row>
    <row r="7542" spans="1:3">
      <c r="A7542">
        <v>9955</v>
      </c>
      <c r="B7542" s="9">
        <v>42684.036805555559</v>
      </c>
      <c r="C7542">
        <v>59</v>
      </c>
    </row>
    <row r="7543" spans="1:3">
      <c r="A7543">
        <v>9956</v>
      </c>
      <c r="B7543" s="9">
        <v>42684.078472222223</v>
      </c>
      <c r="C7543">
        <v>57</v>
      </c>
    </row>
    <row r="7544" spans="1:3">
      <c r="A7544">
        <v>9957</v>
      </c>
      <c r="B7544" s="9">
        <v>42684.120138888888</v>
      </c>
      <c r="C7544">
        <v>56</v>
      </c>
    </row>
    <row r="7545" spans="1:3">
      <c r="A7545">
        <v>9958</v>
      </c>
      <c r="B7545" s="9">
        <v>42684.161805555559</v>
      </c>
      <c r="C7545">
        <v>55</v>
      </c>
    </row>
    <row r="7546" spans="1:3">
      <c r="A7546">
        <v>9959</v>
      </c>
      <c r="B7546" s="9">
        <v>42684.203472222223</v>
      </c>
      <c r="C7546">
        <v>53</v>
      </c>
    </row>
    <row r="7547" spans="1:3">
      <c r="A7547">
        <v>9960</v>
      </c>
      <c r="B7547" s="9">
        <v>42684.245138888888</v>
      </c>
      <c r="C7547">
        <v>53</v>
      </c>
    </row>
    <row r="7548" spans="1:3">
      <c r="A7548">
        <v>9961</v>
      </c>
      <c r="B7548" s="9">
        <v>42684.286805555559</v>
      </c>
      <c r="C7548">
        <v>52</v>
      </c>
    </row>
    <row r="7549" spans="1:3">
      <c r="A7549">
        <v>9962</v>
      </c>
      <c r="B7549" s="9">
        <v>42684.328472222223</v>
      </c>
      <c r="C7549">
        <v>56</v>
      </c>
    </row>
    <row r="7550" spans="1:3">
      <c r="A7550">
        <v>9963</v>
      </c>
      <c r="B7550" s="9">
        <v>42684.370138888888</v>
      </c>
      <c r="C7550">
        <v>61</v>
      </c>
    </row>
    <row r="7551" spans="1:3">
      <c r="A7551">
        <v>9964</v>
      </c>
      <c r="B7551" s="9">
        <v>42684.411805555559</v>
      </c>
      <c r="C7551">
        <v>66</v>
      </c>
    </row>
    <row r="7552" spans="1:3">
      <c r="A7552">
        <v>9965</v>
      </c>
      <c r="B7552" s="9">
        <v>42684.453472222223</v>
      </c>
      <c r="C7552">
        <v>67</v>
      </c>
    </row>
    <row r="7553" spans="1:3">
      <c r="A7553">
        <v>9966</v>
      </c>
      <c r="B7553" s="9">
        <v>42684.495138888888</v>
      </c>
      <c r="C7553">
        <v>70</v>
      </c>
    </row>
    <row r="7554" spans="1:3">
      <c r="A7554">
        <v>9967</v>
      </c>
      <c r="B7554" s="9">
        <v>42684.536805555559</v>
      </c>
      <c r="C7554">
        <v>72</v>
      </c>
    </row>
    <row r="7555" spans="1:3">
      <c r="A7555">
        <v>9968</v>
      </c>
      <c r="B7555" s="9">
        <v>42684.578472222223</v>
      </c>
      <c r="C7555">
        <v>72</v>
      </c>
    </row>
    <row r="7556" spans="1:3">
      <c r="A7556">
        <v>9969</v>
      </c>
      <c r="B7556" s="9">
        <v>42684.620138888888</v>
      </c>
      <c r="C7556">
        <v>71</v>
      </c>
    </row>
    <row r="7557" spans="1:3">
      <c r="A7557">
        <v>9970</v>
      </c>
      <c r="B7557" s="9">
        <v>42684.661805555559</v>
      </c>
      <c r="C7557">
        <v>71</v>
      </c>
    </row>
    <row r="7558" spans="1:3">
      <c r="A7558">
        <v>9971</v>
      </c>
      <c r="B7558" s="9">
        <v>42684.703472222223</v>
      </c>
      <c r="C7558">
        <v>65</v>
      </c>
    </row>
    <row r="7559" spans="1:3">
      <c r="A7559">
        <v>9972</v>
      </c>
      <c r="B7559" s="9">
        <v>42684.745138888888</v>
      </c>
      <c r="C7559">
        <v>60</v>
      </c>
    </row>
    <row r="7560" spans="1:3">
      <c r="A7560">
        <v>9973</v>
      </c>
      <c r="B7560" s="9">
        <v>42684.786805555559</v>
      </c>
      <c r="C7560">
        <v>60</v>
      </c>
    </row>
    <row r="7561" spans="1:3">
      <c r="A7561">
        <v>9974</v>
      </c>
      <c r="B7561" s="9">
        <v>42684.828472222223</v>
      </c>
      <c r="C7561">
        <v>61</v>
      </c>
    </row>
    <row r="7562" spans="1:3">
      <c r="A7562">
        <v>9975</v>
      </c>
      <c r="B7562" s="9">
        <v>42684.870138888888</v>
      </c>
      <c r="C7562">
        <v>60</v>
      </c>
    </row>
    <row r="7563" spans="1:3">
      <c r="A7563">
        <v>9976</v>
      </c>
      <c r="B7563" s="9">
        <v>42684.911805555559</v>
      </c>
      <c r="C7563">
        <v>56</v>
      </c>
    </row>
    <row r="7564" spans="1:3">
      <c r="A7564">
        <v>9977</v>
      </c>
      <c r="B7564" s="9">
        <v>42684.953472222223</v>
      </c>
      <c r="C7564">
        <v>54</v>
      </c>
    </row>
    <row r="7565" spans="1:3">
      <c r="A7565">
        <v>9978</v>
      </c>
      <c r="B7565" s="9">
        <v>42684.995138888888</v>
      </c>
      <c r="C7565">
        <v>55</v>
      </c>
    </row>
    <row r="7566" spans="1:3">
      <c r="A7566">
        <v>9980</v>
      </c>
      <c r="B7566" s="9">
        <v>42685.036805555559</v>
      </c>
      <c r="C7566">
        <v>55</v>
      </c>
    </row>
    <row r="7567" spans="1:3">
      <c r="A7567">
        <v>9981</v>
      </c>
      <c r="B7567" s="9">
        <v>42685.078472222223</v>
      </c>
      <c r="C7567">
        <v>54</v>
      </c>
    </row>
    <row r="7568" spans="1:3">
      <c r="A7568">
        <v>9982</v>
      </c>
      <c r="B7568" s="9">
        <v>42685.120138888888</v>
      </c>
      <c r="C7568">
        <v>54</v>
      </c>
    </row>
    <row r="7569" spans="1:3">
      <c r="A7569">
        <v>9983</v>
      </c>
      <c r="B7569" s="9">
        <v>42685.161805555559</v>
      </c>
      <c r="C7569">
        <v>54</v>
      </c>
    </row>
    <row r="7570" spans="1:3">
      <c r="A7570">
        <v>9984</v>
      </c>
      <c r="B7570" s="9">
        <v>42685.203472222223</v>
      </c>
      <c r="C7570">
        <v>53</v>
      </c>
    </row>
    <row r="7571" spans="1:3">
      <c r="A7571">
        <v>9985</v>
      </c>
      <c r="B7571" s="9">
        <v>42685.245138888888</v>
      </c>
      <c r="C7571">
        <v>53</v>
      </c>
    </row>
    <row r="7572" spans="1:3">
      <c r="A7572">
        <v>9986</v>
      </c>
      <c r="B7572" s="9">
        <v>42685.286805555559</v>
      </c>
      <c r="C7572">
        <v>53</v>
      </c>
    </row>
    <row r="7573" spans="1:3">
      <c r="A7573">
        <v>9987</v>
      </c>
      <c r="B7573" s="9">
        <v>42685.328472222223</v>
      </c>
      <c r="C7573">
        <v>55</v>
      </c>
    </row>
    <row r="7574" spans="1:3">
      <c r="A7574">
        <v>9988</v>
      </c>
      <c r="B7574" s="9">
        <v>42685.370138888888</v>
      </c>
      <c r="C7574">
        <v>58</v>
      </c>
    </row>
    <row r="7575" spans="1:3">
      <c r="A7575">
        <v>9989</v>
      </c>
      <c r="B7575" s="9">
        <v>42685.411805555559</v>
      </c>
      <c r="C7575">
        <v>61</v>
      </c>
    </row>
    <row r="7576" spans="1:3">
      <c r="A7576">
        <v>9990</v>
      </c>
      <c r="B7576" s="9">
        <v>42685.453472222223</v>
      </c>
      <c r="C7576">
        <v>65</v>
      </c>
    </row>
    <row r="7577" spans="1:3">
      <c r="A7577">
        <v>9991</v>
      </c>
      <c r="B7577" s="9">
        <v>42685.495138888888</v>
      </c>
      <c r="C7577">
        <v>67</v>
      </c>
    </row>
    <row r="7578" spans="1:3">
      <c r="A7578">
        <v>9992</v>
      </c>
      <c r="B7578" s="9">
        <v>42685.536805555559</v>
      </c>
      <c r="C7578">
        <v>69</v>
      </c>
    </row>
    <row r="7579" spans="1:3">
      <c r="A7579">
        <v>9993</v>
      </c>
      <c r="B7579" s="9">
        <v>42685.578472222223</v>
      </c>
      <c r="C7579">
        <v>67</v>
      </c>
    </row>
    <row r="7580" spans="1:3">
      <c r="A7580">
        <v>9994</v>
      </c>
      <c r="B7580" s="9">
        <v>42685.620138888888</v>
      </c>
      <c r="C7580">
        <v>67</v>
      </c>
    </row>
    <row r="7581" spans="1:3">
      <c r="A7581">
        <v>9995</v>
      </c>
      <c r="B7581" s="9">
        <v>42685.661805555559</v>
      </c>
      <c r="C7581">
        <v>66</v>
      </c>
    </row>
    <row r="7582" spans="1:3">
      <c r="A7582">
        <v>9996</v>
      </c>
      <c r="B7582" s="9">
        <v>42685.703472222223</v>
      </c>
      <c r="C7582">
        <v>62</v>
      </c>
    </row>
    <row r="7583" spans="1:3">
      <c r="A7583">
        <v>9997</v>
      </c>
      <c r="B7583" s="9">
        <v>42685.745138888888</v>
      </c>
      <c r="C7583">
        <v>60</v>
      </c>
    </row>
    <row r="7584" spans="1:3">
      <c r="A7584">
        <v>9998</v>
      </c>
      <c r="B7584" s="9">
        <v>42685.786805555559</v>
      </c>
      <c r="C7584">
        <v>59</v>
      </c>
    </row>
    <row r="7585" spans="1:3">
      <c r="A7585">
        <v>9999</v>
      </c>
      <c r="B7585" s="9">
        <v>42685.828472222223</v>
      </c>
      <c r="C7585">
        <v>54</v>
      </c>
    </row>
    <row r="7586" spans="1:3">
      <c r="A7586">
        <v>10000</v>
      </c>
      <c r="B7586" s="9">
        <v>42685.870138888888</v>
      </c>
      <c r="C7586">
        <v>53</v>
      </c>
    </row>
    <row r="7587" spans="1:3">
      <c r="A7587">
        <v>10001</v>
      </c>
      <c r="B7587" s="9">
        <v>42685.911805555559</v>
      </c>
      <c r="C7587">
        <v>52</v>
      </c>
    </row>
    <row r="7588" spans="1:3">
      <c r="A7588">
        <v>10002</v>
      </c>
      <c r="B7588" s="9">
        <v>42685.953472222223</v>
      </c>
      <c r="C7588">
        <v>52</v>
      </c>
    </row>
    <row r="7589" spans="1:3">
      <c r="A7589">
        <v>10003</v>
      </c>
      <c r="B7589" s="9">
        <v>42685.995138888888</v>
      </c>
      <c r="C7589">
        <v>51</v>
      </c>
    </row>
    <row r="7590" spans="1:3">
      <c r="A7590">
        <v>10005</v>
      </c>
      <c r="B7590" s="9">
        <v>42686.036805555559</v>
      </c>
      <c r="C7590">
        <v>49</v>
      </c>
    </row>
    <row r="7591" spans="1:3">
      <c r="A7591">
        <v>10006</v>
      </c>
      <c r="B7591" s="9">
        <v>42686.078472222223</v>
      </c>
      <c r="C7591">
        <v>49</v>
      </c>
    </row>
    <row r="7592" spans="1:3">
      <c r="A7592">
        <v>10007</v>
      </c>
      <c r="B7592" s="9">
        <v>42686.120138888888</v>
      </c>
      <c r="C7592">
        <v>49</v>
      </c>
    </row>
    <row r="7593" spans="1:3">
      <c r="A7593">
        <v>10008</v>
      </c>
      <c r="B7593" s="9">
        <v>42686.161805555559</v>
      </c>
      <c r="C7593">
        <v>49</v>
      </c>
    </row>
    <row r="7594" spans="1:3">
      <c r="A7594">
        <v>10009</v>
      </c>
      <c r="B7594" s="9">
        <v>42686.203472222223</v>
      </c>
      <c r="C7594">
        <v>51</v>
      </c>
    </row>
    <row r="7595" spans="1:3">
      <c r="A7595">
        <v>10010</v>
      </c>
      <c r="B7595" s="9">
        <v>42686.245138888888</v>
      </c>
      <c r="C7595">
        <v>52</v>
      </c>
    </row>
    <row r="7596" spans="1:3">
      <c r="A7596">
        <v>10011</v>
      </c>
      <c r="B7596" s="9">
        <v>42686.286805555559</v>
      </c>
      <c r="C7596">
        <v>54</v>
      </c>
    </row>
    <row r="7597" spans="1:3">
      <c r="A7597">
        <v>10012</v>
      </c>
      <c r="B7597" s="9">
        <v>42686.328472222223</v>
      </c>
      <c r="C7597">
        <v>57</v>
      </c>
    </row>
    <row r="7598" spans="1:3">
      <c r="A7598">
        <v>10013</v>
      </c>
      <c r="B7598" s="9">
        <v>42686.370138888888</v>
      </c>
      <c r="C7598">
        <v>60</v>
      </c>
    </row>
    <row r="7599" spans="1:3">
      <c r="A7599">
        <v>10014</v>
      </c>
      <c r="B7599" s="9">
        <v>42686.411805555559</v>
      </c>
      <c r="C7599">
        <v>66</v>
      </c>
    </row>
    <row r="7600" spans="1:3">
      <c r="A7600">
        <v>10015</v>
      </c>
      <c r="B7600" s="9">
        <v>42686.453472222223</v>
      </c>
      <c r="C7600">
        <v>71</v>
      </c>
    </row>
    <row r="7601" spans="1:3">
      <c r="A7601">
        <v>10016</v>
      </c>
      <c r="B7601" s="9">
        <v>42686.495138888888</v>
      </c>
      <c r="C7601">
        <v>72</v>
      </c>
    </row>
    <row r="7602" spans="1:3">
      <c r="A7602">
        <v>10017</v>
      </c>
      <c r="B7602" s="9">
        <v>42686.536805555559</v>
      </c>
      <c r="C7602">
        <v>74</v>
      </c>
    </row>
    <row r="7603" spans="1:3">
      <c r="A7603">
        <v>10018</v>
      </c>
      <c r="B7603" s="9">
        <v>42686.578472222223</v>
      </c>
      <c r="C7603">
        <v>75</v>
      </c>
    </row>
    <row r="7604" spans="1:3">
      <c r="A7604">
        <v>10019</v>
      </c>
      <c r="B7604" s="9">
        <v>42686.620138888888</v>
      </c>
      <c r="C7604">
        <v>74</v>
      </c>
    </row>
    <row r="7605" spans="1:3">
      <c r="A7605">
        <v>10020</v>
      </c>
      <c r="B7605" s="9">
        <v>42686.661805555559</v>
      </c>
      <c r="C7605">
        <v>73</v>
      </c>
    </row>
    <row r="7606" spans="1:3">
      <c r="A7606">
        <v>10021</v>
      </c>
      <c r="B7606" s="9">
        <v>42686.703472222223</v>
      </c>
      <c r="C7606">
        <v>68</v>
      </c>
    </row>
    <row r="7607" spans="1:3">
      <c r="A7607">
        <v>10022</v>
      </c>
      <c r="B7607" s="9">
        <v>42686.745138888888</v>
      </c>
      <c r="C7607">
        <v>64</v>
      </c>
    </row>
    <row r="7608" spans="1:3">
      <c r="A7608">
        <v>10023</v>
      </c>
      <c r="B7608" s="9">
        <v>42686.786805555559</v>
      </c>
      <c r="C7608">
        <v>62</v>
      </c>
    </row>
    <row r="7609" spans="1:3">
      <c r="A7609">
        <v>10024</v>
      </c>
      <c r="B7609" s="9">
        <v>42686.828472222223</v>
      </c>
      <c r="C7609">
        <v>60</v>
      </c>
    </row>
    <row r="7610" spans="1:3">
      <c r="A7610">
        <v>10025</v>
      </c>
      <c r="B7610" s="9">
        <v>42686.870138888888</v>
      </c>
      <c r="C7610">
        <v>57</v>
      </c>
    </row>
    <row r="7611" spans="1:3">
      <c r="A7611">
        <v>10026</v>
      </c>
      <c r="B7611" s="9">
        <v>42686.911805555559</v>
      </c>
      <c r="C7611">
        <v>56</v>
      </c>
    </row>
    <row r="7612" spans="1:3">
      <c r="A7612">
        <v>10027</v>
      </c>
      <c r="B7612" s="9">
        <v>42686.953472222223</v>
      </c>
      <c r="C7612">
        <v>55</v>
      </c>
    </row>
    <row r="7613" spans="1:3">
      <c r="A7613">
        <v>10028</v>
      </c>
      <c r="B7613" s="9">
        <v>42686.995138888888</v>
      </c>
      <c r="C7613">
        <v>54</v>
      </c>
    </row>
    <row r="7614" spans="1:3">
      <c r="A7614">
        <v>10030</v>
      </c>
      <c r="B7614" s="9">
        <v>42687.036805555559</v>
      </c>
      <c r="C7614">
        <v>52</v>
      </c>
    </row>
    <row r="7615" spans="1:3">
      <c r="A7615">
        <v>10031</v>
      </c>
      <c r="B7615" s="9">
        <v>42687.078472222223</v>
      </c>
      <c r="C7615">
        <v>51</v>
      </c>
    </row>
    <row r="7616" spans="1:3">
      <c r="A7616">
        <v>10032</v>
      </c>
      <c r="B7616" s="9">
        <v>42687.120138888888</v>
      </c>
      <c r="C7616">
        <v>50</v>
      </c>
    </row>
    <row r="7617" spans="1:3">
      <c r="A7617">
        <v>10033</v>
      </c>
      <c r="B7617" s="9">
        <v>42687.161805555559</v>
      </c>
      <c r="C7617">
        <v>49</v>
      </c>
    </row>
    <row r="7618" spans="1:3">
      <c r="A7618">
        <v>10034</v>
      </c>
      <c r="B7618" s="9">
        <v>42687.203472222223</v>
      </c>
      <c r="C7618">
        <v>49</v>
      </c>
    </row>
    <row r="7619" spans="1:3">
      <c r="A7619">
        <v>10035</v>
      </c>
      <c r="B7619" s="9">
        <v>42687.245138888888</v>
      </c>
      <c r="C7619">
        <v>49</v>
      </c>
    </row>
    <row r="7620" spans="1:3">
      <c r="A7620">
        <v>10036</v>
      </c>
      <c r="B7620" s="9">
        <v>42687.286805555559</v>
      </c>
      <c r="C7620">
        <v>49</v>
      </c>
    </row>
    <row r="7621" spans="1:3">
      <c r="A7621">
        <v>10037</v>
      </c>
      <c r="B7621" s="9">
        <v>42687.328472222223</v>
      </c>
      <c r="C7621">
        <v>51</v>
      </c>
    </row>
    <row r="7622" spans="1:3">
      <c r="A7622">
        <v>10038</v>
      </c>
      <c r="B7622" s="9">
        <v>42687.370138888888</v>
      </c>
      <c r="C7622">
        <v>59</v>
      </c>
    </row>
    <row r="7623" spans="1:3">
      <c r="A7623">
        <v>10039</v>
      </c>
      <c r="B7623" s="9">
        <v>42687.411805555559</v>
      </c>
      <c r="C7623">
        <v>64</v>
      </c>
    </row>
    <row r="7624" spans="1:3">
      <c r="A7624">
        <v>10040</v>
      </c>
      <c r="B7624" s="9">
        <v>42687.453472222223</v>
      </c>
      <c r="C7624">
        <v>65</v>
      </c>
    </row>
    <row r="7625" spans="1:3">
      <c r="A7625">
        <v>10041</v>
      </c>
      <c r="B7625" s="9">
        <v>42687.495138888888</v>
      </c>
      <c r="C7625">
        <v>66</v>
      </c>
    </row>
    <row r="7626" spans="1:3">
      <c r="A7626">
        <v>10042</v>
      </c>
      <c r="B7626" s="9">
        <v>42687.536805555559</v>
      </c>
      <c r="C7626">
        <v>66</v>
      </c>
    </row>
    <row r="7627" spans="1:3">
      <c r="A7627">
        <v>10043</v>
      </c>
      <c r="B7627" s="9">
        <v>42687.578472222223</v>
      </c>
      <c r="C7627">
        <v>65</v>
      </c>
    </row>
    <row r="7628" spans="1:3">
      <c r="A7628">
        <v>10044</v>
      </c>
      <c r="B7628" s="9">
        <v>42687.620138888888</v>
      </c>
      <c r="C7628">
        <v>64</v>
      </c>
    </row>
    <row r="7629" spans="1:3">
      <c r="A7629">
        <v>10045</v>
      </c>
      <c r="B7629" s="9">
        <v>42687.661805555559</v>
      </c>
      <c r="C7629">
        <v>63</v>
      </c>
    </row>
    <row r="7630" spans="1:3">
      <c r="A7630">
        <v>10047</v>
      </c>
      <c r="B7630" s="9">
        <v>42687.703472222223</v>
      </c>
      <c r="C7630">
        <v>61</v>
      </c>
    </row>
    <row r="7631" spans="1:3">
      <c r="A7631">
        <v>10048</v>
      </c>
      <c r="B7631" s="9">
        <v>42687.745138888888</v>
      </c>
      <c r="C7631">
        <v>59</v>
      </c>
    </row>
    <row r="7632" spans="1:3">
      <c r="A7632">
        <v>10049</v>
      </c>
      <c r="B7632" s="9">
        <v>42687.786805555559</v>
      </c>
      <c r="C7632">
        <v>58</v>
      </c>
    </row>
    <row r="7633" spans="1:3">
      <c r="A7633">
        <v>10050</v>
      </c>
      <c r="B7633" s="9">
        <v>42687.828472222223</v>
      </c>
      <c r="C7633">
        <v>57</v>
      </c>
    </row>
    <row r="7634" spans="1:3">
      <c r="A7634">
        <v>10051</v>
      </c>
      <c r="B7634" s="9">
        <v>42687.870138888888</v>
      </c>
      <c r="C7634">
        <v>55</v>
      </c>
    </row>
    <row r="7635" spans="1:3">
      <c r="A7635">
        <v>10052</v>
      </c>
      <c r="B7635" s="9">
        <v>42687.911805555559</v>
      </c>
      <c r="C7635">
        <v>52</v>
      </c>
    </row>
    <row r="7636" spans="1:3">
      <c r="A7636">
        <v>10053</v>
      </c>
      <c r="B7636" s="9">
        <v>42687.953472222223</v>
      </c>
      <c r="C7636">
        <v>52</v>
      </c>
    </row>
    <row r="7637" spans="1:3">
      <c r="A7637">
        <v>10054</v>
      </c>
      <c r="B7637" s="9">
        <v>42687.995138888888</v>
      </c>
      <c r="C7637">
        <v>50</v>
      </c>
    </row>
    <row r="7638" spans="1:3">
      <c r="A7638">
        <v>10056</v>
      </c>
      <c r="B7638" s="9">
        <v>42688.036805555559</v>
      </c>
      <c r="C7638">
        <v>49</v>
      </c>
    </row>
    <row r="7639" spans="1:3">
      <c r="A7639">
        <v>10057</v>
      </c>
      <c r="B7639" s="9">
        <v>42688.078472222223</v>
      </c>
      <c r="C7639">
        <v>47</v>
      </c>
    </row>
    <row r="7640" spans="1:3">
      <c r="A7640">
        <v>10058</v>
      </c>
      <c r="B7640" s="9">
        <v>42688.120138888888</v>
      </c>
      <c r="C7640">
        <v>45</v>
      </c>
    </row>
    <row r="7641" spans="1:3">
      <c r="A7641">
        <v>10059</v>
      </c>
      <c r="B7641" s="9">
        <v>42688.161805555559</v>
      </c>
      <c r="C7641">
        <v>46</v>
      </c>
    </row>
    <row r="7642" spans="1:3">
      <c r="A7642">
        <v>10060</v>
      </c>
      <c r="B7642" s="9">
        <v>42688.203472222223</v>
      </c>
      <c r="C7642">
        <v>45</v>
      </c>
    </row>
    <row r="7643" spans="1:3">
      <c r="A7643">
        <v>10061</v>
      </c>
      <c r="B7643" s="9">
        <v>42688.245138888888</v>
      </c>
      <c r="C7643">
        <v>44</v>
      </c>
    </row>
    <row r="7644" spans="1:3">
      <c r="A7644">
        <v>10062</v>
      </c>
      <c r="B7644" s="9">
        <v>42688.286805555559</v>
      </c>
      <c r="C7644">
        <v>45</v>
      </c>
    </row>
    <row r="7645" spans="1:3">
      <c r="A7645">
        <v>10063</v>
      </c>
      <c r="B7645" s="9">
        <v>42688.328472222223</v>
      </c>
      <c r="C7645">
        <v>52</v>
      </c>
    </row>
    <row r="7646" spans="1:3">
      <c r="A7646">
        <v>10064</v>
      </c>
      <c r="B7646" s="9">
        <v>42688.370138888888</v>
      </c>
      <c r="C7646">
        <v>59</v>
      </c>
    </row>
    <row r="7647" spans="1:3">
      <c r="A7647">
        <v>10065</v>
      </c>
      <c r="B7647" s="9">
        <v>42688.411805555559</v>
      </c>
      <c r="C7647">
        <v>64</v>
      </c>
    </row>
    <row r="7648" spans="1:3">
      <c r="A7648">
        <v>10066</v>
      </c>
      <c r="B7648" s="9">
        <v>42688.453472222223</v>
      </c>
      <c r="C7648">
        <v>68</v>
      </c>
    </row>
    <row r="7649" spans="1:3">
      <c r="A7649">
        <v>10067</v>
      </c>
      <c r="B7649" s="9">
        <v>42688.495138888888</v>
      </c>
      <c r="C7649">
        <v>70</v>
      </c>
    </row>
    <row r="7650" spans="1:3">
      <c r="A7650">
        <v>10068</v>
      </c>
      <c r="B7650" s="9">
        <v>42688.536805555559</v>
      </c>
      <c r="C7650">
        <v>73</v>
      </c>
    </row>
    <row r="7651" spans="1:3">
      <c r="A7651">
        <v>10069</v>
      </c>
      <c r="B7651" s="9">
        <v>42688.578472222223</v>
      </c>
      <c r="C7651">
        <v>72</v>
      </c>
    </row>
    <row r="7652" spans="1:3">
      <c r="A7652">
        <v>10070</v>
      </c>
      <c r="B7652" s="9">
        <v>42688.620138888888</v>
      </c>
      <c r="C7652">
        <v>73</v>
      </c>
    </row>
    <row r="7653" spans="1:3">
      <c r="A7653">
        <v>10071</v>
      </c>
      <c r="B7653" s="9">
        <v>42688.661805555559</v>
      </c>
      <c r="C7653">
        <v>73</v>
      </c>
    </row>
    <row r="7654" spans="1:3">
      <c r="A7654">
        <v>10072</v>
      </c>
      <c r="B7654" s="9">
        <v>42688.703472222223</v>
      </c>
      <c r="C7654">
        <v>68</v>
      </c>
    </row>
    <row r="7655" spans="1:3">
      <c r="A7655">
        <v>10073</v>
      </c>
      <c r="B7655" s="9">
        <v>42688.745138888888</v>
      </c>
      <c r="C7655">
        <v>60</v>
      </c>
    </row>
    <row r="7656" spans="1:3">
      <c r="A7656">
        <v>10074</v>
      </c>
      <c r="B7656" s="9">
        <v>42688.786805555559</v>
      </c>
      <c r="C7656">
        <v>57</v>
      </c>
    </row>
    <row r="7657" spans="1:3">
      <c r="A7657">
        <v>10075</v>
      </c>
      <c r="B7657" s="9">
        <v>42688.828472222223</v>
      </c>
      <c r="C7657">
        <v>55</v>
      </c>
    </row>
    <row r="7658" spans="1:3">
      <c r="A7658">
        <v>10076</v>
      </c>
      <c r="B7658" s="9">
        <v>42688.870138888888</v>
      </c>
      <c r="C7658">
        <v>53</v>
      </c>
    </row>
    <row r="7659" spans="1:3">
      <c r="A7659">
        <v>10077</v>
      </c>
      <c r="B7659" s="9">
        <v>42688.911805555559</v>
      </c>
      <c r="C7659">
        <v>51</v>
      </c>
    </row>
    <row r="7660" spans="1:3">
      <c r="A7660">
        <v>10078</v>
      </c>
      <c r="B7660" s="9">
        <v>42688.953472222223</v>
      </c>
      <c r="C7660">
        <v>51</v>
      </c>
    </row>
    <row r="7661" spans="1:3">
      <c r="A7661">
        <v>10079</v>
      </c>
      <c r="B7661" s="9">
        <v>42688.995138888888</v>
      </c>
      <c r="C7661">
        <v>50</v>
      </c>
    </row>
    <row r="7662" spans="1:3">
      <c r="A7662">
        <v>10081</v>
      </c>
      <c r="B7662" s="9">
        <v>42689.036805555559</v>
      </c>
      <c r="C7662">
        <v>50</v>
      </c>
    </row>
    <row r="7663" spans="1:3">
      <c r="A7663">
        <v>10082</v>
      </c>
      <c r="B7663" s="9">
        <v>42689.078472222223</v>
      </c>
      <c r="C7663">
        <v>49</v>
      </c>
    </row>
    <row r="7664" spans="1:3">
      <c r="A7664">
        <v>10083</v>
      </c>
      <c r="B7664" s="9">
        <v>42689.120138888888</v>
      </c>
      <c r="C7664">
        <v>49</v>
      </c>
    </row>
    <row r="7665" spans="1:3">
      <c r="A7665">
        <v>10084</v>
      </c>
      <c r="B7665" s="9">
        <v>42689.161805555559</v>
      </c>
      <c r="C7665">
        <v>48</v>
      </c>
    </row>
    <row r="7666" spans="1:3">
      <c r="A7666">
        <v>10085</v>
      </c>
      <c r="B7666" s="9">
        <v>42689.203472222223</v>
      </c>
      <c r="C7666">
        <v>48</v>
      </c>
    </row>
    <row r="7667" spans="1:3">
      <c r="A7667">
        <v>10086</v>
      </c>
      <c r="B7667" s="9">
        <v>42689.245138888888</v>
      </c>
      <c r="C7667">
        <v>49</v>
      </c>
    </row>
    <row r="7668" spans="1:3">
      <c r="A7668">
        <v>10087</v>
      </c>
      <c r="B7668" s="9">
        <v>42689.286805555559</v>
      </c>
      <c r="C7668">
        <v>50</v>
      </c>
    </row>
    <row r="7669" spans="1:3">
      <c r="A7669">
        <v>10088</v>
      </c>
      <c r="B7669" s="9">
        <v>42689.328472222223</v>
      </c>
      <c r="C7669">
        <v>56</v>
      </c>
    </row>
    <row r="7670" spans="1:3">
      <c r="A7670">
        <v>10089</v>
      </c>
      <c r="B7670" s="9">
        <v>42689.370138888888</v>
      </c>
      <c r="C7670">
        <v>68</v>
      </c>
    </row>
    <row r="7671" spans="1:3">
      <c r="A7671">
        <v>10090</v>
      </c>
      <c r="B7671" s="9">
        <v>42689.411805555559</v>
      </c>
      <c r="C7671">
        <v>72</v>
      </c>
    </row>
    <row r="7672" spans="1:3">
      <c r="A7672">
        <v>10091</v>
      </c>
      <c r="B7672" s="9">
        <v>42689.453472222223</v>
      </c>
      <c r="C7672">
        <v>74</v>
      </c>
    </row>
    <row r="7673" spans="1:3">
      <c r="A7673">
        <v>10092</v>
      </c>
      <c r="B7673" s="9">
        <v>42689.495138888888</v>
      </c>
      <c r="C7673">
        <v>77</v>
      </c>
    </row>
    <row r="7674" spans="1:3">
      <c r="A7674">
        <v>10093</v>
      </c>
      <c r="B7674" s="9">
        <v>42689.536805555559</v>
      </c>
      <c r="C7674">
        <v>79</v>
      </c>
    </row>
    <row r="7675" spans="1:3">
      <c r="A7675">
        <v>10094</v>
      </c>
      <c r="B7675" s="9">
        <v>42689.578472222223</v>
      </c>
      <c r="C7675">
        <v>78</v>
      </c>
    </row>
    <row r="7676" spans="1:3">
      <c r="A7676">
        <v>10095</v>
      </c>
      <c r="B7676" s="9">
        <v>42689.620138888888</v>
      </c>
      <c r="C7676">
        <v>79</v>
      </c>
    </row>
    <row r="7677" spans="1:3">
      <c r="A7677">
        <v>10096</v>
      </c>
      <c r="B7677" s="9">
        <v>42689.661805555559</v>
      </c>
      <c r="C7677">
        <v>78</v>
      </c>
    </row>
    <row r="7678" spans="1:3">
      <c r="A7678">
        <v>10097</v>
      </c>
      <c r="B7678" s="9">
        <v>42689.703472222223</v>
      </c>
      <c r="C7678">
        <v>75</v>
      </c>
    </row>
    <row r="7679" spans="1:3">
      <c r="A7679">
        <v>10098</v>
      </c>
      <c r="B7679" s="9">
        <v>42689.745138888888</v>
      </c>
      <c r="C7679">
        <v>71</v>
      </c>
    </row>
    <row r="7680" spans="1:3">
      <c r="A7680">
        <v>10099</v>
      </c>
      <c r="B7680" s="9">
        <v>42689.786805555559</v>
      </c>
      <c r="C7680">
        <v>64</v>
      </c>
    </row>
    <row r="7681" spans="1:3">
      <c r="A7681">
        <v>10100</v>
      </c>
      <c r="B7681" s="9">
        <v>42689.828472222223</v>
      </c>
      <c r="C7681">
        <v>63</v>
      </c>
    </row>
    <row r="7682" spans="1:3">
      <c r="A7682">
        <v>10101</v>
      </c>
      <c r="B7682" s="9">
        <v>42689.870138888888</v>
      </c>
      <c r="C7682">
        <v>61</v>
      </c>
    </row>
    <row r="7683" spans="1:3">
      <c r="A7683">
        <v>10102</v>
      </c>
      <c r="B7683" s="9">
        <v>42689.911805555559</v>
      </c>
      <c r="C7683">
        <v>59</v>
      </c>
    </row>
    <row r="7684" spans="1:3">
      <c r="A7684">
        <v>10104</v>
      </c>
      <c r="B7684" s="9">
        <v>42689.953472222223</v>
      </c>
      <c r="C7684">
        <v>58</v>
      </c>
    </row>
    <row r="7685" spans="1:3">
      <c r="A7685">
        <v>10105</v>
      </c>
      <c r="B7685" s="9">
        <v>42689.995138888888</v>
      </c>
      <c r="C7685">
        <v>56</v>
      </c>
    </row>
    <row r="7686" spans="1:3">
      <c r="A7686">
        <v>10109</v>
      </c>
      <c r="B7686" s="9">
        <v>42690.036805555559</v>
      </c>
      <c r="C7686">
        <v>54</v>
      </c>
    </row>
    <row r="7687" spans="1:3">
      <c r="A7687">
        <v>10113</v>
      </c>
      <c r="B7687" s="9">
        <v>42690.078472222223</v>
      </c>
      <c r="C7687">
        <v>53</v>
      </c>
    </row>
    <row r="7688" spans="1:3">
      <c r="A7688">
        <v>10118</v>
      </c>
      <c r="B7688" s="9">
        <v>42690.120138888888</v>
      </c>
      <c r="C7688">
        <v>53</v>
      </c>
    </row>
    <row r="7689" spans="1:3">
      <c r="A7689">
        <v>10120</v>
      </c>
      <c r="B7689" s="9">
        <v>42690.161805555559</v>
      </c>
      <c r="C7689">
        <v>52</v>
      </c>
    </row>
    <row r="7690" spans="1:3">
      <c r="A7690">
        <v>10122</v>
      </c>
      <c r="B7690" s="9">
        <v>42690.203472222223</v>
      </c>
      <c r="C7690">
        <v>52</v>
      </c>
    </row>
    <row r="7691" spans="1:3">
      <c r="A7691">
        <v>10125</v>
      </c>
      <c r="B7691" s="9">
        <v>42690.245138888888</v>
      </c>
      <c r="C7691">
        <v>51</v>
      </c>
    </row>
    <row r="7692" spans="1:3">
      <c r="A7692">
        <v>10126</v>
      </c>
      <c r="B7692" s="9">
        <v>42690.286805555559</v>
      </c>
      <c r="C7692">
        <v>50</v>
      </c>
    </row>
    <row r="7693" spans="1:3">
      <c r="A7693">
        <v>10128</v>
      </c>
      <c r="B7693" s="9">
        <v>42690.328472222223</v>
      </c>
      <c r="C7693">
        <v>55</v>
      </c>
    </row>
    <row r="7694" spans="1:3">
      <c r="A7694">
        <v>10129</v>
      </c>
      <c r="B7694" s="9">
        <v>42690.370138888888</v>
      </c>
      <c r="C7694">
        <v>64</v>
      </c>
    </row>
    <row r="7695" spans="1:3">
      <c r="A7695">
        <v>10130</v>
      </c>
      <c r="B7695" s="9">
        <v>42690.411805555559</v>
      </c>
      <c r="C7695">
        <v>71</v>
      </c>
    </row>
    <row r="7696" spans="1:3">
      <c r="A7696">
        <v>10131</v>
      </c>
      <c r="B7696" s="9">
        <v>42690.453472222223</v>
      </c>
      <c r="C7696">
        <v>76</v>
      </c>
    </row>
    <row r="7697" spans="1:3">
      <c r="A7697">
        <v>10132</v>
      </c>
      <c r="B7697" s="9">
        <v>42690.495138888888</v>
      </c>
      <c r="C7697">
        <v>78</v>
      </c>
    </row>
    <row r="7698" spans="1:3">
      <c r="A7698">
        <v>10133</v>
      </c>
      <c r="B7698" s="9">
        <v>42690.536805555559</v>
      </c>
      <c r="C7698">
        <v>79</v>
      </c>
    </row>
    <row r="7699" spans="1:3">
      <c r="A7699">
        <v>10134</v>
      </c>
      <c r="B7699" s="9">
        <v>42690.578472222223</v>
      </c>
      <c r="C7699">
        <v>81</v>
      </c>
    </row>
    <row r="7700" spans="1:3">
      <c r="A7700">
        <v>10135</v>
      </c>
      <c r="B7700" s="9">
        <v>42690.620138888888</v>
      </c>
      <c r="C7700">
        <v>80</v>
      </c>
    </row>
    <row r="7701" spans="1:3">
      <c r="A7701">
        <v>10136</v>
      </c>
      <c r="B7701" s="9">
        <v>42690.661805555559</v>
      </c>
      <c r="C7701">
        <v>79</v>
      </c>
    </row>
    <row r="7702" spans="1:3">
      <c r="A7702">
        <v>10137</v>
      </c>
      <c r="B7702" s="9">
        <v>42690.703472222223</v>
      </c>
      <c r="C7702">
        <v>74</v>
      </c>
    </row>
    <row r="7703" spans="1:3">
      <c r="A7703">
        <v>10138</v>
      </c>
      <c r="B7703" s="9">
        <v>42690.745138888888</v>
      </c>
      <c r="C7703">
        <v>64</v>
      </c>
    </row>
    <row r="7704" spans="1:3">
      <c r="A7704">
        <v>10139</v>
      </c>
      <c r="B7704" s="9">
        <v>42690.786805555559</v>
      </c>
      <c r="C7704">
        <v>60</v>
      </c>
    </row>
    <row r="7705" spans="1:3">
      <c r="A7705">
        <v>10140</v>
      </c>
      <c r="B7705" s="9">
        <v>42690.828472222223</v>
      </c>
      <c r="C7705">
        <v>58</v>
      </c>
    </row>
    <row r="7706" spans="1:3">
      <c r="A7706">
        <v>10141</v>
      </c>
      <c r="B7706" s="9">
        <v>42690.870138888888</v>
      </c>
      <c r="C7706">
        <v>56</v>
      </c>
    </row>
    <row r="7707" spans="1:3">
      <c r="A7707">
        <v>10142</v>
      </c>
      <c r="B7707" s="9">
        <v>42690.911805555559</v>
      </c>
      <c r="C7707">
        <v>55</v>
      </c>
    </row>
    <row r="7708" spans="1:3">
      <c r="A7708">
        <v>10143</v>
      </c>
      <c r="B7708" s="9">
        <v>42690.953472222223</v>
      </c>
      <c r="C7708">
        <v>54</v>
      </c>
    </row>
    <row r="7709" spans="1:3">
      <c r="A7709">
        <v>10144</v>
      </c>
      <c r="B7709" s="9">
        <v>42690.995138888888</v>
      </c>
      <c r="C7709">
        <v>52</v>
      </c>
    </row>
    <row r="7710" spans="1:3">
      <c r="A7710">
        <v>10146</v>
      </c>
      <c r="B7710" s="9">
        <v>42691.036805555559</v>
      </c>
      <c r="C7710">
        <v>51</v>
      </c>
    </row>
    <row r="7711" spans="1:3">
      <c r="A7711">
        <v>10147</v>
      </c>
      <c r="B7711" s="9">
        <v>42691.078472222223</v>
      </c>
      <c r="C7711">
        <v>50</v>
      </c>
    </row>
    <row r="7712" spans="1:3">
      <c r="A7712">
        <v>10148</v>
      </c>
      <c r="B7712" s="9">
        <v>42691.120138888888</v>
      </c>
      <c r="C7712">
        <v>49</v>
      </c>
    </row>
    <row r="7713" spans="1:3">
      <c r="A7713">
        <v>10149</v>
      </c>
      <c r="B7713" s="9">
        <v>42691.161805555559</v>
      </c>
      <c r="C7713">
        <v>48</v>
      </c>
    </row>
    <row r="7714" spans="1:3">
      <c r="A7714">
        <v>10150</v>
      </c>
      <c r="B7714" s="9">
        <v>42691.203472222223</v>
      </c>
      <c r="C7714">
        <v>48</v>
      </c>
    </row>
    <row r="7715" spans="1:3">
      <c r="A7715">
        <v>10151</v>
      </c>
      <c r="B7715" s="9">
        <v>42691.245138888888</v>
      </c>
      <c r="C7715">
        <v>48</v>
      </c>
    </row>
    <row r="7716" spans="1:3">
      <c r="A7716">
        <v>10152</v>
      </c>
      <c r="B7716" s="9">
        <v>42691.286805555559</v>
      </c>
      <c r="C7716">
        <v>48</v>
      </c>
    </row>
    <row r="7717" spans="1:3">
      <c r="A7717">
        <v>10153</v>
      </c>
      <c r="B7717" s="9">
        <v>42691.328472222223</v>
      </c>
      <c r="C7717">
        <v>55</v>
      </c>
    </row>
    <row r="7718" spans="1:3">
      <c r="A7718">
        <v>10154</v>
      </c>
      <c r="B7718" s="9">
        <v>42691.370138888888</v>
      </c>
      <c r="C7718">
        <v>64</v>
      </c>
    </row>
    <row r="7719" spans="1:3">
      <c r="A7719">
        <v>10155</v>
      </c>
      <c r="B7719" s="9">
        <v>42691.411805555559</v>
      </c>
      <c r="C7719">
        <v>72</v>
      </c>
    </row>
    <row r="7720" spans="1:3">
      <c r="A7720">
        <v>10156</v>
      </c>
      <c r="B7720" s="9">
        <v>42691.453472222223</v>
      </c>
      <c r="C7720">
        <v>76</v>
      </c>
    </row>
    <row r="7721" spans="1:3">
      <c r="A7721">
        <v>10157</v>
      </c>
      <c r="B7721" s="9">
        <v>42691.495138888888</v>
      </c>
      <c r="C7721">
        <v>79</v>
      </c>
    </row>
    <row r="7722" spans="1:3">
      <c r="A7722">
        <v>10158</v>
      </c>
      <c r="B7722" s="9">
        <v>42691.536805555559</v>
      </c>
      <c r="C7722" t="s">
        <v>1360</v>
      </c>
    </row>
    <row r="7723" spans="1:3">
      <c r="A7723">
        <v>10159</v>
      </c>
      <c r="B7723" s="9">
        <v>42691.578472222223</v>
      </c>
      <c r="C7723">
        <v>81</v>
      </c>
    </row>
    <row r="7724" spans="1:3">
      <c r="A7724">
        <v>10160</v>
      </c>
      <c r="B7724" s="9">
        <v>42691.620138888888</v>
      </c>
      <c r="C7724">
        <v>81</v>
      </c>
    </row>
    <row r="7725" spans="1:3">
      <c r="A7725">
        <v>10161</v>
      </c>
      <c r="B7725" s="9">
        <v>42691.661805555559</v>
      </c>
      <c r="C7725">
        <v>80</v>
      </c>
    </row>
    <row r="7726" spans="1:3">
      <c r="A7726">
        <v>10162</v>
      </c>
      <c r="B7726" s="9">
        <v>42691.703472222223</v>
      </c>
      <c r="C7726">
        <v>76</v>
      </c>
    </row>
    <row r="7727" spans="1:3">
      <c r="A7727">
        <v>10163</v>
      </c>
      <c r="B7727" s="9">
        <v>42691.745138888888</v>
      </c>
      <c r="C7727">
        <v>71</v>
      </c>
    </row>
    <row r="7728" spans="1:3">
      <c r="A7728">
        <v>10164</v>
      </c>
      <c r="B7728" s="9">
        <v>42691.786805555559</v>
      </c>
      <c r="C7728">
        <v>67</v>
      </c>
    </row>
    <row r="7729" spans="1:3">
      <c r="A7729">
        <v>10165</v>
      </c>
      <c r="B7729" s="9">
        <v>42691.828472222223</v>
      </c>
      <c r="C7729">
        <v>65</v>
      </c>
    </row>
    <row r="7730" spans="1:3">
      <c r="A7730">
        <v>10166</v>
      </c>
      <c r="B7730" s="9">
        <v>42691.870138888888</v>
      </c>
      <c r="C7730">
        <v>65</v>
      </c>
    </row>
    <row r="7731" spans="1:3">
      <c r="A7731">
        <v>10167</v>
      </c>
      <c r="B7731" s="9">
        <v>42691.911805555559</v>
      </c>
      <c r="C7731">
        <v>64</v>
      </c>
    </row>
    <row r="7732" spans="1:3">
      <c r="A7732">
        <v>10168</v>
      </c>
      <c r="B7732" s="9">
        <v>42691.953472222223</v>
      </c>
      <c r="C7732">
        <v>63</v>
      </c>
    </row>
    <row r="7733" spans="1:3">
      <c r="A7733">
        <v>10169</v>
      </c>
      <c r="B7733" s="9">
        <v>42691.995138888888</v>
      </c>
      <c r="C7733">
        <v>61</v>
      </c>
    </row>
    <row r="7734" spans="1:3">
      <c r="A7734">
        <v>10171</v>
      </c>
      <c r="B7734" s="9">
        <v>42692.036805555559</v>
      </c>
      <c r="C7734">
        <v>59</v>
      </c>
    </row>
    <row r="7735" spans="1:3">
      <c r="A7735">
        <v>10174</v>
      </c>
      <c r="B7735" s="9">
        <v>42692.078472222223</v>
      </c>
      <c r="C7735">
        <v>58</v>
      </c>
    </row>
    <row r="7736" spans="1:3">
      <c r="A7736">
        <v>10175</v>
      </c>
      <c r="B7736" s="9">
        <v>42692.120138888888</v>
      </c>
      <c r="C7736">
        <v>59</v>
      </c>
    </row>
    <row r="7737" spans="1:3">
      <c r="A7737">
        <v>10176</v>
      </c>
      <c r="B7737" s="9">
        <v>42692.161805555559</v>
      </c>
      <c r="C7737">
        <v>58</v>
      </c>
    </row>
    <row r="7738" spans="1:3">
      <c r="A7738">
        <v>10177</v>
      </c>
      <c r="B7738" s="9">
        <v>42692.203472222223</v>
      </c>
      <c r="C7738">
        <v>58</v>
      </c>
    </row>
    <row r="7739" spans="1:3">
      <c r="A7739">
        <v>10178</v>
      </c>
      <c r="B7739" s="9">
        <v>42692.245138888888</v>
      </c>
      <c r="C7739">
        <v>59</v>
      </c>
    </row>
    <row r="7740" spans="1:3">
      <c r="A7740">
        <v>10181</v>
      </c>
      <c r="B7740" s="9">
        <v>42692.286805555559</v>
      </c>
      <c r="C7740">
        <v>59</v>
      </c>
    </row>
    <row r="7741" spans="1:3">
      <c r="A7741">
        <v>10182</v>
      </c>
      <c r="B7741" s="9">
        <v>42692.328472222223</v>
      </c>
      <c r="C7741">
        <v>65</v>
      </c>
    </row>
    <row r="7742" spans="1:3">
      <c r="A7742">
        <v>10183</v>
      </c>
      <c r="B7742" s="9">
        <v>42692.370138888888</v>
      </c>
      <c r="C7742">
        <v>70</v>
      </c>
    </row>
    <row r="7743" spans="1:3">
      <c r="A7743">
        <v>10184</v>
      </c>
      <c r="B7743" s="9">
        <v>42692.411805555559</v>
      </c>
      <c r="C7743">
        <v>76</v>
      </c>
    </row>
    <row r="7744" spans="1:3">
      <c r="A7744">
        <v>10185</v>
      </c>
      <c r="B7744" s="9">
        <v>42692.453472222223</v>
      </c>
      <c r="C7744">
        <v>80</v>
      </c>
    </row>
    <row r="7745" spans="1:3">
      <c r="A7745">
        <v>10186</v>
      </c>
      <c r="B7745" s="9">
        <v>42692.495138888888</v>
      </c>
      <c r="C7745">
        <v>81</v>
      </c>
    </row>
    <row r="7746" spans="1:3">
      <c r="A7746">
        <v>10187</v>
      </c>
      <c r="B7746" s="9">
        <v>42692.536805555559</v>
      </c>
      <c r="C7746">
        <v>81</v>
      </c>
    </row>
    <row r="7747" spans="1:3">
      <c r="A7747">
        <v>10188</v>
      </c>
      <c r="B7747" s="9">
        <v>42692.578472222223</v>
      </c>
      <c r="C7747">
        <v>81</v>
      </c>
    </row>
    <row r="7748" spans="1:3">
      <c r="A7748">
        <v>10189</v>
      </c>
      <c r="B7748" s="9">
        <v>42692.620138888888</v>
      </c>
      <c r="C7748">
        <v>83</v>
      </c>
    </row>
    <row r="7749" spans="1:3">
      <c r="A7749">
        <v>10190</v>
      </c>
      <c r="B7749" s="9">
        <v>42692.661805555559</v>
      </c>
      <c r="C7749">
        <v>81</v>
      </c>
    </row>
    <row r="7750" spans="1:3">
      <c r="A7750">
        <v>10191</v>
      </c>
      <c r="B7750" s="9">
        <v>42692.703472222223</v>
      </c>
      <c r="C7750">
        <v>77</v>
      </c>
    </row>
    <row r="7751" spans="1:3">
      <c r="A7751">
        <v>10192</v>
      </c>
      <c r="B7751" s="9">
        <v>42692.745138888888</v>
      </c>
      <c r="C7751">
        <v>73</v>
      </c>
    </row>
    <row r="7752" spans="1:3">
      <c r="A7752">
        <v>10193</v>
      </c>
      <c r="B7752" s="9">
        <v>42692.786805555559</v>
      </c>
      <c r="C7752">
        <v>74</v>
      </c>
    </row>
    <row r="7753" spans="1:3">
      <c r="A7753">
        <v>10194</v>
      </c>
      <c r="B7753" s="9">
        <v>42692.828472222223</v>
      </c>
      <c r="C7753">
        <v>72</v>
      </c>
    </row>
    <row r="7754" spans="1:3">
      <c r="A7754">
        <v>10195</v>
      </c>
      <c r="B7754" s="9">
        <v>42692.870138888888</v>
      </c>
      <c r="C7754">
        <v>73</v>
      </c>
    </row>
    <row r="7755" spans="1:3">
      <c r="A7755">
        <v>10197</v>
      </c>
      <c r="B7755" s="9">
        <v>42692.911805555559</v>
      </c>
      <c r="C7755">
        <v>70</v>
      </c>
    </row>
    <row r="7756" spans="1:3">
      <c r="A7756">
        <v>10200</v>
      </c>
      <c r="B7756" s="9">
        <v>42692.953472222223</v>
      </c>
      <c r="C7756">
        <v>63</v>
      </c>
    </row>
    <row r="7757" spans="1:3">
      <c r="A7757">
        <v>10203</v>
      </c>
      <c r="B7757" s="9">
        <v>42692.995138888888</v>
      </c>
      <c r="C7757">
        <v>62</v>
      </c>
    </row>
    <row r="7758" spans="1:3">
      <c r="A7758">
        <v>10206</v>
      </c>
      <c r="B7758" s="9">
        <v>42693.036805555559</v>
      </c>
      <c r="C7758">
        <v>59</v>
      </c>
    </row>
    <row r="7759" spans="1:3">
      <c r="A7759">
        <v>10207</v>
      </c>
      <c r="B7759" s="9">
        <v>42693.078472222223</v>
      </c>
      <c r="C7759">
        <v>57</v>
      </c>
    </row>
    <row r="7760" spans="1:3">
      <c r="A7760">
        <v>10208</v>
      </c>
      <c r="B7760" s="9">
        <v>42693.120138888888</v>
      </c>
      <c r="C7760">
        <v>56</v>
      </c>
    </row>
    <row r="7761" spans="1:3">
      <c r="A7761">
        <v>10209</v>
      </c>
      <c r="B7761" s="9">
        <v>42693.161805555559</v>
      </c>
      <c r="C7761">
        <v>54</v>
      </c>
    </row>
    <row r="7762" spans="1:3">
      <c r="A7762">
        <v>10210</v>
      </c>
      <c r="B7762" s="9">
        <v>42693.203472222223</v>
      </c>
      <c r="C7762">
        <v>51</v>
      </c>
    </row>
    <row r="7763" spans="1:3">
      <c r="A7763">
        <v>10211</v>
      </c>
      <c r="B7763" s="9">
        <v>42693.245138888888</v>
      </c>
      <c r="C7763">
        <v>50</v>
      </c>
    </row>
    <row r="7764" spans="1:3">
      <c r="A7764">
        <v>10212</v>
      </c>
      <c r="B7764" s="9">
        <v>42693.286805555559</v>
      </c>
      <c r="C7764">
        <v>48</v>
      </c>
    </row>
    <row r="7765" spans="1:3">
      <c r="A7765">
        <v>10213</v>
      </c>
      <c r="B7765" s="9">
        <v>42693.328472222223</v>
      </c>
      <c r="C7765">
        <v>49</v>
      </c>
    </row>
    <row r="7766" spans="1:3">
      <c r="A7766">
        <v>10216</v>
      </c>
      <c r="B7766" s="9">
        <v>42693.370138888888</v>
      </c>
      <c r="C7766">
        <v>51</v>
      </c>
    </row>
    <row r="7767" spans="1:3">
      <c r="A7767">
        <v>10217</v>
      </c>
      <c r="B7767" s="9">
        <v>42693.411805555559</v>
      </c>
      <c r="C7767">
        <v>54</v>
      </c>
    </row>
    <row r="7768" spans="1:3">
      <c r="A7768">
        <v>10218</v>
      </c>
      <c r="B7768" s="9">
        <v>42693.453472222223</v>
      </c>
      <c r="C7768">
        <v>57</v>
      </c>
    </row>
    <row r="7769" spans="1:3">
      <c r="A7769">
        <v>10219</v>
      </c>
      <c r="B7769" s="9">
        <v>42693.495138888888</v>
      </c>
      <c r="C7769">
        <v>60</v>
      </c>
    </row>
    <row r="7770" spans="1:3">
      <c r="A7770">
        <v>10220</v>
      </c>
      <c r="B7770" s="9">
        <v>42693.536805555559</v>
      </c>
      <c r="C7770">
        <v>61</v>
      </c>
    </row>
    <row r="7771" spans="1:3">
      <c r="A7771">
        <v>10221</v>
      </c>
      <c r="B7771" s="9">
        <v>42693.578472222223</v>
      </c>
      <c r="C7771">
        <v>62</v>
      </c>
    </row>
    <row r="7772" spans="1:3">
      <c r="A7772">
        <v>10222</v>
      </c>
      <c r="B7772" s="9">
        <v>42693.620138888888</v>
      </c>
      <c r="C7772">
        <v>64</v>
      </c>
    </row>
    <row r="7773" spans="1:3">
      <c r="A7773">
        <v>10223</v>
      </c>
      <c r="B7773" s="9">
        <v>42693.661805555559</v>
      </c>
      <c r="C7773">
        <v>63</v>
      </c>
    </row>
    <row r="7774" spans="1:3">
      <c r="A7774">
        <v>10224</v>
      </c>
      <c r="B7774" s="9">
        <v>42693.703472222223</v>
      </c>
      <c r="C7774">
        <v>59</v>
      </c>
    </row>
    <row r="7775" spans="1:3">
      <c r="A7775">
        <v>10225</v>
      </c>
      <c r="B7775" s="9">
        <v>42693.745138888888</v>
      </c>
      <c r="C7775">
        <v>55</v>
      </c>
    </row>
    <row r="7776" spans="1:3">
      <c r="A7776">
        <v>10226</v>
      </c>
      <c r="B7776" s="9">
        <v>42693.786805555559</v>
      </c>
      <c r="C7776">
        <v>53</v>
      </c>
    </row>
    <row r="7777" spans="1:3">
      <c r="A7777">
        <v>10227</v>
      </c>
      <c r="B7777" s="9">
        <v>42693.828472222223</v>
      </c>
      <c r="C7777">
        <v>51</v>
      </c>
    </row>
    <row r="7778" spans="1:3">
      <c r="A7778">
        <v>10228</v>
      </c>
      <c r="B7778" s="9">
        <v>42693.870138888888</v>
      </c>
      <c r="C7778">
        <v>48</v>
      </c>
    </row>
    <row r="7779" spans="1:3">
      <c r="A7779">
        <v>10229</v>
      </c>
      <c r="B7779" s="9">
        <v>42693.911805555559</v>
      </c>
      <c r="C7779">
        <v>45</v>
      </c>
    </row>
    <row r="7780" spans="1:3">
      <c r="A7780">
        <v>10230</v>
      </c>
      <c r="B7780" s="9">
        <v>42693.953472222223</v>
      </c>
      <c r="C7780">
        <v>44</v>
      </c>
    </row>
    <row r="7781" spans="1:3">
      <c r="A7781">
        <v>10231</v>
      </c>
      <c r="B7781" s="9">
        <v>42693.995138888888</v>
      </c>
      <c r="C7781">
        <v>43</v>
      </c>
    </row>
    <row r="7782" spans="1:3">
      <c r="A7782">
        <v>10233</v>
      </c>
      <c r="B7782" s="9">
        <v>42694.036805555559</v>
      </c>
      <c r="C7782">
        <v>42</v>
      </c>
    </row>
    <row r="7783" spans="1:3">
      <c r="A7783">
        <v>10234</v>
      </c>
      <c r="B7783" s="9">
        <v>42694.078472222223</v>
      </c>
      <c r="C7783">
        <v>41</v>
      </c>
    </row>
    <row r="7784" spans="1:3">
      <c r="A7784">
        <v>10235</v>
      </c>
      <c r="B7784" s="9">
        <v>42694.120138888888</v>
      </c>
      <c r="C7784">
        <v>39</v>
      </c>
    </row>
    <row r="7785" spans="1:3">
      <c r="A7785">
        <v>10236</v>
      </c>
      <c r="B7785" s="9">
        <v>42694.161805555559</v>
      </c>
      <c r="C7785">
        <v>39</v>
      </c>
    </row>
    <row r="7786" spans="1:3">
      <c r="A7786">
        <v>10237</v>
      </c>
      <c r="B7786" s="9">
        <v>42694.203472222223</v>
      </c>
      <c r="C7786">
        <v>36</v>
      </c>
    </row>
    <row r="7787" spans="1:3">
      <c r="A7787">
        <v>10238</v>
      </c>
      <c r="B7787" s="9">
        <v>42694.245138888888</v>
      </c>
      <c r="C7787">
        <v>36</v>
      </c>
    </row>
    <row r="7788" spans="1:3">
      <c r="A7788">
        <v>10239</v>
      </c>
      <c r="B7788" s="9">
        <v>42694.286805555559</v>
      </c>
      <c r="C7788">
        <v>34</v>
      </c>
    </row>
    <row r="7789" spans="1:3">
      <c r="A7789">
        <v>10240</v>
      </c>
      <c r="B7789" s="9">
        <v>42694.328472222223</v>
      </c>
      <c r="C7789">
        <v>42</v>
      </c>
    </row>
    <row r="7790" spans="1:3">
      <c r="A7790">
        <v>10241</v>
      </c>
      <c r="B7790" s="9">
        <v>42694.370138888888</v>
      </c>
      <c r="C7790">
        <v>49</v>
      </c>
    </row>
    <row r="7791" spans="1:3">
      <c r="A7791">
        <v>10242</v>
      </c>
      <c r="B7791" s="9">
        <v>42694.411805555559</v>
      </c>
      <c r="C7791">
        <v>53</v>
      </c>
    </row>
    <row r="7792" spans="1:3">
      <c r="A7792">
        <v>10243</v>
      </c>
      <c r="B7792" s="9">
        <v>42694.453472222223</v>
      </c>
      <c r="C7792">
        <v>57</v>
      </c>
    </row>
    <row r="7793" spans="1:3">
      <c r="A7793">
        <v>10244</v>
      </c>
      <c r="B7793" s="9">
        <v>42694.495138888888</v>
      </c>
      <c r="C7793">
        <v>60</v>
      </c>
    </row>
    <row r="7794" spans="1:3">
      <c r="A7794">
        <v>10245</v>
      </c>
      <c r="B7794" s="9">
        <v>42694.536805555559</v>
      </c>
      <c r="C7794">
        <v>63</v>
      </c>
    </row>
    <row r="7795" spans="1:3">
      <c r="A7795">
        <v>10246</v>
      </c>
      <c r="B7795" s="9">
        <v>42694.578472222223</v>
      </c>
      <c r="C7795">
        <v>64</v>
      </c>
    </row>
    <row r="7796" spans="1:3">
      <c r="A7796">
        <v>10247</v>
      </c>
      <c r="B7796" s="9">
        <v>42694.620138888888</v>
      </c>
      <c r="C7796">
        <v>64</v>
      </c>
    </row>
    <row r="7797" spans="1:3">
      <c r="A7797">
        <v>10248</v>
      </c>
      <c r="B7797" s="9">
        <v>42694.661805555559</v>
      </c>
      <c r="C7797">
        <v>65</v>
      </c>
    </row>
    <row r="7798" spans="1:3">
      <c r="A7798">
        <v>10249</v>
      </c>
      <c r="B7798" s="9">
        <v>42694.703472222223</v>
      </c>
      <c r="C7798">
        <v>61</v>
      </c>
    </row>
    <row r="7799" spans="1:3">
      <c r="A7799">
        <v>10250</v>
      </c>
      <c r="B7799" s="9">
        <v>42694.745138888888</v>
      </c>
      <c r="C7799">
        <v>51</v>
      </c>
    </row>
    <row r="7800" spans="1:3">
      <c r="A7800">
        <v>10251</v>
      </c>
      <c r="B7800" s="9">
        <v>42694.786805555559</v>
      </c>
      <c r="C7800">
        <v>47</v>
      </c>
    </row>
    <row r="7801" spans="1:3">
      <c r="A7801">
        <v>10252</v>
      </c>
      <c r="B7801" s="9">
        <v>42694.828472222223</v>
      </c>
      <c r="C7801">
        <v>44</v>
      </c>
    </row>
    <row r="7802" spans="1:3">
      <c r="A7802">
        <v>10253</v>
      </c>
      <c r="B7802" s="9">
        <v>42694.870138888888</v>
      </c>
      <c r="C7802">
        <v>42</v>
      </c>
    </row>
    <row r="7803" spans="1:3">
      <c r="A7803">
        <v>10254</v>
      </c>
      <c r="B7803" s="9">
        <v>42694.911805555559</v>
      </c>
      <c r="C7803">
        <v>40</v>
      </c>
    </row>
    <row r="7804" spans="1:3">
      <c r="A7804">
        <v>10255</v>
      </c>
      <c r="B7804" s="9">
        <v>42694.953472222223</v>
      </c>
      <c r="C7804">
        <v>39</v>
      </c>
    </row>
    <row r="7805" spans="1:3">
      <c r="A7805">
        <v>10256</v>
      </c>
      <c r="B7805" s="9">
        <v>42694.995138888888</v>
      </c>
      <c r="C7805">
        <v>38</v>
      </c>
    </row>
    <row r="7806" spans="1:3">
      <c r="A7806">
        <v>10258</v>
      </c>
      <c r="B7806" s="9">
        <v>42695.036805555559</v>
      </c>
      <c r="C7806">
        <v>37</v>
      </c>
    </row>
    <row r="7807" spans="1:3">
      <c r="A7807">
        <v>10259</v>
      </c>
      <c r="B7807" s="9">
        <v>42695.078472222223</v>
      </c>
      <c r="C7807">
        <v>36</v>
      </c>
    </row>
    <row r="7808" spans="1:3">
      <c r="A7808">
        <v>10260</v>
      </c>
      <c r="B7808" s="9">
        <v>42695.120138888888</v>
      </c>
      <c r="C7808">
        <v>34</v>
      </c>
    </row>
    <row r="7809" spans="1:3">
      <c r="A7809">
        <v>10261</v>
      </c>
      <c r="B7809" s="9">
        <v>42695.161805555559</v>
      </c>
      <c r="C7809">
        <v>35</v>
      </c>
    </row>
    <row r="7810" spans="1:3">
      <c r="A7810">
        <v>10262</v>
      </c>
      <c r="B7810" s="9">
        <v>42695.203472222223</v>
      </c>
      <c r="C7810">
        <v>34</v>
      </c>
    </row>
    <row r="7811" spans="1:3">
      <c r="A7811">
        <v>10263</v>
      </c>
      <c r="B7811" s="9">
        <v>42695.245138888888</v>
      </c>
      <c r="C7811">
        <v>33</v>
      </c>
    </row>
    <row r="7812" spans="1:3">
      <c r="A7812">
        <v>10264</v>
      </c>
      <c r="B7812" s="9">
        <v>42695.286805555559</v>
      </c>
      <c r="C7812">
        <v>33</v>
      </c>
    </row>
    <row r="7813" spans="1:3">
      <c r="A7813">
        <v>10265</v>
      </c>
      <c r="B7813" s="9">
        <v>42695.328472222223</v>
      </c>
      <c r="C7813">
        <v>40</v>
      </c>
    </row>
    <row r="7814" spans="1:3">
      <c r="A7814">
        <v>10266</v>
      </c>
      <c r="B7814" s="9">
        <v>42695.370138888888</v>
      </c>
      <c r="C7814">
        <v>50</v>
      </c>
    </row>
    <row r="7815" spans="1:3">
      <c r="A7815">
        <v>10267</v>
      </c>
      <c r="B7815" s="9">
        <v>42695.411805555559</v>
      </c>
      <c r="C7815">
        <v>58</v>
      </c>
    </row>
    <row r="7816" spans="1:3">
      <c r="A7816">
        <v>10268</v>
      </c>
      <c r="B7816" s="9">
        <v>42695.453472222223</v>
      </c>
      <c r="C7816">
        <v>62</v>
      </c>
    </row>
    <row r="7817" spans="1:3">
      <c r="A7817">
        <v>10269</v>
      </c>
      <c r="B7817" s="9">
        <v>42695.495138888888</v>
      </c>
      <c r="C7817">
        <v>64</v>
      </c>
    </row>
    <row r="7818" spans="1:3">
      <c r="A7818">
        <v>10270</v>
      </c>
      <c r="B7818" s="9">
        <v>42695.536805555559</v>
      </c>
      <c r="C7818">
        <v>65</v>
      </c>
    </row>
    <row r="7819" spans="1:3">
      <c r="A7819">
        <v>10271</v>
      </c>
      <c r="B7819" s="9">
        <v>42695.578472222223</v>
      </c>
      <c r="C7819">
        <v>68</v>
      </c>
    </row>
    <row r="7820" spans="1:3">
      <c r="A7820">
        <v>10272</v>
      </c>
      <c r="B7820" s="9">
        <v>42695.620138888888</v>
      </c>
      <c r="C7820">
        <v>68</v>
      </c>
    </row>
    <row r="7821" spans="1:3">
      <c r="A7821">
        <v>10273</v>
      </c>
      <c r="B7821" s="9">
        <v>42695.661805555559</v>
      </c>
      <c r="C7821">
        <v>67</v>
      </c>
    </row>
    <row r="7822" spans="1:3">
      <c r="A7822">
        <v>10274</v>
      </c>
      <c r="B7822" s="9">
        <v>42695.703472222223</v>
      </c>
      <c r="C7822">
        <v>62</v>
      </c>
    </row>
    <row r="7823" spans="1:3">
      <c r="A7823">
        <v>10275</v>
      </c>
      <c r="B7823" s="9">
        <v>42695.745138888888</v>
      </c>
      <c r="C7823">
        <v>52</v>
      </c>
    </row>
    <row r="7824" spans="1:3">
      <c r="A7824">
        <v>10276</v>
      </c>
      <c r="B7824" s="9">
        <v>42695.786805555559</v>
      </c>
      <c r="C7824">
        <v>46</v>
      </c>
    </row>
    <row r="7825" spans="1:3">
      <c r="A7825">
        <v>10277</v>
      </c>
      <c r="B7825" s="9">
        <v>42695.828472222223</v>
      </c>
      <c r="C7825">
        <v>50</v>
      </c>
    </row>
    <row r="7826" spans="1:3">
      <c r="A7826">
        <v>10278</v>
      </c>
      <c r="B7826" s="9">
        <v>42695.870138888888</v>
      </c>
      <c r="C7826">
        <v>43</v>
      </c>
    </row>
    <row r="7827" spans="1:3">
      <c r="A7827">
        <v>10279</v>
      </c>
      <c r="B7827" s="9">
        <v>42695.911805555559</v>
      </c>
      <c r="C7827">
        <v>44</v>
      </c>
    </row>
    <row r="7828" spans="1:3">
      <c r="A7828">
        <v>10280</v>
      </c>
      <c r="B7828" s="9">
        <v>42695.953472222223</v>
      </c>
      <c r="C7828">
        <v>45</v>
      </c>
    </row>
    <row r="7829" spans="1:3">
      <c r="A7829">
        <v>10281</v>
      </c>
      <c r="B7829" s="9">
        <v>42695.995138888888</v>
      </c>
      <c r="C7829">
        <v>40</v>
      </c>
    </row>
    <row r="7830" spans="1:3">
      <c r="A7830">
        <v>10283</v>
      </c>
      <c r="B7830" s="9">
        <v>42696.036805555559</v>
      </c>
      <c r="C7830">
        <v>41</v>
      </c>
    </row>
    <row r="7831" spans="1:3">
      <c r="A7831">
        <v>10284</v>
      </c>
      <c r="B7831" s="9">
        <v>42696.078472222223</v>
      </c>
      <c r="C7831">
        <v>42</v>
      </c>
    </row>
    <row r="7832" spans="1:3">
      <c r="A7832">
        <v>10285</v>
      </c>
      <c r="B7832" s="9">
        <v>42696.120138888888</v>
      </c>
      <c r="C7832">
        <v>40</v>
      </c>
    </row>
    <row r="7833" spans="1:3">
      <c r="A7833">
        <v>10286</v>
      </c>
      <c r="B7833" s="9">
        <v>42696.161805555559</v>
      </c>
      <c r="C7833">
        <v>38</v>
      </c>
    </row>
    <row r="7834" spans="1:3">
      <c r="A7834">
        <v>10287</v>
      </c>
      <c r="B7834" s="9">
        <v>42696.203472222223</v>
      </c>
      <c r="C7834">
        <v>40</v>
      </c>
    </row>
    <row r="7835" spans="1:3">
      <c r="A7835">
        <v>10288</v>
      </c>
      <c r="B7835" s="9">
        <v>42696.245138888888</v>
      </c>
      <c r="C7835">
        <v>40</v>
      </c>
    </row>
    <row r="7836" spans="1:3">
      <c r="A7836">
        <v>10289</v>
      </c>
      <c r="B7836" s="9">
        <v>42696.286805555559</v>
      </c>
      <c r="C7836">
        <v>43</v>
      </c>
    </row>
    <row r="7837" spans="1:3">
      <c r="A7837">
        <v>10290</v>
      </c>
      <c r="B7837" s="9">
        <v>42696.328472222223</v>
      </c>
      <c r="C7837">
        <v>48</v>
      </c>
    </row>
    <row r="7838" spans="1:3">
      <c r="A7838">
        <v>10291</v>
      </c>
      <c r="B7838" s="9">
        <v>42696.370138888888</v>
      </c>
      <c r="C7838">
        <v>57</v>
      </c>
    </row>
    <row r="7839" spans="1:3">
      <c r="A7839">
        <v>10292</v>
      </c>
      <c r="B7839" s="9">
        <v>42696.411805555559</v>
      </c>
      <c r="C7839">
        <v>65</v>
      </c>
    </row>
    <row r="7840" spans="1:3">
      <c r="A7840">
        <v>10293</v>
      </c>
      <c r="B7840" s="9">
        <v>42696.453472222223</v>
      </c>
      <c r="C7840">
        <v>69</v>
      </c>
    </row>
    <row r="7841" spans="1:3">
      <c r="A7841">
        <v>10294</v>
      </c>
      <c r="B7841" s="9">
        <v>42696.495138888888</v>
      </c>
      <c r="C7841">
        <v>73</v>
      </c>
    </row>
    <row r="7842" spans="1:3">
      <c r="A7842">
        <v>10295</v>
      </c>
      <c r="B7842" s="9">
        <v>42696.536805555559</v>
      </c>
      <c r="C7842">
        <v>73</v>
      </c>
    </row>
    <row r="7843" spans="1:3">
      <c r="A7843">
        <v>10296</v>
      </c>
      <c r="B7843" s="9">
        <v>42696.578472222223</v>
      </c>
      <c r="C7843">
        <v>75</v>
      </c>
    </row>
    <row r="7844" spans="1:3">
      <c r="A7844">
        <v>10297</v>
      </c>
      <c r="B7844" s="9">
        <v>42696.620138888888</v>
      </c>
      <c r="C7844">
        <v>76</v>
      </c>
    </row>
    <row r="7845" spans="1:3">
      <c r="A7845">
        <v>10298</v>
      </c>
      <c r="B7845" s="9">
        <v>42696.661805555559</v>
      </c>
      <c r="C7845">
        <v>71</v>
      </c>
    </row>
    <row r="7846" spans="1:3">
      <c r="A7846">
        <v>10299</v>
      </c>
      <c r="B7846" s="9">
        <v>42696.703472222223</v>
      </c>
      <c r="C7846">
        <v>67</v>
      </c>
    </row>
    <row r="7847" spans="1:3">
      <c r="A7847">
        <v>10300</v>
      </c>
      <c r="B7847" s="9">
        <v>42696.745138888888</v>
      </c>
      <c r="C7847">
        <v>63</v>
      </c>
    </row>
    <row r="7848" spans="1:3">
      <c r="A7848">
        <v>10301</v>
      </c>
      <c r="B7848" s="9">
        <v>42696.786805555559</v>
      </c>
      <c r="C7848">
        <v>62</v>
      </c>
    </row>
    <row r="7849" spans="1:3">
      <c r="A7849">
        <v>10302</v>
      </c>
      <c r="B7849" s="9">
        <v>42696.828472222223</v>
      </c>
      <c r="C7849">
        <v>61</v>
      </c>
    </row>
    <row r="7850" spans="1:3">
      <c r="A7850">
        <v>10303</v>
      </c>
      <c r="B7850" s="9">
        <v>42696.870138888888</v>
      </c>
      <c r="C7850">
        <v>62</v>
      </c>
    </row>
    <row r="7851" spans="1:3">
      <c r="A7851">
        <v>10304</v>
      </c>
      <c r="B7851" s="9">
        <v>42696.911805555559</v>
      </c>
      <c r="C7851">
        <v>62</v>
      </c>
    </row>
    <row r="7852" spans="1:3">
      <c r="A7852">
        <v>10305</v>
      </c>
      <c r="B7852" s="9">
        <v>42696.953472222223</v>
      </c>
      <c r="C7852">
        <v>62</v>
      </c>
    </row>
    <row r="7853" spans="1:3">
      <c r="A7853">
        <v>10306</v>
      </c>
      <c r="B7853" s="9">
        <v>42696.995138888888</v>
      </c>
      <c r="C7853">
        <v>61</v>
      </c>
    </row>
    <row r="7854" spans="1:3">
      <c r="A7854">
        <v>10308</v>
      </c>
      <c r="B7854" s="9">
        <v>42697.036805555559</v>
      </c>
      <c r="C7854">
        <v>59</v>
      </c>
    </row>
    <row r="7855" spans="1:3">
      <c r="A7855">
        <v>10309</v>
      </c>
      <c r="B7855" s="9">
        <v>42697.078472222223</v>
      </c>
      <c r="C7855">
        <v>58</v>
      </c>
    </row>
    <row r="7856" spans="1:3">
      <c r="A7856">
        <v>10310</v>
      </c>
      <c r="B7856" s="9">
        <v>42697.120138888888</v>
      </c>
      <c r="C7856">
        <v>57</v>
      </c>
    </row>
    <row r="7857" spans="1:3">
      <c r="A7857">
        <v>10311</v>
      </c>
      <c r="B7857" s="9">
        <v>42697.161805555559</v>
      </c>
      <c r="C7857">
        <v>59</v>
      </c>
    </row>
    <row r="7858" spans="1:3">
      <c r="A7858">
        <v>10312</v>
      </c>
      <c r="B7858" s="9">
        <v>42697.203472222223</v>
      </c>
      <c r="C7858">
        <v>61</v>
      </c>
    </row>
    <row r="7859" spans="1:3">
      <c r="A7859">
        <v>10313</v>
      </c>
      <c r="B7859" s="9">
        <v>42697.245138888888</v>
      </c>
      <c r="C7859">
        <v>61</v>
      </c>
    </row>
    <row r="7860" spans="1:3">
      <c r="A7860">
        <v>10314</v>
      </c>
      <c r="B7860" s="9">
        <v>42697.286805555559</v>
      </c>
      <c r="C7860">
        <v>58</v>
      </c>
    </row>
    <row r="7861" spans="1:3">
      <c r="A7861">
        <v>10315</v>
      </c>
      <c r="B7861" s="9">
        <v>42697.328472222223</v>
      </c>
      <c r="C7861">
        <v>63</v>
      </c>
    </row>
    <row r="7862" spans="1:3">
      <c r="A7862">
        <v>10316</v>
      </c>
      <c r="B7862" s="9">
        <v>42697.370138888888</v>
      </c>
      <c r="C7862">
        <v>71</v>
      </c>
    </row>
    <row r="7863" spans="1:3">
      <c r="A7863">
        <v>10317</v>
      </c>
      <c r="B7863" s="9">
        <v>42697.411805555559</v>
      </c>
      <c r="C7863">
        <v>75</v>
      </c>
    </row>
    <row r="7864" spans="1:3">
      <c r="A7864">
        <v>10318</v>
      </c>
      <c r="B7864" s="9">
        <v>42697.453472222223</v>
      </c>
      <c r="C7864">
        <v>79</v>
      </c>
    </row>
    <row r="7865" spans="1:3">
      <c r="A7865">
        <v>10319</v>
      </c>
      <c r="B7865" s="9">
        <v>42697.495138888888</v>
      </c>
      <c r="C7865">
        <v>74</v>
      </c>
    </row>
    <row r="7866" spans="1:3">
      <c r="A7866">
        <v>10324</v>
      </c>
      <c r="B7866" s="9">
        <v>42697.536805555559</v>
      </c>
      <c r="C7866">
        <v>64</v>
      </c>
    </row>
    <row r="7867" spans="1:3">
      <c r="A7867">
        <v>10325</v>
      </c>
      <c r="B7867" s="9">
        <v>42697.578472222223</v>
      </c>
      <c r="C7867">
        <v>65</v>
      </c>
    </row>
    <row r="7868" spans="1:3">
      <c r="A7868">
        <v>10326</v>
      </c>
      <c r="B7868" s="9">
        <v>42697.620138888888</v>
      </c>
      <c r="C7868">
        <v>68</v>
      </c>
    </row>
    <row r="7869" spans="1:3">
      <c r="A7869">
        <v>10327</v>
      </c>
      <c r="B7869" s="9">
        <v>42697.661805555559</v>
      </c>
      <c r="C7869">
        <v>69</v>
      </c>
    </row>
    <row r="7870" spans="1:3">
      <c r="A7870">
        <v>10328</v>
      </c>
      <c r="B7870" s="9">
        <v>42697.703472222223</v>
      </c>
      <c r="C7870">
        <v>67</v>
      </c>
    </row>
    <row r="7871" spans="1:3">
      <c r="A7871">
        <v>10329</v>
      </c>
      <c r="B7871" s="9">
        <v>42697.745138888888</v>
      </c>
      <c r="C7871">
        <v>66</v>
      </c>
    </row>
    <row r="7872" spans="1:3">
      <c r="A7872">
        <v>10330</v>
      </c>
      <c r="B7872" s="9">
        <v>42697.786805555559</v>
      </c>
      <c r="C7872">
        <v>65</v>
      </c>
    </row>
    <row r="7873" spans="1:3">
      <c r="A7873">
        <v>10332</v>
      </c>
      <c r="B7873" s="9">
        <v>42697.828472222223</v>
      </c>
      <c r="C7873">
        <v>66</v>
      </c>
    </row>
    <row r="7874" spans="1:3">
      <c r="A7874">
        <v>10334</v>
      </c>
      <c r="B7874" s="9">
        <v>42697.870138888888</v>
      </c>
      <c r="C7874">
        <v>64</v>
      </c>
    </row>
    <row r="7875" spans="1:3">
      <c r="A7875">
        <v>10335</v>
      </c>
      <c r="B7875" s="9">
        <v>42697.911805555559</v>
      </c>
      <c r="C7875">
        <v>61</v>
      </c>
    </row>
    <row r="7876" spans="1:3">
      <c r="A7876">
        <v>10337</v>
      </c>
      <c r="B7876" s="9">
        <v>42697.953472222223</v>
      </c>
      <c r="C7876">
        <v>58</v>
      </c>
    </row>
    <row r="7877" spans="1:3">
      <c r="A7877">
        <v>10341</v>
      </c>
      <c r="B7877" s="9">
        <v>42697.995138888888</v>
      </c>
      <c r="C7877">
        <v>61</v>
      </c>
    </row>
    <row r="7878" spans="1:3">
      <c r="A7878">
        <v>10346</v>
      </c>
      <c r="B7878" s="9">
        <v>42698.036805555559</v>
      </c>
      <c r="C7878">
        <v>59</v>
      </c>
    </row>
    <row r="7879" spans="1:3">
      <c r="A7879">
        <v>10347</v>
      </c>
      <c r="B7879" s="9">
        <v>42698.078472222223</v>
      </c>
      <c r="C7879">
        <v>58</v>
      </c>
    </row>
    <row r="7880" spans="1:3">
      <c r="A7880">
        <v>10348</v>
      </c>
      <c r="B7880" s="9">
        <v>42698.120138888888</v>
      </c>
      <c r="C7880">
        <v>56</v>
      </c>
    </row>
    <row r="7881" spans="1:3">
      <c r="A7881">
        <v>10349</v>
      </c>
      <c r="B7881" s="9">
        <v>42698.161805555559</v>
      </c>
      <c r="C7881">
        <v>54</v>
      </c>
    </row>
    <row r="7882" spans="1:3">
      <c r="A7882">
        <v>10350</v>
      </c>
      <c r="B7882" s="9">
        <v>42698.203472222223</v>
      </c>
      <c r="C7882">
        <v>53</v>
      </c>
    </row>
    <row r="7883" spans="1:3">
      <c r="A7883">
        <v>10353</v>
      </c>
      <c r="B7883" s="9">
        <v>42698.245138888888</v>
      </c>
      <c r="C7883">
        <v>50</v>
      </c>
    </row>
    <row r="7884" spans="1:3">
      <c r="A7884">
        <v>10354</v>
      </c>
      <c r="B7884" s="9">
        <v>42698.286805555559</v>
      </c>
      <c r="C7884">
        <v>49</v>
      </c>
    </row>
    <row r="7885" spans="1:3">
      <c r="A7885">
        <v>10357</v>
      </c>
      <c r="B7885" s="9">
        <v>42698.328472222223</v>
      </c>
      <c r="C7885">
        <v>55</v>
      </c>
    </row>
    <row r="7886" spans="1:3">
      <c r="A7886">
        <v>10358</v>
      </c>
      <c r="B7886" s="9">
        <v>42698.370138888888</v>
      </c>
      <c r="C7886">
        <v>59</v>
      </c>
    </row>
    <row r="7887" spans="1:3">
      <c r="A7887">
        <v>10359</v>
      </c>
      <c r="B7887" s="9">
        <v>42698.411805555559</v>
      </c>
      <c r="C7887">
        <v>63</v>
      </c>
    </row>
    <row r="7888" spans="1:3">
      <c r="A7888">
        <v>10360</v>
      </c>
      <c r="B7888" s="9">
        <v>42698.453472222223</v>
      </c>
      <c r="C7888">
        <v>68</v>
      </c>
    </row>
    <row r="7889" spans="1:3">
      <c r="A7889">
        <v>10361</v>
      </c>
      <c r="B7889" s="9">
        <v>42698.495138888888</v>
      </c>
      <c r="C7889">
        <v>71</v>
      </c>
    </row>
    <row r="7890" spans="1:3">
      <c r="A7890">
        <v>10362</v>
      </c>
      <c r="B7890" s="9">
        <v>42698.536805555559</v>
      </c>
      <c r="C7890">
        <v>73</v>
      </c>
    </row>
    <row r="7891" spans="1:3">
      <c r="A7891">
        <v>10363</v>
      </c>
      <c r="B7891" s="9">
        <v>42698.578472222223</v>
      </c>
      <c r="C7891">
        <v>74</v>
      </c>
    </row>
    <row r="7892" spans="1:3">
      <c r="A7892">
        <v>10364</v>
      </c>
      <c r="B7892" s="9">
        <v>42698.620138888888</v>
      </c>
      <c r="C7892">
        <v>74</v>
      </c>
    </row>
    <row r="7893" spans="1:3">
      <c r="A7893">
        <v>10365</v>
      </c>
      <c r="B7893" s="9">
        <v>42698.661805555559</v>
      </c>
      <c r="C7893">
        <v>74</v>
      </c>
    </row>
    <row r="7894" spans="1:3">
      <c r="A7894">
        <v>10366</v>
      </c>
      <c r="B7894" s="9">
        <v>42698.703472222223</v>
      </c>
      <c r="C7894">
        <v>70</v>
      </c>
    </row>
    <row r="7895" spans="1:3">
      <c r="A7895">
        <v>10367</v>
      </c>
      <c r="B7895" s="9">
        <v>42698.745138888888</v>
      </c>
      <c r="C7895">
        <v>62</v>
      </c>
    </row>
    <row r="7896" spans="1:3">
      <c r="A7896">
        <v>10368</v>
      </c>
      <c r="B7896" s="9">
        <v>42698.786805555559</v>
      </c>
      <c r="C7896">
        <v>59</v>
      </c>
    </row>
    <row r="7897" spans="1:3">
      <c r="A7897">
        <v>10369</v>
      </c>
      <c r="B7897" s="9">
        <v>42698.828472222223</v>
      </c>
      <c r="C7897">
        <v>56</v>
      </c>
    </row>
    <row r="7898" spans="1:3">
      <c r="A7898">
        <v>10370</v>
      </c>
      <c r="B7898" s="9">
        <v>42698.870138888888</v>
      </c>
      <c r="C7898">
        <v>56</v>
      </c>
    </row>
    <row r="7899" spans="1:3">
      <c r="A7899">
        <v>10371</v>
      </c>
      <c r="B7899" s="9">
        <v>42698.911805555559</v>
      </c>
      <c r="C7899">
        <v>54</v>
      </c>
    </row>
    <row r="7900" spans="1:3">
      <c r="A7900">
        <v>10372</v>
      </c>
      <c r="B7900" s="9">
        <v>42698.953472222223</v>
      </c>
      <c r="C7900">
        <v>54</v>
      </c>
    </row>
    <row r="7901" spans="1:3">
      <c r="A7901">
        <v>10373</v>
      </c>
      <c r="B7901" s="9">
        <v>42698.995138888888</v>
      </c>
      <c r="C7901">
        <v>52</v>
      </c>
    </row>
    <row r="7902" spans="1:3">
      <c r="A7902">
        <v>10375</v>
      </c>
      <c r="B7902" s="9">
        <v>42699.036805555559</v>
      </c>
      <c r="C7902">
        <v>52</v>
      </c>
    </row>
    <row r="7903" spans="1:3">
      <c r="A7903">
        <v>10376</v>
      </c>
      <c r="B7903" s="9">
        <v>42699.078472222223</v>
      </c>
      <c r="C7903">
        <v>51</v>
      </c>
    </row>
    <row r="7904" spans="1:3">
      <c r="A7904">
        <v>10377</v>
      </c>
      <c r="B7904" s="9">
        <v>42699.120138888888</v>
      </c>
      <c r="C7904">
        <v>49</v>
      </c>
    </row>
    <row r="7905" spans="1:3">
      <c r="A7905">
        <v>10378</v>
      </c>
      <c r="B7905" s="9">
        <v>42699.161805555559</v>
      </c>
      <c r="C7905">
        <v>49</v>
      </c>
    </row>
    <row r="7906" spans="1:3">
      <c r="A7906">
        <v>10379</v>
      </c>
      <c r="B7906" s="9">
        <v>42699.203472222223</v>
      </c>
      <c r="C7906">
        <v>49</v>
      </c>
    </row>
    <row r="7907" spans="1:3">
      <c r="A7907">
        <v>10380</v>
      </c>
      <c r="B7907" s="9">
        <v>42699.245138888888</v>
      </c>
      <c r="C7907">
        <v>50</v>
      </c>
    </row>
    <row r="7908" spans="1:3">
      <c r="A7908">
        <v>10381</v>
      </c>
      <c r="B7908" s="9">
        <v>42699.286805555559</v>
      </c>
      <c r="C7908">
        <v>50</v>
      </c>
    </row>
    <row r="7909" spans="1:3">
      <c r="A7909">
        <v>10382</v>
      </c>
      <c r="B7909" s="9">
        <v>42699.328472222223</v>
      </c>
      <c r="C7909">
        <v>54</v>
      </c>
    </row>
    <row r="7910" spans="1:3">
      <c r="A7910">
        <v>10383</v>
      </c>
      <c r="B7910" s="9">
        <v>42699.370138888888</v>
      </c>
      <c r="C7910">
        <v>60</v>
      </c>
    </row>
    <row r="7911" spans="1:3">
      <c r="A7911">
        <v>10384</v>
      </c>
      <c r="B7911" s="9">
        <v>42699.411805555559</v>
      </c>
      <c r="C7911">
        <v>67</v>
      </c>
    </row>
    <row r="7912" spans="1:3">
      <c r="A7912">
        <v>10385</v>
      </c>
      <c r="B7912" s="9">
        <v>42699.453472222223</v>
      </c>
      <c r="C7912">
        <v>70</v>
      </c>
    </row>
    <row r="7913" spans="1:3">
      <c r="A7913">
        <v>10386</v>
      </c>
      <c r="B7913" s="9">
        <v>42699.495138888888</v>
      </c>
      <c r="C7913">
        <v>72</v>
      </c>
    </row>
    <row r="7914" spans="1:3">
      <c r="A7914">
        <v>10387</v>
      </c>
      <c r="B7914" s="9">
        <v>42699.536805555559</v>
      </c>
      <c r="C7914">
        <v>75</v>
      </c>
    </row>
    <row r="7915" spans="1:3">
      <c r="A7915">
        <v>10388</v>
      </c>
      <c r="B7915" s="9">
        <v>42699.578472222223</v>
      </c>
      <c r="C7915">
        <v>75</v>
      </c>
    </row>
    <row r="7916" spans="1:3">
      <c r="A7916">
        <v>10389</v>
      </c>
      <c r="B7916" s="9">
        <v>42699.620138888888</v>
      </c>
      <c r="C7916">
        <v>76</v>
      </c>
    </row>
    <row r="7917" spans="1:3">
      <c r="A7917">
        <v>10390</v>
      </c>
      <c r="B7917" s="9">
        <v>42699.661805555559</v>
      </c>
      <c r="C7917">
        <v>75</v>
      </c>
    </row>
    <row r="7918" spans="1:3">
      <c r="A7918">
        <v>10391</v>
      </c>
      <c r="B7918" s="9">
        <v>42699.703472222223</v>
      </c>
      <c r="C7918">
        <v>71</v>
      </c>
    </row>
    <row r="7919" spans="1:3">
      <c r="A7919">
        <v>10392</v>
      </c>
      <c r="B7919" s="9">
        <v>42699.745138888888</v>
      </c>
      <c r="C7919">
        <v>66</v>
      </c>
    </row>
    <row r="7920" spans="1:3">
      <c r="A7920">
        <v>10393</v>
      </c>
      <c r="B7920" s="9">
        <v>42699.786805555559</v>
      </c>
      <c r="C7920">
        <v>64</v>
      </c>
    </row>
    <row r="7921" spans="1:3">
      <c r="A7921">
        <v>10394</v>
      </c>
      <c r="B7921" s="9">
        <v>42699.828472222223</v>
      </c>
      <c r="C7921">
        <v>62</v>
      </c>
    </row>
    <row r="7922" spans="1:3">
      <c r="A7922">
        <v>10395</v>
      </c>
      <c r="B7922" s="9">
        <v>42699.870138888888</v>
      </c>
      <c r="C7922">
        <v>60</v>
      </c>
    </row>
    <row r="7923" spans="1:3">
      <c r="A7923">
        <v>10396</v>
      </c>
      <c r="B7923" s="9">
        <v>42699.911805555559</v>
      </c>
      <c r="C7923">
        <v>58</v>
      </c>
    </row>
    <row r="7924" spans="1:3">
      <c r="A7924">
        <v>10397</v>
      </c>
      <c r="B7924" s="9">
        <v>42699.953472222223</v>
      </c>
      <c r="C7924">
        <v>57</v>
      </c>
    </row>
    <row r="7925" spans="1:3">
      <c r="A7925">
        <v>10398</v>
      </c>
      <c r="B7925" s="9">
        <v>42699.995138888888</v>
      </c>
      <c r="C7925">
        <v>56</v>
      </c>
    </row>
    <row r="7926" spans="1:3">
      <c r="A7926">
        <v>10400</v>
      </c>
      <c r="B7926" s="9">
        <v>42700.036805555559</v>
      </c>
      <c r="C7926">
        <v>54</v>
      </c>
    </row>
    <row r="7927" spans="1:3">
      <c r="A7927">
        <v>10401</v>
      </c>
      <c r="B7927" s="9">
        <v>42700.078472222223</v>
      </c>
      <c r="C7927">
        <v>53</v>
      </c>
    </row>
    <row r="7928" spans="1:3">
      <c r="A7928">
        <v>10402</v>
      </c>
      <c r="B7928" s="9">
        <v>42700.120138888888</v>
      </c>
      <c r="C7928">
        <v>53</v>
      </c>
    </row>
    <row r="7929" spans="1:3">
      <c r="A7929">
        <v>10403</v>
      </c>
      <c r="B7929" s="9">
        <v>42700.161805555559</v>
      </c>
      <c r="C7929">
        <v>52</v>
      </c>
    </row>
    <row r="7930" spans="1:3">
      <c r="A7930">
        <v>10404</v>
      </c>
      <c r="B7930" s="9">
        <v>42700.203472222223</v>
      </c>
      <c r="C7930">
        <v>50</v>
      </c>
    </row>
    <row r="7931" spans="1:3">
      <c r="A7931">
        <v>10405</v>
      </c>
      <c r="B7931" s="9">
        <v>42700.245138888888</v>
      </c>
      <c r="C7931">
        <v>50</v>
      </c>
    </row>
    <row r="7932" spans="1:3">
      <c r="A7932">
        <v>10406</v>
      </c>
      <c r="B7932" s="9">
        <v>42700.286805555559</v>
      </c>
      <c r="C7932">
        <v>48</v>
      </c>
    </row>
    <row r="7933" spans="1:3">
      <c r="A7933">
        <v>10407</v>
      </c>
      <c r="B7933" s="9">
        <v>42700.328472222223</v>
      </c>
      <c r="C7933">
        <v>50</v>
      </c>
    </row>
    <row r="7934" spans="1:3">
      <c r="A7934">
        <v>10408</v>
      </c>
      <c r="B7934" s="9">
        <v>42700.370138888888</v>
      </c>
      <c r="C7934">
        <v>54</v>
      </c>
    </row>
    <row r="7935" spans="1:3">
      <c r="A7935">
        <v>10409</v>
      </c>
      <c r="B7935" s="9">
        <v>42700.411805555559</v>
      </c>
      <c r="C7935">
        <v>57</v>
      </c>
    </row>
    <row r="7936" spans="1:3">
      <c r="A7936">
        <v>10410</v>
      </c>
      <c r="B7936" s="9">
        <v>42700.453472222223</v>
      </c>
      <c r="C7936">
        <v>62</v>
      </c>
    </row>
    <row r="7937" spans="1:3">
      <c r="A7937">
        <v>10411</v>
      </c>
      <c r="B7937" s="9">
        <v>42700.495138888888</v>
      </c>
      <c r="C7937">
        <v>63</v>
      </c>
    </row>
    <row r="7938" spans="1:3">
      <c r="A7938">
        <v>10412</v>
      </c>
      <c r="B7938" s="9">
        <v>42700.536805555559</v>
      </c>
      <c r="C7938">
        <v>63</v>
      </c>
    </row>
    <row r="7939" spans="1:3">
      <c r="A7939">
        <v>10413</v>
      </c>
      <c r="B7939" s="9">
        <v>42700.578472222223</v>
      </c>
      <c r="C7939">
        <v>65</v>
      </c>
    </row>
    <row r="7940" spans="1:3">
      <c r="A7940">
        <v>10414</v>
      </c>
      <c r="B7940" s="9">
        <v>42700.620138888888</v>
      </c>
      <c r="C7940">
        <v>68</v>
      </c>
    </row>
    <row r="7941" spans="1:3">
      <c r="A7941">
        <v>10415</v>
      </c>
      <c r="B7941" s="9">
        <v>42700.661805555559</v>
      </c>
      <c r="C7941">
        <v>66</v>
      </c>
    </row>
    <row r="7942" spans="1:3">
      <c r="A7942">
        <v>10416</v>
      </c>
      <c r="B7942" s="9">
        <v>42700.703472222223</v>
      </c>
      <c r="C7942">
        <v>62</v>
      </c>
    </row>
    <row r="7943" spans="1:3">
      <c r="A7943">
        <v>10417</v>
      </c>
      <c r="B7943" s="9">
        <v>42700.745138888888</v>
      </c>
      <c r="C7943">
        <v>58</v>
      </c>
    </row>
    <row r="7944" spans="1:3">
      <c r="A7944">
        <v>10418</v>
      </c>
      <c r="B7944" s="9">
        <v>42700.786805555559</v>
      </c>
      <c r="C7944">
        <v>52</v>
      </c>
    </row>
    <row r="7945" spans="1:3">
      <c r="A7945">
        <v>10419</v>
      </c>
      <c r="B7945" s="9">
        <v>42700.828472222223</v>
      </c>
      <c r="C7945">
        <v>52</v>
      </c>
    </row>
    <row r="7946" spans="1:3">
      <c r="A7946">
        <v>10420</v>
      </c>
      <c r="B7946" s="9">
        <v>42700.870138888888</v>
      </c>
      <c r="C7946">
        <v>51</v>
      </c>
    </row>
    <row r="7947" spans="1:3">
      <c r="A7947">
        <v>10421</v>
      </c>
      <c r="B7947" s="9">
        <v>42700.911805555559</v>
      </c>
      <c r="C7947">
        <v>49</v>
      </c>
    </row>
    <row r="7948" spans="1:3">
      <c r="A7948">
        <v>10422</v>
      </c>
      <c r="B7948" s="9">
        <v>42700.953472222223</v>
      </c>
      <c r="C7948">
        <v>48</v>
      </c>
    </row>
    <row r="7949" spans="1:3">
      <c r="A7949">
        <v>10423</v>
      </c>
      <c r="B7949" s="9">
        <v>42700.995138888888</v>
      </c>
      <c r="C7949">
        <v>45</v>
      </c>
    </row>
    <row r="7950" spans="1:3">
      <c r="A7950">
        <v>10425</v>
      </c>
      <c r="B7950" s="9">
        <v>42701.036805555559</v>
      </c>
      <c r="C7950">
        <v>43</v>
      </c>
    </row>
    <row r="7951" spans="1:3">
      <c r="A7951">
        <v>10426</v>
      </c>
      <c r="B7951" s="9">
        <v>42701.078472222223</v>
      </c>
      <c r="C7951">
        <v>43</v>
      </c>
    </row>
    <row r="7952" spans="1:3">
      <c r="A7952">
        <v>10427</v>
      </c>
      <c r="B7952" s="9">
        <v>42701.120138888888</v>
      </c>
      <c r="C7952">
        <v>42</v>
      </c>
    </row>
    <row r="7953" spans="1:3">
      <c r="A7953">
        <v>10428</v>
      </c>
      <c r="B7953" s="9">
        <v>42701.161805555559</v>
      </c>
      <c r="C7953">
        <v>41</v>
      </c>
    </row>
    <row r="7954" spans="1:3">
      <c r="A7954">
        <v>10429</v>
      </c>
      <c r="B7954" s="9">
        <v>42701.203472222223</v>
      </c>
      <c r="C7954">
        <v>40</v>
      </c>
    </row>
    <row r="7955" spans="1:3">
      <c r="A7955">
        <v>10430</v>
      </c>
      <c r="B7955" s="9">
        <v>42701.245138888888</v>
      </c>
      <c r="C7955">
        <v>40</v>
      </c>
    </row>
    <row r="7956" spans="1:3">
      <c r="A7956">
        <v>10431</v>
      </c>
      <c r="B7956" s="9">
        <v>42701.286805555559</v>
      </c>
      <c r="C7956">
        <v>38</v>
      </c>
    </row>
    <row r="7957" spans="1:3">
      <c r="A7957">
        <v>10432</v>
      </c>
      <c r="B7957" s="9">
        <v>42701.328472222223</v>
      </c>
      <c r="C7957">
        <v>43</v>
      </c>
    </row>
    <row r="7958" spans="1:3">
      <c r="A7958">
        <v>10433</v>
      </c>
      <c r="B7958" s="9">
        <v>42701.370138888888</v>
      </c>
      <c r="C7958">
        <v>48</v>
      </c>
    </row>
    <row r="7959" spans="1:3">
      <c r="A7959">
        <v>10434</v>
      </c>
      <c r="B7959" s="9">
        <v>42701.411805555559</v>
      </c>
      <c r="C7959">
        <v>54</v>
      </c>
    </row>
    <row r="7960" spans="1:3">
      <c r="A7960">
        <v>10435</v>
      </c>
      <c r="B7960" s="9">
        <v>42701.453472222223</v>
      </c>
      <c r="C7960">
        <v>60</v>
      </c>
    </row>
    <row r="7961" spans="1:3">
      <c r="A7961">
        <v>10436</v>
      </c>
      <c r="B7961" s="9">
        <v>42701.495138888888</v>
      </c>
      <c r="C7961">
        <v>62</v>
      </c>
    </row>
    <row r="7962" spans="1:3">
      <c r="A7962">
        <v>10437</v>
      </c>
      <c r="B7962" s="9">
        <v>42701.536805555559</v>
      </c>
      <c r="C7962">
        <v>65</v>
      </c>
    </row>
    <row r="7963" spans="1:3">
      <c r="A7963">
        <v>10438</v>
      </c>
      <c r="B7963" s="9">
        <v>42701.578472222223</v>
      </c>
      <c r="C7963">
        <v>66</v>
      </c>
    </row>
    <row r="7964" spans="1:3">
      <c r="A7964">
        <v>10439</v>
      </c>
      <c r="B7964" s="9">
        <v>42701.620138888888</v>
      </c>
      <c r="C7964">
        <v>67</v>
      </c>
    </row>
    <row r="7965" spans="1:3">
      <c r="A7965">
        <v>10440</v>
      </c>
      <c r="B7965" s="9">
        <v>42701.661805555559</v>
      </c>
      <c r="C7965">
        <v>67</v>
      </c>
    </row>
    <row r="7966" spans="1:3">
      <c r="A7966">
        <v>10441</v>
      </c>
      <c r="B7966" s="9">
        <v>42701.703472222223</v>
      </c>
      <c r="C7966">
        <v>61</v>
      </c>
    </row>
    <row r="7967" spans="1:3">
      <c r="A7967">
        <v>10442</v>
      </c>
      <c r="B7967" s="9">
        <v>42701.745138888888</v>
      </c>
      <c r="C7967">
        <v>57</v>
      </c>
    </row>
    <row r="7968" spans="1:3">
      <c r="A7968">
        <v>10443</v>
      </c>
      <c r="B7968" s="9">
        <v>42701.786805555559</v>
      </c>
      <c r="C7968">
        <v>57</v>
      </c>
    </row>
    <row r="7969" spans="1:3">
      <c r="A7969">
        <v>10444</v>
      </c>
      <c r="B7969" s="9">
        <v>42701.828472222223</v>
      </c>
      <c r="C7969">
        <v>55</v>
      </c>
    </row>
    <row r="7970" spans="1:3">
      <c r="A7970">
        <v>10445</v>
      </c>
      <c r="B7970" s="9">
        <v>42701.870138888888</v>
      </c>
      <c r="C7970">
        <v>53</v>
      </c>
    </row>
    <row r="7971" spans="1:3">
      <c r="A7971">
        <v>10446</v>
      </c>
      <c r="B7971" s="9">
        <v>42701.911805555559</v>
      </c>
      <c r="C7971">
        <v>51</v>
      </c>
    </row>
    <row r="7972" spans="1:3">
      <c r="A7972">
        <v>10447</v>
      </c>
      <c r="B7972" s="9">
        <v>42701.953472222223</v>
      </c>
      <c r="C7972">
        <v>51</v>
      </c>
    </row>
    <row r="7973" spans="1:3">
      <c r="A7973">
        <v>10448</v>
      </c>
      <c r="B7973" s="9">
        <v>42701.995138888888</v>
      </c>
      <c r="C7973">
        <v>53</v>
      </c>
    </row>
    <row r="7974" spans="1:3">
      <c r="A7974">
        <v>10450</v>
      </c>
      <c r="B7974" s="9">
        <v>42702.036805555559</v>
      </c>
      <c r="C7974">
        <v>54</v>
      </c>
    </row>
    <row r="7975" spans="1:3">
      <c r="A7975">
        <v>10451</v>
      </c>
      <c r="B7975" s="9">
        <v>42702.078472222223</v>
      </c>
      <c r="C7975">
        <v>56</v>
      </c>
    </row>
    <row r="7976" spans="1:3">
      <c r="A7976">
        <v>10452</v>
      </c>
      <c r="B7976" s="9">
        <v>42702.120138888888</v>
      </c>
      <c r="C7976">
        <v>57</v>
      </c>
    </row>
    <row r="7977" spans="1:3">
      <c r="A7977">
        <v>10453</v>
      </c>
      <c r="B7977" s="9">
        <v>42702.161805555559</v>
      </c>
      <c r="C7977">
        <v>57</v>
      </c>
    </row>
    <row r="7978" spans="1:3">
      <c r="A7978">
        <v>10454</v>
      </c>
      <c r="B7978" s="9">
        <v>42702.203472222223</v>
      </c>
      <c r="C7978">
        <v>58</v>
      </c>
    </row>
    <row r="7979" spans="1:3">
      <c r="A7979">
        <v>10455</v>
      </c>
      <c r="B7979" s="9">
        <v>42702.245138888888</v>
      </c>
      <c r="C7979">
        <v>59</v>
      </c>
    </row>
    <row r="7980" spans="1:3">
      <c r="A7980">
        <v>10456</v>
      </c>
      <c r="B7980" s="9">
        <v>42702.286805555559</v>
      </c>
      <c r="C7980">
        <v>60</v>
      </c>
    </row>
    <row r="7981" spans="1:3">
      <c r="A7981">
        <v>10457</v>
      </c>
      <c r="B7981" s="9">
        <v>42702.328472222223</v>
      </c>
      <c r="C7981">
        <v>64</v>
      </c>
    </row>
    <row r="7982" spans="1:3">
      <c r="A7982">
        <v>10458</v>
      </c>
      <c r="B7982" s="9">
        <v>42702.370138888888</v>
      </c>
      <c r="C7982">
        <v>69</v>
      </c>
    </row>
    <row r="7983" spans="1:3">
      <c r="A7983">
        <v>10459</v>
      </c>
      <c r="B7983" s="9">
        <v>42702.411805555559</v>
      </c>
      <c r="C7983">
        <v>76</v>
      </c>
    </row>
    <row r="7984" spans="1:3">
      <c r="A7984">
        <v>10461</v>
      </c>
      <c r="B7984" s="9">
        <v>42702.453472222223</v>
      </c>
      <c r="C7984">
        <v>77</v>
      </c>
    </row>
    <row r="7985" spans="1:3">
      <c r="A7985">
        <v>10463</v>
      </c>
      <c r="B7985" s="9">
        <v>42702.495138888888</v>
      </c>
      <c r="C7985">
        <v>78</v>
      </c>
    </row>
    <row r="7986" spans="1:3">
      <c r="A7986">
        <v>10464</v>
      </c>
      <c r="B7986" s="9">
        <v>42702.536805555559</v>
      </c>
      <c r="C7986">
        <v>75</v>
      </c>
    </row>
    <row r="7987" spans="1:3">
      <c r="A7987">
        <v>10465</v>
      </c>
      <c r="B7987" s="9">
        <v>42702.578472222223</v>
      </c>
      <c r="C7987">
        <v>76</v>
      </c>
    </row>
    <row r="7988" spans="1:3">
      <c r="A7988">
        <v>10466</v>
      </c>
      <c r="B7988" s="9">
        <v>42702.620138888888</v>
      </c>
      <c r="C7988">
        <v>76</v>
      </c>
    </row>
    <row r="7989" spans="1:3">
      <c r="A7989">
        <v>10467</v>
      </c>
      <c r="B7989" s="9">
        <v>42702.661805555559</v>
      </c>
      <c r="C7989">
        <v>76</v>
      </c>
    </row>
    <row r="7990" spans="1:3">
      <c r="A7990">
        <v>10469</v>
      </c>
      <c r="B7990" s="9">
        <v>42702.703472222223</v>
      </c>
      <c r="C7990">
        <v>74</v>
      </c>
    </row>
    <row r="7991" spans="1:3">
      <c r="A7991">
        <v>10471</v>
      </c>
      <c r="B7991" s="9">
        <v>42702.745138888888</v>
      </c>
      <c r="C7991">
        <v>74</v>
      </c>
    </row>
    <row r="7992" spans="1:3">
      <c r="A7992">
        <v>10473</v>
      </c>
      <c r="B7992" s="9">
        <v>42702.786805555559</v>
      </c>
      <c r="C7992">
        <v>76</v>
      </c>
    </row>
    <row r="7993" spans="1:3">
      <c r="A7993">
        <v>10475</v>
      </c>
      <c r="B7993" s="9">
        <v>42702.828472222223</v>
      </c>
      <c r="C7993">
        <v>74</v>
      </c>
    </row>
    <row r="7994" spans="1:3">
      <c r="A7994">
        <v>10476</v>
      </c>
      <c r="B7994" s="9">
        <v>42702.870138888888</v>
      </c>
      <c r="C7994">
        <v>75</v>
      </c>
    </row>
    <row r="7995" spans="1:3">
      <c r="A7995">
        <v>10477</v>
      </c>
      <c r="B7995" s="9">
        <v>42702.911805555559</v>
      </c>
      <c r="C7995">
        <v>75</v>
      </c>
    </row>
    <row r="7996" spans="1:3">
      <c r="A7996">
        <v>10482</v>
      </c>
      <c r="B7996" s="9">
        <v>42702.953472222223</v>
      </c>
      <c r="C7996">
        <v>70</v>
      </c>
    </row>
    <row r="7997" spans="1:3">
      <c r="A7997">
        <v>10487</v>
      </c>
      <c r="B7997" s="9">
        <v>42702.995138888888</v>
      </c>
      <c r="C7997">
        <v>70</v>
      </c>
    </row>
    <row r="7998" spans="1:3">
      <c r="A7998">
        <v>10490</v>
      </c>
      <c r="B7998" s="9">
        <v>42703.036805555559</v>
      </c>
      <c r="C7998">
        <v>71</v>
      </c>
    </row>
    <row r="7999" spans="1:3">
      <c r="A7999">
        <v>10493</v>
      </c>
      <c r="B7999" s="9">
        <v>42703.078472222223</v>
      </c>
      <c r="C7999">
        <v>70</v>
      </c>
    </row>
    <row r="8000" spans="1:3">
      <c r="A8000">
        <v>10496</v>
      </c>
      <c r="B8000" s="9">
        <v>42703.120138888888</v>
      </c>
      <c r="C8000">
        <v>72</v>
      </c>
    </row>
    <row r="8001" spans="1:3">
      <c r="A8001">
        <v>10497</v>
      </c>
      <c r="B8001" s="9">
        <v>42703.161805555559</v>
      </c>
      <c r="C8001">
        <v>73</v>
      </c>
    </row>
    <row r="8002" spans="1:3">
      <c r="A8002">
        <v>10499</v>
      </c>
      <c r="B8002" s="9">
        <v>42703.203472222223</v>
      </c>
      <c r="C8002">
        <v>72</v>
      </c>
    </row>
    <row r="8003" spans="1:3">
      <c r="A8003">
        <v>10502</v>
      </c>
      <c r="B8003" s="9">
        <v>42703.245138888888</v>
      </c>
      <c r="C8003">
        <v>72</v>
      </c>
    </row>
    <row r="8004" spans="1:3">
      <c r="A8004">
        <v>10503</v>
      </c>
      <c r="B8004" s="9">
        <v>42703.286805555559</v>
      </c>
      <c r="C8004">
        <v>73</v>
      </c>
    </row>
    <row r="8005" spans="1:3">
      <c r="A8005">
        <v>10506</v>
      </c>
      <c r="B8005" s="9">
        <v>42703.328472222223</v>
      </c>
      <c r="C8005">
        <v>73</v>
      </c>
    </row>
    <row r="8006" spans="1:3">
      <c r="A8006">
        <v>10508</v>
      </c>
      <c r="B8006" s="9">
        <v>42703.370138888888</v>
      </c>
      <c r="C8006">
        <v>75</v>
      </c>
    </row>
    <row r="8007" spans="1:3">
      <c r="A8007">
        <v>10510</v>
      </c>
      <c r="B8007" s="9">
        <v>42703.411805555559</v>
      </c>
      <c r="C8007">
        <v>78</v>
      </c>
    </row>
    <row r="8008" spans="1:3">
      <c r="A8008">
        <v>10514</v>
      </c>
      <c r="B8008" s="9">
        <v>42703.453472222223</v>
      </c>
      <c r="C8008">
        <v>81</v>
      </c>
    </row>
    <row r="8009" spans="1:3">
      <c r="A8009">
        <v>10515</v>
      </c>
      <c r="B8009" s="9">
        <v>42703.495138888888</v>
      </c>
      <c r="C8009">
        <v>80</v>
      </c>
    </row>
    <row r="8010" spans="1:3">
      <c r="A8010">
        <v>10516</v>
      </c>
      <c r="B8010" s="9">
        <v>42703.536805555559</v>
      </c>
      <c r="C8010">
        <v>82</v>
      </c>
    </row>
    <row r="8011" spans="1:3">
      <c r="A8011">
        <v>10517</v>
      </c>
      <c r="B8011" s="9">
        <v>42703.578472222223</v>
      </c>
      <c r="C8011">
        <v>82</v>
      </c>
    </row>
    <row r="8012" spans="1:3">
      <c r="A8012">
        <v>10518</v>
      </c>
      <c r="B8012" s="9">
        <v>42703.620138888888</v>
      </c>
      <c r="C8012">
        <v>82</v>
      </c>
    </row>
    <row r="8013" spans="1:3">
      <c r="A8013">
        <v>10519</v>
      </c>
      <c r="B8013" s="9">
        <v>42703.661805555559</v>
      </c>
      <c r="C8013">
        <v>78</v>
      </c>
    </row>
    <row r="8014" spans="1:3">
      <c r="A8014">
        <v>10520</v>
      </c>
      <c r="B8014" s="9">
        <v>42703.703472222223</v>
      </c>
      <c r="C8014">
        <v>77</v>
      </c>
    </row>
    <row r="8015" spans="1:3">
      <c r="A8015">
        <v>10521</v>
      </c>
      <c r="B8015" s="9">
        <v>42703.745138888888</v>
      </c>
      <c r="C8015">
        <v>77</v>
      </c>
    </row>
    <row r="8016" spans="1:3">
      <c r="A8016">
        <v>10522</v>
      </c>
      <c r="B8016" s="9">
        <v>42703.786805555559</v>
      </c>
      <c r="C8016">
        <v>76</v>
      </c>
    </row>
    <row r="8017" spans="1:3">
      <c r="A8017">
        <v>10524</v>
      </c>
      <c r="B8017" s="9">
        <v>42703.828472222223</v>
      </c>
      <c r="C8017">
        <v>77</v>
      </c>
    </row>
    <row r="8018" spans="1:3">
      <c r="A8018">
        <v>10525</v>
      </c>
      <c r="B8018" s="9">
        <v>42703.870138888888</v>
      </c>
      <c r="C8018">
        <v>76</v>
      </c>
    </row>
    <row r="8019" spans="1:3">
      <c r="A8019">
        <v>10526</v>
      </c>
      <c r="B8019" s="9">
        <v>42703.911805555559</v>
      </c>
      <c r="C8019">
        <v>76</v>
      </c>
    </row>
    <row r="8020" spans="1:3">
      <c r="A8020">
        <v>10527</v>
      </c>
      <c r="B8020" s="9">
        <v>42703.953472222223</v>
      </c>
      <c r="C8020">
        <v>75</v>
      </c>
    </row>
    <row r="8021" spans="1:3">
      <c r="A8021">
        <v>10530</v>
      </c>
      <c r="B8021" s="9">
        <v>42703.995138888888</v>
      </c>
      <c r="C8021">
        <v>75</v>
      </c>
    </row>
    <row r="8022" spans="1:3">
      <c r="A8022">
        <v>10532</v>
      </c>
      <c r="B8022" s="9">
        <v>42704.036805555559</v>
      </c>
      <c r="C8022">
        <v>75</v>
      </c>
    </row>
    <row r="8023" spans="1:3">
      <c r="A8023">
        <v>10533</v>
      </c>
      <c r="B8023" s="9">
        <v>42704.078472222223</v>
      </c>
      <c r="C8023">
        <v>75</v>
      </c>
    </row>
    <row r="8024" spans="1:3">
      <c r="A8024">
        <v>10534</v>
      </c>
      <c r="B8024" s="9">
        <v>42704.120138888888</v>
      </c>
      <c r="C8024">
        <v>75</v>
      </c>
    </row>
    <row r="8025" spans="1:3">
      <c r="A8025">
        <v>10536</v>
      </c>
      <c r="B8025" s="9">
        <v>42704.161805555559</v>
      </c>
      <c r="C8025">
        <v>75</v>
      </c>
    </row>
    <row r="8026" spans="1:3">
      <c r="A8026">
        <v>10541</v>
      </c>
      <c r="B8026" s="9">
        <v>42704.203472222223</v>
      </c>
      <c r="C8026">
        <v>68</v>
      </c>
    </row>
    <row r="8027" spans="1:3">
      <c r="A8027">
        <v>10546</v>
      </c>
      <c r="B8027" s="9">
        <v>42704.245138888888</v>
      </c>
      <c r="C8027">
        <v>65</v>
      </c>
    </row>
    <row r="8028" spans="1:3">
      <c r="A8028">
        <v>10549</v>
      </c>
      <c r="B8028" s="9">
        <v>42704.286805555559</v>
      </c>
      <c r="C8028">
        <v>59</v>
      </c>
    </row>
    <row r="8029" spans="1:3">
      <c r="A8029">
        <v>10550</v>
      </c>
      <c r="B8029" s="9">
        <v>42704.328472222223</v>
      </c>
      <c r="C8029">
        <v>60</v>
      </c>
    </row>
    <row r="8030" spans="1:3">
      <c r="A8030">
        <v>10551</v>
      </c>
      <c r="B8030" s="9">
        <v>42704.370138888888</v>
      </c>
      <c r="C8030">
        <v>61</v>
      </c>
    </row>
    <row r="8031" spans="1:3">
      <c r="A8031">
        <v>10552</v>
      </c>
      <c r="B8031" s="9">
        <v>42704.411805555559</v>
      </c>
      <c r="C8031">
        <v>64</v>
      </c>
    </row>
    <row r="8032" spans="1:3">
      <c r="A8032">
        <v>10553</v>
      </c>
      <c r="B8032" s="9">
        <v>42704.453472222223</v>
      </c>
      <c r="C8032">
        <v>68</v>
      </c>
    </row>
    <row r="8033" spans="1:3">
      <c r="A8033">
        <v>10554</v>
      </c>
      <c r="B8033" s="9">
        <v>42704.495138888888</v>
      </c>
      <c r="C8033">
        <v>70</v>
      </c>
    </row>
    <row r="8034" spans="1:3">
      <c r="A8034">
        <v>10555</v>
      </c>
      <c r="B8034" s="9">
        <v>42704.536805555559</v>
      </c>
      <c r="C8034">
        <v>69</v>
      </c>
    </row>
    <row r="8035" spans="1:3">
      <c r="A8035">
        <v>10556</v>
      </c>
      <c r="B8035" s="9">
        <v>42704.578472222223</v>
      </c>
      <c r="C8035">
        <v>66</v>
      </c>
    </row>
    <row r="8036" spans="1:3">
      <c r="A8036">
        <v>10557</v>
      </c>
      <c r="B8036" s="9">
        <v>42704.620138888888</v>
      </c>
      <c r="C8036">
        <v>65</v>
      </c>
    </row>
    <row r="8037" spans="1:3">
      <c r="A8037">
        <v>10558</v>
      </c>
      <c r="B8037" s="9">
        <v>42704.661805555559</v>
      </c>
      <c r="C8037">
        <v>65</v>
      </c>
    </row>
    <row r="8038" spans="1:3">
      <c r="A8038">
        <v>10559</v>
      </c>
      <c r="B8038" s="9">
        <v>42704.703472222223</v>
      </c>
      <c r="C8038">
        <v>62</v>
      </c>
    </row>
    <row r="8039" spans="1:3">
      <c r="A8039">
        <v>10560</v>
      </c>
      <c r="B8039" s="9">
        <v>42704.745138888888</v>
      </c>
      <c r="C8039">
        <v>58</v>
      </c>
    </row>
    <row r="8040" spans="1:3">
      <c r="A8040">
        <v>10561</v>
      </c>
      <c r="B8040" s="9">
        <v>42704.786805555559</v>
      </c>
      <c r="C8040">
        <v>53</v>
      </c>
    </row>
    <row r="8041" spans="1:3">
      <c r="A8041">
        <v>10562</v>
      </c>
      <c r="B8041" s="9">
        <v>42704.828472222223</v>
      </c>
      <c r="C8041">
        <v>50</v>
      </c>
    </row>
    <row r="8042" spans="1:3">
      <c r="A8042">
        <v>10563</v>
      </c>
      <c r="B8042" s="9">
        <v>42704.870138888888</v>
      </c>
      <c r="C8042">
        <v>53</v>
      </c>
    </row>
    <row r="8043" spans="1:3">
      <c r="A8043">
        <v>10564</v>
      </c>
      <c r="B8043" s="9">
        <v>42704.911805555559</v>
      </c>
      <c r="C8043">
        <v>48</v>
      </c>
    </row>
    <row r="8044" spans="1:3">
      <c r="A8044">
        <v>10565</v>
      </c>
      <c r="B8044" s="9">
        <v>42704.953472222223</v>
      </c>
      <c r="C8044">
        <v>47</v>
      </c>
    </row>
    <row r="8045" spans="1:3">
      <c r="A8045">
        <v>10566</v>
      </c>
      <c r="B8045" s="9">
        <v>42704.995138888888</v>
      </c>
      <c r="C8045">
        <v>45</v>
      </c>
    </row>
    <row r="8046" spans="1:3">
      <c r="A8046">
        <v>10569</v>
      </c>
      <c r="B8046" s="9">
        <v>42705.036805555559</v>
      </c>
      <c r="C8046">
        <v>44</v>
      </c>
    </row>
    <row r="8047" spans="1:3">
      <c r="A8047">
        <v>10570</v>
      </c>
      <c r="B8047" s="9">
        <v>42705.078472222223</v>
      </c>
      <c r="C8047">
        <v>42</v>
      </c>
    </row>
    <row r="8048" spans="1:3">
      <c r="A8048">
        <v>10571</v>
      </c>
      <c r="B8048" s="9">
        <v>42705.120138888888</v>
      </c>
      <c r="C8048">
        <v>41</v>
      </c>
    </row>
    <row r="8049" spans="1:3">
      <c r="A8049">
        <v>10572</v>
      </c>
      <c r="B8049" s="9">
        <v>42705.161805555559</v>
      </c>
      <c r="C8049">
        <v>40</v>
      </c>
    </row>
    <row r="8050" spans="1:3">
      <c r="A8050">
        <v>10573</v>
      </c>
      <c r="B8050" s="9">
        <v>42705.203472222223</v>
      </c>
      <c r="C8050">
        <v>39</v>
      </c>
    </row>
    <row r="8051" spans="1:3">
      <c r="A8051">
        <v>10574</v>
      </c>
      <c r="B8051" s="9">
        <v>42705.245138888888</v>
      </c>
      <c r="C8051">
        <v>39</v>
      </c>
    </row>
    <row r="8052" spans="1:3">
      <c r="A8052">
        <v>10575</v>
      </c>
      <c r="B8052" s="9">
        <v>42705.286805555559</v>
      </c>
      <c r="C8052">
        <v>38</v>
      </c>
    </row>
    <row r="8053" spans="1:3">
      <c r="A8053">
        <v>10576</v>
      </c>
      <c r="B8053" s="9">
        <v>42705.328472222223</v>
      </c>
      <c r="C8053">
        <v>43</v>
      </c>
    </row>
    <row r="8054" spans="1:3">
      <c r="A8054">
        <v>10577</v>
      </c>
      <c r="B8054" s="9">
        <v>42705.370138888888</v>
      </c>
      <c r="C8054">
        <v>50</v>
      </c>
    </row>
    <row r="8055" spans="1:3">
      <c r="A8055">
        <v>10578</v>
      </c>
      <c r="B8055" s="9">
        <v>42705.411805555559</v>
      </c>
      <c r="C8055">
        <v>56</v>
      </c>
    </row>
    <row r="8056" spans="1:3">
      <c r="A8056">
        <v>10579</v>
      </c>
      <c r="B8056" s="9">
        <v>42705.453472222223</v>
      </c>
      <c r="C8056">
        <v>60</v>
      </c>
    </row>
    <row r="8057" spans="1:3">
      <c r="A8057">
        <v>10580</v>
      </c>
      <c r="B8057" s="9">
        <v>42705.495138888888</v>
      </c>
      <c r="C8057">
        <v>61</v>
      </c>
    </row>
    <row r="8058" spans="1:3">
      <c r="A8058">
        <v>10581</v>
      </c>
      <c r="B8058" s="9">
        <v>42705.536805555559</v>
      </c>
      <c r="C8058">
        <v>64</v>
      </c>
    </row>
    <row r="8059" spans="1:3">
      <c r="A8059">
        <v>10582</v>
      </c>
      <c r="B8059" s="9">
        <v>42705.578472222223</v>
      </c>
      <c r="C8059">
        <v>64</v>
      </c>
    </row>
    <row r="8060" spans="1:3">
      <c r="A8060">
        <v>10583</v>
      </c>
      <c r="B8060" s="9">
        <v>42705.620138888888</v>
      </c>
      <c r="C8060">
        <v>65</v>
      </c>
    </row>
    <row r="8061" spans="1:3">
      <c r="A8061">
        <v>10584</v>
      </c>
      <c r="B8061" s="9">
        <v>42705.661805555559</v>
      </c>
      <c r="C8061">
        <v>63</v>
      </c>
    </row>
    <row r="8062" spans="1:3">
      <c r="A8062">
        <v>10585</v>
      </c>
      <c r="B8062" s="9">
        <v>42705.703472222223</v>
      </c>
      <c r="C8062">
        <v>59</v>
      </c>
    </row>
    <row r="8063" spans="1:3">
      <c r="A8063">
        <v>10586</v>
      </c>
      <c r="B8063" s="9">
        <v>42705.745138888888</v>
      </c>
      <c r="C8063">
        <v>53</v>
      </c>
    </row>
    <row r="8064" spans="1:3">
      <c r="A8064">
        <v>10587</v>
      </c>
      <c r="B8064" s="9">
        <v>42705.786805555559</v>
      </c>
      <c r="C8064">
        <v>51</v>
      </c>
    </row>
    <row r="8065" spans="1:3">
      <c r="A8065">
        <v>10588</v>
      </c>
      <c r="B8065" s="9">
        <v>42705.828472222223</v>
      </c>
      <c r="C8065">
        <v>49</v>
      </c>
    </row>
    <row r="8066" spans="1:3">
      <c r="A8066">
        <v>10589</v>
      </c>
      <c r="B8066" s="9">
        <v>42705.870138888888</v>
      </c>
      <c r="C8066">
        <v>46</v>
      </c>
    </row>
    <row r="8067" spans="1:3">
      <c r="A8067">
        <v>10590</v>
      </c>
      <c r="B8067" s="9">
        <v>42705.911805555559</v>
      </c>
      <c r="C8067">
        <v>47</v>
      </c>
    </row>
    <row r="8068" spans="1:3">
      <c r="A8068">
        <v>10591</v>
      </c>
      <c r="B8068" s="9">
        <v>42705.953472222223</v>
      </c>
      <c r="C8068">
        <v>47</v>
      </c>
    </row>
    <row r="8069" spans="1:3">
      <c r="A8069">
        <v>10592</v>
      </c>
      <c r="B8069" s="9">
        <v>42705.995138888888</v>
      </c>
      <c r="C8069">
        <v>45</v>
      </c>
    </row>
    <row r="8070" spans="1:3">
      <c r="A8070">
        <v>10594</v>
      </c>
      <c r="B8070" s="9">
        <v>42706.036805555559</v>
      </c>
      <c r="C8070">
        <v>44</v>
      </c>
    </row>
    <row r="8071" spans="1:3">
      <c r="A8071">
        <v>10595</v>
      </c>
      <c r="B8071" s="9">
        <v>42706.078472222223</v>
      </c>
      <c r="C8071">
        <v>46</v>
      </c>
    </row>
    <row r="8072" spans="1:3">
      <c r="A8072">
        <v>10596</v>
      </c>
      <c r="B8072" s="9">
        <v>42706.120138888888</v>
      </c>
      <c r="C8072">
        <v>47</v>
      </c>
    </row>
    <row r="8073" spans="1:3">
      <c r="A8073">
        <v>10597</v>
      </c>
      <c r="B8073" s="9">
        <v>42706.161805555559</v>
      </c>
      <c r="C8073">
        <v>48</v>
      </c>
    </row>
    <row r="8074" spans="1:3">
      <c r="A8074">
        <v>10598</v>
      </c>
      <c r="B8074" s="9">
        <v>42706.203472222223</v>
      </c>
      <c r="C8074">
        <v>48</v>
      </c>
    </row>
    <row r="8075" spans="1:3">
      <c r="A8075">
        <v>10599</v>
      </c>
      <c r="B8075" s="9">
        <v>42706.245138888888</v>
      </c>
      <c r="C8075">
        <v>46</v>
      </c>
    </row>
    <row r="8076" spans="1:3">
      <c r="A8076">
        <v>10600</v>
      </c>
      <c r="B8076" s="9">
        <v>42706.286805555559</v>
      </c>
      <c r="C8076">
        <v>45</v>
      </c>
    </row>
    <row r="8077" spans="1:3">
      <c r="A8077">
        <v>10601</v>
      </c>
      <c r="B8077" s="9">
        <v>42706.328472222223</v>
      </c>
      <c r="C8077">
        <v>48</v>
      </c>
    </row>
    <row r="8078" spans="1:3">
      <c r="A8078">
        <v>10602</v>
      </c>
      <c r="B8078" s="9">
        <v>42706.370138888888</v>
      </c>
      <c r="C8078">
        <v>54</v>
      </c>
    </row>
    <row r="8079" spans="1:3">
      <c r="A8079">
        <v>10603</v>
      </c>
      <c r="B8079" s="9">
        <v>42706.411805555559</v>
      </c>
      <c r="C8079">
        <v>59</v>
      </c>
    </row>
    <row r="8080" spans="1:3">
      <c r="A8080">
        <v>10604</v>
      </c>
      <c r="B8080" s="9">
        <v>42706.453472222223</v>
      </c>
      <c r="C8080">
        <v>62</v>
      </c>
    </row>
    <row r="8081" spans="1:3">
      <c r="A8081">
        <v>10605</v>
      </c>
      <c r="B8081" s="9">
        <v>42706.495138888888</v>
      </c>
      <c r="C8081">
        <v>65</v>
      </c>
    </row>
    <row r="8082" spans="1:3">
      <c r="A8082">
        <v>10606</v>
      </c>
      <c r="B8082" s="9">
        <v>42706.536805555559</v>
      </c>
      <c r="C8082">
        <v>66</v>
      </c>
    </row>
    <row r="8083" spans="1:3">
      <c r="A8083">
        <v>10607</v>
      </c>
      <c r="B8083" s="9">
        <v>42706.578472222223</v>
      </c>
      <c r="C8083">
        <v>65</v>
      </c>
    </row>
    <row r="8084" spans="1:3">
      <c r="A8084">
        <v>10608</v>
      </c>
      <c r="B8084" s="9">
        <v>42706.620138888888</v>
      </c>
      <c r="C8084">
        <v>65</v>
      </c>
    </row>
    <row r="8085" spans="1:3">
      <c r="A8085">
        <v>10609</v>
      </c>
      <c r="B8085" s="9">
        <v>42706.661805555559</v>
      </c>
      <c r="C8085">
        <v>63</v>
      </c>
    </row>
    <row r="8086" spans="1:3">
      <c r="A8086">
        <v>10610</v>
      </c>
      <c r="B8086" s="9">
        <v>42706.703472222223</v>
      </c>
      <c r="C8086">
        <v>61</v>
      </c>
    </row>
    <row r="8087" spans="1:3">
      <c r="A8087">
        <v>10611</v>
      </c>
      <c r="B8087" s="9">
        <v>42706.745138888888</v>
      </c>
      <c r="C8087">
        <v>59</v>
      </c>
    </row>
    <row r="8088" spans="1:3">
      <c r="A8088">
        <v>10612</v>
      </c>
      <c r="B8088" s="9">
        <v>42706.786805555559</v>
      </c>
      <c r="C8088">
        <v>56</v>
      </c>
    </row>
    <row r="8089" spans="1:3">
      <c r="A8089">
        <v>10613</v>
      </c>
      <c r="B8089" s="9">
        <v>42706.828472222223</v>
      </c>
      <c r="C8089">
        <v>54</v>
      </c>
    </row>
    <row r="8090" spans="1:3">
      <c r="A8090">
        <v>10614</v>
      </c>
      <c r="B8090" s="9">
        <v>42706.870138888888</v>
      </c>
      <c r="C8090">
        <v>54</v>
      </c>
    </row>
    <row r="8091" spans="1:3">
      <c r="A8091">
        <v>10615</v>
      </c>
      <c r="B8091" s="9">
        <v>42706.911805555559</v>
      </c>
      <c r="C8091">
        <v>53</v>
      </c>
    </row>
    <row r="8092" spans="1:3">
      <c r="A8092">
        <v>10616</v>
      </c>
      <c r="B8092" s="9">
        <v>42706.953472222223</v>
      </c>
      <c r="C8092">
        <v>53</v>
      </c>
    </row>
    <row r="8093" spans="1:3">
      <c r="A8093">
        <v>10617</v>
      </c>
      <c r="B8093" s="9">
        <v>42706.995138888888</v>
      </c>
      <c r="C8093">
        <v>53</v>
      </c>
    </row>
    <row r="8094" spans="1:3">
      <c r="A8094">
        <v>10619</v>
      </c>
      <c r="B8094" s="9">
        <v>42707.036805555559</v>
      </c>
      <c r="C8094">
        <v>54</v>
      </c>
    </row>
    <row r="8095" spans="1:3">
      <c r="A8095">
        <v>10620</v>
      </c>
      <c r="B8095" s="9">
        <v>42707.078472222223</v>
      </c>
      <c r="C8095">
        <v>54</v>
      </c>
    </row>
    <row r="8096" spans="1:3">
      <c r="A8096">
        <v>10621</v>
      </c>
      <c r="B8096" s="9">
        <v>42707.120138888888</v>
      </c>
      <c r="C8096">
        <v>54</v>
      </c>
    </row>
    <row r="8097" spans="1:3">
      <c r="A8097">
        <v>10622</v>
      </c>
      <c r="B8097" s="9">
        <v>42707.161805555559</v>
      </c>
      <c r="C8097">
        <v>54</v>
      </c>
    </row>
    <row r="8098" spans="1:3">
      <c r="A8098">
        <v>10623</v>
      </c>
      <c r="B8098" s="9">
        <v>42707.203472222223</v>
      </c>
      <c r="C8098">
        <v>55</v>
      </c>
    </row>
    <row r="8099" spans="1:3">
      <c r="A8099">
        <v>10624</v>
      </c>
      <c r="B8099" s="9">
        <v>42707.245138888888</v>
      </c>
      <c r="C8099">
        <v>54</v>
      </c>
    </row>
    <row r="8100" spans="1:3">
      <c r="A8100">
        <v>10625</v>
      </c>
      <c r="B8100" s="9">
        <v>42707.286805555559</v>
      </c>
      <c r="C8100">
        <v>50</v>
      </c>
    </row>
    <row r="8101" spans="1:3">
      <c r="A8101">
        <v>10626</v>
      </c>
      <c r="B8101" s="9">
        <v>42707.328472222223</v>
      </c>
      <c r="C8101">
        <v>50</v>
      </c>
    </row>
    <row r="8102" spans="1:3">
      <c r="A8102">
        <v>10627</v>
      </c>
      <c r="B8102" s="9">
        <v>42707.370138888888</v>
      </c>
      <c r="C8102">
        <v>50</v>
      </c>
    </row>
    <row r="8103" spans="1:3">
      <c r="A8103">
        <v>10628</v>
      </c>
      <c r="B8103" s="9">
        <v>42707.411805555559</v>
      </c>
      <c r="C8103">
        <v>51</v>
      </c>
    </row>
    <row r="8104" spans="1:3">
      <c r="A8104">
        <v>10629</v>
      </c>
      <c r="B8104" s="9">
        <v>42707.453472222223</v>
      </c>
      <c r="C8104">
        <v>51</v>
      </c>
    </row>
    <row r="8105" spans="1:3">
      <c r="A8105">
        <v>10630</v>
      </c>
      <c r="B8105" s="9">
        <v>42707.495138888888</v>
      </c>
      <c r="C8105">
        <v>53</v>
      </c>
    </row>
    <row r="8106" spans="1:3">
      <c r="A8106">
        <v>10631</v>
      </c>
      <c r="B8106" s="9">
        <v>42707.536805555559</v>
      </c>
      <c r="C8106">
        <v>55</v>
      </c>
    </row>
    <row r="8107" spans="1:3">
      <c r="A8107">
        <v>10632</v>
      </c>
      <c r="B8107" s="9">
        <v>42707.578472222223</v>
      </c>
      <c r="C8107">
        <v>57</v>
      </c>
    </row>
    <row r="8108" spans="1:3">
      <c r="A8108">
        <v>10633</v>
      </c>
      <c r="B8108" s="9">
        <v>42707.620138888888</v>
      </c>
      <c r="C8108">
        <v>58</v>
      </c>
    </row>
    <row r="8109" spans="1:3">
      <c r="A8109">
        <v>10636</v>
      </c>
      <c r="B8109" s="9">
        <v>42707.661805555559</v>
      </c>
      <c r="C8109">
        <v>58</v>
      </c>
    </row>
    <row r="8110" spans="1:3">
      <c r="A8110">
        <v>10637</v>
      </c>
      <c r="B8110" s="9">
        <v>42707.703472222223</v>
      </c>
      <c r="C8110">
        <v>59</v>
      </c>
    </row>
    <row r="8111" spans="1:3">
      <c r="A8111">
        <v>10639</v>
      </c>
      <c r="B8111" s="9">
        <v>42707.745138888888</v>
      </c>
      <c r="C8111">
        <v>59</v>
      </c>
    </row>
    <row r="8112" spans="1:3">
      <c r="A8112">
        <v>10641</v>
      </c>
      <c r="B8112" s="9">
        <v>42707.786805555559</v>
      </c>
      <c r="C8112">
        <v>60</v>
      </c>
    </row>
    <row r="8113" spans="1:3">
      <c r="A8113">
        <v>10643</v>
      </c>
      <c r="B8113" s="9">
        <v>42707.828472222223</v>
      </c>
      <c r="C8113">
        <v>60</v>
      </c>
    </row>
    <row r="8114" spans="1:3">
      <c r="A8114">
        <v>10644</v>
      </c>
      <c r="B8114" s="9">
        <v>42707.870138888888</v>
      </c>
      <c r="C8114">
        <v>61</v>
      </c>
    </row>
    <row r="8115" spans="1:3">
      <c r="A8115">
        <v>10645</v>
      </c>
      <c r="B8115" s="9">
        <v>42707.911805555559</v>
      </c>
      <c r="C8115">
        <v>59</v>
      </c>
    </row>
    <row r="8116" spans="1:3">
      <c r="A8116">
        <v>10646</v>
      </c>
      <c r="B8116" s="9">
        <v>42707.953472222223</v>
      </c>
      <c r="C8116">
        <v>60</v>
      </c>
    </row>
    <row r="8117" spans="1:3">
      <c r="A8117">
        <v>10647</v>
      </c>
      <c r="B8117" s="9">
        <v>42707.995138888888</v>
      </c>
      <c r="C8117">
        <v>61</v>
      </c>
    </row>
    <row r="8118" spans="1:3">
      <c r="A8118">
        <v>10650</v>
      </c>
      <c r="B8118" s="9">
        <v>42708.036805555559</v>
      </c>
      <c r="C8118">
        <v>61</v>
      </c>
    </row>
    <row r="8119" spans="1:3">
      <c r="A8119">
        <v>10655</v>
      </c>
      <c r="B8119" s="9">
        <v>42708.078472222223</v>
      </c>
      <c r="C8119">
        <v>60</v>
      </c>
    </row>
    <row r="8120" spans="1:3">
      <c r="A8120">
        <v>10663</v>
      </c>
      <c r="B8120" s="9">
        <v>42708.120138888888</v>
      </c>
      <c r="C8120">
        <v>61</v>
      </c>
    </row>
    <row r="8121" spans="1:3">
      <c r="A8121">
        <v>10667</v>
      </c>
      <c r="B8121" s="9">
        <v>42708.161805555559</v>
      </c>
      <c r="C8121">
        <v>62</v>
      </c>
    </row>
    <row r="8122" spans="1:3">
      <c r="A8122">
        <v>10668</v>
      </c>
      <c r="B8122" s="9">
        <v>42708.203472222223</v>
      </c>
      <c r="C8122">
        <v>62</v>
      </c>
    </row>
    <row r="8123" spans="1:3">
      <c r="A8123">
        <v>10670</v>
      </c>
      <c r="B8123" s="9">
        <v>42708.245138888888</v>
      </c>
      <c r="C8123">
        <v>62</v>
      </c>
    </row>
    <row r="8124" spans="1:3">
      <c r="A8124">
        <v>10672</v>
      </c>
      <c r="B8124" s="9">
        <v>42708.286805555559</v>
      </c>
      <c r="C8124">
        <v>62</v>
      </c>
    </row>
    <row r="8125" spans="1:3">
      <c r="A8125">
        <v>10674</v>
      </c>
      <c r="B8125" s="9">
        <v>42708.328472222223</v>
      </c>
      <c r="C8125">
        <v>62</v>
      </c>
    </row>
    <row r="8126" spans="1:3">
      <c r="A8126">
        <v>10676</v>
      </c>
      <c r="B8126" s="9">
        <v>42708.370138888888</v>
      </c>
      <c r="C8126">
        <v>62</v>
      </c>
    </row>
    <row r="8127" spans="1:3">
      <c r="A8127">
        <v>10677</v>
      </c>
      <c r="B8127" s="9">
        <v>42708.411805555559</v>
      </c>
      <c r="C8127">
        <v>62</v>
      </c>
    </row>
    <row r="8128" spans="1:3">
      <c r="A8128">
        <v>10680</v>
      </c>
      <c r="B8128" s="9">
        <v>42708.453472222223</v>
      </c>
      <c r="C8128">
        <v>63</v>
      </c>
    </row>
    <row r="8129" spans="1:3">
      <c r="A8129">
        <v>10683</v>
      </c>
      <c r="B8129" s="9">
        <v>42708.495138888888</v>
      </c>
      <c r="C8129">
        <v>55</v>
      </c>
    </row>
    <row r="8130" spans="1:3">
      <c r="A8130">
        <v>10686</v>
      </c>
      <c r="B8130" s="9">
        <v>42708.536805555559</v>
      </c>
      <c r="C8130">
        <v>56</v>
      </c>
    </row>
    <row r="8131" spans="1:3">
      <c r="A8131">
        <v>10688</v>
      </c>
      <c r="B8131" s="9">
        <v>42708.578472222223</v>
      </c>
      <c r="C8131">
        <v>58</v>
      </c>
    </row>
    <row r="8132" spans="1:3">
      <c r="A8132">
        <v>10689</v>
      </c>
      <c r="B8132" s="9">
        <v>42708.620138888888</v>
      </c>
      <c r="C8132">
        <v>58</v>
      </c>
    </row>
    <row r="8133" spans="1:3">
      <c r="A8133">
        <v>10692</v>
      </c>
      <c r="B8133" s="9">
        <v>42708.661805555559</v>
      </c>
      <c r="C8133">
        <v>57</v>
      </c>
    </row>
    <row r="8134" spans="1:3">
      <c r="A8134">
        <v>10693</v>
      </c>
      <c r="B8134" s="9">
        <v>42708.703472222223</v>
      </c>
      <c r="C8134">
        <v>57</v>
      </c>
    </row>
    <row r="8135" spans="1:3">
      <c r="A8135">
        <v>10698</v>
      </c>
      <c r="B8135" s="9">
        <v>42708.745138888888</v>
      </c>
      <c r="C8135">
        <v>56</v>
      </c>
    </row>
    <row r="8136" spans="1:3">
      <c r="A8136">
        <v>10699</v>
      </c>
      <c r="B8136" s="9">
        <v>42708.786805555559</v>
      </c>
      <c r="C8136">
        <v>57</v>
      </c>
    </row>
    <row r="8137" spans="1:3">
      <c r="A8137">
        <v>10700</v>
      </c>
      <c r="B8137" s="9">
        <v>42708.828472222223</v>
      </c>
      <c r="C8137">
        <v>57</v>
      </c>
    </row>
    <row r="8138" spans="1:3">
      <c r="A8138">
        <v>10702</v>
      </c>
      <c r="B8138" s="9">
        <v>42708.870138888888</v>
      </c>
      <c r="C8138">
        <v>56</v>
      </c>
    </row>
    <row r="8139" spans="1:3">
      <c r="A8139">
        <v>10705</v>
      </c>
      <c r="B8139" s="9">
        <v>42708.911805555559</v>
      </c>
      <c r="C8139">
        <v>55</v>
      </c>
    </row>
    <row r="8140" spans="1:3">
      <c r="A8140">
        <v>10706</v>
      </c>
      <c r="B8140" s="9">
        <v>42708.953472222223</v>
      </c>
      <c r="C8140">
        <v>55</v>
      </c>
    </row>
    <row r="8141" spans="1:3">
      <c r="A8141">
        <v>10709</v>
      </c>
      <c r="B8141" s="9">
        <v>42708.995138888888</v>
      </c>
      <c r="C8141">
        <v>55</v>
      </c>
    </row>
    <row r="8142" spans="1:3">
      <c r="A8142">
        <v>10713</v>
      </c>
      <c r="B8142" s="9">
        <v>42709.036805555559</v>
      </c>
      <c r="C8142">
        <v>54</v>
      </c>
    </row>
    <row r="8143" spans="1:3">
      <c r="A8143">
        <v>10714</v>
      </c>
      <c r="B8143" s="9">
        <v>42709.078472222223</v>
      </c>
      <c r="C8143">
        <v>54</v>
      </c>
    </row>
    <row r="8144" spans="1:3">
      <c r="A8144">
        <v>10715</v>
      </c>
      <c r="B8144" s="9">
        <v>42709.120138888888</v>
      </c>
      <c r="C8144">
        <v>54</v>
      </c>
    </row>
    <row r="8145" spans="1:3">
      <c r="A8145">
        <v>10717</v>
      </c>
      <c r="B8145" s="9">
        <v>42709.161805555559</v>
      </c>
      <c r="C8145">
        <v>53</v>
      </c>
    </row>
    <row r="8146" spans="1:3">
      <c r="A8146">
        <v>10719</v>
      </c>
      <c r="B8146" s="9">
        <v>42709.203472222223</v>
      </c>
      <c r="C8146">
        <v>53</v>
      </c>
    </row>
    <row r="8147" spans="1:3">
      <c r="A8147">
        <v>10723</v>
      </c>
      <c r="B8147" s="9">
        <v>42709.245138888888</v>
      </c>
      <c r="C8147">
        <v>54</v>
      </c>
    </row>
    <row r="8148" spans="1:3">
      <c r="A8148">
        <v>10724</v>
      </c>
      <c r="B8148" s="9">
        <v>42709.286805555559</v>
      </c>
      <c r="C8148">
        <v>54</v>
      </c>
    </row>
    <row r="8149" spans="1:3">
      <c r="A8149">
        <v>10725</v>
      </c>
      <c r="B8149" s="9">
        <v>42709.328472222223</v>
      </c>
      <c r="C8149">
        <v>54</v>
      </c>
    </row>
    <row r="8150" spans="1:3">
      <c r="A8150">
        <v>10726</v>
      </c>
      <c r="B8150" s="9">
        <v>42709.370138888888</v>
      </c>
      <c r="C8150">
        <v>54</v>
      </c>
    </row>
    <row r="8151" spans="1:3">
      <c r="A8151">
        <v>10728</v>
      </c>
      <c r="B8151" s="9">
        <v>42709.411805555559</v>
      </c>
      <c r="C8151">
        <v>54</v>
      </c>
    </row>
    <row r="8152" spans="1:3">
      <c r="A8152">
        <v>10730</v>
      </c>
      <c r="B8152" s="9">
        <v>42709.453472222223</v>
      </c>
      <c r="C8152">
        <v>54</v>
      </c>
    </row>
    <row r="8153" spans="1:3">
      <c r="A8153">
        <v>10731</v>
      </c>
      <c r="B8153" s="9">
        <v>42709.495138888888</v>
      </c>
      <c r="C8153">
        <v>55</v>
      </c>
    </row>
    <row r="8154" spans="1:3">
      <c r="A8154">
        <v>10733</v>
      </c>
      <c r="B8154" s="9">
        <v>42709.536805555559</v>
      </c>
      <c r="C8154">
        <v>56</v>
      </c>
    </row>
    <row r="8155" spans="1:3">
      <c r="A8155">
        <v>10736</v>
      </c>
      <c r="B8155" s="9">
        <v>42709.578472222223</v>
      </c>
      <c r="C8155">
        <v>58</v>
      </c>
    </row>
    <row r="8156" spans="1:3">
      <c r="A8156">
        <v>10737</v>
      </c>
      <c r="B8156" s="9">
        <v>42709.620138888888</v>
      </c>
      <c r="C8156">
        <v>60</v>
      </c>
    </row>
    <row r="8157" spans="1:3">
      <c r="A8157">
        <v>10738</v>
      </c>
      <c r="B8157" s="9">
        <v>42709.661805555559</v>
      </c>
      <c r="C8157">
        <v>60</v>
      </c>
    </row>
    <row r="8158" spans="1:3">
      <c r="A8158">
        <v>10739</v>
      </c>
      <c r="B8158" s="9">
        <v>42709.703472222223</v>
      </c>
      <c r="C8158">
        <v>60</v>
      </c>
    </row>
    <row r="8159" spans="1:3">
      <c r="A8159">
        <v>10740</v>
      </c>
      <c r="B8159" s="9">
        <v>42709.745138888888</v>
      </c>
      <c r="C8159">
        <v>60</v>
      </c>
    </row>
    <row r="8160" spans="1:3">
      <c r="A8160">
        <v>10741</v>
      </c>
      <c r="B8160" s="9">
        <v>42709.786805555559</v>
      </c>
      <c r="C8160">
        <v>61</v>
      </c>
    </row>
    <row r="8161" spans="1:3">
      <c r="A8161">
        <v>10742</v>
      </c>
      <c r="B8161" s="9">
        <v>42709.828472222223</v>
      </c>
      <c r="C8161">
        <v>62</v>
      </c>
    </row>
    <row r="8162" spans="1:3">
      <c r="A8162">
        <v>10743</v>
      </c>
      <c r="B8162" s="9">
        <v>42709.870138888888</v>
      </c>
      <c r="C8162">
        <v>63</v>
      </c>
    </row>
    <row r="8163" spans="1:3">
      <c r="A8163">
        <v>10744</v>
      </c>
      <c r="B8163" s="9">
        <v>42709.911805555559</v>
      </c>
      <c r="C8163">
        <v>63</v>
      </c>
    </row>
    <row r="8164" spans="1:3">
      <c r="A8164">
        <v>10745</v>
      </c>
      <c r="B8164" s="9">
        <v>42709.953472222223</v>
      </c>
      <c r="C8164">
        <v>64</v>
      </c>
    </row>
    <row r="8165" spans="1:3">
      <c r="A8165">
        <v>10749</v>
      </c>
      <c r="B8165" s="9">
        <v>42709.995138888888</v>
      </c>
      <c r="C8165">
        <v>62</v>
      </c>
    </row>
    <row r="8166" spans="1:3">
      <c r="A8166">
        <v>10752</v>
      </c>
      <c r="B8166" s="9">
        <v>42710.036805555559</v>
      </c>
      <c r="C8166">
        <v>59</v>
      </c>
    </row>
    <row r="8167" spans="1:3">
      <c r="A8167">
        <v>10754</v>
      </c>
      <c r="B8167" s="9">
        <v>42710.078472222223</v>
      </c>
      <c r="C8167">
        <v>57</v>
      </c>
    </row>
    <row r="8168" spans="1:3">
      <c r="A8168">
        <v>10756</v>
      </c>
      <c r="B8168" s="9">
        <v>42710.120138888888</v>
      </c>
      <c r="C8168">
        <v>56</v>
      </c>
    </row>
    <row r="8169" spans="1:3">
      <c r="A8169">
        <v>10757</v>
      </c>
      <c r="B8169" s="9">
        <v>42710.161805555559</v>
      </c>
      <c r="C8169">
        <v>55</v>
      </c>
    </row>
    <row r="8170" spans="1:3">
      <c r="A8170">
        <v>10759</v>
      </c>
      <c r="B8170" s="9">
        <v>42710.203472222223</v>
      </c>
      <c r="C8170">
        <v>53</v>
      </c>
    </row>
    <row r="8171" spans="1:3">
      <c r="A8171">
        <v>10762</v>
      </c>
      <c r="B8171" s="9">
        <v>42710.245138888888</v>
      </c>
      <c r="C8171">
        <v>52</v>
      </c>
    </row>
    <row r="8172" spans="1:3">
      <c r="A8172">
        <v>10764</v>
      </c>
      <c r="B8172" s="9">
        <v>42710.286805555559</v>
      </c>
      <c r="C8172">
        <v>53</v>
      </c>
    </row>
    <row r="8173" spans="1:3">
      <c r="A8173">
        <v>10765</v>
      </c>
      <c r="B8173" s="9">
        <v>42710.328472222223</v>
      </c>
      <c r="C8173">
        <v>53</v>
      </c>
    </row>
    <row r="8174" spans="1:3">
      <c r="A8174">
        <v>10767</v>
      </c>
      <c r="B8174" s="9">
        <v>42710.370138888888</v>
      </c>
      <c r="C8174">
        <v>54</v>
      </c>
    </row>
    <row r="8175" spans="1:3">
      <c r="A8175">
        <v>10768</v>
      </c>
      <c r="B8175" s="9">
        <v>42710.411805555559</v>
      </c>
      <c r="C8175">
        <v>54</v>
      </c>
    </row>
    <row r="8176" spans="1:3">
      <c r="A8176">
        <v>10769</v>
      </c>
      <c r="B8176" s="9">
        <v>42710.453472222223</v>
      </c>
      <c r="C8176">
        <v>55</v>
      </c>
    </row>
    <row r="8177" spans="1:3">
      <c r="A8177">
        <v>10770</v>
      </c>
      <c r="B8177" s="9">
        <v>42710.495138888888</v>
      </c>
      <c r="C8177">
        <v>55</v>
      </c>
    </row>
    <row r="8178" spans="1:3">
      <c r="A8178">
        <v>10771</v>
      </c>
      <c r="B8178" s="9">
        <v>42710.536805555559</v>
      </c>
      <c r="C8178">
        <v>56</v>
      </c>
    </row>
    <row r="8179" spans="1:3">
      <c r="A8179">
        <v>10774</v>
      </c>
      <c r="B8179" s="9">
        <v>42710.578472222223</v>
      </c>
      <c r="C8179">
        <v>57</v>
      </c>
    </row>
    <row r="8180" spans="1:3">
      <c r="A8180">
        <v>10775</v>
      </c>
      <c r="B8180" s="9">
        <v>42710.620138888888</v>
      </c>
      <c r="C8180">
        <v>56</v>
      </c>
    </row>
    <row r="8181" spans="1:3">
      <c r="A8181">
        <v>10776</v>
      </c>
      <c r="B8181" s="9">
        <v>42710.661805555559</v>
      </c>
      <c r="C8181">
        <v>56</v>
      </c>
    </row>
    <row r="8182" spans="1:3">
      <c r="A8182">
        <v>10778</v>
      </c>
      <c r="B8182" s="9">
        <v>42710.703472222223</v>
      </c>
      <c r="C8182">
        <v>56</v>
      </c>
    </row>
    <row r="8183" spans="1:3">
      <c r="A8183">
        <v>10780</v>
      </c>
      <c r="B8183" s="9">
        <v>42710.745138888888</v>
      </c>
      <c r="C8183">
        <v>55</v>
      </c>
    </row>
    <row r="8184" spans="1:3">
      <c r="A8184">
        <v>10781</v>
      </c>
      <c r="B8184" s="9">
        <v>42710.786805555559</v>
      </c>
      <c r="C8184">
        <v>55</v>
      </c>
    </row>
    <row r="8185" spans="1:3">
      <c r="A8185">
        <v>10782</v>
      </c>
      <c r="B8185" s="9">
        <v>42710.828472222223</v>
      </c>
      <c r="C8185">
        <v>54</v>
      </c>
    </row>
    <row r="8186" spans="1:3">
      <c r="A8186">
        <v>10783</v>
      </c>
      <c r="B8186" s="9">
        <v>42710.870138888888</v>
      </c>
      <c r="C8186">
        <v>54</v>
      </c>
    </row>
    <row r="8187" spans="1:3">
      <c r="A8187">
        <v>10784</v>
      </c>
      <c r="B8187" s="9">
        <v>42710.911805555559</v>
      </c>
      <c r="C8187">
        <v>53</v>
      </c>
    </row>
    <row r="8188" spans="1:3">
      <c r="A8188">
        <v>10785</v>
      </c>
      <c r="B8188" s="9">
        <v>42710.953472222223</v>
      </c>
      <c r="C8188">
        <v>53</v>
      </c>
    </row>
    <row r="8189" spans="1:3">
      <c r="A8189">
        <v>10787</v>
      </c>
      <c r="B8189" s="9">
        <v>42710.995138888888</v>
      </c>
      <c r="C8189">
        <v>53</v>
      </c>
    </row>
    <row r="8190" spans="1:3">
      <c r="A8190">
        <v>10789</v>
      </c>
      <c r="B8190" s="9">
        <v>42711.036805555559</v>
      </c>
      <c r="C8190">
        <v>53</v>
      </c>
    </row>
    <row r="8191" spans="1:3">
      <c r="A8191">
        <v>10790</v>
      </c>
      <c r="B8191" s="9">
        <v>42711.078472222223</v>
      </c>
      <c r="C8191">
        <v>53</v>
      </c>
    </row>
    <row r="8192" spans="1:3">
      <c r="A8192">
        <v>10792</v>
      </c>
      <c r="B8192" s="9">
        <v>42711.120138888888</v>
      </c>
      <c r="C8192">
        <v>53</v>
      </c>
    </row>
    <row r="8193" spans="1:3">
      <c r="A8193">
        <v>10793</v>
      </c>
      <c r="B8193" s="9">
        <v>42711.161805555559</v>
      </c>
      <c r="C8193">
        <v>53</v>
      </c>
    </row>
    <row r="8194" spans="1:3">
      <c r="A8194">
        <v>10794</v>
      </c>
      <c r="B8194" s="9">
        <v>42711.203472222223</v>
      </c>
      <c r="C8194">
        <v>53</v>
      </c>
    </row>
    <row r="8195" spans="1:3">
      <c r="A8195">
        <v>10795</v>
      </c>
      <c r="B8195" s="9">
        <v>42711.245138888888</v>
      </c>
      <c r="C8195">
        <v>53</v>
      </c>
    </row>
    <row r="8196" spans="1:3">
      <c r="A8196">
        <v>10797</v>
      </c>
      <c r="B8196" s="9">
        <v>42711.286805555559</v>
      </c>
      <c r="C8196">
        <v>53</v>
      </c>
    </row>
    <row r="8197" spans="1:3">
      <c r="A8197">
        <v>10798</v>
      </c>
      <c r="B8197" s="9">
        <v>42711.328472222223</v>
      </c>
      <c r="C8197">
        <v>53</v>
      </c>
    </row>
    <row r="8198" spans="1:3">
      <c r="A8198">
        <v>10800</v>
      </c>
      <c r="B8198" s="9">
        <v>42711.370138888888</v>
      </c>
      <c r="C8198">
        <v>54</v>
      </c>
    </row>
    <row r="8199" spans="1:3">
      <c r="A8199">
        <v>10801</v>
      </c>
      <c r="B8199" s="9">
        <v>42711.411805555559</v>
      </c>
      <c r="C8199">
        <v>55</v>
      </c>
    </row>
    <row r="8200" spans="1:3">
      <c r="A8200">
        <v>10803</v>
      </c>
      <c r="B8200" s="9">
        <v>42711.453472222223</v>
      </c>
      <c r="C8200">
        <v>57</v>
      </c>
    </row>
    <row r="8201" spans="1:3">
      <c r="A8201">
        <v>10805</v>
      </c>
      <c r="B8201" s="9">
        <v>42711.495138888888</v>
      </c>
      <c r="C8201">
        <v>61</v>
      </c>
    </row>
    <row r="8202" spans="1:3">
      <c r="A8202">
        <v>10806</v>
      </c>
      <c r="B8202" s="9">
        <v>42711.536805555559</v>
      </c>
      <c r="C8202">
        <v>60</v>
      </c>
    </row>
    <row r="8203" spans="1:3">
      <c r="A8203">
        <v>10808</v>
      </c>
      <c r="B8203" s="9">
        <v>42711.578472222223</v>
      </c>
      <c r="C8203">
        <v>62</v>
      </c>
    </row>
    <row r="8204" spans="1:3">
      <c r="A8204">
        <v>10809</v>
      </c>
      <c r="B8204" s="9">
        <v>42711.620138888888</v>
      </c>
      <c r="C8204">
        <v>62</v>
      </c>
    </row>
    <row r="8205" spans="1:3">
      <c r="A8205">
        <v>10810</v>
      </c>
      <c r="B8205" s="9">
        <v>42711.661805555559</v>
      </c>
      <c r="C8205">
        <v>62</v>
      </c>
    </row>
    <row r="8206" spans="1:3">
      <c r="A8206">
        <v>10811</v>
      </c>
      <c r="B8206" s="9">
        <v>42711.703472222223</v>
      </c>
      <c r="C8206">
        <v>60</v>
      </c>
    </row>
    <row r="8207" spans="1:3">
      <c r="A8207">
        <v>10812</v>
      </c>
      <c r="B8207" s="9">
        <v>42711.745138888888</v>
      </c>
      <c r="C8207">
        <v>59</v>
      </c>
    </row>
    <row r="8208" spans="1:3">
      <c r="A8208">
        <v>10813</v>
      </c>
      <c r="B8208" s="9">
        <v>42711.786805555559</v>
      </c>
      <c r="C8208">
        <v>57</v>
      </c>
    </row>
    <row r="8209" spans="1:3">
      <c r="A8209">
        <v>10814</v>
      </c>
      <c r="B8209" s="9">
        <v>42711.828472222223</v>
      </c>
      <c r="C8209">
        <v>56</v>
      </c>
    </row>
    <row r="8210" spans="1:3">
      <c r="A8210">
        <v>10815</v>
      </c>
      <c r="B8210" s="9">
        <v>42711.870138888888</v>
      </c>
      <c r="C8210">
        <v>55</v>
      </c>
    </row>
    <row r="8211" spans="1:3">
      <c r="A8211">
        <v>10816</v>
      </c>
      <c r="B8211" s="9">
        <v>42711.911805555559</v>
      </c>
      <c r="C8211">
        <v>55</v>
      </c>
    </row>
    <row r="8212" spans="1:3">
      <c r="A8212">
        <v>10818</v>
      </c>
      <c r="B8212" s="9">
        <v>42711.953472222223</v>
      </c>
      <c r="C8212">
        <v>53</v>
      </c>
    </row>
    <row r="8213" spans="1:3">
      <c r="A8213">
        <v>10819</v>
      </c>
      <c r="B8213" s="9">
        <v>42711.995138888888</v>
      </c>
      <c r="C8213">
        <v>53</v>
      </c>
    </row>
    <row r="8214" spans="1:3">
      <c r="A8214">
        <v>10821</v>
      </c>
      <c r="B8214" s="9">
        <v>42712.036805555559</v>
      </c>
      <c r="C8214">
        <v>52</v>
      </c>
    </row>
    <row r="8215" spans="1:3">
      <c r="A8215">
        <v>10823</v>
      </c>
      <c r="B8215" s="9">
        <v>42712.078472222223</v>
      </c>
      <c r="C8215">
        <v>53</v>
      </c>
    </row>
    <row r="8216" spans="1:3">
      <c r="A8216">
        <v>10824</v>
      </c>
      <c r="B8216" s="9">
        <v>42712.120138888888</v>
      </c>
      <c r="C8216">
        <v>53</v>
      </c>
    </row>
    <row r="8217" spans="1:3">
      <c r="A8217">
        <v>10825</v>
      </c>
      <c r="B8217" s="9">
        <v>42712.161805555559</v>
      </c>
      <c r="C8217">
        <v>52</v>
      </c>
    </row>
    <row r="8218" spans="1:3">
      <c r="A8218">
        <v>10826</v>
      </c>
      <c r="B8218" s="9">
        <v>42712.203472222223</v>
      </c>
      <c r="C8218">
        <v>51</v>
      </c>
    </row>
    <row r="8219" spans="1:3">
      <c r="A8219">
        <v>10828</v>
      </c>
      <c r="B8219" s="9">
        <v>42712.245138888888</v>
      </c>
      <c r="C8219">
        <v>51</v>
      </c>
    </row>
    <row r="8220" spans="1:3">
      <c r="A8220">
        <v>10830</v>
      </c>
      <c r="B8220" s="9">
        <v>42712.286805555559</v>
      </c>
      <c r="C8220">
        <v>50</v>
      </c>
    </row>
    <row r="8221" spans="1:3">
      <c r="A8221">
        <v>10831</v>
      </c>
      <c r="B8221" s="9">
        <v>42712.328472222223</v>
      </c>
      <c r="C8221">
        <v>50</v>
      </c>
    </row>
    <row r="8222" spans="1:3">
      <c r="A8222">
        <v>10832</v>
      </c>
      <c r="B8222" s="9">
        <v>42712.370138888888</v>
      </c>
      <c r="C8222">
        <v>49</v>
      </c>
    </row>
    <row r="8223" spans="1:3">
      <c r="A8223">
        <v>10834</v>
      </c>
      <c r="B8223" s="9">
        <v>42712.411805555559</v>
      </c>
      <c r="C8223">
        <v>48</v>
      </c>
    </row>
    <row r="8224" spans="1:3">
      <c r="A8224">
        <v>10835</v>
      </c>
      <c r="B8224" s="9">
        <v>42712.453472222223</v>
      </c>
      <c r="C8224">
        <v>48</v>
      </c>
    </row>
    <row r="8225" spans="1:3">
      <c r="A8225">
        <v>10836</v>
      </c>
      <c r="B8225" s="9">
        <v>42712.495138888888</v>
      </c>
      <c r="C8225">
        <v>49</v>
      </c>
    </row>
    <row r="8226" spans="1:3">
      <c r="A8226">
        <v>10838</v>
      </c>
      <c r="B8226" s="9">
        <v>42712.536805555559</v>
      </c>
      <c r="C8226">
        <v>50</v>
      </c>
    </row>
    <row r="8227" spans="1:3">
      <c r="A8227">
        <v>10839</v>
      </c>
      <c r="B8227" s="9">
        <v>42712.578472222223</v>
      </c>
      <c r="C8227">
        <v>51</v>
      </c>
    </row>
    <row r="8228" spans="1:3">
      <c r="A8228">
        <v>10841</v>
      </c>
      <c r="B8228" s="9">
        <v>42712.620138888888</v>
      </c>
      <c r="C8228">
        <v>53</v>
      </c>
    </row>
    <row r="8229" spans="1:3">
      <c r="A8229">
        <v>10842</v>
      </c>
      <c r="B8229" s="9">
        <v>42712.661805555559</v>
      </c>
      <c r="C8229">
        <v>52</v>
      </c>
    </row>
    <row r="8230" spans="1:3">
      <c r="A8230">
        <v>10843</v>
      </c>
      <c r="B8230" s="9">
        <v>42712.703472222223</v>
      </c>
      <c r="C8230">
        <v>51</v>
      </c>
    </row>
    <row r="8231" spans="1:3">
      <c r="A8231">
        <v>10844</v>
      </c>
      <c r="B8231" s="9">
        <v>42712.745138888888</v>
      </c>
      <c r="C8231">
        <v>48</v>
      </c>
    </row>
    <row r="8232" spans="1:3">
      <c r="A8232">
        <v>10845</v>
      </c>
      <c r="B8232" s="9">
        <v>42712.786805555559</v>
      </c>
      <c r="C8232">
        <v>47</v>
      </c>
    </row>
    <row r="8233" spans="1:3">
      <c r="A8233">
        <v>10846</v>
      </c>
      <c r="B8233" s="9">
        <v>42712.828472222223</v>
      </c>
      <c r="C8233">
        <v>45</v>
      </c>
    </row>
    <row r="8234" spans="1:3">
      <c r="A8234">
        <v>10847</v>
      </c>
      <c r="B8234" s="9">
        <v>42712.870138888888</v>
      </c>
      <c r="C8234">
        <v>44</v>
      </c>
    </row>
    <row r="8235" spans="1:3">
      <c r="A8235">
        <v>10848</v>
      </c>
      <c r="B8235" s="9">
        <v>42712.911805555559</v>
      </c>
      <c r="C8235">
        <v>43</v>
      </c>
    </row>
    <row r="8236" spans="1:3">
      <c r="A8236">
        <v>10849</v>
      </c>
      <c r="B8236" s="9">
        <v>42712.953472222223</v>
      </c>
      <c r="C8236">
        <v>42</v>
      </c>
    </row>
    <row r="8237" spans="1:3">
      <c r="A8237">
        <v>10850</v>
      </c>
      <c r="B8237" s="9">
        <v>42712.995138888888</v>
      </c>
      <c r="C8237">
        <v>41</v>
      </c>
    </row>
    <row r="8238" spans="1:3">
      <c r="A8238">
        <v>10852</v>
      </c>
      <c r="B8238" s="9">
        <v>42713.036805555559</v>
      </c>
      <c r="C8238">
        <v>40</v>
      </c>
    </row>
    <row r="8239" spans="1:3">
      <c r="A8239">
        <v>10853</v>
      </c>
      <c r="B8239" s="9">
        <v>42713.078472222223</v>
      </c>
      <c r="C8239">
        <v>39</v>
      </c>
    </row>
    <row r="8240" spans="1:3">
      <c r="A8240">
        <v>10854</v>
      </c>
      <c r="B8240" s="9">
        <v>42713.120138888888</v>
      </c>
      <c r="C8240">
        <v>39</v>
      </c>
    </row>
    <row r="8241" spans="1:3">
      <c r="A8241">
        <v>10855</v>
      </c>
      <c r="B8241" s="9">
        <v>42713.161805555559</v>
      </c>
      <c r="C8241">
        <v>37</v>
      </c>
    </row>
    <row r="8242" spans="1:3">
      <c r="A8242">
        <v>10856</v>
      </c>
      <c r="B8242" s="9">
        <v>42713.203472222223</v>
      </c>
      <c r="C8242">
        <v>35</v>
      </c>
    </row>
    <row r="8243" spans="1:3">
      <c r="A8243">
        <v>10857</v>
      </c>
      <c r="B8243" s="9">
        <v>42713.245138888888</v>
      </c>
      <c r="C8243">
        <v>34</v>
      </c>
    </row>
    <row r="8244" spans="1:3">
      <c r="A8244">
        <v>10858</v>
      </c>
      <c r="B8244" s="9">
        <v>42713.286805555559</v>
      </c>
      <c r="C8244">
        <v>34</v>
      </c>
    </row>
    <row r="8245" spans="1:3">
      <c r="A8245">
        <v>10859</v>
      </c>
      <c r="B8245" s="9">
        <v>42713.328472222223</v>
      </c>
      <c r="C8245">
        <v>35</v>
      </c>
    </row>
    <row r="8246" spans="1:3">
      <c r="A8246">
        <v>10860</v>
      </c>
      <c r="B8246" s="9">
        <v>42713.370138888888</v>
      </c>
      <c r="C8246">
        <v>38</v>
      </c>
    </row>
    <row r="8247" spans="1:3">
      <c r="A8247">
        <v>10861</v>
      </c>
      <c r="B8247" s="9">
        <v>42713.411805555559</v>
      </c>
      <c r="C8247">
        <v>42</v>
      </c>
    </row>
    <row r="8248" spans="1:3">
      <c r="A8248">
        <v>10862</v>
      </c>
      <c r="B8248" s="9">
        <v>42713.453472222223</v>
      </c>
      <c r="C8248">
        <v>45</v>
      </c>
    </row>
    <row r="8249" spans="1:3">
      <c r="A8249">
        <v>10863</v>
      </c>
      <c r="B8249" s="9">
        <v>42713.495138888888</v>
      </c>
      <c r="C8249">
        <v>48</v>
      </c>
    </row>
    <row r="8250" spans="1:3">
      <c r="A8250">
        <v>10864</v>
      </c>
      <c r="B8250" s="9">
        <v>42713.536805555559</v>
      </c>
      <c r="C8250">
        <v>50</v>
      </c>
    </row>
    <row r="8251" spans="1:3">
      <c r="A8251">
        <v>10865</v>
      </c>
      <c r="B8251" s="9">
        <v>42713.578472222223</v>
      </c>
      <c r="C8251">
        <v>52</v>
      </c>
    </row>
    <row r="8252" spans="1:3">
      <c r="A8252">
        <v>10866</v>
      </c>
      <c r="B8252" s="9">
        <v>42713.620138888888</v>
      </c>
      <c r="C8252">
        <v>52</v>
      </c>
    </row>
    <row r="8253" spans="1:3">
      <c r="A8253">
        <v>10867</v>
      </c>
      <c r="B8253" s="9">
        <v>42713.661805555559</v>
      </c>
      <c r="C8253">
        <v>51</v>
      </c>
    </row>
    <row r="8254" spans="1:3">
      <c r="A8254">
        <v>10868</v>
      </c>
      <c r="B8254" s="9">
        <v>42713.703472222223</v>
      </c>
      <c r="C8254">
        <v>48</v>
      </c>
    </row>
    <row r="8255" spans="1:3">
      <c r="A8255">
        <v>10869</v>
      </c>
      <c r="B8255" s="9">
        <v>42713.745138888888</v>
      </c>
      <c r="C8255">
        <v>44</v>
      </c>
    </row>
    <row r="8256" spans="1:3">
      <c r="A8256">
        <v>10870</v>
      </c>
      <c r="B8256" s="9">
        <v>42713.786805555559</v>
      </c>
      <c r="C8256">
        <v>42</v>
      </c>
    </row>
    <row r="8257" spans="1:3">
      <c r="A8257">
        <v>10871</v>
      </c>
      <c r="B8257" s="9">
        <v>42713.828472222223</v>
      </c>
      <c r="C8257">
        <v>40</v>
      </c>
    </row>
    <row r="8258" spans="1:3">
      <c r="A8258">
        <v>10872</v>
      </c>
      <c r="B8258" s="9">
        <v>42713.870138888888</v>
      </c>
      <c r="C8258">
        <v>40</v>
      </c>
    </row>
    <row r="8259" spans="1:3">
      <c r="A8259">
        <v>10873</v>
      </c>
      <c r="B8259" s="9">
        <v>42713.911805555559</v>
      </c>
      <c r="C8259">
        <v>38</v>
      </c>
    </row>
    <row r="8260" spans="1:3">
      <c r="A8260">
        <v>10874</v>
      </c>
      <c r="B8260" s="9">
        <v>42713.953472222223</v>
      </c>
      <c r="C8260">
        <v>36</v>
      </c>
    </row>
    <row r="8261" spans="1:3">
      <c r="A8261">
        <v>10875</v>
      </c>
      <c r="B8261" s="9">
        <v>42713.995138888888</v>
      </c>
      <c r="C8261">
        <v>35</v>
      </c>
    </row>
    <row r="8262" spans="1:3">
      <c r="A8262">
        <v>10877</v>
      </c>
      <c r="B8262" s="9">
        <v>42714.036805555559</v>
      </c>
      <c r="C8262">
        <v>34</v>
      </c>
    </row>
    <row r="8263" spans="1:3">
      <c r="A8263">
        <v>10878</v>
      </c>
      <c r="B8263" s="9">
        <v>42714.078472222223</v>
      </c>
      <c r="C8263">
        <v>34</v>
      </c>
    </row>
    <row r="8264" spans="1:3">
      <c r="A8264">
        <v>10879</v>
      </c>
      <c r="B8264" s="9">
        <v>42714.120138888888</v>
      </c>
      <c r="C8264">
        <v>32</v>
      </c>
    </row>
    <row r="8265" spans="1:3">
      <c r="A8265">
        <v>10880</v>
      </c>
      <c r="B8265" s="9">
        <v>42714.161805555559</v>
      </c>
      <c r="C8265">
        <v>32</v>
      </c>
    </row>
    <row r="8266" spans="1:3">
      <c r="A8266">
        <v>10881</v>
      </c>
      <c r="B8266" s="9">
        <v>42714.203472222223</v>
      </c>
      <c r="C8266">
        <v>31</v>
      </c>
    </row>
    <row r="8267" spans="1:3">
      <c r="A8267">
        <v>10882</v>
      </c>
      <c r="B8267" s="9">
        <v>42714.245138888888</v>
      </c>
      <c r="C8267">
        <v>31</v>
      </c>
    </row>
    <row r="8268" spans="1:3">
      <c r="A8268">
        <v>10883</v>
      </c>
      <c r="B8268" s="9">
        <v>42714.286805555559</v>
      </c>
      <c r="C8268">
        <v>30</v>
      </c>
    </row>
    <row r="8269" spans="1:3">
      <c r="A8269">
        <v>10884</v>
      </c>
      <c r="B8269" s="9">
        <v>42714.328472222223</v>
      </c>
      <c r="C8269">
        <v>35</v>
      </c>
    </row>
    <row r="8270" spans="1:3">
      <c r="A8270">
        <v>10885</v>
      </c>
      <c r="B8270" s="9">
        <v>42714.370138888888</v>
      </c>
      <c r="C8270">
        <v>40</v>
      </c>
    </row>
    <row r="8271" spans="1:3">
      <c r="A8271">
        <v>10886</v>
      </c>
      <c r="B8271" s="9">
        <v>42714.411805555559</v>
      </c>
      <c r="C8271">
        <v>45</v>
      </c>
    </row>
    <row r="8272" spans="1:3">
      <c r="A8272">
        <v>10887</v>
      </c>
      <c r="B8272" s="9">
        <v>42714.453472222223</v>
      </c>
      <c r="C8272">
        <v>48</v>
      </c>
    </row>
    <row r="8273" spans="1:3">
      <c r="A8273">
        <v>10888</v>
      </c>
      <c r="B8273" s="9">
        <v>42714.495138888888</v>
      </c>
      <c r="C8273">
        <v>52</v>
      </c>
    </row>
    <row r="8274" spans="1:3">
      <c r="A8274">
        <v>10889</v>
      </c>
      <c r="B8274" s="9">
        <v>42714.536805555559</v>
      </c>
      <c r="C8274">
        <v>54</v>
      </c>
    </row>
    <row r="8275" spans="1:3">
      <c r="A8275">
        <v>10890</v>
      </c>
      <c r="B8275" s="9">
        <v>42714.578472222223</v>
      </c>
      <c r="C8275">
        <v>55</v>
      </c>
    </row>
    <row r="8276" spans="1:3">
      <c r="A8276">
        <v>10891</v>
      </c>
      <c r="B8276" s="9">
        <v>42714.620138888888</v>
      </c>
      <c r="C8276">
        <v>57</v>
      </c>
    </row>
    <row r="8277" spans="1:3">
      <c r="A8277">
        <v>10892</v>
      </c>
      <c r="B8277" s="9">
        <v>42714.661805555559</v>
      </c>
      <c r="C8277">
        <v>56</v>
      </c>
    </row>
    <row r="8278" spans="1:3">
      <c r="A8278">
        <v>10893</v>
      </c>
      <c r="B8278" s="9">
        <v>42714.703472222223</v>
      </c>
      <c r="C8278">
        <v>52</v>
      </c>
    </row>
    <row r="8279" spans="1:3">
      <c r="A8279">
        <v>10894</v>
      </c>
      <c r="B8279" s="9">
        <v>42714.745138888888</v>
      </c>
      <c r="C8279">
        <v>46</v>
      </c>
    </row>
    <row r="8280" spans="1:3">
      <c r="A8280">
        <v>10895</v>
      </c>
      <c r="B8280" s="9">
        <v>42714.786805555559</v>
      </c>
      <c r="C8280">
        <v>43</v>
      </c>
    </row>
    <row r="8281" spans="1:3">
      <c r="A8281">
        <v>10896</v>
      </c>
      <c r="B8281" s="9">
        <v>42714.828472222223</v>
      </c>
      <c r="C8281">
        <v>40</v>
      </c>
    </row>
    <row r="8282" spans="1:3">
      <c r="A8282">
        <v>10897</v>
      </c>
      <c r="B8282" s="9">
        <v>42714.870138888888</v>
      </c>
      <c r="C8282">
        <v>41</v>
      </c>
    </row>
    <row r="8283" spans="1:3">
      <c r="A8283">
        <v>10898</v>
      </c>
      <c r="B8283" s="9">
        <v>42714.911805555559</v>
      </c>
      <c r="C8283">
        <v>38</v>
      </c>
    </row>
    <row r="8284" spans="1:3">
      <c r="A8284">
        <v>10899</v>
      </c>
      <c r="B8284" s="9">
        <v>42714.953472222223</v>
      </c>
      <c r="C8284">
        <v>37</v>
      </c>
    </row>
    <row r="8285" spans="1:3">
      <c r="A8285">
        <v>10900</v>
      </c>
      <c r="B8285" s="9">
        <v>42714.995138888888</v>
      </c>
      <c r="C8285">
        <v>37</v>
      </c>
    </row>
    <row r="8286" spans="1:3">
      <c r="A8286">
        <v>10902</v>
      </c>
      <c r="B8286" s="9">
        <v>42715.036805555559</v>
      </c>
      <c r="C8286">
        <v>38</v>
      </c>
    </row>
    <row r="8287" spans="1:3">
      <c r="A8287">
        <v>10903</v>
      </c>
      <c r="B8287" s="9">
        <v>42715.078472222223</v>
      </c>
      <c r="C8287">
        <v>35</v>
      </c>
    </row>
    <row r="8288" spans="1:3">
      <c r="A8288">
        <v>10904</v>
      </c>
      <c r="B8288" s="9">
        <v>42715.120138888888</v>
      </c>
      <c r="C8288">
        <v>35</v>
      </c>
    </row>
    <row r="8289" spans="1:3">
      <c r="A8289">
        <v>10905</v>
      </c>
      <c r="B8289" s="9">
        <v>42715.161805555559</v>
      </c>
      <c r="C8289">
        <v>38</v>
      </c>
    </row>
    <row r="8290" spans="1:3">
      <c r="A8290">
        <v>10906</v>
      </c>
      <c r="B8290" s="9">
        <v>42715.203472222223</v>
      </c>
      <c r="C8290">
        <v>40</v>
      </c>
    </row>
    <row r="8291" spans="1:3">
      <c r="A8291">
        <v>10907</v>
      </c>
      <c r="B8291" s="9">
        <v>42715.245138888888</v>
      </c>
      <c r="C8291">
        <v>39</v>
      </c>
    </row>
    <row r="8292" spans="1:3">
      <c r="A8292">
        <v>10908</v>
      </c>
      <c r="B8292" s="9">
        <v>42715.286805555559</v>
      </c>
      <c r="C8292">
        <v>39</v>
      </c>
    </row>
    <row r="8293" spans="1:3">
      <c r="A8293">
        <v>10909</v>
      </c>
      <c r="B8293" s="9">
        <v>42715.328472222223</v>
      </c>
      <c r="C8293">
        <v>43</v>
      </c>
    </row>
    <row r="8294" spans="1:3">
      <c r="A8294">
        <v>10910</v>
      </c>
      <c r="B8294" s="9">
        <v>42715.370138888888</v>
      </c>
      <c r="C8294">
        <v>51</v>
      </c>
    </row>
    <row r="8295" spans="1:3">
      <c r="A8295">
        <v>10911</v>
      </c>
      <c r="B8295" s="9">
        <v>42715.411805555559</v>
      </c>
      <c r="C8295">
        <v>58</v>
      </c>
    </row>
    <row r="8296" spans="1:3">
      <c r="A8296">
        <v>10912</v>
      </c>
      <c r="B8296" s="9">
        <v>42715.453472222223</v>
      </c>
      <c r="C8296">
        <v>64</v>
      </c>
    </row>
    <row r="8297" spans="1:3">
      <c r="A8297">
        <v>10913</v>
      </c>
      <c r="B8297" s="9">
        <v>42715.495138888888</v>
      </c>
      <c r="C8297">
        <v>68</v>
      </c>
    </row>
    <row r="8298" spans="1:3">
      <c r="A8298">
        <v>10914</v>
      </c>
      <c r="B8298" s="9">
        <v>42715.536805555559</v>
      </c>
      <c r="C8298">
        <v>70</v>
      </c>
    </row>
    <row r="8299" spans="1:3">
      <c r="A8299">
        <v>10915</v>
      </c>
      <c r="B8299" s="9">
        <v>42715.578472222223</v>
      </c>
      <c r="C8299">
        <v>71</v>
      </c>
    </row>
    <row r="8300" spans="1:3">
      <c r="A8300">
        <v>10916</v>
      </c>
      <c r="B8300" s="9">
        <v>42715.620138888888</v>
      </c>
      <c r="C8300">
        <v>71</v>
      </c>
    </row>
    <row r="8301" spans="1:3">
      <c r="A8301">
        <v>10917</v>
      </c>
      <c r="B8301" s="9">
        <v>42715.661805555559</v>
      </c>
      <c r="C8301">
        <v>70</v>
      </c>
    </row>
    <row r="8302" spans="1:3">
      <c r="A8302">
        <v>10918</v>
      </c>
      <c r="B8302" s="9">
        <v>42715.703472222223</v>
      </c>
      <c r="C8302">
        <v>66</v>
      </c>
    </row>
    <row r="8303" spans="1:3">
      <c r="A8303">
        <v>10919</v>
      </c>
      <c r="B8303" s="9">
        <v>42715.745138888888</v>
      </c>
      <c r="C8303">
        <v>64</v>
      </c>
    </row>
    <row r="8304" spans="1:3">
      <c r="A8304">
        <v>10920</v>
      </c>
      <c r="B8304" s="9">
        <v>42715.786805555559</v>
      </c>
      <c r="C8304">
        <v>62</v>
      </c>
    </row>
    <row r="8305" spans="1:3">
      <c r="A8305">
        <v>10921</v>
      </c>
      <c r="B8305" s="9">
        <v>42715.828472222223</v>
      </c>
      <c r="C8305">
        <v>60</v>
      </c>
    </row>
    <row r="8306" spans="1:3">
      <c r="A8306">
        <v>10922</v>
      </c>
      <c r="B8306" s="9">
        <v>42715.870138888888</v>
      </c>
      <c r="C8306">
        <v>58</v>
      </c>
    </row>
    <row r="8307" spans="1:3">
      <c r="A8307">
        <v>10923</v>
      </c>
      <c r="B8307" s="9">
        <v>42715.911805555559</v>
      </c>
      <c r="C8307">
        <v>60</v>
      </c>
    </row>
    <row r="8308" spans="1:3">
      <c r="A8308">
        <v>10924</v>
      </c>
      <c r="B8308" s="9">
        <v>42715.953472222223</v>
      </c>
      <c r="C8308">
        <v>61</v>
      </c>
    </row>
    <row r="8309" spans="1:3">
      <c r="A8309">
        <v>10925</v>
      </c>
      <c r="B8309" s="9">
        <v>42715.995138888888</v>
      </c>
      <c r="C8309">
        <v>61</v>
      </c>
    </row>
    <row r="8310" spans="1:3">
      <c r="A8310">
        <v>10927</v>
      </c>
      <c r="B8310" s="9">
        <v>42716.036805555559</v>
      </c>
      <c r="C8310">
        <v>58</v>
      </c>
    </row>
    <row r="8311" spans="1:3">
      <c r="A8311">
        <v>10928</v>
      </c>
      <c r="B8311" s="9">
        <v>42716.078472222223</v>
      </c>
      <c r="C8311">
        <v>59</v>
      </c>
    </row>
    <row r="8312" spans="1:3">
      <c r="A8312">
        <v>10929</v>
      </c>
      <c r="B8312" s="9">
        <v>42716.120138888888</v>
      </c>
      <c r="C8312">
        <v>61</v>
      </c>
    </row>
    <row r="8313" spans="1:3">
      <c r="A8313">
        <v>10930</v>
      </c>
      <c r="B8313" s="9">
        <v>42716.161805555559</v>
      </c>
      <c r="C8313">
        <v>62</v>
      </c>
    </row>
    <row r="8314" spans="1:3">
      <c r="A8314">
        <v>10931</v>
      </c>
      <c r="B8314" s="9">
        <v>42716.203472222223</v>
      </c>
      <c r="C8314">
        <v>63</v>
      </c>
    </row>
    <row r="8315" spans="1:3">
      <c r="A8315">
        <v>10932</v>
      </c>
      <c r="B8315" s="9">
        <v>42716.245138888888</v>
      </c>
      <c r="C8315">
        <v>61</v>
      </c>
    </row>
    <row r="8316" spans="1:3">
      <c r="A8316">
        <v>10933</v>
      </c>
      <c r="B8316" s="9">
        <v>42716.286805555559</v>
      </c>
      <c r="C8316">
        <v>61</v>
      </c>
    </row>
    <row r="8317" spans="1:3">
      <c r="A8317">
        <v>10934</v>
      </c>
      <c r="B8317" s="9">
        <v>42716.328472222223</v>
      </c>
      <c r="C8317">
        <v>64</v>
      </c>
    </row>
    <row r="8318" spans="1:3">
      <c r="A8318">
        <v>10935</v>
      </c>
      <c r="B8318" s="9">
        <v>42716.370138888888</v>
      </c>
      <c r="C8318">
        <v>71</v>
      </c>
    </row>
    <row r="8319" spans="1:3">
      <c r="A8319">
        <v>10936</v>
      </c>
      <c r="B8319" s="9">
        <v>42716.411805555559</v>
      </c>
      <c r="C8319">
        <v>75</v>
      </c>
    </row>
    <row r="8320" spans="1:3">
      <c r="A8320">
        <v>10937</v>
      </c>
      <c r="B8320" s="9">
        <v>42716.453472222223</v>
      </c>
      <c r="C8320">
        <v>77</v>
      </c>
    </row>
    <row r="8321" spans="1:3">
      <c r="A8321">
        <v>10938</v>
      </c>
      <c r="B8321" s="9">
        <v>42716.495138888888</v>
      </c>
      <c r="C8321">
        <v>78</v>
      </c>
    </row>
    <row r="8322" spans="1:3">
      <c r="A8322">
        <v>10939</v>
      </c>
      <c r="B8322" s="9">
        <v>42716.536805555559</v>
      </c>
      <c r="C8322">
        <v>80</v>
      </c>
    </row>
    <row r="8323" spans="1:3">
      <c r="A8323">
        <v>10940</v>
      </c>
      <c r="B8323" s="9">
        <v>42716.578472222223</v>
      </c>
      <c r="C8323">
        <v>80</v>
      </c>
    </row>
    <row r="8324" spans="1:3">
      <c r="A8324">
        <v>10942</v>
      </c>
      <c r="B8324" s="9">
        <v>42716.620138888888</v>
      </c>
      <c r="C8324">
        <v>70</v>
      </c>
    </row>
    <row r="8325" spans="1:3">
      <c r="A8325">
        <v>10945</v>
      </c>
      <c r="B8325" s="9">
        <v>42716.661805555559</v>
      </c>
      <c r="C8325">
        <v>70</v>
      </c>
    </row>
    <row r="8326" spans="1:3">
      <c r="A8326">
        <v>10946</v>
      </c>
      <c r="B8326" s="9">
        <v>42716.703472222223</v>
      </c>
      <c r="C8326">
        <v>69</v>
      </c>
    </row>
    <row r="8327" spans="1:3">
      <c r="A8327">
        <v>10947</v>
      </c>
      <c r="B8327" s="9">
        <v>42716.745138888888</v>
      </c>
      <c r="C8327">
        <v>68</v>
      </c>
    </row>
    <row r="8328" spans="1:3">
      <c r="A8328">
        <v>10948</v>
      </c>
      <c r="B8328" s="9">
        <v>42716.786805555559</v>
      </c>
      <c r="C8328">
        <v>68</v>
      </c>
    </row>
    <row r="8329" spans="1:3">
      <c r="A8329">
        <v>10950</v>
      </c>
      <c r="B8329" s="9">
        <v>42716.828472222223</v>
      </c>
      <c r="C8329">
        <v>66</v>
      </c>
    </row>
    <row r="8330" spans="1:3">
      <c r="A8330">
        <v>10952</v>
      </c>
      <c r="B8330" s="9">
        <v>42716.870138888888</v>
      </c>
      <c r="C8330">
        <v>67</v>
      </c>
    </row>
    <row r="8331" spans="1:3">
      <c r="A8331">
        <v>10954</v>
      </c>
      <c r="B8331" s="9">
        <v>42716.911805555559</v>
      </c>
      <c r="C8331">
        <v>67</v>
      </c>
    </row>
    <row r="8332" spans="1:3">
      <c r="A8332">
        <v>10958</v>
      </c>
      <c r="B8332" s="9">
        <v>42716.953472222223</v>
      </c>
      <c r="C8332">
        <v>68</v>
      </c>
    </row>
    <row r="8333" spans="1:3">
      <c r="A8333">
        <v>10965</v>
      </c>
      <c r="B8333" s="9">
        <v>42716.995138888888</v>
      </c>
      <c r="C8333">
        <v>68</v>
      </c>
    </row>
    <row r="8334" spans="1:3">
      <c r="A8334">
        <v>10970</v>
      </c>
      <c r="B8334" s="9">
        <v>42717.036805555559</v>
      </c>
      <c r="C8334">
        <v>71</v>
      </c>
    </row>
    <row r="8335" spans="1:3">
      <c r="A8335">
        <v>10972</v>
      </c>
      <c r="B8335" s="9">
        <v>42717.078472222223</v>
      </c>
      <c r="C8335">
        <v>70</v>
      </c>
    </row>
    <row r="8336" spans="1:3">
      <c r="A8336">
        <v>10974</v>
      </c>
      <c r="B8336" s="9">
        <v>42717.120138888888</v>
      </c>
      <c r="C8336">
        <v>71</v>
      </c>
    </row>
    <row r="8337" spans="1:3">
      <c r="A8337">
        <v>10976</v>
      </c>
      <c r="B8337" s="9">
        <v>42717.161805555559</v>
      </c>
      <c r="C8337">
        <v>71</v>
      </c>
    </row>
    <row r="8338" spans="1:3">
      <c r="A8338">
        <v>10978</v>
      </c>
      <c r="B8338" s="9">
        <v>42717.203472222223</v>
      </c>
      <c r="C8338">
        <v>72</v>
      </c>
    </row>
    <row r="8339" spans="1:3">
      <c r="A8339">
        <v>10979</v>
      </c>
      <c r="B8339" s="9">
        <v>42717.245138888888</v>
      </c>
      <c r="C8339">
        <v>72</v>
      </c>
    </row>
    <row r="8340" spans="1:3">
      <c r="A8340">
        <v>10980</v>
      </c>
      <c r="B8340" s="9">
        <v>42717.286805555559</v>
      </c>
      <c r="C8340">
        <v>72</v>
      </c>
    </row>
    <row r="8341" spans="1:3">
      <c r="A8341">
        <v>10981</v>
      </c>
      <c r="B8341" s="9">
        <v>42717.328472222223</v>
      </c>
      <c r="C8341">
        <v>72</v>
      </c>
    </row>
    <row r="8342" spans="1:3">
      <c r="A8342">
        <v>10982</v>
      </c>
      <c r="B8342" s="9">
        <v>42717.370138888888</v>
      </c>
      <c r="C8342">
        <v>74</v>
      </c>
    </row>
    <row r="8343" spans="1:3">
      <c r="A8343">
        <v>10985</v>
      </c>
      <c r="B8343" s="9">
        <v>42717.411805555559</v>
      </c>
      <c r="C8343">
        <v>75</v>
      </c>
    </row>
    <row r="8344" spans="1:3">
      <c r="A8344">
        <v>10987</v>
      </c>
      <c r="B8344" s="9">
        <v>42717.453472222223</v>
      </c>
      <c r="C8344">
        <v>76</v>
      </c>
    </row>
    <row r="8345" spans="1:3">
      <c r="A8345">
        <v>10988</v>
      </c>
      <c r="B8345" s="9">
        <v>42717.495138888888</v>
      </c>
      <c r="C8345">
        <v>80</v>
      </c>
    </row>
    <row r="8346" spans="1:3">
      <c r="A8346">
        <v>10989</v>
      </c>
      <c r="B8346" s="9">
        <v>42717.536805555559</v>
      </c>
      <c r="C8346">
        <v>77</v>
      </c>
    </row>
    <row r="8347" spans="1:3">
      <c r="A8347">
        <v>10996</v>
      </c>
      <c r="B8347" s="9">
        <v>42717.578472222223</v>
      </c>
      <c r="C8347">
        <v>68</v>
      </c>
    </row>
    <row r="8348" spans="1:3">
      <c r="A8348">
        <v>11003</v>
      </c>
      <c r="B8348" s="9">
        <v>42717.620138888888</v>
      </c>
      <c r="C8348">
        <v>69</v>
      </c>
    </row>
    <row r="8349" spans="1:3">
      <c r="A8349">
        <v>11010</v>
      </c>
      <c r="B8349" s="9">
        <v>42717.661805555559</v>
      </c>
      <c r="C8349">
        <v>69</v>
      </c>
    </row>
    <row r="8350" spans="1:3">
      <c r="A8350">
        <v>11015</v>
      </c>
      <c r="B8350" s="9">
        <v>42717.703472222223</v>
      </c>
      <c r="C8350">
        <v>69</v>
      </c>
    </row>
    <row r="8351" spans="1:3">
      <c r="A8351">
        <v>11017</v>
      </c>
      <c r="B8351" s="9">
        <v>42717.745138888888</v>
      </c>
      <c r="C8351">
        <v>68</v>
      </c>
    </row>
    <row r="8352" spans="1:3">
      <c r="A8352">
        <v>11019</v>
      </c>
      <c r="B8352" s="9">
        <v>42717.786805555559</v>
      </c>
      <c r="C8352">
        <v>68</v>
      </c>
    </row>
    <row r="8353" spans="1:3">
      <c r="A8353">
        <v>11023</v>
      </c>
      <c r="B8353" s="9">
        <v>42717.828472222223</v>
      </c>
      <c r="C8353">
        <v>68</v>
      </c>
    </row>
    <row r="8354" spans="1:3">
      <c r="A8354">
        <v>11027</v>
      </c>
      <c r="B8354" s="9">
        <v>42717.870138888888</v>
      </c>
      <c r="C8354">
        <v>68</v>
      </c>
    </row>
    <row r="8355" spans="1:3">
      <c r="A8355">
        <v>11028</v>
      </c>
      <c r="B8355" s="9">
        <v>42717.911805555559</v>
      </c>
      <c r="C8355">
        <v>66</v>
      </c>
    </row>
    <row r="8356" spans="1:3">
      <c r="A8356">
        <v>11031</v>
      </c>
      <c r="B8356" s="9">
        <v>42717.953472222223</v>
      </c>
      <c r="C8356">
        <v>65</v>
      </c>
    </row>
    <row r="8357" spans="1:3">
      <c r="A8357">
        <v>11033</v>
      </c>
      <c r="B8357" s="9">
        <v>42717.995138888888</v>
      </c>
      <c r="C8357">
        <v>64</v>
      </c>
    </row>
    <row r="8358" spans="1:3">
      <c r="A8358">
        <v>11037</v>
      </c>
      <c r="B8358" s="9">
        <v>42718.036805555559</v>
      </c>
      <c r="C8358">
        <v>64</v>
      </c>
    </row>
    <row r="8359" spans="1:3">
      <c r="A8359">
        <v>11039</v>
      </c>
      <c r="B8359" s="9">
        <v>42718.078472222223</v>
      </c>
      <c r="C8359">
        <v>62</v>
      </c>
    </row>
    <row r="8360" spans="1:3">
      <c r="A8360">
        <v>11040</v>
      </c>
      <c r="B8360" s="9">
        <v>42718.120138888888</v>
      </c>
      <c r="C8360">
        <v>61</v>
      </c>
    </row>
    <row r="8361" spans="1:3">
      <c r="A8361">
        <v>11043</v>
      </c>
      <c r="B8361" s="9">
        <v>42718.161805555559</v>
      </c>
      <c r="C8361">
        <v>59</v>
      </c>
    </row>
    <row r="8362" spans="1:3">
      <c r="A8362">
        <v>11044</v>
      </c>
      <c r="B8362" s="9">
        <v>42718.203472222223</v>
      </c>
      <c r="C8362">
        <v>58</v>
      </c>
    </row>
    <row r="8363" spans="1:3">
      <c r="A8363">
        <v>11047</v>
      </c>
      <c r="B8363" s="9">
        <v>42718.245138888888</v>
      </c>
      <c r="C8363">
        <v>57</v>
      </c>
    </row>
    <row r="8364" spans="1:3">
      <c r="A8364">
        <v>11048</v>
      </c>
      <c r="B8364" s="9">
        <v>42718.286805555559</v>
      </c>
      <c r="C8364">
        <v>57</v>
      </c>
    </row>
    <row r="8365" spans="1:3">
      <c r="A8365">
        <v>11049</v>
      </c>
      <c r="B8365" s="9">
        <v>42718.328472222223</v>
      </c>
      <c r="C8365">
        <v>56</v>
      </c>
    </row>
    <row r="8366" spans="1:3">
      <c r="A8366">
        <v>11051</v>
      </c>
      <c r="B8366" s="9">
        <v>42718.370138888888</v>
      </c>
      <c r="C8366">
        <v>56</v>
      </c>
    </row>
    <row r="8367" spans="1:3">
      <c r="A8367">
        <v>11052</v>
      </c>
      <c r="B8367" s="9">
        <v>42718.411805555559</v>
      </c>
      <c r="C8367">
        <v>57</v>
      </c>
    </row>
    <row r="8368" spans="1:3">
      <c r="A8368">
        <v>11053</v>
      </c>
      <c r="B8368" s="9">
        <v>42718.453472222223</v>
      </c>
      <c r="C8368">
        <v>57</v>
      </c>
    </row>
    <row r="8369" spans="1:3">
      <c r="A8369">
        <v>11054</v>
      </c>
      <c r="B8369" s="9">
        <v>42718.495138888888</v>
      </c>
      <c r="C8369">
        <v>58</v>
      </c>
    </row>
    <row r="8370" spans="1:3">
      <c r="A8370">
        <v>11056</v>
      </c>
      <c r="B8370" s="9">
        <v>42718.536805555559</v>
      </c>
      <c r="C8370">
        <v>58</v>
      </c>
    </row>
    <row r="8371" spans="1:3">
      <c r="A8371">
        <v>11057</v>
      </c>
      <c r="B8371" s="9">
        <v>42718.578472222223</v>
      </c>
      <c r="C8371">
        <v>58</v>
      </c>
    </row>
    <row r="8372" spans="1:3">
      <c r="A8372">
        <v>11058</v>
      </c>
      <c r="B8372" s="9">
        <v>42718.620138888888</v>
      </c>
      <c r="C8372">
        <v>58</v>
      </c>
    </row>
    <row r="8373" spans="1:3">
      <c r="A8373">
        <v>11059</v>
      </c>
      <c r="B8373" s="9">
        <v>42718.661805555559</v>
      </c>
      <c r="C8373">
        <v>57</v>
      </c>
    </row>
    <row r="8374" spans="1:3">
      <c r="A8374">
        <v>11060</v>
      </c>
      <c r="B8374" s="9">
        <v>42718.703472222223</v>
      </c>
      <c r="C8374">
        <v>56</v>
      </c>
    </row>
    <row r="8375" spans="1:3">
      <c r="A8375">
        <v>11061</v>
      </c>
      <c r="B8375" s="9">
        <v>42718.745138888888</v>
      </c>
      <c r="C8375">
        <v>54</v>
      </c>
    </row>
    <row r="8376" spans="1:3">
      <c r="A8376">
        <v>11062</v>
      </c>
      <c r="B8376" s="9">
        <v>42718.786805555559</v>
      </c>
      <c r="C8376">
        <v>52</v>
      </c>
    </row>
    <row r="8377" spans="1:3">
      <c r="A8377">
        <v>11063</v>
      </c>
      <c r="B8377" s="9">
        <v>42718.828472222223</v>
      </c>
      <c r="C8377">
        <v>51</v>
      </c>
    </row>
    <row r="8378" spans="1:3">
      <c r="A8378">
        <v>11064</v>
      </c>
      <c r="B8378" s="9">
        <v>42718.870138888888</v>
      </c>
      <c r="C8378">
        <v>50</v>
      </c>
    </row>
    <row r="8379" spans="1:3">
      <c r="A8379">
        <v>11065</v>
      </c>
      <c r="B8379" s="9">
        <v>42718.911805555559</v>
      </c>
      <c r="C8379">
        <v>49</v>
      </c>
    </row>
    <row r="8380" spans="1:3">
      <c r="A8380">
        <v>11066</v>
      </c>
      <c r="B8380" s="9">
        <v>42718.953472222223</v>
      </c>
      <c r="C8380">
        <v>47</v>
      </c>
    </row>
    <row r="8381" spans="1:3">
      <c r="A8381">
        <v>11067</v>
      </c>
      <c r="B8381" s="9">
        <v>42718.995138888888</v>
      </c>
      <c r="C8381">
        <v>47</v>
      </c>
    </row>
    <row r="8382" spans="1:3">
      <c r="A8382">
        <v>11069</v>
      </c>
      <c r="B8382" s="9">
        <v>42719.036805555559</v>
      </c>
      <c r="C8382">
        <v>46</v>
      </c>
    </row>
    <row r="8383" spans="1:3">
      <c r="A8383">
        <v>11070</v>
      </c>
      <c r="B8383" s="9">
        <v>42719.078472222223</v>
      </c>
      <c r="C8383">
        <v>47</v>
      </c>
    </row>
    <row r="8384" spans="1:3">
      <c r="A8384">
        <v>11072</v>
      </c>
      <c r="B8384" s="9">
        <v>42719.120138888888</v>
      </c>
      <c r="C8384">
        <v>47</v>
      </c>
    </row>
    <row r="8385" spans="1:3">
      <c r="A8385">
        <v>11074</v>
      </c>
      <c r="B8385" s="9">
        <v>42719.161805555559</v>
      </c>
      <c r="C8385">
        <v>46</v>
      </c>
    </row>
    <row r="8386" spans="1:3">
      <c r="A8386">
        <v>11077</v>
      </c>
      <c r="B8386" s="9">
        <v>42719.203472222223</v>
      </c>
      <c r="C8386">
        <v>44</v>
      </c>
    </row>
    <row r="8387" spans="1:3">
      <c r="A8387">
        <v>11079</v>
      </c>
      <c r="B8387" s="9">
        <v>42719.245138888888</v>
      </c>
      <c r="C8387">
        <v>43</v>
      </c>
    </row>
    <row r="8388" spans="1:3">
      <c r="A8388">
        <v>11080</v>
      </c>
      <c r="B8388" s="9">
        <v>42719.286805555559</v>
      </c>
      <c r="C8388">
        <v>42</v>
      </c>
    </row>
    <row r="8389" spans="1:3">
      <c r="A8389">
        <v>11081</v>
      </c>
      <c r="B8389" s="9">
        <v>42719.328472222223</v>
      </c>
      <c r="C8389">
        <v>42</v>
      </c>
    </row>
    <row r="8390" spans="1:3">
      <c r="A8390">
        <v>11085</v>
      </c>
      <c r="B8390" s="9">
        <v>42719.370138888888</v>
      </c>
      <c r="C8390">
        <v>43</v>
      </c>
    </row>
    <row r="8391" spans="1:3">
      <c r="A8391">
        <v>11086</v>
      </c>
      <c r="B8391" s="9">
        <v>42719.411805555559</v>
      </c>
      <c r="C8391">
        <v>46</v>
      </c>
    </row>
    <row r="8392" spans="1:3">
      <c r="A8392">
        <v>11087</v>
      </c>
      <c r="B8392" s="9">
        <v>42719.453472222223</v>
      </c>
      <c r="C8392">
        <v>49</v>
      </c>
    </row>
    <row r="8393" spans="1:3">
      <c r="A8393">
        <v>11088</v>
      </c>
      <c r="B8393" s="9">
        <v>42719.495138888888</v>
      </c>
      <c r="C8393">
        <v>52</v>
      </c>
    </row>
    <row r="8394" spans="1:3">
      <c r="A8394">
        <v>11089</v>
      </c>
      <c r="B8394" s="9">
        <v>42719.536805555559</v>
      </c>
      <c r="C8394">
        <v>54</v>
      </c>
    </row>
    <row r="8395" spans="1:3">
      <c r="A8395">
        <v>11090</v>
      </c>
      <c r="B8395" s="9">
        <v>42719.578472222223</v>
      </c>
      <c r="C8395">
        <v>56</v>
      </c>
    </row>
    <row r="8396" spans="1:3">
      <c r="A8396">
        <v>11091</v>
      </c>
      <c r="B8396" s="9">
        <v>42719.620138888888</v>
      </c>
      <c r="C8396">
        <v>57</v>
      </c>
    </row>
    <row r="8397" spans="1:3">
      <c r="A8397">
        <v>11092</v>
      </c>
      <c r="B8397" s="9">
        <v>42719.661805555559</v>
      </c>
      <c r="C8397">
        <v>56</v>
      </c>
    </row>
    <row r="8398" spans="1:3">
      <c r="A8398">
        <v>11093</v>
      </c>
      <c r="B8398" s="9">
        <v>42719.703472222223</v>
      </c>
      <c r="C8398">
        <v>53</v>
      </c>
    </row>
    <row r="8399" spans="1:3">
      <c r="A8399">
        <v>11094</v>
      </c>
      <c r="B8399" s="9">
        <v>42719.745138888888</v>
      </c>
      <c r="C8399">
        <v>50</v>
      </c>
    </row>
    <row r="8400" spans="1:3">
      <c r="A8400">
        <v>11095</v>
      </c>
      <c r="B8400" s="9">
        <v>42719.786805555559</v>
      </c>
      <c r="C8400">
        <v>48</v>
      </c>
    </row>
    <row r="8401" spans="1:3">
      <c r="A8401">
        <v>11096</v>
      </c>
      <c r="B8401" s="9">
        <v>42719.828472222223</v>
      </c>
      <c r="C8401">
        <v>46</v>
      </c>
    </row>
    <row r="8402" spans="1:3">
      <c r="A8402">
        <v>11097</v>
      </c>
      <c r="B8402" s="9">
        <v>42719.870138888888</v>
      </c>
      <c r="C8402">
        <v>44</v>
      </c>
    </row>
    <row r="8403" spans="1:3">
      <c r="A8403">
        <v>11098</v>
      </c>
      <c r="B8403" s="9">
        <v>42719.911805555559</v>
      </c>
      <c r="C8403">
        <v>43</v>
      </c>
    </row>
    <row r="8404" spans="1:3">
      <c r="A8404">
        <v>11099</v>
      </c>
      <c r="B8404" s="9">
        <v>42719.953472222223</v>
      </c>
      <c r="C8404">
        <v>42</v>
      </c>
    </row>
    <row r="8405" spans="1:3">
      <c r="A8405">
        <v>11100</v>
      </c>
      <c r="B8405" s="9">
        <v>42719.995138888888</v>
      </c>
      <c r="C8405">
        <v>41</v>
      </c>
    </row>
    <row r="8406" spans="1:3">
      <c r="A8406">
        <v>11102</v>
      </c>
      <c r="B8406" s="9">
        <v>42720.036805555559</v>
      </c>
      <c r="C8406">
        <v>41</v>
      </c>
    </row>
    <row r="8407" spans="1:3">
      <c r="A8407">
        <v>11103</v>
      </c>
      <c r="B8407" s="9">
        <v>42720.078472222223</v>
      </c>
      <c r="C8407">
        <v>40</v>
      </c>
    </row>
    <row r="8408" spans="1:3">
      <c r="A8408">
        <v>11104</v>
      </c>
      <c r="B8408" s="9">
        <v>42720.120138888888</v>
      </c>
      <c r="C8408">
        <v>39</v>
      </c>
    </row>
    <row r="8409" spans="1:3">
      <c r="A8409">
        <v>11105</v>
      </c>
      <c r="B8409" s="9">
        <v>42720.161805555559</v>
      </c>
      <c r="C8409">
        <v>39</v>
      </c>
    </row>
    <row r="8410" spans="1:3">
      <c r="A8410">
        <v>11107</v>
      </c>
      <c r="B8410" s="9">
        <v>42720.203472222223</v>
      </c>
      <c r="C8410">
        <v>41</v>
      </c>
    </row>
    <row r="8411" spans="1:3">
      <c r="A8411">
        <v>11108</v>
      </c>
      <c r="B8411" s="9">
        <v>42720.245138888888</v>
      </c>
      <c r="C8411">
        <v>42</v>
      </c>
    </row>
    <row r="8412" spans="1:3">
      <c r="A8412">
        <v>11109</v>
      </c>
      <c r="B8412" s="9">
        <v>42720.286805555559</v>
      </c>
      <c r="C8412">
        <v>42</v>
      </c>
    </row>
    <row r="8413" spans="1:3">
      <c r="A8413">
        <v>11111</v>
      </c>
      <c r="B8413" s="9">
        <v>42720.328472222223</v>
      </c>
      <c r="C8413">
        <v>44</v>
      </c>
    </row>
    <row r="8414" spans="1:3">
      <c r="A8414">
        <v>11114</v>
      </c>
      <c r="B8414" s="9">
        <v>42720.370138888888</v>
      </c>
      <c r="C8414">
        <v>48</v>
      </c>
    </row>
    <row r="8415" spans="1:3">
      <c r="A8415">
        <v>11115</v>
      </c>
      <c r="B8415" s="9">
        <v>42720.411805555559</v>
      </c>
      <c r="C8415">
        <v>52</v>
      </c>
    </row>
    <row r="8416" spans="1:3">
      <c r="A8416">
        <v>11116</v>
      </c>
      <c r="B8416" s="9">
        <v>42720.453472222223</v>
      </c>
      <c r="C8416">
        <v>56</v>
      </c>
    </row>
    <row r="8417" spans="1:3">
      <c r="A8417">
        <v>11117</v>
      </c>
      <c r="B8417" s="9">
        <v>42720.495138888888</v>
      </c>
      <c r="C8417">
        <v>59</v>
      </c>
    </row>
    <row r="8418" spans="1:3">
      <c r="A8418">
        <v>11118</v>
      </c>
      <c r="B8418" s="9">
        <v>42720.536805555559</v>
      </c>
      <c r="C8418">
        <v>61</v>
      </c>
    </row>
    <row r="8419" spans="1:3">
      <c r="A8419">
        <v>11119</v>
      </c>
      <c r="B8419" s="9">
        <v>42720.578472222223</v>
      </c>
      <c r="C8419">
        <v>64</v>
      </c>
    </row>
    <row r="8420" spans="1:3">
      <c r="A8420">
        <v>11120</v>
      </c>
      <c r="B8420" s="9">
        <v>42720.620138888888</v>
      </c>
      <c r="C8420">
        <v>67</v>
      </c>
    </row>
    <row r="8421" spans="1:3">
      <c r="A8421">
        <v>11121</v>
      </c>
      <c r="B8421" s="9">
        <v>42720.661805555559</v>
      </c>
      <c r="C8421">
        <v>66</v>
      </c>
    </row>
    <row r="8422" spans="1:3">
      <c r="A8422">
        <v>11122</v>
      </c>
      <c r="B8422" s="9">
        <v>42720.703472222223</v>
      </c>
      <c r="C8422">
        <v>63</v>
      </c>
    </row>
    <row r="8423" spans="1:3">
      <c r="A8423">
        <v>11123</v>
      </c>
      <c r="B8423" s="9">
        <v>42720.745138888888</v>
      </c>
      <c r="C8423">
        <v>62</v>
      </c>
    </row>
    <row r="8424" spans="1:3">
      <c r="A8424">
        <v>11124</v>
      </c>
      <c r="B8424" s="9">
        <v>42720.786805555559</v>
      </c>
      <c r="C8424">
        <v>61</v>
      </c>
    </row>
    <row r="8425" spans="1:3">
      <c r="A8425">
        <v>11126</v>
      </c>
      <c r="B8425" s="9">
        <v>42720.828472222223</v>
      </c>
      <c r="C8425">
        <v>62</v>
      </c>
    </row>
    <row r="8426" spans="1:3">
      <c r="A8426">
        <v>11127</v>
      </c>
      <c r="B8426" s="9">
        <v>42720.870138888888</v>
      </c>
      <c r="C8426">
        <v>65</v>
      </c>
    </row>
    <row r="8427" spans="1:3">
      <c r="A8427">
        <v>11128</v>
      </c>
      <c r="B8427" s="9">
        <v>42720.911805555559</v>
      </c>
      <c r="C8427">
        <v>67</v>
      </c>
    </row>
    <row r="8428" spans="1:3">
      <c r="A8428">
        <v>11130</v>
      </c>
      <c r="B8428" s="9">
        <v>42720.953472222223</v>
      </c>
      <c r="C8428">
        <v>69</v>
      </c>
    </row>
    <row r="8429" spans="1:3">
      <c r="A8429">
        <v>11131</v>
      </c>
      <c r="B8429" s="9">
        <v>42720.995138888888</v>
      </c>
      <c r="C8429">
        <v>69</v>
      </c>
    </row>
    <row r="8430" spans="1:3">
      <c r="A8430">
        <v>11133</v>
      </c>
      <c r="B8430" s="9">
        <v>42721.036805555559</v>
      </c>
      <c r="C8430">
        <v>70</v>
      </c>
    </row>
    <row r="8431" spans="1:3">
      <c r="A8431">
        <v>11135</v>
      </c>
      <c r="B8431" s="9">
        <v>42721.078472222223</v>
      </c>
      <c r="C8431">
        <v>70</v>
      </c>
    </row>
    <row r="8432" spans="1:3">
      <c r="A8432">
        <v>11137</v>
      </c>
      <c r="B8432" s="9">
        <v>42721.120138888888</v>
      </c>
      <c r="C8432">
        <v>71</v>
      </c>
    </row>
    <row r="8433" spans="1:3">
      <c r="A8433">
        <v>11141</v>
      </c>
      <c r="B8433" s="9">
        <v>42721.161805555559</v>
      </c>
      <c r="C8433">
        <v>72</v>
      </c>
    </row>
    <row r="8434" spans="1:3">
      <c r="A8434">
        <v>11144</v>
      </c>
      <c r="B8434" s="9">
        <v>42721.203472222223</v>
      </c>
      <c r="C8434">
        <v>71</v>
      </c>
    </row>
    <row r="8435" spans="1:3">
      <c r="A8435">
        <v>11146</v>
      </c>
      <c r="B8435" s="9">
        <v>42721.245138888888</v>
      </c>
      <c r="C8435">
        <v>72</v>
      </c>
    </row>
    <row r="8436" spans="1:3">
      <c r="A8436">
        <v>11148</v>
      </c>
      <c r="B8436" s="9">
        <v>42721.286805555559</v>
      </c>
      <c r="C8436">
        <v>72</v>
      </c>
    </row>
    <row r="8437" spans="1:3">
      <c r="A8437">
        <v>11150</v>
      </c>
      <c r="B8437" s="9">
        <v>42721.328472222223</v>
      </c>
      <c r="C8437">
        <v>73</v>
      </c>
    </row>
    <row r="8438" spans="1:3">
      <c r="A8438">
        <v>11151</v>
      </c>
      <c r="B8438" s="9">
        <v>42721.370138888888</v>
      </c>
      <c r="C8438">
        <v>74</v>
      </c>
    </row>
    <row r="8439" spans="1:3">
      <c r="A8439">
        <v>11152</v>
      </c>
      <c r="B8439" s="9">
        <v>42721.411805555559</v>
      </c>
      <c r="C8439">
        <v>76</v>
      </c>
    </row>
    <row r="8440" spans="1:3">
      <c r="A8440">
        <v>11153</v>
      </c>
      <c r="B8440" s="9">
        <v>42721.453472222223</v>
      </c>
      <c r="C8440">
        <v>77</v>
      </c>
    </row>
    <row r="8441" spans="1:3">
      <c r="A8441">
        <v>11154</v>
      </c>
      <c r="B8441" s="9">
        <v>42721.495138888888</v>
      </c>
      <c r="C8441">
        <v>79</v>
      </c>
    </row>
    <row r="8442" spans="1:3">
      <c r="A8442">
        <v>11155</v>
      </c>
      <c r="B8442" s="9">
        <v>42721.536805555559</v>
      </c>
      <c r="C8442">
        <v>80</v>
      </c>
    </row>
    <row r="8443" spans="1:3">
      <c r="A8443">
        <v>11159</v>
      </c>
      <c r="B8443" s="9">
        <v>42721.578472222223</v>
      </c>
      <c r="C8443">
        <v>81</v>
      </c>
    </row>
    <row r="8444" spans="1:3">
      <c r="A8444">
        <v>11160</v>
      </c>
      <c r="B8444" s="9">
        <v>42721.620138888888</v>
      </c>
      <c r="C8444">
        <v>80</v>
      </c>
    </row>
    <row r="8445" spans="1:3">
      <c r="A8445">
        <v>11162</v>
      </c>
      <c r="B8445" s="9">
        <v>42721.661805555559</v>
      </c>
      <c r="C8445">
        <v>79</v>
      </c>
    </row>
    <row r="8446" spans="1:3">
      <c r="A8446">
        <v>11163</v>
      </c>
      <c r="B8446" s="9">
        <v>42721.703472222223</v>
      </c>
      <c r="C8446">
        <v>77</v>
      </c>
    </row>
    <row r="8447" spans="1:3">
      <c r="A8447">
        <v>11164</v>
      </c>
      <c r="B8447" s="9">
        <v>42721.745138888888</v>
      </c>
      <c r="C8447">
        <v>75</v>
      </c>
    </row>
    <row r="8448" spans="1:3">
      <c r="A8448">
        <v>11166</v>
      </c>
      <c r="B8448" s="9">
        <v>42721.786805555559</v>
      </c>
      <c r="C8448">
        <v>75</v>
      </c>
    </row>
    <row r="8449" spans="1:3">
      <c r="A8449">
        <v>11168</v>
      </c>
      <c r="B8449" s="9">
        <v>42721.828472222223</v>
      </c>
      <c r="C8449">
        <v>75</v>
      </c>
    </row>
    <row r="8450" spans="1:3">
      <c r="A8450">
        <v>11169</v>
      </c>
      <c r="B8450" s="9">
        <v>42721.870138888888</v>
      </c>
      <c r="C8450">
        <v>75</v>
      </c>
    </row>
    <row r="8451" spans="1:3">
      <c r="A8451">
        <v>11170</v>
      </c>
      <c r="B8451" s="9">
        <v>42721.911805555559</v>
      </c>
      <c r="C8451">
        <v>75</v>
      </c>
    </row>
    <row r="8452" spans="1:3">
      <c r="A8452">
        <v>11171</v>
      </c>
      <c r="B8452" s="9">
        <v>42721.953472222223</v>
      </c>
      <c r="C8452">
        <v>75</v>
      </c>
    </row>
    <row r="8453" spans="1:3">
      <c r="A8453">
        <v>11173</v>
      </c>
      <c r="B8453" s="9">
        <v>42721.995138888888</v>
      </c>
      <c r="C8453">
        <v>74</v>
      </c>
    </row>
    <row r="8454" spans="1:3">
      <c r="A8454">
        <v>11175</v>
      </c>
      <c r="B8454" s="9">
        <v>42722.036805555559</v>
      </c>
      <c r="C8454">
        <v>73</v>
      </c>
    </row>
    <row r="8455" spans="1:3">
      <c r="A8455">
        <v>11177</v>
      </c>
      <c r="B8455" s="9">
        <v>42722.078472222223</v>
      </c>
      <c r="C8455">
        <v>73</v>
      </c>
    </row>
    <row r="8456" spans="1:3">
      <c r="A8456">
        <v>11179</v>
      </c>
      <c r="B8456" s="9">
        <v>42722.120138888888</v>
      </c>
      <c r="C8456">
        <v>73</v>
      </c>
    </row>
    <row r="8457" spans="1:3">
      <c r="A8457">
        <v>11182</v>
      </c>
      <c r="B8457" s="9">
        <v>42722.161805555559</v>
      </c>
      <c r="C8457">
        <v>61</v>
      </c>
    </row>
    <row r="8458" spans="1:3">
      <c r="A8458">
        <v>11190</v>
      </c>
      <c r="B8458" s="9">
        <v>42722.203472222223</v>
      </c>
      <c r="C8458">
        <v>54</v>
      </c>
    </row>
    <row r="8459" spans="1:3">
      <c r="A8459">
        <v>11192</v>
      </c>
      <c r="B8459" s="9">
        <v>42722.245138888888</v>
      </c>
      <c r="C8459">
        <v>49</v>
      </c>
    </row>
    <row r="8460" spans="1:3">
      <c r="A8460">
        <v>11194</v>
      </c>
      <c r="B8460" s="9">
        <v>42722.286805555559</v>
      </c>
      <c r="C8460">
        <v>46</v>
      </c>
    </row>
    <row r="8461" spans="1:3">
      <c r="A8461">
        <v>11195</v>
      </c>
      <c r="B8461" s="9">
        <v>42722.328472222223</v>
      </c>
      <c r="C8461">
        <v>45</v>
      </c>
    </row>
    <row r="8462" spans="1:3">
      <c r="A8462">
        <v>11197</v>
      </c>
      <c r="B8462" s="9">
        <v>42722.370138888888</v>
      </c>
      <c r="C8462">
        <v>44</v>
      </c>
    </row>
    <row r="8463" spans="1:3">
      <c r="A8463">
        <v>11198</v>
      </c>
      <c r="B8463" s="9">
        <v>42722.411805555559</v>
      </c>
      <c r="C8463">
        <v>44</v>
      </c>
    </row>
    <row r="8464" spans="1:3">
      <c r="A8464">
        <v>11199</v>
      </c>
      <c r="B8464" s="9">
        <v>42722.453472222223</v>
      </c>
      <c r="C8464">
        <v>43</v>
      </c>
    </row>
    <row r="8465" spans="1:3">
      <c r="A8465">
        <v>11201</v>
      </c>
      <c r="B8465" s="9">
        <v>42722.495138888888</v>
      </c>
      <c r="C8465">
        <v>41</v>
      </c>
    </row>
    <row r="8466" spans="1:3">
      <c r="A8466">
        <v>11206</v>
      </c>
      <c r="B8466" s="9">
        <v>42722.536805555559</v>
      </c>
      <c r="C8466">
        <v>41</v>
      </c>
    </row>
    <row r="8467" spans="1:3">
      <c r="A8467">
        <v>11207</v>
      </c>
      <c r="B8467" s="9">
        <v>42722.578472222223</v>
      </c>
      <c r="C8467">
        <v>40</v>
      </c>
    </row>
    <row r="8468" spans="1:3">
      <c r="A8468">
        <v>11208</v>
      </c>
      <c r="B8468" s="9">
        <v>42722.620138888888</v>
      </c>
      <c r="C8468">
        <v>39</v>
      </c>
    </row>
    <row r="8469" spans="1:3">
      <c r="A8469">
        <v>11209</v>
      </c>
      <c r="B8469" s="9">
        <v>42722.661805555559</v>
      </c>
      <c r="C8469">
        <v>38</v>
      </c>
    </row>
    <row r="8470" spans="1:3">
      <c r="A8470">
        <v>11210</v>
      </c>
      <c r="B8470" s="9">
        <v>42722.703472222223</v>
      </c>
      <c r="C8470">
        <v>38</v>
      </c>
    </row>
    <row r="8471" spans="1:3">
      <c r="A8471">
        <v>11211</v>
      </c>
      <c r="B8471" s="9">
        <v>42722.745138888888</v>
      </c>
      <c r="C8471">
        <v>38</v>
      </c>
    </row>
    <row r="8472" spans="1:3">
      <c r="A8472">
        <v>11212</v>
      </c>
      <c r="B8472" s="9">
        <v>42722.786805555559</v>
      </c>
      <c r="C8472">
        <v>37</v>
      </c>
    </row>
    <row r="8473" spans="1:3">
      <c r="A8473">
        <v>11214</v>
      </c>
      <c r="B8473" s="9">
        <v>42722.828472222223</v>
      </c>
      <c r="C8473">
        <v>37</v>
      </c>
    </row>
    <row r="8474" spans="1:3">
      <c r="A8474">
        <v>11215</v>
      </c>
      <c r="B8474" s="9">
        <v>42722.870138888888</v>
      </c>
      <c r="C8474">
        <v>36</v>
      </c>
    </row>
    <row r="8475" spans="1:3">
      <c r="A8475">
        <v>11216</v>
      </c>
      <c r="B8475" s="9">
        <v>42722.911805555559</v>
      </c>
      <c r="C8475">
        <v>35</v>
      </c>
    </row>
    <row r="8476" spans="1:3">
      <c r="A8476">
        <v>11217</v>
      </c>
      <c r="B8476" s="9">
        <v>42722.953472222223</v>
      </c>
      <c r="C8476">
        <v>35</v>
      </c>
    </row>
    <row r="8477" spans="1:3">
      <c r="A8477">
        <v>11218</v>
      </c>
      <c r="B8477" s="9">
        <v>42722.995138888888</v>
      </c>
      <c r="C8477">
        <v>34</v>
      </c>
    </row>
    <row r="8478" spans="1:3">
      <c r="A8478">
        <v>11220</v>
      </c>
      <c r="B8478" s="9">
        <v>42723.036805555559</v>
      </c>
      <c r="C8478">
        <v>34</v>
      </c>
    </row>
    <row r="8479" spans="1:3">
      <c r="A8479">
        <v>11221</v>
      </c>
      <c r="B8479" s="9">
        <v>42723.078472222223</v>
      </c>
      <c r="C8479">
        <v>34</v>
      </c>
    </row>
    <row r="8480" spans="1:3">
      <c r="A8480">
        <v>11222</v>
      </c>
      <c r="B8480" s="9">
        <v>42723.120138888888</v>
      </c>
      <c r="C8480">
        <v>33</v>
      </c>
    </row>
    <row r="8481" spans="1:3">
      <c r="A8481">
        <v>11223</v>
      </c>
      <c r="B8481" s="9">
        <v>42723.161805555559</v>
      </c>
      <c r="C8481">
        <v>33</v>
      </c>
    </row>
    <row r="8482" spans="1:3">
      <c r="A8482">
        <v>11224</v>
      </c>
      <c r="B8482" s="9">
        <v>42723.203472222223</v>
      </c>
      <c r="C8482">
        <v>33</v>
      </c>
    </row>
    <row r="8483" spans="1:3">
      <c r="A8483">
        <v>11225</v>
      </c>
      <c r="B8483" s="9">
        <v>42723.245138888888</v>
      </c>
      <c r="C8483">
        <v>33</v>
      </c>
    </row>
    <row r="8484" spans="1:3">
      <c r="A8484">
        <v>11226</v>
      </c>
      <c r="B8484" s="9">
        <v>42723.286805555559</v>
      </c>
      <c r="C8484">
        <v>32</v>
      </c>
    </row>
    <row r="8485" spans="1:3">
      <c r="A8485">
        <v>11227</v>
      </c>
      <c r="B8485" s="9">
        <v>42723.328472222223</v>
      </c>
      <c r="C8485">
        <v>32</v>
      </c>
    </row>
    <row r="8486" spans="1:3">
      <c r="A8486">
        <v>11228</v>
      </c>
      <c r="B8486" s="9">
        <v>42723.370138888888</v>
      </c>
      <c r="C8486">
        <v>35</v>
      </c>
    </row>
    <row r="8487" spans="1:3">
      <c r="A8487">
        <v>11229</v>
      </c>
      <c r="B8487" s="9">
        <v>42723.411805555559</v>
      </c>
      <c r="C8487">
        <v>38</v>
      </c>
    </row>
    <row r="8488" spans="1:3">
      <c r="A8488">
        <v>11230</v>
      </c>
      <c r="B8488" s="9">
        <v>42723.453472222223</v>
      </c>
      <c r="C8488">
        <v>41</v>
      </c>
    </row>
    <row r="8489" spans="1:3">
      <c r="A8489">
        <v>11231</v>
      </c>
      <c r="B8489" s="9">
        <v>42723.495138888888</v>
      </c>
      <c r="C8489">
        <v>42</v>
      </c>
    </row>
    <row r="8490" spans="1:3">
      <c r="A8490">
        <v>11232</v>
      </c>
      <c r="B8490" s="9">
        <v>42723.536805555559</v>
      </c>
      <c r="C8490">
        <v>44</v>
      </c>
    </row>
    <row r="8491" spans="1:3">
      <c r="A8491">
        <v>11233</v>
      </c>
      <c r="B8491" s="9">
        <v>42723.578472222223</v>
      </c>
      <c r="C8491">
        <v>47</v>
      </c>
    </row>
    <row r="8492" spans="1:3">
      <c r="A8492">
        <v>11234</v>
      </c>
      <c r="B8492" s="9">
        <v>42723.620138888888</v>
      </c>
      <c r="C8492">
        <v>48</v>
      </c>
    </row>
    <row r="8493" spans="1:3">
      <c r="A8493">
        <v>11235</v>
      </c>
      <c r="B8493" s="9">
        <v>42723.661805555559</v>
      </c>
      <c r="C8493">
        <v>46</v>
      </c>
    </row>
    <row r="8494" spans="1:3">
      <c r="A8494">
        <v>11236</v>
      </c>
      <c r="B8494" s="9">
        <v>42723.703472222223</v>
      </c>
      <c r="C8494">
        <v>45</v>
      </c>
    </row>
    <row r="8495" spans="1:3">
      <c r="A8495">
        <v>11237</v>
      </c>
      <c r="B8495" s="9">
        <v>42723.745138888888</v>
      </c>
      <c r="C8495">
        <v>43</v>
      </c>
    </row>
    <row r="8496" spans="1:3">
      <c r="A8496">
        <v>11238</v>
      </c>
      <c r="B8496" s="9">
        <v>42723.786805555559</v>
      </c>
      <c r="C8496">
        <v>41</v>
      </c>
    </row>
    <row r="8497" spans="1:3">
      <c r="A8497">
        <v>11239</v>
      </c>
      <c r="B8497" s="9">
        <v>42723.828472222223</v>
      </c>
      <c r="C8497">
        <v>39</v>
      </c>
    </row>
    <row r="8498" spans="1:3">
      <c r="A8498">
        <v>11240</v>
      </c>
      <c r="B8498" s="9">
        <v>42723.870138888888</v>
      </c>
      <c r="C8498">
        <v>37</v>
      </c>
    </row>
    <row r="8499" spans="1:3">
      <c r="A8499">
        <v>11241</v>
      </c>
      <c r="B8499" s="9">
        <v>42723.911805555559</v>
      </c>
      <c r="C8499">
        <v>36</v>
      </c>
    </row>
    <row r="8500" spans="1:3">
      <c r="A8500">
        <v>11242</v>
      </c>
      <c r="B8500" s="9">
        <v>42723.953472222223</v>
      </c>
      <c r="C8500">
        <v>34</v>
      </c>
    </row>
    <row r="8501" spans="1:3">
      <c r="A8501">
        <v>11243</v>
      </c>
      <c r="B8501" s="9">
        <v>42723.995138888888</v>
      </c>
      <c r="C8501">
        <v>33</v>
      </c>
    </row>
    <row r="8502" spans="1:3">
      <c r="A8502">
        <v>11245</v>
      </c>
      <c r="B8502" s="9">
        <v>42724.036805555559</v>
      </c>
      <c r="C8502">
        <v>32</v>
      </c>
    </row>
    <row r="8503" spans="1:3">
      <c r="A8503">
        <v>11246</v>
      </c>
      <c r="B8503" s="9">
        <v>42724.078472222223</v>
      </c>
      <c r="C8503">
        <v>31</v>
      </c>
    </row>
    <row r="8504" spans="1:3">
      <c r="A8504">
        <v>11247</v>
      </c>
      <c r="B8504" s="9">
        <v>42724.120138888888</v>
      </c>
      <c r="C8504">
        <v>31</v>
      </c>
    </row>
    <row r="8505" spans="1:3">
      <c r="A8505">
        <v>11248</v>
      </c>
      <c r="B8505" s="9">
        <v>42724.161805555559</v>
      </c>
      <c r="C8505">
        <v>31</v>
      </c>
    </row>
    <row r="8506" spans="1:3">
      <c r="A8506">
        <v>11249</v>
      </c>
      <c r="B8506" s="9">
        <v>42724.203472222223</v>
      </c>
      <c r="C8506">
        <v>30</v>
      </c>
    </row>
    <row r="8507" spans="1:3">
      <c r="A8507">
        <v>11250</v>
      </c>
      <c r="B8507" s="9">
        <v>42724.245138888888</v>
      </c>
      <c r="C8507">
        <v>30</v>
      </c>
    </row>
    <row r="8508" spans="1:3">
      <c r="A8508">
        <v>11251</v>
      </c>
      <c r="B8508" s="9">
        <v>42724.286805555559</v>
      </c>
      <c r="C8508">
        <v>30</v>
      </c>
    </row>
    <row r="8509" spans="1:3">
      <c r="A8509">
        <v>11252</v>
      </c>
      <c r="B8509" s="9">
        <v>42724.328472222223</v>
      </c>
      <c r="C8509">
        <v>32</v>
      </c>
    </row>
    <row r="8510" spans="1:3">
      <c r="A8510">
        <v>11253</v>
      </c>
      <c r="B8510" s="9">
        <v>42724.370138888888</v>
      </c>
      <c r="C8510">
        <v>37</v>
      </c>
    </row>
    <row r="8511" spans="1:3">
      <c r="A8511">
        <v>11254</v>
      </c>
      <c r="B8511" s="9">
        <v>42724.411805555559</v>
      </c>
      <c r="C8511">
        <v>42</v>
      </c>
    </row>
    <row r="8512" spans="1:3">
      <c r="A8512">
        <v>11255</v>
      </c>
      <c r="B8512" s="9">
        <v>42724.453472222223</v>
      </c>
      <c r="C8512">
        <v>47</v>
      </c>
    </row>
    <row r="8513" spans="1:3">
      <c r="A8513">
        <v>11256</v>
      </c>
      <c r="B8513" s="9">
        <v>42724.495138888888</v>
      </c>
      <c r="C8513">
        <v>53</v>
      </c>
    </row>
    <row r="8514" spans="1:3">
      <c r="A8514">
        <v>11257</v>
      </c>
      <c r="B8514" s="9">
        <v>42724.536805555559</v>
      </c>
      <c r="C8514">
        <v>56</v>
      </c>
    </row>
    <row r="8515" spans="1:3">
      <c r="A8515">
        <v>11258</v>
      </c>
      <c r="B8515" s="9">
        <v>42724.578472222223</v>
      </c>
      <c r="C8515">
        <v>59</v>
      </c>
    </row>
    <row r="8516" spans="1:3">
      <c r="A8516">
        <v>11259</v>
      </c>
      <c r="B8516" s="9">
        <v>42724.620138888888</v>
      </c>
      <c r="C8516">
        <v>61</v>
      </c>
    </row>
    <row r="8517" spans="1:3">
      <c r="A8517">
        <v>11260</v>
      </c>
      <c r="B8517" s="9">
        <v>42724.661805555559</v>
      </c>
      <c r="C8517">
        <v>62</v>
      </c>
    </row>
    <row r="8518" spans="1:3">
      <c r="A8518">
        <v>11261</v>
      </c>
      <c r="B8518" s="9">
        <v>42724.703472222223</v>
      </c>
      <c r="C8518">
        <v>58</v>
      </c>
    </row>
    <row r="8519" spans="1:3">
      <c r="A8519">
        <v>11262</v>
      </c>
      <c r="B8519" s="9">
        <v>42724.745138888888</v>
      </c>
      <c r="C8519">
        <v>50</v>
      </c>
    </row>
    <row r="8520" spans="1:3">
      <c r="A8520">
        <v>11263</v>
      </c>
      <c r="B8520" s="9">
        <v>42724.786805555559</v>
      </c>
      <c r="C8520">
        <v>51</v>
      </c>
    </row>
    <row r="8521" spans="1:3">
      <c r="A8521">
        <v>11264</v>
      </c>
      <c r="B8521" s="9">
        <v>42724.828472222223</v>
      </c>
      <c r="C8521">
        <v>47</v>
      </c>
    </row>
    <row r="8522" spans="1:3">
      <c r="A8522">
        <v>11265</v>
      </c>
      <c r="B8522" s="9">
        <v>42724.870138888888</v>
      </c>
      <c r="C8522">
        <v>46</v>
      </c>
    </row>
    <row r="8523" spans="1:3">
      <c r="A8523">
        <v>11266</v>
      </c>
      <c r="B8523" s="9">
        <v>42724.911805555559</v>
      </c>
      <c r="C8523">
        <v>45</v>
      </c>
    </row>
    <row r="8524" spans="1:3">
      <c r="A8524">
        <v>11267</v>
      </c>
      <c r="B8524" s="9">
        <v>42724.953472222223</v>
      </c>
      <c r="C8524">
        <v>44</v>
      </c>
    </row>
    <row r="8525" spans="1:3">
      <c r="A8525">
        <v>11268</v>
      </c>
      <c r="B8525" s="9">
        <v>42724.995138888888</v>
      </c>
      <c r="C8525">
        <v>43</v>
      </c>
    </row>
    <row r="8526" spans="1:3">
      <c r="A8526">
        <v>11270</v>
      </c>
      <c r="B8526" s="9">
        <v>42725.036805555559</v>
      </c>
      <c r="C8526">
        <v>44</v>
      </c>
    </row>
    <row r="8527" spans="1:3">
      <c r="A8527">
        <v>11271</v>
      </c>
      <c r="B8527" s="9">
        <v>42725.078472222223</v>
      </c>
      <c r="C8527">
        <v>42</v>
      </c>
    </row>
    <row r="8528" spans="1:3">
      <c r="A8528">
        <v>11272</v>
      </c>
      <c r="B8528" s="9">
        <v>42725.120138888888</v>
      </c>
      <c r="C8528">
        <v>44</v>
      </c>
    </row>
    <row r="8529" spans="1:3">
      <c r="A8529">
        <v>11273</v>
      </c>
      <c r="B8529" s="9">
        <v>42725.161805555559</v>
      </c>
      <c r="C8529">
        <v>45</v>
      </c>
    </row>
    <row r="8530" spans="1:3">
      <c r="A8530">
        <v>11274</v>
      </c>
      <c r="B8530" s="9">
        <v>42725.203472222223</v>
      </c>
      <c r="C8530">
        <v>46</v>
      </c>
    </row>
    <row r="8531" spans="1:3">
      <c r="A8531">
        <v>11275</v>
      </c>
      <c r="B8531" s="9">
        <v>42725.245138888888</v>
      </c>
      <c r="C8531">
        <v>46</v>
      </c>
    </row>
    <row r="8532" spans="1:3">
      <c r="A8532">
        <v>11276</v>
      </c>
      <c r="B8532" s="9">
        <v>42725.286805555559</v>
      </c>
      <c r="C8532">
        <v>47</v>
      </c>
    </row>
    <row r="8533" spans="1:3">
      <c r="A8533">
        <v>11277</v>
      </c>
      <c r="B8533" s="9">
        <v>42725.328472222223</v>
      </c>
      <c r="C8533">
        <v>48</v>
      </c>
    </row>
    <row r="8534" spans="1:3">
      <c r="A8534">
        <v>11278</v>
      </c>
      <c r="B8534" s="9">
        <v>42725.370138888888</v>
      </c>
      <c r="C8534">
        <v>50</v>
      </c>
    </row>
    <row r="8535" spans="1:3">
      <c r="A8535">
        <v>11279</v>
      </c>
      <c r="B8535" s="9">
        <v>42725.411805555559</v>
      </c>
      <c r="C8535">
        <v>52</v>
      </c>
    </row>
    <row r="8536" spans="1:3">
      <c r="A8536">
        <v>11280</v>
      </c>
      <c r="B8536" s="9">
        <v>42725.453472222223</v>
      </c>
      <c r="C8536">
        <v>55</v>
      </c>
    </row>
    <row r="8537" spans="1:3">
      <c r="A8537">
        <v>11281</v>
      </c>
      <c r="B8537" s="9">
        <v>42725.495138888888</v>
      </c>
      <c r="C8537">
        <v>57</v>
      </c>
    </row>
    <row r="8538" spans="1:3">
      <c r="A8538">
        <v>11282</v>
      </c>
      <c r="B8538" s="9">
        <v>42725.536805555559</v>
      </c>
      <c r="C8538">
        <v>59</v>
      </c>
    </row>
    <row r="8539" spans="1:3">
      <c r="A8539">
        <v>11283</v>
      </c>
      <c r="B8539" s="9">
        <v>42725.578472222223</v>
      </c>
      <c r="C8539">
        <v>62</v>
      </c>
    </row>
    <row r="8540" spans="1:3">
      <c r="A8540">
        <v>11284</v>
      </c>
      <c r="B8540" s="9">
        <v>42725.620138888888</v>
      </c>
      <c r="C8540">
        <v>64</v>
      </c>
    </row>
    <row r="8541" spans="1:3">
      <c r="A8541">
        <v>11285</v>
      </c>
      <c r="B8541" s="9">
        <v>42725.661805555559</v>
      </c>
      <c r="C8541">
        <v>64</v>
      </c>
    </row>
    <row r="8542" spans="1:3">
      <c r="A8542">
        <v>11286</v>
      </c>
      <c r="B8542" s="9">
        <v>42725.703472222223</v>
      </c>
      <c r="C8542">
        <v>62</v>
      </c>
    </row>
    <row r="8543" spans="1:3">
      <c r="A8543">
        <v>11287</v>
      </c>
      <c r="B8543" s="9">
        <v>42725.745138888888</v>
      </c>
      <c r="C8543">
        <v>56</v>
      </c>
    </row>
    <row r="8544" spans="1:3">
      <c r="A8544">
        <v>11288</v>
      </c>
      <c r="B8544" s="9">
        <v>42725.786805555559</v>
      </c>
      <c r="C8544">
        <v>54</v>
      </c>
    </row>
    <row r="8545" spans="1:3">
      <c r="A8545">
        <v>11289</v>
      </c>
      <c r="B8545" s="9">
        <v>42725.828472222223</v>
      </c>
      <c r="C8545">
        <v>54</v>
      </c>
    </row>
    <row r="8546" spans="1:3">
      <c r="A8546">
        <v>11290</v>
      </c>
      <c r="B8546" s="9">
        <v>42725.870138888888</v>
      </c>
      <c r="C8546">
        <v>51</v>
      </c>
    </row>
    <row r="8547" spans="1:3">
      <c r="A8547">
        <v>11292</v>
      </c>
      <c r="B8547" s="9">
        <v>42725.911805555559</v>
      </c>
      <c r="C8547">
        <v>52</v>
      </c>
    </row>
    <row r="8548" spans="1:3">
      <c r="A8548">
        <v>11294</v>
      </c>
      <c r="B8548" s="9">
        <v>42725.953472222223</v>
      </c>
      <c r="C8548">
        <v>53</v>
      </c>
    </row>
    <row r="8549" spans="1:3">
      <c r="A8549">
        <v>11296</v>
      </c>
      <c r="B8549" s="9">
        <v>42725.995138888888</v>
      </c>
      <c r="C8549">
        <v>53</v>
      </c>
    </row>
    <row r="8550" spans="1:3">
      <c r="A8550">
        <v>11298</v>
      </c>
      <c r="B8550" s="9">
        <v>42726.036805555559</v>
      </c>
      <c r="C8550">
        <v>54</v>
      </c>
    </row>
    <row r="8551" spans="1:3">
      <c r="A8551">
        <v>11299</v>
      </c>
      <c r="B8551" s="9">
        <v>42726.078472222223</v>
      </c>
      <c r="C8551">
        <v>55</v>
      </c>
    </row>
    <row r="8552" spans="1:3">
      <c r="A8552">
        <v>11300</v>
      </c>
      <c r="B8552" s="9">
        <v>42726.120138888888</v>
      </c>
      <c r="C8552">
        <v>56</v>
      </c>
    </row>
    <row r="8553" spans="1:3">
      <c r="A8553">
        <v>11301</v>
      </c>
      <c r="B8553" s="9">
        <v>42726.161805555559</v>
      </c>
      <c r="C8553">
        <v>56</v>
      </c>
    </row>
    <row r="8554" spans="1:3">
      <c r="A8554">
        <v>11302</v>
      </c>
      <c r="B8554" s="9">
        <v>42726.203472222223</v>
      </c>
      <c r="C8554">
        <v>56</v>
      </c>
    </row>
    <row r="8555" spans="1:3">
      <c r="A8555">
        <v>11303</v>
      </c>
      <c r="B8555" s="9">
        <v>42726.245138888888</v>
      </c>
      <c r="C8555">
        <v>57</v>
      </c>
    </row>
    <row r="8556" spans="1:3">
      <c r="A8556">
        <v>11306</v>
      </c>
      <c r="B8556" s="9">
        <v>42726.286805555559</v>
      </c>
      <c r="C8556">
        <v>56</v>
      </c>
    </row>
    <row r="8557" spans="1:3">
      <c r="A8557">
        <v>11308</v>
      </c>
      <c r="B8557" s="9">
        <v>42726.328472222223</v>
      </c>
      <c r="C8557">
        <v>57</v>
      </c>
    </row>
    <row r="8558" spans="1:3">
      <c r="A8558">
        <v>11309</v>
      </c>
      <c r="B8558" s="9">
        <v>42726.370138888888</v>
      </c>
      <c r="C8558">
        <v>57</v>
      </c>
    </row>
    <row r="8559" spans="1:3">
      <c r="A8559">
        <v>11312</v>
      </c>
      <c r="B8559" s="9">
        <v>42726.411805555559</v>
      </c>
      <c r="C8559">
        <v>59</v>
      </c>
    </row>
    <row r="8560" spans="1:3">
      <c r="A8560">
        <v>11314</v>
      </c>
      <c r="B8560" s="9">
        <v>42726.453472222223</v>
      </c>
      <c r="C8560">
        <v>61</v>
      </c>
    </row>
    <row r="8561" spans="1:3">
      <c r="A8561">
        <v>11316</v>
      </c>
      <c r="B8561" s="9">
        <v>42726.495138888888</v>
      </c>
      <c r="C8561">
        <v>64</v>
      </c>
    </row>
    <row r="8562" spans="1:3">
      <c r="A8562">
        <v>11317</v>
      </c>
      <c r="B8562" s="9">
        <v>42726.536805555559</v>
      </c>
      <c r="C8562">
        <v>67</v>
      </c>
    </row>
    <row r="8563" spans="1:3">
      <c r="A8563">
        <v>11319</v>
      </c>
      <c r="B8563" s="9">
        <v>42726.578472222223</v>
      </c>
      <c r="C8563">
        <v>68</v>
      </c>
    </row>
    <row r="8564" spans="1:3">
      <c r="A8564">
        <v>11320</v>
      </c>
      <c r="B8564" s="9">
        <v>42726.620138888888</v>
      </c>
      <c r="C8564">
        <v>69</v>
      </c>
    </row>
    <row r="8565" spans="1:3">
      <c r="A8565">
        <v>11321</v>
      </c>
      <c r="B8565" s="9">
        <v>42726.661805555559</v>
      </c>
      <c r="C8565">
        <v>68</v>
      </c>
    </row>
    <row r="8566" spans="1:3">
      <c r="A8566">
        <v>11322</v>
      </c>
      <c r="B8566" s="9">
        <v>42726.703472222223</v>
      </c>
      <c r="C8566">
        <v>66</v>
      </c>
    </row>
    <row r="8567" spans="1:3">
      <c r="A8567">
        <v>11323</v>
      </c>
      <c r="B8567" s="9">
        <v>42726.745138888888</v>
      </c>
      <c r="C8567">
        <v>64</v>
      </c>
    </row>
    <row r="8568" spans="1:3">
      <c r="A8568">
        <v>11325</v>
      </c>
      <c r="B8568" s="9">
        <v>42726.786805555559</v>
      </c>
      <c r="C8568">
        <v>63</v>
      </c>
    </row>
    <row r="8569" spans="1:3">
      <c r="A8569">
        <v>11327</v>
      </c>
      <c r="B8569" s="9">
        <v>42726.828472222223</v>
      </c>
      <c r="C8569">
        <v>62</v>
      </c>
    </row>
    <row r="8570" spans="1:3">
      <c r="A8570">
        <v>11329</v>
      </c>
      <c r="B8570" s="9">
        <v>42726.870138888888</v>
      </c>
      <c r="C8570">
        <v>60</v>
      </c>
    </row>
    <row r="8571" spans="1:3">
      <c r="A8571">
        <v>11330</v>
      </c>
      <c r="B8571" s="9">
        <v>42726.911805555559</v>
      </c>
      <c r="C8571">
        <v>59</v>
      </c>
    </row>
    <row r="8572" spans="1:3">
      <c r="A8572">
        <v>11331</v>
      </c>
      <c r="B8572" s="9">
        <v>42726.953472222223</v>
      </c>
      <c r="C8572">
        <v>59</v>
      </c>
    </row>
    <row r="8573" spans="1:3">
      <c r="A8573">
        <v>11332</v>
      </c>
      <c r="B8573" s="9">
        <v>42726.995138888888</v>
      </c>
      <c r="C8573">
        <v>59</v>
      </c>
    </row>
    <row r="8574" spans="1:3">
      <c r="A8574">
        <v>11335</v>
      </c>
      <c r="B8574" s="9">
        <v>42727.036805555559</v>
      </c>
      <c r="C8574">
        <v>59</v>
      </c>
    </row>
    <row r="8575" spans="1:3">
      <c r="A8575">
        <v>11337</v>
      </c>
      <c r="B8575" s="9">
        <v>42727.078472222223</v>
      </c>
      <c r="C8575">
        <v>59</v>
      </c>
    </row>
    <row r="8576" spans="1:3">
      <c r="A8576">
        <v>11341</v>
      </c>
      <c r="B8576" s="9">
        <v>42727.120138888888</v>
      </c>
      <c r="C8576">
        <v>59</v>
      </c>
    </row>
    <row r="8577" spans="1:3">
      <c r="A8577">
        <v>11343</v>
      </c>
      <c r="B8577" s="9">
        <v>42727.161805555559</v>
      </c>
      <c r="C8577">
        <v>59</v>
      </c>
    </row>
    <row r="8578" spans="1:3">
      <c r="A8578">
        <v>11345</v>
      </c>
      <c r="B8578" s="9">
        <v>42727.203472222223</v>
      </c>
      <c r="C8578">
        <v>59</v>
      </c>
    </row>
    <row r="8579" spans="1:3">
      <c r="A8579">
        <v>11348</v>
      </c>
      <c r="B8579" s="9">
        <v>42727.245138888888</v>
      </c>
      <c r="C8579">
        <v>58</v>
      </c>
    </row>
    <row r="8580" spans="1:3">
      <c r="A8580">
        <v>11350</v>
      </c>
      <c r="B8580" s="9">
        <v>42727.286805555559</v>
      </c>
      <c r="C8580">
        <v>59</v>
      </c>
    </row>
    <row r="8581" spans="1:3">
      <c r="A8581">
        <v>11351</v>
      </c>
      <c r="B8581" s="9">
        <v>42727.328472222223</v>
      </c>
      <c r="C8581">
        <v>59</v>
      </c>
    </row>
    <row r="8582" spans="1:3">
      <c r="A8582">
        <v>11352</v>
      </c>
      <c r="B8582" s="9">
        <v>42727.370138888888</v>
      </c>
      <c r="C8582">
        <v>61</v>
      </c>
    </row>
    <row r="8583" spans="1:3">
      <c r="A8583">
        <v>11354</v>
      </c>
      <c r="B8583" s="9">
        <v>42727.411805555559</v>
      </c>
      <c r="C8583">
        <v>62</v>
      </c>
    </row>
    <row r="8584" spans="1:3">
      <c r="A8584">
        <v>11357</v>
      </c>
      <c r="B8584" s="9">
        <v>42727.453472222223</v>
      </c>
      <c r="C8584">
        <v>67</v>
      </c>
    </row>
    <row r="8585" spans="1:3">
      <c r="A8585">
        <v>11358</v>
      </c>
      <c r="B8585" s="9">
        <v>42727.495138888888</v>
      </c>
      <c r="C8585">
        <v>70</v>
      </c>
    </row>
    <row r="8586" spans="1:3">
      <c r="A8586">
        <v>11359</v>
      </c>
      <c r="B8586" s="9">
        <v>42727.536805555559</v>
      </c>
      <c r="C8586">
        <v>73</v>
      </c>
    </row>
    <row r="8587" spans="1:3">
      <c r="A8587">
        <v>11360</v>
      </c>
      <c r="B8587" s="9">
        <v>42727.578472222223</v>
      </c>
      <c r="C8587">
        <v>74</v>
      </c>
    </row>
    <row r="8588" spans="1:3">
      <c r="A8588">
        <v>11361</v>
      </c>
      <c r="B8588" s="9">
        <v>42727.620138888888</v>
      </c>
      <c r="C8588">
        <v>74</v>
      </c>
    </row>
    <row r="8589" spans="1:3">
      <c r="A8589">
        <v>11362</v>
      </c>
      <c r="B8589" s="9">
        <v>42727.661805555559</v>
      </c>
      <c r="C8589">
        <v>73</v>
      </c>
    </row>
    <row r="8590" spans="1:3">
      <c r="A8590">
        <v>11364</v>
      </c>
      <c r="B8590" s="9">
        <v>42727.703472222223</v>
      </c>
      <c r="C8590">
        <v>72</v>
      </c>
    </row>
    <row r="8591" spans="1:3">
      <c r="A8591">
        <v>11365</v>
      </c>
      <c r="B8591" s="9">
        <v>42727.745138888888</v>
      </c>
      <c r="C8591">
        <v>68</v>
      </c>
    </row>
    <row r="8592" spans="1:3">
      <c r="A8592">
        <v>11367</v>
      </c>
      <c r="B8592" s="9">
        <v>42727.786805555559</v>
      </c>
      <c r="C8592">
        <v>67</v>
      </c>
    </row>
    <row r="8593" spans="1:3">
      <c r="A8593">
        <v>11368</v>
      </c>
      <c r="B8593" s="9">
        <v>42727.828472222223</v>
      </c>
      <c r="C8593">
        <v>65</v>
      </c>
    </row>
    <row r="8594" spans="1:3">
      <c r="A8594">
        <v>11370</v>
      </c>
      <c r="B8594" s="9">
        <v>42727.870138888888</v>
      </c>
      <c r="C8594">
        <v>63</v>
      </c>
    </row>
    <row r="8595" spans="1:3">
      <c r="A8595">
        <v>11371</v>
      </c>
      <c r="B8595" s="9">
        <v>42727.911805555559</v>
      </c>
      <c r="C8595">
        <v>61</v>
      </c>
    </row>
    <row r="8596" spans="1:3">
      <c r="A8596">
        <v>11372</v>
      </c>
      <c r="B8596" s="9">
        <v>42727.953472222223</v>
      </c>
      <c r="C8596">
        <v>61</v>
      </c>
    </row>
    <row r="8597" spans="1:3">
      <c r="A8597">
        <v>11373</v>
      </c>
      <c r="B8597" s="9">
        <v>42727.995138888888</v>
      </c>
      <c r="C8597">
        <v>61</v>
      </c>
    </row>
    <row r="8598" spans="1:3">
      <c r="A8598">
        <v>11375</v>
      </c>
      <c r="B8598" s="9">
        <v>42728.036805555559</v>
      </c>
      <c r="C8598">
        <v>61</v>
      </c>
    </row>
    <row r="8599" spans="1:3">
      <c r="A8599">
        <v>11377</v>
      </c>
      <c r="B8599" s="9">
        <v>42728.078472222223</v>
      </c>
      <c r="C8599">
        <v>60</v>
      </c>
    </row>
    <row r="8600" spans="1:3">
      <c r="A8600">
        <v>11379</v>
      </c>
      <c r="B8600" s="9">
        <v>42728.120138888888</v>
      </c>
      <c r="C8600">
        <v>62</v>
      </c>
    </row>
    <row r="8601" spans="1:3">
      <c r="A8601">
        <v>11380</v>
      </c>
      <c r="B8601" s="9">
        <v>42728.161805555559</v>
      </c>
      <c r="C8601">
        <v>63</v>
      </c>
    </row>
    <row r="8602" spans="1:3">
      <c r="A8602">
        <v>11381</v>
      </c>
      <c r="B8602" s="9">
        <v>42728.203472222223</v>
      </c>
      <c r="C8602">
        <v>62</v>
      </c>
    </row>
    <row r="8603" spans="1:3">
      <c r="A8603">
        <v>11383</v>
      </c>
      <c r="B8603" s="9">
        <v>42728.245138888888</v>
      </c>
      <c r="C8603">
        <v>63</v>
      </c>
    </row>
    <row r="8604" spans="1:3">
      <c r="A8604">
        <v>11385</v>
      </c>
      <c r="B8604" s="9">
        <v>42728.286805555559</v>
      </c>
      <c r="C8604">
        <v>61</v>
      </c>
    </row>
    <row r="8605" spans="1:3">
      <c r="A8605">
        <v>11388</v>
      </c>
      <c r="B8605" s="9">
        <v>42728.328472222223</v>
      </c>
      <c r="C8605">
        <v>63</v>
      </c>
    </row>
    <row r="8606" spans="1:3">
      <c r="A8606">
        <v>11389</v>
      </c>
      <c r="B8606" s="9">
        <v>42728.370138888888</v>
      </c>
      <c r="C8606">
        <v>65</v>
      </c>
    </row>
    <row r="8607" spans="1:3">
      <c r="A8607">
        <v>11394</v>
      </c>
      <c r="B8607" s="9">
        <v>42728.411805555559</v>
      </c>
      <c r="C8607">
        <v>70</v>
      </c>
    </row>
    <row r="8608" spans="1:3">
      <c r="A8608">
        <v>11395</v>
      </c>
      <c r="B8608" s="9">
        <v>42728.453472222223</v>
      </c>
      <c r="C8608">
        <v>76</v>
      </c>
    </row>
    <row r="8609" spans="1:3">
      <c r="A8609">
        <v>11396</v>
      </c>
      <c r="B8609" s="9">
        <v>42728.495138888888</v>
      </c>
      <c r="C8609">
        <v>78</v>
      </c>
    </row>
    <row r="8610" spans="1:3">
      <c r="A8610">
        <v>11397</v>
      </c>
      <c r="B8610" s="9">
        <v>42728.536805555559</v>
      </c>
      <c r="C8610">
        <v>79</v>
      </c>
    </row>
    <row r="8611" spans="1:3">
      <c r="A8611">
        <v>11398</v>
      </c>
      <c r="B8611" s="9">
        <v>42728.578472222223</v>
      </c>
      <c r="C8611">
        <v>80</v>
      </c>
    </row>
    <row r="8612" spans="1:3">
      <c r="A8612">
        <v>11399</v>
      </c>
      <c r="B8612" s="9">
        <v>42728.620138888888</v>
      </c>
      <c r="C8612">
        <v>79</v>
      </c>
    </row>
    <row r="8613" spans="1:3">
      <c r="A8613">
        <v>11400</v>
      </c>
      <c r="B8613" s="9">
        <v>42728.661805555559</v>
      </c>
      <c r="C8613">
        <v>80</v>
      </c>
    </row>
    <row r="8614" spans="1:3">
      <c r="A8614">
        <v>11401</v>
      </c>
      <c r="B8614" s="9">
        <v>42728.703472222223</v>
      </c>
      <c r="C8614">
        <v>76</v>
      </c>
    </row>
    <row r="8615" spans="1:3">
      <c r="A8615">
        <v>11402</v>
      </c>
      <c r="B8615" s="9">
        <v>42728.745138888888</v>
      </c>
      <c r="C8615">
        <v>73</v>
      </c>
    </row>
    <row r="8616" spans="1:3">
      <c r="A8616">
        <v>11403</v>
      </c>
      <c r="B8616" s="9">
        <v>42728.786805555559</v>
      </c>
      <c r="C8616">
        <v>70</v>
      </c>
    </row>
    <row r="8617" spans="1:3">
      <c r="A8617">
        <v>11404</v>
      </c>
      <c r="B8617" s="9">
        <v>42728.828472222223</v>
      </c>
      <c r="C8617">
        <v>69</v>
      </c>
    </row>
    <row r="8618" spans="1:3">
      <c r="A8618">
        <v>11405</v>
      </c>
      <c r="B8618" s="9">
        <v>42728.870138888888</v>
      </c>
      <c r="C8618">
        <v>67</v>
      </c>
    </row>
    <row r="8619" spans="1:3">
      <c r="A8619">
        <v>11407</v>
      </c>
      <c r="B8619" s="9">
        <v>42728.911805555559</v>
      </c>
      <c r="C8619">
        <v>66</v>
      </c>
    </row>
    <row r="8620" spans="1:3">
      <c r="A8620">
        <v>11408</v>
      </c>
      <c r="B8620" s="9">
        <v>42728.953472222223</v>
      </c>
      <c r="C8620">
        <v>65</v>
      </c>
    </row>
    <row r="8621" spans="1:3">
      <c r="A8621">
        <v>11411</v>
      </c>
      <c r="B8621" s="9">
        <v>42728.995138888888</v>
      </c>
      <c r="C8621">
        <v>67</v>
      </c>
    </row>
    <row r="8622" spans="1:3">
      <c r="A8622">
        <v>11414</v>
      </c>
      <c r="B8622" s="9">
        <v>42729.036805555559</v>
      </c>
      <c r="C8622">
        <v>68</v>
      </c>
    </row>
    <row r="8623" spans="1:3">
      <c r="A8623">
        <v>11416</v>
      </c>
      <c r="B8623" s="9">
        <v>42729.078472222223</v>
      </c>
      <c r="C8623">
        <v>67</v>
      </c>
    </row>
    <row r="8624" spans="1:3">
      <c r="A8624">
        <v>11419</v>
      </c>
      <c r="B8624" s="9">
        <v>42729.120138888888</v>
      </c>
      <c r="C8624">
        <v>67</v>
      </c>
    </row>
    <row r="8625" spans="1:3">
      <c r="A8625">
        <v>11422</v>
      </c>
      <c r="B8625" s="9">
        <v>42729.161805555559</v>
      </c>
      <c r="C8625">
        <v>67</v>
      </c>
    </row>
    <row r="8626" spans="1:3">
      <c r="A8626">
        <v>11427</v>
      </c>
      <c r="B8626" s="9">
        <v>42729.203472222223</v>
      </c>
      <c r="C8626">
        <v>66</v>
      </c>
    </row>
    <row r="8627" spans="1:3">
      <c r="A8627">
        <v>11428</v>
      </c>
      <c r="B8627" s="9">
        <v>42729.245138888888</v>
      </c>
      <c r="C8627">
        <v>67</v>
      </c>
    </row>
    <row r="8628" spans="1:3">
      <c r="A8628">
        <v>11429</v>
      </c>
      <c r="B8628" s="9">
        <v>42729.286805555559</v>
      </c>
      <c r="C8628">
        <v>67</v>
      </c>
    </row>
    <row r="8629" spans="1:3">
      <c r="A8629">
        <v>11431</v>
      </c>
      <c r="B8629" s="9">
        <v>42729.328472222223</v>
      </c>
      <c r="C8629">
        <v>67</v>
      </c>
    </row>
    <row r="8630" spans="1:3">
      <c r="A8630">
        <v>11433</v>
      </c>
      <c r="B8630" s="9">
        <v>42729.370138888888</v>
      </c>
      <c r="C8630">
        <v>68</v>
      </c>
    </row>
    <row r="8631" spans="1:3">
      <c r="A8631">
        <v>11434</v>
      </c>
      <c r="B8631" s="9">
        <v>42729.411805555559</v>
      </c>
      <c r="C8631">
        <v>68</v>
      </c>
    </row>
    <row r="8632" spans="1:3">
      <c r="A8632">
        <v>11436</v>
      </c>
      <c r="B8632" s="9">
        <v>42729.453472222223</v>
      </c>
      <c r="C8632">
        <v>69</v>
      </c>
    </row>
    <row r="8633" spans="1:3">
      <c r="A8633">
        <v>11437</v>
      </c>
      <c r="B8633" s="9">
        <v>42729.495138888888</v>
      </c>
      <c r="C8633">
        <v>73</v>
      </c>
    </row>
    <row r="8634" spans="1:3">
      <c r="A8634">
        <v>11439</v>
      </c>
      <c r="B8634" s="9">
        <v>42729.536805555559</v>
      </c>
      <c r="C8634">
        <v>74</v>
      </c>
    </row>
    <row r="8635" spans="1:3">
      <c r="A8635">
        <v>11440</v>
      </c>
      <c r="B8635" s="9">
        <v>42729.578472222223</v>
      </c>
      <c r="C8635">
        <v>76</v>
      </c>
    </row>
    <row r="8636" spans="1:3">
      <c r="A8636">
        <v>11441</v>
      </c>
      <c r="B8636" s="9">
        <v>42729.620138888888</v>
      </c>
      <c r="C8636">
        <v>77</v>
      </c>
    </row>
    <row r="8637" spans="1:3">
      <c r="A8637">
        <v>11443</v>
      </c>
      <c r="B8637" s="9">
        <v>42729.661805555559</v>
      </c>
      <c r="C8637">
        <v>75</v>
      </c>
    </row>
    <row r="8638" spans="1:3">
      <c r="A8638">
        <v>11445</v>
      </c>
      <c r="B8638" s="9">
        <v>42729.703472222223</v>
      </c>
      <c r="C8638">
        <v>71</v>
      </c>
    </row>
    <row r="8639" spans="1:3">
      <c r="A8639">
        <v>11447</v>
      </c>
      <c r="B8639" s="9">
        <v>42729.745138888888</v>
      </c>
      <c r="C8639">
        <v>71</v>
      </c>
    </row>
    <row r="8640" spans="1:3">
      <c r="A8640">
        <v>11449</v>
      </c>
      <c r="B8640" s="9">
        <v>42729.786805555559</v>
      </c>
      <c r="C8640">
        <v>70</v>
      </c>
    </row>
    <row r="8641" spans="1:3">
      <c r="A8641">
        <v>11450</v>
      </c>
      <c r="B8641" s="9">
        <v>42729.828472222223</v>
      </c>
      <c r="C8641">
        <v>70</v>
      </c>
    </row>
    <row r="8642" spans="1:3">
      <c r="A8642">
        <v>11451</v>
      </c>
      <c r="B8642" s="9">
        <v>42729.870138888888</v>
      </c>
      <c r="C8642">
        <v>71</v>
      </c>
    </row>
    <row r="8643" spans="1:3">
      <c r="A8643">
        <v>11452</v>
      </c>
      <c r="B8643" s="9">
        <v>42729.911805555559</v>
      </c>
      <c r="C8643">
        <v>71</v>
      </c>
    </row>
    <row r="8644" spans="1:3">
      <c r="A8644">
        <v>11454</v>
      </c>
      <c r="B8644" s="9">
        <v>42729.953472222223</v>
      </c>
      <c r="C8644">
        <v>72</v>
      </c>
    </row>
    <row r="8645" spans="1:3">
      <c r="A8645">
        <v>11458</v>
      </c>
      <c r="B8645" s="9">
        <v>42729.995138888888</v>
      </c>
      <c r="C8645">
        <v>72</v>
      </c>
    </row>
    <row r="8646" spans="1:3">
      <c r="A8646">
        <v>11462</v>
      </c>
      <c r="B8646" s="9">
        <v>42730.036805555559</v>
      </c>
      <c r="C8646">
        <v>72</v>
      </c>
    </row>
    <row r="8647" spans="1:3">
      <c r="A8647">
        <v>11464</v>
      </c>
      <c r="B8647" s="9">
        <v>42730.078472222223</v>
      </c>
      <c r="C8647">
        <v>72</v>
      </c>
    </row>
    <row r="8648" spans="1:3">
      <c r="A8648">
        <v>11467</v>
      </c>
      <c r="B8648" s="9">
        <v>42730.120138888888</v>
      </c>
      <c r="C8648">
        <v>70</v>
      </c>
    </row>
    <row r="8649" spans="1:3">
      <c r="A8649">
        <v>11468</v>
      </c>
      <c r="B8649" s="9">
        <v>42730.161805555559</v>
      </c>
      <c r="C8649">
        <v>70</v>
      </c>
    </row>
    <row r="8650" spans="1:3">
      <c r="A8650">
        <v>11471</v>
      </c>
      <c r="B8650" s="9">
        <v>42730.203472222223</v>
      </c>
      <c r="C8650">
        <v>70</v>
      </c>
    </row>
    <row r="8651" spans="1:3">
      <c r="A8651">
        <v>11472</v>
      </c>
      <c r="B8651" s="9">
        <v>42730.245138888888</v>
      </c>
      <c r="C8651">
        <v>71</v>
      </c>
    </row>
    <row r="8652" spans="1:3">
      <c r="A8652">
        <v>11473</v>
      </c>
      <c r="B8652" s="9">
        <v>42730.286805555559</v>
      </c>
      <c r="C8652">
        <v>71</v>
      </c>
    </row>
    <row r="8653" spans="1:3">
      <c r="A8653">
        <v>11475</v>
      </c>
      <c r="B8653" s="9">
        <v>42730.328472222223</v>
      </c>
      <c r="C8653">
        <v>71</v>
      </c>
    </row>
    <row r="8654" spans="1:3">
      <c r="A8654">
        <v>11476</v>
      </c>
      <c r="B8654" s="9">
        <v>42730.370138888888</v>
      </c>
      <c r="C8654">
        <v>72</v>
      </c>
    </row>
    <row r="8655" spans="1:3">
      <c r="A8655">
        <v>11478</v>
      </c>
      <c r="B8655" s="9">
        <v>42730.411805555559</v>
      </c>
      <c r="C8655">
        <v>74</v>
      </c>
    </row>
    <row r="8656" spans="1:3">
      <c r="A8656">
        <v>11479</v>
      </c>
      <c r="B8656" s="9">
        <v>42730.453472222223</v>
      </c>
      <c r="C8656">
        <v>75</v>
      </c>
    </row>
    <row r="8657" spans="1:3">
      <c r="A8657">
        <v>11481</v>
      </c>
      <c r="B8657" s="9">
        <v>42730.495138888888</v>
      </c>
      <c r="C8657">
        <v>78</v>
      </c>
    </row>
    <row r="8658" spans="1:3">
      <c r="A8658">
        <v>11483</v>
      </c>
      <c r="B8658" s="9">
        <v>42730.536805555559</v>
      </c>
      <c r="C8658">
        <v>79</v>
      </c>
    </row>
    <row r="8659" spans="1:3">
      <c r="A8659">
        <v>11484</v>
      </c>
      <c r="B8659" s="9">
        <v>42730.578472222223</v>
      </c>
      <c r="C8659">
        <v>80</v>
      </c>
    </row>
    <row r="8660" spans="1:3">
      <c r="A8660">
        <v>11486</v>
      </c>
      <c r="B8660" s="9">
        <v>42730.620138888888</v>
      </c>
      <c r="C8660">
        <v>79</v>
      </c>
    </row>
    <row r="8661" spans="1:3">
      <c r="A8661">
        <v>11487</v>
      </c>
      <c r="B8661" s="9">
        <v>42730.661805555559</v>
      </c>
      <c r="C8661">
        <v>77</v>
      </c>
    </row>
    <row r="8662" spans="1:3">
      <c r="A8662">
        <v>11490</v>
      </c>
      <c r="B8662" s="9">
        <v>42730.703472222223</v>
      </c>
      <c r="C8662">
        <v>75</v>
      </c>
    </row>
    <row r="8663" spans="1:3">
      <c r="A8663">
        <v>11491</v>
      </c>
      <c r="B8663" s="9">
        <v>42730.745138888888</v>
      </c>
      <c r="C8663">
        <v>73</v>
      </c>
    </row>
    <row r="8664" spans="1:3">
      <c r="A8664">
        <v>11492</v>
      </c>
      <c r="B8664" s="9">
        <v>42730.786805555559</v>
      </c>
      <c r="C8664">
        <v>72</v>
      </c>
    </row>
    <row r="8665" spans="1:3">
      <c r="A8665">
        <v>11493</v>
      </c>
      <c r="B8665" s="9">
        <v>42730.828472222223</v>
      </c>
      <c r="C8665">
        <v>71</v>
      </c>
    </row>
    <row r="8666" spans="1:3">
      <c r="A8666">
        <v>11497</v>
      </c>
      <c r="B8666" s="9">
        <v>42730.870138888888</v>
      </c>
      <c r="C8666">
        <v>70</v>
      </c>
    </row>
    <row r="8667" spans="1:3">
      <c r="A8667">
        <v>11499</v>
      </c>
      <c r="B8667" s="9">
        <v>42730.911805555559</v>
      </c>
      <c r="C8667">
        <v>70</v>
      </c>
    </row>
    <row r="8668" spans="1:3">
      <c r="A8668">
        <v>11501</v>
      </c>
      <c r="B8668" s="9">
        <v>42730.953472222223</v>
      </c>
      <c r="C8668">
        <v>71</v>
      </c>
    </row>
    <row r="8669" spans="1:3">
      <c r="A8669">
        <v>11502</v>
      </c>
      <c r="B8669" s="9">
        <v>42730.995138888888</v>
      </c>
      <c r="C8669">
        <v>70</v>
      </c>
    </row>
    <row r="8670" spans="1:3">
      <c r="A8670">
        <v>11504</v>
      </c>
      <c r="B8670" s="9">
        <v>42731.036805555559</v>
      </c>
      <c r="C8670">
        <v>70</v>
      </c>
    </row>
    <row r="8671" spans="1:3">
      <c r="A8671">
        <v>11505</v>
      </c>
      <c r="B8671" s="9">
        <v>42731.078472222223</v>
      </c>
      <c r="C8671">
        <v>70</v>
      </c>
    </row>
    <row r="8672" spans="1:3">
      <c r="A8672">
        <v>11508</v>
      </c>
      <c r="B8672" s="9">
        <v>42731.120138888888</v>
      </c>
      <c r="C8672">
        <v>70</v>
      </c>
    </row>
    <row r="8673" spans="1:3">
      <c r="A8673">
        <v>11509</v>
      </c>
      <c r="B8673" s="9">
        <v>42731.161805555559</v>
      </c>
      <c r="C8673">
        <v>70</v>
      </c>
    </row>
    <row r="8674" spans="1:3">
      <c r="A8674">
        <v>11512</v>
      </c>
      <c r="B8674" s="9">
        <v>42731.203472222223</v>
      </c>
      <c r="C8674">
        <v>70</v>
      </c>
    </row>
    <row r="8675" spans="1:3">
      <c r="A8675">
        <v>11514</v>
      </c>
      <c r="B8675" s="9">
        <v>42731.245138888888</v>
      </c>
      <c r="C8675">
        <v>70</v>
      </c>
    </row>
    <row r="8676" spans="1:3">
      <c r="A8676">
        <v>11515</v>
      </c>
      <c r="B8676" s="9">
        <v>42731.286805555559</v>
      </c>
      <c r="C8676">
        <v>70</v>
      </c>
    </row>
    <row r="8677" spans="1:3">
      <c r="A8677">
        <v>11516</v>
      </c>
      <c r="B8677" s="9">
        <v>42731.328472222223</v>
      </c>
      <c r="C8677">
        <v>70</v>
      </c>
    </row>
    <row r="8678" spans="1:3">
      <c r="A8678">
        <v>11520</v>
      </c>
      <c r="B8678" s="9">
        <v>42731.370138888888</v>
      </c>
      <c r="C8678">
        <v>71</v>
      </c>
    </row>
    <row r="8679" spans="1:3">
      <c r="A8679">
        <v>11522</v>
      </c>
      <c r="B8679" s="9">
        <v>42731.411805555559</v>
      </c>
      <c r="C8679">
        <v>73</v>
      </c>
    </row>
    <row r="8680" spans="1:3">
      <c r="A8680">
        <v>11524</v>
      </c>
      <c r="B8680" s="9">
        <v>42731.453472222223</v>
      </c>
      <c r="C8680">
        <v>76</v>
      </c>
    </row>
    <row r="8681" spans="1:3">
      <c r="A8681">
        <v>11526</v>
      </c>
      <c r="B8681" s="9">
        <v>42731.495138888888</v>
      </c>
      <c r="C8681">
        <v>79</v>
      </c>
    </row>
    <row r="8682" spans="1:3">
      <c r="A8682">
        <v>11527</v>
      </c>
      <c r="B8682" s="9">
        <v>42731.536805555559</v>
      </c>
      <c r="C8682">
        <v>81</v>
      </c>
    </row>
    <row r="8683" spans="1:3">
      <c r="A8683">
        <v>11529</v>
      </c>
      <c r="B8683" s="9">
        <v>42731.578472222223</v>
      </c>
      <c r="C8683">
        <v>80</v>
      </c>
    </row>
    <row r="8684" spans="1:3">
      <c r="A8684">
        <v>11530</v>
      </c>
      <c r="B8684" s="9">
        <v>42731.620138888888</v>
      </c>
      <c r="C8684">
        <v>81</v>
      </c>
    </row>
    <row r="8685" spans="1:3">
      <c r="A8685">
        <v>11531</v>
      </c>
      <c r="B8685" s="9">
        <v>42731.661805555559</v>
      </c>
      <c r="C8685">
        <v>81</v>
      </c>
    </row>
    <row r="8686" spans="1:3">
      <c r="A8686">
        <v>11532</v>
      </c>
      <c r="B8686" s="9">
        <v>42731.703472222223</v>
      </c>
      <c r="C8686">
        <v>78</v>
      </c>
    </row>
    <row r="8687" spans="1:3">
      <c r="A8687">
        <v>11533</v>
      </c>
      <c r="B8687" s="9">
        <v>42731.745138888888</v>
      </c>
      <c r="C8687">
        <v>73</v>
      </c>
    </row>
    <row r="8688" spans="1:3">
      <c r="A8688">
        <v>11534</v>
      </c>
      <c r="B8688" s="9">
        <v>42731.786805555559</v>
      </c>
      <c r="C8688">
        <v>70</v>
      </c>
    </row>
    <row r="8689" spans="1:3">
      <c r="A8689">
        <v>11535</v>
      </c>
      <c r="B8689" s="9">
        <v>42731.828472222223</v>
      </c>
      <c r="C8689">
        <v>70</v>
      </c>
    </row>
    <row r="8690" spans="1:3">
      <c r="A8690">
        <v>11536</v>
      </c>
      <c r="B8690" s="9">
        <v>42731.870138888888</v>
      </c>
      <c r="C8690">
        <v>68</v>
      </c>
    </row>
    <row r="8691" spans="1:3">
      <c r="A8691">
        <v>11537</v>
      </c>
      <c r="B8691" s="9">
        <v>42731.911805555559</v>
      </c>
      <c r="C8691">
        <v>67</v>
      </c>
    </row>
    <row r="8692" spans="1:3">
      <c r="A8692">
        <v>11538</v>
      </c>
      <c r="B8692" s="9">
        <v>42731.953472222223</v>
      </c>
      <c r="C8692">
        <v>68</v>
      </c>
    </row>
    <row r="8693" spans="1:3">
      <c r="A8693">
        <v>11540</v>
      </c>
      <c r="B8693" s="9">
        <v>42731.995138888888</v>
      </c>
      <c r="C8693">
        <v>68</v>
      </c>
    </row>
    <row r="8694" spans="1:3">
      <c r="A8694">
        <v>11543</v>
      </c>
      <c r="B8694" s="9">
        <v>42732.036805555559</v>
      </c>
      <c r="C8694">
        <v>66</v>
      </c>
    </row>
    <row r="8695" spans="1:3">
      <c r="A8695">
        <v>11546</v>
      </c>
      <c r="B8695" s="9">
        <v>42732.078472222223</v>
      </c>
      <c r="C8695">
        <v>66</v>
      </c>
    </row>
    <row r="8696" spans="1:3">
      <c r="A8696">
        <v>11547</v>
      </c>
      <c r="B8696" s="9">
        <v>42732.120138888888</v>
      </c>
      <c r="C8696">
        <v>65</v>
      </c>
    </row>
    <row r="8697" spans="1:3">
      <c r="A8697">
        <v>11548</v>
      </c>
      <c r="B8697" s="9">
        <v>42732.161805555559</v>
      </c>
      <c r="C8697">
        <v>66</v>
      </c>
    </row>
    <row r="8698" spans="1:3">
      <c r="A8698">
        <v>11549</v>
      </c>
      <c r="B8698" s="9">
        <v>42732.203472222223</v>
      </c>
      <c r="C8698">
        <v>66</v>
      </c>
    </row>
    <row r="8699" spans="1:3">
      <c r="A8699">
        <v>11552</v>
      </c>
      <c r="B8699" s="9">
        <v>42732.245138888888</v>
      </c>
      <c r="C8699">
        <v>65</v>
      </c>
    </row>
    <row r="8700" spans="1:3">
      <c r="A8700">
        <v>11555</v>
      </c>
      <c r="B8700" s="9">
        <v>42732.286805555559</v>
      </c>
      <c r="C8700">
        <v>65</v>
      </c>
    </row>
    <row r="8701" spans="1:3">
      <c r="A8701">
        <v>11559</v>
      </c>
      <c r="B8701" s="9">
        <v>42732.328472222223</v>
      </c>
      <c r="C8701">
        <v>66</v>
      </c>
    </row>
    <row r="8702" spans="1:3">
      <c r="A8702">
        <v>11563</v>
      </c>
      <c r="B8702" s="9">
        <v>42732.370138888888</v>
      </c>
      <c r="C8702">
        <v>67</v>
      </c>
    </row>
    <row r="8703" spans="1:3">
      <c r="A8703">
        <v>11566</v>
      </c>
      <c r="B8703" s="9">
        <v>42732.411805555559</v>
      </c>
      <c r="C8703">
        <v>68</v>
      </c>
    </row>
    <row r="8704" spans="1:3">
      <c r="A8704">
        <v>11569</v>
      </c>
      <c r="B8704" s="9">
        <v>42732.453472222223</v>
      </c>
      <c r="C8704">
        <v>70</v>
      </c>
    </row>
    <row r="8705" spans="1:3">
      <c r="A8705">
        <v>11570</v>
      </c>
      <c r="B8705" s="9">
        <v>42732.495138888888</v>
      </c>
      <c r="C8705">
        <v>73</v>
      </c>
    </row>
    <row r="8706" spans="1:3">
      <c r="A8706">
        <v>11572</v>
      </c>
      <c r="B8706" s="9">
        <v>42732.536805555559</v>
      </c>
      <c r="C8706">
        <v>73</v>
      </c>
    </row>
    <row r="8707" spans="1:3">
      <c r="A8707">
        <v>11574</v>
      </c>
      <c r="B8707" s="9">
        <v>42732.578472222223</v>
      </c>
      <c r="C8707">
        <v>75</v>
      </c>
    </row>
    <row r="8708" spans="1:3">
      <c r="A8708">
        <v>11575</v>
      </c>
      <c r="B8708" s="9">
        <v>42732.620138888888</v>
      </c>
      <c r="C8708">
        <v>75</v>
      </c>
    </row>
    <row r="8709" spans="1:3">
      <c r="A8709">
        <v>11577</v>
      </c>
      <c r="B8709" s="9">
        <v>42732.661805555559</v>
      </c>
      <c r="C8709">
        <v>74</v>
      </c>
    </row>
    <row r="8710" spans="1:3">
      <c r="A8710">
        <v>11578</v>
      </c>
      <c r="B8710" s="9">
        <v>42732.703472222223</v>
      </c>
      <c r="C8710">
        <v>73</v>
      </c>
    </row>
    <row r="8711" spans="1:3">
      <c r="A8711">
        <v>11579</v>
      </c>
      <c r="B8711" s="9">
        <v>42732.745138888888</v>
      </c>
      <c r="C8711">
        <v>73</v>
      </c>
    </row>
    <row r="8712" spans="1:3">
      <c r="A8712">
        <v>11580</v>
      </c>
      <c r="B8712" s="9">
        <v>42732.786805555559</v>
      </c>
      <c r="C8712">
        <v>72</v>
      </c>
    </row>
    <row r="8713" spans="1:3">
      <c r="A8713">
        <v>11581</v>
      </c>
      <c r="B8713" s="9">
        <v>42732.828472222223</v>
      </c>
      <c r="C8713">
        <v>71</v>
      </c>
    </row>
    <row r="8714" spans="1:3">
      <c r="A8714">
        <v>11582</v>
      </c>
      <c r="B8714" s="9">
        <v>42732.870138888888</v>
      </c>
      <c r="C8714">
        <v>71</v>
      </c>
    </row>
    <row r="8715" spans="1:3">
      <c r="A8715">
        <v>11585</v>
      </c>
      <c r="B8715" s="9">
        <v>42732.911805555559</v>
      </c>
      <c r="C8715">
        <v>70</v>
      </c>
    </row>
    <row r="8716" spans="1:3">
      <c r="A8716">
        <v>11587</v>
      </c>
      <c r="B8716" s="9">
        <v>42732.953472222223</v>
      </c>
      <c r="C8716">
        <v>71</v>
      </c>
    </row>
    <row r="8717" spans="1:3">
      <c r="A8717">
        <v>11589</v>
      </c>
      <c r="B8717" s="9">
        <v>42732.995138888888</v>
      </c>
      <c r="C8717">
        <v>71</v>
      </c>
    </row>
    <row r="8718" spans="1:3">
      <c r="A8718">
        <v>11594</v>
      </c>
      <c r="B8718" s="9">
        <v>42733.036805555559</v>
      </c>
      <c r="C8718">
        <v>71</v>
      </c>
    </row>
    <row r="8719" spans="1:3">
      <c r="A8719">
        <v>11597</v>
      </c>
      <c r="B8719" s="9">
        <v>42733.078472222223</v>
      </c>
      <c r="C8719">
        <v>70</v>
      </c>
    </row>
    <row r="8720" spans="1:3">
      <c r="A8720">
        <v>11598</v>
      </c>
      <c r="B8720" s="9">
        <v>42733.120138888888</v>
      </c>
      <c r="C8720">
        <v>70</v>
      </c>
    </row>
    <row r="8721" spans="1:3">
      <c r="A8721">
        <v>11599</v>
      </c>
      <c r="B8721" s="9">
        <v>42733.161805555559</v>
      </c>
      <c r="C8721">
        <v>70</v>
      </c>
    </row>
    <row r="8722" spans="1:3">
      <c r="A8722">
        <v>11600</v>
      </c>
      <c r="B8722" s="9">
        <v>42733.203472222223</v>
      </c>
      <c r="C8722">
        <v>70</v>
      </c>
    </row>
    <row r="8723" spans="1:3">
      <c r="A8723">
        <v>11603</v>
      </c>
      <c r="B8723" s="9">
        <v>42733.245138888888</v>
      </c>
      <c r="C8723">
        <v>70</v>
      </c>
    </row>
    <row r="8724" spans="1:3">
      <c r="A8724">
        <v>11604</v>
      </c>
      <c r="B8724" s="9">
        <v>42733.286805555559</v>
      </c>
      <c r="C8724">
        <v>70</v>
      </c>
    </row>
    <row r="8725" spans="1:3">
      <c r="A8725">
        <v>11608</v>
      </c>
      <c r="B8725" s="9">
        <v>42733.328472222223</v>
      </c>
      <c r="C8725">
        <v>63</v>
      </c>
    </row>
    <row r="8726" spans="1:3">
      <c r="A8726">
        <v>11609</v>
      </c>
      <c r="B8726" s="9">
        <v>42733.370138888888</v>
      </c>
      <c r="C8726">
        <v>63</v>
      </c>
    </row>
    <row r="8727" spans="1:3">
      <c r="A8727">
        <v>11610</v>
      </c>
      <c r="B8727" s="9">
        <v>42733.411805555559</v>
      </c>
      <c r="C8727">
        <v>63</v>
      </c>
    </row>
    <row r="8728" spans="1:3">
      <c r="A8728">
        <v>11611</v>
      </c>
      <c r="B8728" s="9">
        <v>42733.453472222223</v>
      </c>
      <c r="C8728">
        <v>63</v>
      </c>
    </row>
    <row r="8729" spans="1:3">
      <c r="A8729">
        <v>11612</v>
      </c>
      <c r="B8729" s="9">
        <v>42733.495138888888</v>
      </c>
      <c r="C8729">
        <v>64</v>
      </c>
    </row>
    <row r="8730" spans="1:3">
      <c r="A8730">
        <v>11614</v>
      </c>
      <c r="B8730" s="9">
        <v>42733.536805555559</v>
      </c>
      <c r="C8730">
        <v>63</v>
      </c>
    </row>
    <row r="8731" spans="1:3">
      <c r="A8731">
        <v>11615</v>
      </c>
      <c r="B8731" s="9">
        <v>42733.578472222223</v>
      </c>
      <c r="C8731">
        <v>62</v>
      </c>
    </row>
    <row r="8732" spans="1:3">
      <c r="A8732">
        <v>11616</v>
      </c>
      <c r="B8732" s="9">
        <v>42733.620138888888</v>
      </c>
      <c r="C8732">
        <v>64</v>
      </c>
    </row>
    <row r="8733" spans="1:3">
      <c r="A8733">
        <v>11617</v>
      </c>
      <c r="B8733" s="9">
        <v>42733.661805555559</v>
      </c>
      <c r="C8733">
        <v>62</v>
      </c>
    </row>
    <row r="8734" spans="1:3">
      <c r="A8734">
        <v>11618</v>
      </c>
      <c r="B8734" s="9">
        <v>42733.703472222223</v>
      </c>
      <c r="C8734">
        <v>59</v>
      </c>
    </row>
    <row r="8735" spans="1:3">
      <c r="A8735">
        <v>11619</v>
      </c>
      <c r="B8735" s="9">
        <v>42733.745138888888</v>
      </c>
      <c r="C8735">
        <v>56</v>
      </c>
    </row>
    <row r="8736" spans="1:3">
      <c r="A8736">
        <v>11620</v>
      </c>
      <c r="B8736" s="9">
        <v>42733.786805555559</v>
      </c>
      <c r="C8736">
        <v>53</v>
      </c>
    </row>
    <row r="8737" spans="1:3">
      <c r="A8737">
        <v>11621</v>
      </c>
      <c r="B8737" s="9">
        <v>42733.828472222223</v>
      </c>
      <c r="C8737">
        <v>52</v>
      </c>
    </row>
    <row r="8738" spans="1:3">
      <c r="A8738">
        <v>11622</v>
      </c>
      <c r="B8738" s="9">
        <v>42733.870138888888</v>
      </c>
      <c r="C8738">
        <v>50</v>
      </c>
    </row>
    <row r="8739" spans="1:3">
      <c r="A8739">
        <v>11623</v>
      </c>
      <c r="B8739" s="9">
        <v>42733.911805555559</v>
      </c>
      <c r="C8739">
        <v>49</v>
      </c>
    </row>
    <row r="8740" spans="1:3">
      <c r="A8740">
        <v>11624</v>
      </c>
      <c r="B8740" s="9">
        <v>42733.953472222223</v>
      </c>
      <c r="C8740">
        <v>47</v>
      </c>
    </row>
    <row r="8741" spans="1:3">
      <c r="A8741">
        <v>11625</v>
      </c>
      <c r="B8741" s="9">
        <v>42733.995138888888</v>
      </c>
      <c r="C8741">
        <v>42</v>
      </c>
    </row>
    <row r="8742" spans="1:3">
      <c r="A8742">
        <v>11627</v>
      </c>
      <c r="B8742" s="9">
        <v>42734.036805555559</v>
      </c>
      <c r="C8742">
        <v>42</v>
      </c>
    </row>
    <row r="8743" spans="1:3">
      <c r="A8743">
        <v>11628</v>
      </c>
      <c r="B8743" s="9">
        <v>42734.078472222223</v>
      </c>
      <c r="C8743">
        <v>42</v>
      </c>
    </row>
    <row r="8744" spans="1:3">
      <c r="A8744">
        <v>11629</v>
      </c>
      <c r="B8744" s="9">
        <v>42734.120138888888</v>
      </c>
      <c r="C8744">
        <v>42</v>
      </c>
    </row>
    <row r="8745" spans="1:3">
      <c r="A8745">
        <v>11630</v>
      </c>
      <c r="B8745" s="9">
        <v>42734.161805555559</v>
      </c>
      <c r="C8745">
        <v>43</v>
      </c>
    </row>
    <row r="8746" spans="1:3">
      <c r="A8746">
        <v>11631</v>
      </c>
      <c r="B8746" s="9">
        <v>42734.203472222223</v>
      </c>
      <c r="C8746">
        <v>41</v>
      </c>
    </row>
    <row r="8747" spans="1:3">
      <c r="A8747">
        <v>11632</v>
      </c>
      <c r="B8747" s="9">
        <v>42734.245138888888</v>
      </c>
      <c r="C8747">
        <v>41</v>
      </c>
    </row>
    <row r="8748" spans="1:3">
      <c r="A8748">
        <v>11633</v>
      </c>
      <c r="B8748" s="9">
        <v>42734.286805555559</v>
      </c>
      <c r="C8748">
        <v>40</v>
      </c>
    </row>
    <row r="8749" spans="1:3">
      <c r="A8749">
        <v>11634</v>
      </c>
      <c r="B8749" s="9">
        <v>42734.328472222223</v>
      </c>
      <c r="C8749">
        <v>41</v>
      </c>
    </row>
    <row r="8750" spans="1:3">
      <c r="A8750">
        <v>11635</v>
      </c>
      <c r="B8750" s="9">
        <v>42734.370138888888</v>
      </c>
      <c r="C8750">
        <v>47</v>
      </c>
    </row>
    <row r="8751" spans="1:3">
      <c r="A8751">
        <v>11636</v>
      </c>
      <c r="B8751" s="9">
        <v>42734.411805555559</v>
      </c>
      <c r="C8751">
        <v>50</v>
      </c>
    </row>
    <row r="8752" spans="1:3">
      <c r="A8752">
        <v>11637</v>
      </c>
      <c r="B8752" s="9">
        <v>42734.453472222223</v>
      </c>
      <c r="C8752">
        <v>52</v>
      </c>
    </row>
    <row r="8753" spans="1:3">
      <c r="A8753">
        <v>11638</v>
      </c>
      <c r="B8753" s="9">
        <v>42734.495138888888</v>
      </c>
      <c r="C8753">
        <v>54</v>
      </c>
    </row>
    <row r="8754" spans="1:3">
      <c r="A8754">
        <v>11639</v>
      </c>
      <c r="B8754" s="9">
        <v>42734.536805555559</v>
      </c>
      <c r="C8754">
        <v>53</v>
      </c>
    </row>
    <row r="8755" spans="1:3">
      <c r="A8755">
        <v>11640</v>
      </c>
      <c r="B8755" s="9">
        <v>42734.578472222223</v>
      </c>
      <c r="C8755">
        <v>53</v>
      </c>
    </row>
    <row r="8756" spans="1:3">
      <c r="A8756">
        <v>11641</v>
      </c>
      <c r="B8756" s="9">
        <v>42734.620138888888</v>
      </c>
      <c r="C8756">
        <v>54</v>
      </c>
    </row>
    <row r="8757" spans="1:3">
      <c r="A8757">
        <v>11642</v>
      </c>
      <c r="B8757" s="9">
        <v>42734.661805555559</v>
      </c>
      <c r="C8757">
        <v>54</v>
      </c>
    </row>
    <row r="8758" spans="1:3">
      <c r="A8758">
        <v>11643</v>
      </c>
      <c r="B8758" s="9">
        <v>42734.703472222223</v>
      </c>
      <c r="C8758">
        <v>52</v>
      </c>
    </row>
    <row r="8759" spans="1:3">
      <c r="A8759">
        <v>11644</v>
      </c>
      <c r="B8759" s="9">
        <v>42734.745138888888</v>
      </c>
      <c r="C8759">
        <v>51</v>
      </c>
    </row>
    <row r="8760" spans="1:3">
      <c r="A8760">
        <v>11645</v>
      </c>
      <c r="B8760" s="9">
        <v>42734.786805555559</v>
      </c>
      <c r="C8760">
        <v>51</v>
      </c>
    </row>
    <row r="8761" spans="1:3">
      <c r="A8761">
        <v>11646</v>
      </c>
      <c r="B8761" s="9">
        <v>42734.828472222223</v>
      </c>
      <c r="C8761">
        <v>50</v>
      </c>
    </row>
    <row r="8762" spans="1:3">
      <c r="A8762">
        <v>11647</v>
      </c>
      <c r="B8762" s="9">
        <v>42734.870138888888</v>
      </c>
      <c r="C8762">
        <v>51</v>
      </c>
    </row>
    <row r="8763" spans="1:3">
      <c r="A8763">
        <v>11648</v>
      </c>
      <c r="B8763" s="9">
        <v>42734.911805555559</v>
      </c>
      <c r="C8763">
        <v>51</v>
      </c>
    </row>
    <row r="8764" spans="1:3">
      <c r="A8764">
        <v>11649</v>
      </c>
      <c r="B8764" s="9">
        <v>42734.953472222223</v>
      </c>
      <c r="C8764">
        <v>51</v>
      </c>
    </row>
    <row r="8765" spans="1:3">
      <c r="A8765">
        <v>11650</v>
      </c>
      <c r="B8765" s="9">
        <v>42734.995138888888</v>
      </c>
      <c r="C8765">
        <v>51</v>
      </c>
    </row>
    <row r="8766" spans="1:3">
      <c r="A8766">
        <v>11652</v>
      </c>
      <c r="B8766" s="9">
        <v>42735.036805555559</v>
      </c>
      <c r="C8766">
        <v>51</v>
      </c>
    </row>
    <row r="8767" spans="1:3">
      <c r="A8767">
        <v>11653</v>
      </c>
      <c r="B8767" s="9">
        <v>42735.078472222223</v>
      </c>
      <c r="C8767">
        <v>51</v>
      </c>
    </row>
    <row r="8768" spans="1:3">
      <c r="A8768">
        <v>11654</v>
      </c>
      <c r="B8768" s="9">
        <v>42735.120138888888</v>
      </c>
      <c r="C8768">
        <v>50</v>
      </c>
    </row>
    <row r="8769" spans="1:3">
      <c r="A8769">
        <v>11655</v>
      </c>
      <c r="B8769" s="9">
        <v>42735.161805555559</v>
      </c>
      <c r="C8769">
        <v>50</v>
      </c>
    </row>
    <row r="8770" spans="1:3">
      <c r="A8770">
        <v>11656</v>
      </c>
      <c r="B8770" s="9">
        <v>42735.203472222223</v>
      </c>
      <c r="C8770">
        <v>50</v>
      </c>
    </row>
    <row r="8771" spans="1:3">
      <c r="A8771">
        <v>11657</v>
      </c>
      <c r="B8771" s="9">
        <v>42735.245138888888</v>
      </c>
      <c r="C8771">
        <v>52</v>
      </c>
    </row>
    <row r="8772" spans="1:3">
      <c r="A8772">
        <v>11658</v>
      </c>
      <c r="B8772" s="9">
        <v>42735.286805555559</v>
      </c>
      <c r="C8772">
        <v>52</v>
      </c>
    </row>
    <row r="8773" spans="1:3">
      <c r="A8773">
        <v>11659</v>
      </c>
      <c r="B8773" s="9">
        <v>42735.328472222223</v>
      </c>
      <c r="C8773">
        <v>52</v>
      </c>
    </row>
    <row r="8774" spans="1:3">
      <c r="A8774">
        <v>11660</v>
      </c>
      <c r="B8774" s="9">
        <v>42735.370138888888</v>
      </c>
      <c r="C8774">
        <v>53</v>
      </c>
    </row>
    <row r="8775" spans="1:3">
      <c r="A8775">
        <v>11661</v>
      </c>
      <c r="B8775" s="9">
        <v>42735.411805555559</v>
      </c>
      <c r="C8775">
        <v>55</v>
      </c>
    </row>
    <row r="8776" spans="1:3">
      <c r="A8776">
        <v>11662</v>
      </c>
      <c r="B8776" s="9">
        <v>42735.453472222223</v>
      </c>
      <c r="C8776">
        <v>56</v>
      </c>
    </row>
    <row r="8777" spans="1:3">
      <c r="A8777">
        <v>11663</v>
      </c>
      <c r="B8777" s="9">
        <v>42735.495138888888</v>
      </c>
      <c r="C8777">
        <v>58</v>
      </c>
    </row>
    <row r="8778" spans="1:3">
      <c r="A8778">
        <v>11664</v>
      </c>
      <c r="B8778" s="9">
        <v>42735.503472222219</v>
      </c>
      <c r="C8778">
        <v>58</v>
      </c>
    </row>
    <row r="8779" spans="1:3">
      <c r="A8779">
        <v>11667</v>
      </c>
      <c r="B8779" s="9">
        <v>42735.536805555559</v>
      </c>
      <c r="C8779">
        <v>60</v>
      </c>
    </row>
    <row r="8780" spans="1:3">
      <c r="A8780">
        <v>11670</v>
      </c>
      <c r="B8780" s="9">
        <v>42735.578472222223</v>
      </c>
      <c r="C8780">
        <v>61</v>
      </c>
    </row>
    <row r="8781" spans="1:3">
      <c r="A8781">
        <v>11672</v>
      </c>
      <c r="B8781" s="9">
        <v>42735.620138888888</v>
      </c>
      <c r="C8781">
        <v>62</v>
      </c>
    </row>
    <row r="8782" spans="1:3">
      <c r="A8782">
        <v>11673</v>
      </c>
      <c r="B8782" s="9">
        <v>42735.661805555559</v>
      </c>
      <c r="C8782">
        <v>63</v>
      </c>
    </row>
    <row r="8783" spans="1:3">
      <c r="A8783">
        <v>11676</v>
      </c>
      <c r="B8783" s="9">
        <v>42735.703472222223</v>
      </c>
      <c r="C8783">
        <v>64</v>
      </c>
    </row>
    <row r="8784" spans="1:3">
      <c r="A8784">
        <v>11677</v>
      </c>
      <c r="B8784" s="9">
        <v>42735.745138888888</v>
      </c>
      <c r="C8784">
        <v>64</v>
      </c>
    </row>
    <row r="8785" spans="1:3">
      <c r="A8785">
        <v>11679</v>
      </c>
      <c r="B8785" s="9">
        <v>42735.786805555559</v>
      </c>
      <c r="C8785">
        <v>63</v>
      </c>
    </row>
    <row r="8786" spans="1:3">
      <c r="A8786">
        <v>11681</v>
      </c>
      <c r="B8786" s="9">
        <v>42735.828472222223</v>
      </c>
      <c r="C8786">
        <v>63</v>
      </c>
    </row>
    <row r="8787" spans="1:3">
      <c r="A8787">
        <v>11682</v>
      </c>
      <c r="B8787" s="9">
        <v>42735.870138888888</v>
      </c>
      <c r="C8787">
        <v>63</v>
      </c>
    </row>
    <row r="8788" spans="1:3">
      <c r="A8788">
        <v>11684</v>
      </c>
      <c r="B8788" s="9">
        <v>42735.911805555559</v>
      </c>
      <c r="C8788">
        <v>63</v>
      </c>
    </row>
    <row r="8789" spans="1:3">
      <c r="A8789">
        <v>11687</v>
      </c>
      <c r="B8789" s="9">
        <v>42735.953472222223</v>
      </c>
      <c r="C8789">
        <v>64</v>
      </c>
    </row>
    <row r="8790" spans="1:3">
      <c r="A8790">
        <v>11692</v>
      </c>
      <c r="B8790" s="9">
        <v>42735.995138888888</v>
      </c>
      <c r="C8790">
        <v>64</v>
      </c>
    </row>
    <row r="8791" spans="1:3">
      <c r="A8791">
        <v>11700</v>
      </c>
      <c r="B8791" s="9">
        <v>42736.036805555559</v>
      </c>
      <c r="C8791">
        <v>65</v>
      </c>
    </row>
    <row r="8792" spans="1:3">
      <c r="A8792">
        <v>11706</v>
      </c>
      <c r="B8792" s="9">
        <v>42736.078472222223</v>
      </c>
      <c r="C8792">
        <v>64</v>
      </c>
    </row>
    <row r="8793" spans="1:3">
      <c r="A8793">
        <v>11710</v>
      </c>
      <c r="B8793" s="9">
        <v>42736.120138888888</v>
      </c>
      <c r="C8793">
        <v>64</v>
      </c>
    </row>
    <row r="8794" spans="1:3">
      <c r="A8794">
        <v>11714</v>
      </c>
      <c r="B8794" s="9">
        <v>42736.161805555559</v>
      </c>
      <c r="C8794">
        <v>66</v>
      </c>
    </row>
    <row r="8795" spans="1:3">
      <c r="A8795">
        <v>11717</v>
      </c>
      <c r="B8795" s="9">
        <v>42736.203472222223</v>
      </c>
      <c r="C8795">
        <v>66</v>
      </c>
    </row>
    <row r="8796" spans="1:3">
      <c r="A8796">
        <v>11723</v>
      </c>
      <c r="B8796" s="9">
        <v>42736.245138888888</v>
      </c>
      <c r="C8796">
        <v>67</v>
      </c>
    </row>
    <row r="8797" spans="1:3">
      <c r="A8797">
        <v>11724</v>
      </c>
      <c r="B8797" s="9">
        <v>42736.286805555559</v>
      </c>
      <c r="C8797">
        <v>67</v>
      </c>
    </row>
    <row r="8798" spans="1:3">
      <c r="A8798">
        <v>11728</v>
      </c>
      <c r="B8798" s="9">
        <v>42736.328472222223</v>
      </c>
      <c r="C8798">
        <v>69</v>
      </c>
    </row>
    <row r="8799" spans="1:3">
      <c r="A8799">
        <v>11730</v>
      </c>
      <c r="B8799" s="9">
        <v>42736.370138888888</v>
      </c>
      <c r="C8799">
        <v>70</v>
      </c>
    </row>
    <row r="8800" spans="1:3">
      <c r="A8800">
        <v>11732</v>
      </c>
      <c r="B8800" s="9">
        <v>42736.411805555559</v>
      </c>
      <c r="C8800">
        <v>72</v>
      </c>
    </row>
    <row r="8801" spans="1:3">
      <c r="A8801">
        <v>11735</v>
      </c>
      <c r="B8801" s="9">
        <v>42736.453472222223</v>
      </c>
      <c r="C8801">
        <v>69</v>
      </c>
    </row>
    <row r="8802" spans="1:3">
      <c r="A8802">
        <v>11738</v>
      </c>
      <c r="B8802" s="9">
        <v>42736.495138888888</v>
      </c>
      <c r="C8802">
        <v>70</v>
      </c>
    </row>
    <row r="8803" spans="1:3">
      <c r="A8803">
        <v>11741</v>
      </c>
      <c r="B8803" s="9">
        <v>42736.536805555559</v>
      </c>
      <c r="C8803">
        <v>69</v>
      </c>
    </row>
    <row r="8804" spans="1:3">
      <c r="A8804">
        <v>11743</v>
      </c>
      <c r="B8804" s="9">
        <v>42736.578472222223</v>
      </c>
      <c r="C8804">
        <v>69</v>
      </c>
    </row>
    <row r="8805" spans="1:3">
      <c r="A8805">
        <v>11744</v>
      </c>
      <c r="B8805" s="9">
        <v>42736.620138888888</v>
      </c>
      <c r="C8805">
        <v>68</v>
      </c>
    </row>
    <row r="8806" spans="1:3">
      <c r="A8806">
        <v>11745</v>
      </c>
      <c r="B8806" s="9">
        <v>42736.661805555559</v>
      </c>
      <c r="C8806">
        <v>68</v>
      </c>
    </row>
    <row r="8807" spans="1:3">
      <c r="A8807">
        <v>11746</v>
      </c>
      <c r="B8807" s="9">
        <v>42736.703472222223</v>
      </c>
      <c r="C8807">
        <v>67</v>
      </c>
    </row>
    <row r="8808" spans="1:3">
      <c r="A8808">
        <v>11747</v>
      </c>
      <c r="B8808" s="9">
        <v>42736.745138888888</v>
      </c>
      <c r="C8808">
        <v>66</v>
      </c>
    </row>
    <row r="8809" spans="1:3">
      <c r="A8809">
        <v>11751</v>
      </c>
      <c r="B8809" s="9">
        <v>42736.786805555559</v>
      </c>
      <c r="C8809">
        <v>66</v>
      </c>
    </row>
    <row r="8810" spans="1:3">
      <c r="A8810">
        <v>11753</v>
      </c>
      <c r="B8810" s="9">
        <v>42736.828472222223</v>
      </c>
      <c r="C8810">
        <v>65</v>
      </c>
    </row>
    <row r="8811" spans="1:3">
      <c r="A8811">
        <v>11754</v>
      </c>
      <c r="B8811" s="9">
        <v>42736.870138888888</v>
      </c>
      <c r="C8811">
        <v>65</v>
      </c>
    </row>
    <row r="8812" spans="1:3">
      <c r="A8812">
        <v>11755</v>
      </c>
      <c r="B8812" s="9">
        <v>42736.911805555559</v>
      </c>
      <c r="C8812">
        <v>64</v>
      </c>
    </row>
    <row r="8813" spans="1:3">
      <c r="A8813">
        <v>11758</v>
      </c>
      <c r="B8813" s="9">
        <v>42736.953472222223</v>
      </c>
      <c r="C8813">
        <v>64</v>
      </c>
    </row>
    <row r="8814" spans="1:3">
      <c r="A8814">
        <v>11761</v>
      </c>
      <c r="B8814" s="9">
        <v>42736.995138888888</v>
      </c>
      <c r="C8814">
        <v>64</v>
      </c>
    </row>
    <row r="8815" spans="1:3">
      <c r="A8815">
        <v>11763</v>
      </c>
      <c r="B8815" s="9">
        <v>42737.036805555559</v>
      </c>
      <c r="C8815">
        <v>65</v>
      </c>
    </row>
    <row r="8816" spans="1:3">
      <c r="A8816">
        <v>11766</v>
      </c>
      <c r="B8816" s="9">
        <v>42737.078472222223</v>
      </c>
      <c r="C8816">
        <v>65</v>
      </c>
    </row>
    <row r="8817" spans="1:3">
      <c r="A8817">
        <v>11768</v>
      </c>
      <c r="B8817" s="9">
        <v>42737.120138888888</v>
      </c>
      <c r="C8817">
        <v>66</v>
      </c>
    </row>
    <row r="8818" spans="1:3">
      <c r="A8818">
        <v>11769</v>
      </c>
      <c r="B8818" s="9">
        <v>42737.161805555559</v>
      </c>
      <c r="C8818">
        <v>67</v>
      </c>
    </row>
    <row r="8819" spans="1:3">
      <c r="A8819">
        <v>11770</v>
      </c>
      <c r="B8819" s="9">
        <v>42737.203472222223</v>
      </c>
      <c r="C8819">
        <v>68</v>
      </c>
    </row>
    <row r="8820" spans="1:3">
      <c r="A8820">
        <v>11771</v>
      </c>
      <c r="B8820" s="9">
        <v>42737.245138888888</v>
      </c>
      <c r="C8820">
        <v>68</v>
      </c>
    </row>
    <row r="8821" spans="1:3">
      <c r="A8821">
        <v>11774</v>
      </c>
      <c r="B8821" s="9">
        <v>42737.286805555559</v>
      </c>
      <c r="C8821">
        <v>67</v>
      </c>
    </row>
    <row r="8822" spans="1:3">
      <c r="A8822">
        <v>11775</v>
      </c>
      <c r="B8822" s="9">
        <v>42737.328472222223</v>
      </c>
      <c r="C8822">
        <v>67</v>
      </c>
    </row>
    <row r="8823" spans="1:3">
      <c r="A8823">
        <v>11776</v>
      </c>
      <c r="B8823" s="9">
        <v>42737.370138888888</v>
      </c>
      <c r="C8823">
        <v>68</v>
      </c>
    </row>
    <row r="8824" spans="1:3">
      <c r="A8824">
        <v>11780</v>
      </c>
      <c r="B8824" s="9">
        <v>42737.411805555559</v>
      </c>
      <c r="C8824">
        <v>72</v>
      </c>
    </row>
    <row r="8825" spans="1:3">
      <c r="A8825">
        <v>11783</v>
      </c>
      <c r="B8825" s="9">
        <v>42737.453472222223</v>
      </c>
      <c r="C8825">
        <v>77</v>
      </c>
    </row>
    <row r="8826" spans="1:3">
      <c r="A8826">
        <v>11788</v>
      </c>
      <c r="B8826" s="9">
        <v>42737.495138888888</v>
      </c>
      <c r="C8826">
        <v>76</v>
      </c>
    </row>
    <row r="8827" spans="1:3">
      <c r="A8827">
        <v>11791</v>
      </c>
      <c r="B8827" s="9">
        <v>42737.536805555559</v>
      </c>
      <c r="C8827">
        <v>76</v>
      </c>
    </row>
    <row r="8828" spans="1:3">
      <c r="A8828">
        <v>11796</v>
      </c>
      <c r="B8828" s="9">
        <v>42737.578472222223</v>
      </c>
      <c r="C8828">
        <v>64</v>
      </c>
    </row>
    <row r="8829" spans="1:3">
      <c r="A8829">
        <v>11800</v>
      </c>
      <c r="B8829" s="9">
        <v>42737.620138888888</v>
      </c>
      <c r="C8829">
        <v>64</v>
      </c>
    </row>
    <row r="8830" spans="1:3">
      <c r="A8830">
        <v>11802</v>
      </c>
      <c r="B8830" s="9">
        <v>42737.661805555559</v>
      </c>
      <c r="C8830">
        <v>65</v>
      </c>
    </row>
    <row r="8831" spans="1:3">
      <c r="A8831">
        <v>11803</v>
      </c>
      <c r="B8831" s="9">
        <v>42737.703472222223</v>
      </c>
      <c r="C8831">
        <v>65</v>
      </c>
    </row>
    <row r="8832" spans="1:3">
      <c r="A8832">
        <v>11804</v>
      </c>
      <c r="B8832" s="9">
        <v>42737.745138888888</v>
      </c>
      <c r="C8832">
        <v>62</v>
      </c>
    </row>
    <row r="8833" spans="1:3">
      <c r="A8833">
        <v>11805</v>
      </c>
      <c r="B8833" s="9">
        <v>42737.786805555559</v>
      </c>
      <c r="C8833">
        <v>62</v>
      </c>
    </row>
    <row r="8834" spans="1:3">
      <c r="A8834">
        <v>11806</v>
      </c>
      <c r="B8834" s="9">
        <v>42737.828472222223</v>
      </c>
      <c r="C8834">
        <v>63</v>
      </c>
    </row>
    <row r="8835" spans="1:3">
      <c r="A8835">
        <v>11809</v>
      </c>
      <c r="B8835" s="9">
        <v>42737.870138888888</v>
      </c>
      <c r="C8835">
        <v>61</v>
      </c>
    </row>
    <row r="8836" spans="1:3">
      <c r="A8836">
        <v>11813</v>
      </c>
      <c r="B8836" s="9">
        <v>42737.911805555559</v>
      </c>
      <c r="C8836">
        <v>60</v>
      </c>
    </row>
    <row r="8837" spans="1:3">
      <c r="A8837">
        <v>11817</v>
      </c>
      <c r="B8837" s="9">
        <v>42737.953472222223</v>
      </c>
      <c r="C8837">
        <v>58</v>
      </c>
    </row>
    <row r="8838" spans="1:3">
      <c r="A8838">
        <v>11820</v>
      </c>
      <c r="B8838" s="9">
        <v>42737.995138888888</v>
      </c>
      <c r="C8838">
        <v>57</v>
      </c>
    </row>
    <row r="8839" spans="1:3">
      <c r="A8839">
        <v>11825</v>
      </c>
      <c r="B8839" s="9">
        <v>42738.036805555559</v>
      </c>
      <c r="C8839">
        <v>57</v>
      </c>
    </row>
    <row r="8840" spans="1:3">
      <c r="A8840">
        <v>11826</v>
      </c>
      <c r="B8840" s="9">
        <v>42738.078472222223</v>
      </c>
      <c r="C8840">
        <v>56</v>
      </c>
    </row>
    <row r="8841" spans="1:3">
      <c r="A8841">
        <v>11829</v>
      </c>
      <c r="B8841" s="9">
        <v>42738.120138888888</v>
      </c>
      <c r="C8841">
        <v>55</v>
      </c>
    </row>
    <row r="8842" spans="1:3">
      <c r="A8842">
        <v>11831</v>
      </c>
      <c r="B8842" s="9">
        <v>42738.161805555559</v>
      </c>
      <c r="C8842">
        <v>55</v>
      </c>
    </row>
    <row r="8843" spans="1:3">
      <c r="A8843">
        <v>11832</v>
      </c>
      <c r="B8843" s="9">
        <v>42738.203472222223</v>
      </c>
      <c r="C8843">
        <v>56</v>
      </c>
    </row>
    <row r="8844" spans="1:3">
      <c r="A8844">
        <v>11834</v>
      </c>
      <c r="B8844" s="9">
        <v>42738.245138888888</v>
      </c>
      <c r="C8844">
        <v>56</v>
      </c>
    </row>
    <row r="8845" spans="1:3">
      <c r="A8845">
        <v>11839</v>
      </c>
      <c r="B8845" s="9">
        <v>42738.286805555559</v>
      </c>
      <c r="C8845">
        <v>53</v>
      </c>
    </row>
    <row r="8846" spans="1:3">
      <c r="A8846">
        <v>11840</v>
      </c>
      <c r="B8846" s="9">
        <v>42738.328472222223</v>
      </c>
      <c r="C8846">
        <v>54</v>
      </c>
    </row>
    <row r="8847" spans="1:3">
      <c r="A8847">
        <v>11842</v>
      </c>
      <c r="B8847" s="9">
        <v>42738.370138888888</v>
      </c>
      <c r="C8847">
        <v>56</v>
      </c>
    </row>
    <row r="8848" spans="1:3">
      <c r="A8848">
        <v>11845</v>
      </c>
      <c r="B8848" s="9">
        <v>42738.411805555559</v>
      </c>
      <c r="C8848">
        <v>59</v>
      </c>
    </row>
    <row r="8849" spans="1:3">
      <c r="A8849">
        <v>11847</v>
      </c>
      <c r="B8849" s="9">
        <v>42738.453472222223</v>
      </c>
      <c r="C8849">
        <v>66</v>
      </c>
    </row>
    <row r="8850" spans="1:3">
      <c r="A8850">
        <v>11848</v>
      </c>
      <c r="B8850" s="9">
        <v>42738.495138888888</v>
      </c>
      <c r="C8850">
        <v>70</v>
      </c>
    </row>
    <row r="8851" spans="1:3">
      <c r="A8851">
        <v>11849</v>
      </c>
      <c r="B8851" s="9">
        <v>42738.536805555559</v>
      </c>
      <c r="C8851">
        <v>71</v>
      </c>
    </row>
    <row r="8852" spans="1:3">
      <c r="A8852">
        <v>11850</v>
      </c>
      <c r="B8852" s="9">
        <v>42738.578472222223</v>
      </c>
      <c r="C8852">
        <v>74</v>
      </c>
    </row>
    <row r="8853" spans="1:3">
      <c r="A8853">
        <v>11851</v>
      </c>
      <c r="B8853" s="9">
        <v>42738.620138888888</v>
      </c>
      <c r="C8853">
        <v>73</v>
      </c>
    </row>
    <row r="8854" spans="1:3">
      <c r="A8854">
        <v>11852</v>
      </c>
      <c r="B8854" s="9">
        <v>42738.661805555559</v>
      </c>
      <c r="C8854">
        <v>73</v>
      </c>
    </row>
    <row r="8855" spans="1:3">
      <c r="A8855">
        <v>11853</v>
      </c>
      <c r="B8855" s="9">
        <v>42738.703472222223</v>
      </c>
      <c r="C8855">
        <v>69</v>
      </c>
    </row>
    <row r="8856" spans="1:3">
      <c r="A8856">
        <v>11854</v>
      </c>
      <c r="B8856" s="9">
        <v>42738.745138888888</v>
      </c>
      <c r="C8856">
        <v>64</v>
      </c>
    </row>
    <row r="8857" spans="1:3">
      <c r="A8857">
        <v>11855</v>
      </c>
      <c r="B8857" s="9">
        <v>42738.786805555559</v>
      </c>
      <c r="C8857">
        <v>63</v>
      </c>
    </row>
    <row r="8858" spans="1:3">
      <c r="A8858">
        <v>11856</v>
      </c>
      <c r="B8858" s="9">
        <v>42738.828472222223</v>
      </c>
      <c r="C8858">
        <v>62</v>
      </c>
    </row>
    <row r="8859" spans="1:3">
      <c r="A8859">
        <v>11857</v>
      </c>
      <c r="B8859" s="9">
        <v>42738.870138888888</v>
      </c>
      <c r="C8859">
        <v>59</v>
      </c>
    </row>
    <row r="8860" spans="1:3">
      <c r="A8860">
        <v>11858</v>
      </c>
      <c r="B8860" s="9">
        <v>42738.911805555559</v>
      </c>
      <c r="C8860">
        <v>60</v>
      </c>
    </row>
    <row r="8861" spans="1:3">
      <c r="A8861">
        <v>11859</v>
      </c>
      <c r="B8861" s="9">
        <v>42738.953472222223</v>
      </c>
      <c r="C8861">
        <v>59</v>
      </c>
    </row>
    <row r="8862" spans="1:3">
      <c r="A8862">
        <v>11860</v>
      </c>
      <c r="B8862" s="9">
        <v>42738.995138888888</v>
      </c>
      <c r="C8862">
        <v>60</v>
      </c>
    </row>
    <row r="8863" spans="1:3">
      <c r="A8863">
        <v>11862</v>
      </c>
      <c r="B8863" s="9">
        <v>42739.036805555559</v>
      </c>
      <c r="C8863">
        <v>59</v>
      </c>
    </row>
    <row r="8864" spans="1:3">
      <c r="A8864">
        <v>11863</v>
      </c>
      <c r="B8864" s="9">
        <v>42739.078472222223</v>
      </c>
      <c r="C8864">
        <v>57</v>
      </c>
    </row>
    <row r="8865" spans="1:3">
      <c r="A8865">
        <v>11865</v>
      </c>
      <c r="B8865" s="9">
        <v>42739.120138888888</v>
      </c>
      <c r="C8865">
        <v>58</v>
      </c>
    </row>
    <row r="8866" spans="1:3">
      <c r="A8866">
        <v>11866</v>
      </c>
      <c r="B8866" s="9">
        <v>42739.161805555559</v>
      </c>
      <c r="C8866">
        <v>58</v>
      </c>
    </row>
    <row r="8867" spans="1:3">
      <c r="A8867">
        <v>11867</v>
      </c>
      <c r="B8867" s="9">
        <v>42739.203472222223</v>
      </c>
      <c r="C8867">
        <v>57</v>
      </c>
    </row>
    <row r="8868" spans="1:3">
      <c r="A8868">
        <v>11868</v>
      </c>
      <c r="B8868" s="9">
        <v>42739.245138888888</v>
      </c>
      <c r="C8868">
        <v>56</v>
      </c>
    </row>
    <row r="8869" spans="1:3">
      <c r="A8869">
        <v>11869</v>
      </c>
      <c r="B8869" s="9">
        <v>42739.286805555559</v>
      </c>
      <c r="C8869">
        <v>54</v>
      </c>
    </row>
    <row r="8870" spans="1:3">
      <c r="A8870">
        <v>11870</v>
      </c>
      <c r="B8870" s="9">
        <v>42739.328472222223</v>
      </c>
      <c r="C8870">
        <v>54</v>
      </c>
    </row>
    <row r="8871" spans="1:3">
      <c r="A8871">
        <v>11872</v>
      </c>
      <c r="B8871" s="9">
        <v>42739.370138888888</v>
      </c>
      <c r="C8871">
        <v>55</v>
      </c>
    </row>
    <row r="8872" spans="1:3">
      <c r="A8872">
        <v>11873</v>
      </c>
      <c r="B8872" s="9">
        <v>42739.411805555559</v>
      </c>
      <c r="C8872">
        <v>57</v>
      </c>
    </row>
    <row r="8873" spans="1:3">
      <c r="A8873">
        <v>11875</v>
      </c>
      <c r="B8873" s="9">
        <v>42739.453472222223</v>
      </c>
      <c r="C8873">
        <v>58</v>
      </c>
    </row>
    <row r="8874" spans="1:3">
      <c r="A8874">
        <v>11876</v>
      </c>
      <c r="B8874" s="9">
        <v>42739.495138888888</v>
      </c>
      <c r="C8874">
        <v>60</v>
      </c>
    </row>
    <row r="8875" spans="1:3">
      <c r="A8875">
        <v>11877</v>
      </c>
      <c r="B8875" s="9">
        <v>42739.536805555559</v>
      </c>
      <c r="C8875">
        <v>61</v>
      </c>
    </row>
    <row r="8876" spans="1:3">
      <c r="A8876">
        <v>11878</v>
      </c>
      <c r="B8876" s="9">
        <v>42739.578472222223</v>
      </c>
      <c r="C8876">
        <v>60</v>
      </c>
    </row>
    <row r="8877" spans="1:3">
      <c r="A8877">
        <v>11879</v>
      </c>
      <c r="B8877" s="9">
        <v>42739.620138888888</v>
      </c>
      <c r="C8877">
        <v>60</v>
      </c>
    </row>
    <row r="8878" spans="1:3">
      <c r="A8878">
        <v>11880</v>
      </c>
      <c r="B8878" s="9">
        <v>42739.661805555559</v>
      </c>
      <c r="C8878">
        <v>58</v>
      </c>
    </row>
    <row r="8879" spans="1:3">
      <c r="A8879">
        <v>11881</v>
      </c>
      <c r="B8879" s="9">
        <v>42739.703472222223</v>
      </c>
      <c r="C8879">
        <v>57</v>
      </c>
    </row>
    <row r="8880" spans="1:3">
      <c r="A8880">
        <v>11882</v>
      </c>
      <c r="B8880" s="9">
        <v>42739.745138888888</v>
      </c>
      <c r="C8880">
        <v>55</v>
      </c>
    </row>
    <row r="8881" spans="1:3">
      <c r="A8881">
        <v>11883</v>
      </c>
      <c r="B8881" s="9">
        <v>42739.786805555559</v>
      </c>
      <c r="C8881">
        <v>53</v>
      </c>
    </row>
    <row r="8882" spans="1:3">
      <c r="A8882">
        <v>11884</v>
      </c>
      <c r="B8882" s="9">
        <v>42739.828472222223</v>
      </c>
      <c r="C8882">
        <v>51</v>
      </c>
    </row>
    <row r="8883" spans="1:3">
      <c r="A8883">
        <v>11885</v>
      </c>
      <c r="B8883" s="9">
        <v>42739.870138888888</v>
      </c>
      <c r="C8883">
        <v>50</v>
      </c>
    </row>
    <row r="8884" spans="1:3">
      <c r="A8884">
        <v>11886</v>
      </c>
      <c r="B8884" s="9">
        <v>42739.911805555559</v>
      </c>
      <c r="C8884">
        <v>47</v>
      </c>
    </row>
    <row r="8885" spans="1:3">
      <c r="A8885">
        <v>11887</v>
      </c>
      <c r="B8885" s="9">
        <v>42739.953472222223</v>
      </c>
      <c r="C8885">
        <v>46</v>
      </c>
    </row>
    <row r="8886" spans="1:3">
      <c r="A8886">
        <v>11888</v>
      </c>
      <c r="B8886" s="9">
        <v>42739.995138888888</v>
      </c>
      <c r="C8886">
        <v>44</v>
      </c>
    </row>
    <row r="8887" spans="1:3">
      <c r="A8887">
        <v>11890</v>
      </c>
      <c r="B8887" s="9">
        <v>42740.036805555559</v>
      </c>
      <c r="C8887">
        <v>44</v>
      </c>
    </row>
    <row r="8888" spans="1:3">
      <c r="A8888">
        <v>11891</v>
      </c>
      <c r="B8888" s="9">
        <v>42740.078472222223</v>
      </c>
      <c r="C8888">
        <v>43</v>
      </c>
    </row>
    <row r="8889" spans="1:3">
      <c r="A8889">
        <v>11892</v>
      </c>
      <c r="B8889" s="9">
        <v>42740.120138888888</v>
      </c>
      <c r="C8889">
        <v>43</v>
      </c>
    </row>
    <row r="8890" spans="1:3">
      <c r="A8890">
        <v>11893</v>
      </c>
      <c r="B8890" s="9">
        <v>42740.161805555559</v>
      </c>
      <c r="C8890">
        <v>44</v>
      </c>
    </row>
    <row r="8891" spans="1:3">
      <c r="A8891">
        <v>11895</v>
      </c>
      <c r="B8891" s="9">
        <v>42740.203472222223</v>
      </c>
      <c r="C8891">
        <v>44</v>
      </c>
    </row>
    <row r="8892" spans="1:3">
      <c r="A8892">
        <v>11896</v>
      </c>
      <c r="B8892" s="9">
        <v>42740.245138888888</v>
      </c>
      <c r="C8892">
        <v>44</v>
      </c>
    </row>
    <row r="8893" spans="1:3">
      <c r="A8893">
        <v>11899</v>
      </c>
      <c r="B8893" s="9">
        <v>42740.286805555559</v>
      </c>
      <c r="C8893">
        <v>44</v>
      </c>
    </row>
    <row r="8894" spans="1:3">
      <c r="A8894">
        <v>11900</v>
      </c>
      <c r="B8894" s="9">
        <v>42740.328472222223</v>
      </c>
      <c r="C8894">
        <v>46</v>
      </c>
    </row>
    <row r="8895" spans="1:3">
      <c r="A8895">
        <v>11901</v>
      </c>
      <c r="B8895" s="9">
        <v>42740.370138888888</v>
      </c>
      <c r="C8895">
        <v>49</v>
      </c>
    </row>
    <row r="8896" spans="1:3">
      <c r="A8896">
        <v>11903</v>
      </c>
      <c r="B8896" s="9">
        <v>42740.411805555559</v>
      </c>
      <c r="C8896">
        <v>54</v>
      </c>
    </row>
    <row r="8897" spans="1:3">
      <c r="A8897">
        <v>11904</v>
      </c>
      <c r="B8897" s="9">
        <v>42740.453472222223</v>
      </c>
      <c r="C8897">
        <v>56</v>
      </c>
    </row>
    <row r="8898" spans="1:3">
      <c r="A8898">
        <v>11905</v>
      </c>
      <c r="B8898" s="9">
        <v>42740.495138888888</v>
      </c>
      <c r="C8898">
        <v>58</v>
      </c>
    </row>
    <row r="8899" spans="1:3">
      <c r="A8899">
        <v>11906</v>
      </c>
      <c r="B8899" s="9">
        <v>42740.536805555559</v>
      </c>
      <c r="C8899">
        <v>60</v>
      </c>
    </row>
    <row r="8900" spans="1:3">
      <c r="A8900">
        <v>11907</v>
      </c>
      <c r="B8900" s="9">
        <v>42740.578472222223</v>
      </c>
      <c r="C8900">
        <v>61</v>
      </c>
    </row>
    <row r="8901" spans="1:3">
      <c r="A8901">
        <v>11908</v>
      </c>
      <c r="B8901" s="9">
        <v>42740.620138888888</v>
      </c>
      <c r="C8901">
        <v>64</v>
      </c>
    </row>
    <row r="8902" spans="1:3">
      <c r="A8902">
        <v>11909</v>
      </c>
      <c r="B8902" s="9">
        <v>42740.661805555559</v>
      </c>
      <c r="C8902">
        <v>65</v>
      </c>
    </row>
    <row r="8903" spans="1:3">
      <c r="A8903">
        <v>11911</v>
      </c>
      <c r="B8903" s="9">
        <v>42740.703472222223</v>
      </c>
      <c r="C8903">
        <v>62</v>
      </c>
    </row>
    <row r="8904" spans="1:3">
      <c r="A8904">
        <v>11912</v>
      </c>
      <c r="B8904" s="9">
        <v>42740.745138888888</v>
      </c>
      <c r="C8904">
        <v>57</v>
      </c>
    </row>
    <row r="8905" spans="1:3">
      <c r="A8905">
        <v>11914</v>
      </c>
      <c r="B8905" s="9">
        <v>42740.786805555559</v>
      </c>
      <c r="C8905">
        <v>53</v>
      </c>
    </row>
    <row r="8906" spans="1:3">
      <c r="A8906">
        <v>11915</v>
      </c>
      <c r="B8906" s="9">
        <v>42740.828472222223</v>
      </c>
      <c r="C8906">
        <v>52</v>
      </c>
    </row>
    <row r="8907" spans="1:3">
      <c r="A8907">
        <v>11917</v>
      </c>
      <c r="B8907" s="9">
        <v>42740.870138888888</v>
      </c>
      <c r="C8907">
        <v>52</v>
      </c>
    </row>
    <row r="8908" spans="1:3">
      <c r="A8908">
        <v>11918</v>
      </c>
      <c r="B8908" s="9">
        <v>42740.911805555559</v>
      </c>
      <c r="C8908">
        <v>50</v>
      </c>
    </row>
    <row r="8909" spans="1:3">
      <c r="A8909">
        <v>11920</v>
      </c>
      <c r="B8909" s="9">
        <v>42740.953472222223</v>
      </c>
      <c r="C8909">
        <v>49</v>
      </c>
    </row>
    <row r="8910" spans="1:3">
      <c r="A8910">
        <v>11921</v>
      </c>
      <c r="B8910" s="9">
        <v>42740.995138888888</v>
      </c>
      <c r="C8910">
        <v>48</v>
      </c>
    </row>
    <row r="8911" spans="1:3">
      <c r="A8911">
        <v>11923</v>
      </c>
      <c r="B8911" s="9">
        <v>42741.036805555559</v>
      </c>
      <c r="C8911">
        <v>46</v>
      </c>
    </row>
    <row r="8912" spans="1:3">
      <c r="A8912">
        <v>11924</v>
      </c>
      <c r="B8912" s="9">
        <v>42741.078472222223</v>
      </c>
      <c r="C8912">
        <v>45</v>
      </c>
    </row>
    <row r="8913" spans="1:3">
      <c r="A8913">
        <v>11926</v>
      </c>
      <c r="B8913" s="9">
        <v>42741.120138888888</v>
      </c>
      <c r="C8913">
        <v>43</v>
      </c>
    </row>
    <row r="8914" spans="1:3">
      <c r="A8914">
        <v>11929</v>
      </c>
      <c r="B8914" s="9">
        <v>42741.161805555559</v>
      </c>
      <c r="C8914">
        <v>42</v>
      </c>
    </row>
    <row r="8915" spans="1:3">
      <c r="A8915">
        <v>11930</v>
      </c>
      <c r="B8915" s="9">
        <v>42741.203472222223</v>
      </c>
      <c r="C8915">
        <v>41</v>
      </c>
    </row>
    <row r="8916" spans="1:3">
      <c r="A8916">
        <v>11931</v>
      </c>
      <c r="B8916" s="9">
        <v>42741.245138888888</v>
      </c>
      <c r="C8916">
        <v>39</v>
      </c>
    </row>
    <row r="8917" spans="1:3">
      <c r="A8917">
        <v>11932</v>
      </c>
      <c r="B8917" s="9">
        <v>42741.286805555559</v>
      </c>
      <c r="C8917">
        <v>39</v>
      </c>
    </row>
    <row r="8918" spans="1:3">
      <c r="A8918">
        <v>11934</v>
      </c>
      <c r="B8918" s="9">
        <v>42741.328472222223</v>
      </c>
      <c r="C8918">
        <v>37</v>
      </c>
    </row>
    <row r="8919" spans="1:3">
      <c r="A8919">
        <v>11935</v>
      </c>
      <c r="B8919" s="9">
        <v>42741.370138888888</v>
      </c>
      <c r="C8919">
        <v>37</v>
      </c>
    </row>
    <row r="8920" spans="1:3">
      <c r="A8920">
        <v>11937</v>
      </c>
      <c r="B8920" s="9">
        <v>42741.411805555559</v>
      </c>
      <c r="C8920">
        <v>36</v>
      </c>
    </row>
    <row r="8921" spans="1:3">
      <c r="A8921">
        <v>11938</v>
      </c>
      <c r="B8921" s="9">
        <v>42741.453472222223</v>
      </c>
      <c r="C8921">
        <v>36</v>
      </c>
    </row>
    <row r="8922" spans="1:3">
      <c r="A8922">
        <v>11939</v>
      </c>
      <c r="B8922" s="9">
        <v>42741.495138888888</v>
      </c>
      <c r="C8922">
        <v>36</v>
      </c>
    </row>
    <row r="8923" spans="1:3">
      <c r="A8923">
        <v>11941</v>
      </c>
      <c r="B8923" s="9">
        <v>42741.536805555559</v>
      </c>
      <c r="C8923">
        <v>35</v>
      </c>
    </row>
    <row r="8924" spans="1:3">
      <c r="A8924">
        <v>11946</v>
      </c>
      <c r="B8924" s="9">
        <v>42741.578472222223</v>
      </c>
      <c r="C8924">
        <v>35</v>
      </c>
    </row>
    <row r="8925" spans="1:3">
      <c r="A8925">
        <v>11948</v>
      </c>
      <c r="B8925" s="9">
        <v>42741.620138888888</v>
      </c>
      <c r="C8925">
        <v>35</v>
      </c>
    </row>
    <row r="8926" spans="1:3">
      <c r="A8926">
        <v>11950</v>
      </c>
      <c r="B8926" s="9">
        <v>42741.661805555559</v>
      </c>
      <c r="C8926">
        <v>35</v>
      </c>
    </row>
    <row r="8927" spans="1:3">
      <c r="A8927">
        <v>11952</v>
      </c>
      <c r="B8927" s="9">
        <v>42741.703472222223</v>
      </c>
      <c r="C8927">
        <v>34</v>
      </c>
    </row>
    <row r="8928" spans="1:3">
      <c r="A8928">
        <v>11953</v>
      </c>
      <c r="B8928" s="9">
        <v>42741.745138888888</v>
      </c>
      <c r="C8928">
        <v>34</v>
      </c>
    </row>
    <row r="8929" spans="1:3">
      <c r="A8929">
        <v>11956</v>
      </c>
      <c r="B8929" s="9">
        <v>42741.786805555559</v>
      </c>
      <c r="C8929">
        <v>34</v>
      </c>
    </row>
    <row r="8930" spans="1:3">
      <c r="A8930">
        <v>11957</v>
      </c>
      <c r="B8930" s="9">
        <v>42741.828472222223</v>
      </c>
      <c r="C8930">
        <v>33</v>
      </c>
    </row>
    <row r="8931" spans="1:3">
      <c r="A8931">
        <v>11958</v>
      </c>
      <c r="B8931" s="9">
        <v>42741.870138888888</v>
      </c>
      <c r="C8931">
        <v>31</v>
      </c>
    </row>
    <row r="8932" spans="1:3">
      <c r="A8932">
        <v>11960</v>
      </c>
      <c r="B8932" s="9">
        <v>42741.911805555559</v>
      </c>
      <c r="C8932">
        <v>30</v>
      </c>
    </row>
    <row r="8933" spans="1:3">
      <c r="A8933">
        <v>11961</v>
      </c>
      <c r="B8933" s="9">
        <v>42741.953472222223</v>
      </c>
      <c r="C8933">
        <v>29</v>
      </c>
    </row>
    <row r="8934" spans="1:3">
      <c r="A8934">
        <v>11962</v>
      </c>
      <c r="B8934" s="9">
        <v>42741.995138888888</v>
      </c>
      <c r="C8934">
        <v>28</v>
      </c>
    </row>
    <row r="8935" spans="1:3">
      <c r="A8935">
        <v>11965</v>
      </c>
      <c r="B8935" s="9">
        <v>42742.036805555559</v>
      </c>
      <c r="C8935">
        <v>26</v>
      </c>
    </row>
    <row r="8936" spans="1:3">
      <c r="A8936">
        <v>11966</v>
      </c>
      <c r="B8936" s="9">
        <v>42742.078472222223</v>
      </c>
      <c r="C8936">
        <v>26</v>
      </c>
    </row>
    <row r="8937" spans="1:3">
      <c r="A8937">
        <v>11967</v>
      </c>
      <c r="B8937" s="9">
        <v>42742.120138888888</v>
      </c>
      <c r="C8937">
        <v>25</v>
      </c>
    </row>
    <row r="8938" spans="1:3">
      <c r="A8938">
        <v>11969</v>
      </c>
      <c r="B8938" s="9">
        <v>42742.161805555559</v>
      </c>
      <c r="C8938">
        <v>24</v>
      </c>
    </row>
    <row r="8939" spans="1:3">
      <c r="A8939">
        <v>11970</v>
      </c>
      <c r="B8939" s="9">
        <v>42742.203472222223</v>
      </c>
      <c r="C8939">
        <v>23</v>
      </c>
    </row>
    <row r="8940" spans="1:3">
      <c r="A8940">
        <v>11971</v>
      </c>
      <c r="B8940" s="9">
        <v>42742.245138888888</v>
      </c>
      <c r="C8940">
        <v>23</v>
      </c>
    </row>
    <row r="8941" spans="1:3">
      <c r="A8941">
        <v>11972</v>
      </c>
      <c r="B8941" s="9">
        <v>42742.286805555559</v>
      </c>
      <c r="C8941">
        <v>22</v>
      </c>
    </row>
    <row r="8942" spans="1:3">
      <c r="A8942">
        <v>11973</v>
      </c>
      <c r="B8942" s="9">
        <v>42742.328472222223</v>
      </c>
      <c r="C8942">
        <v>24</v>
      </c>
    </row>
    <row r="8943" spans="1:3">
      <c r="A8943">
        <v>11974</v>
      </c>
      <c r="B8943" s="9">
        <v>42742.370138888888</v>
      </c>
      <c r="C8943">
        <v>25</v>
      </c>
    </row>
    <row r="8944" spans="1:3">
      <c r="A8944">
        <v>11975</v>
      </c>
      <c r="B8944" s="9">
        <v>42742.411805555559</v>
      </c>
      <c r="C8944">
        <v>28</v>
      </c>
    </row>
    <row r="8945" spans="1:3">
      <c r="A8945">
        <v>11976</v>
      </c>
      <c r="B8945" s="9">
        <v>42742.453472222223</v>
      </c>
      <c r="C8945">
        <v>30</v>
      </c>
    </row>
    <row r="8946" spans="1:3">
      <c r="A8946">
        <v>11977</v>
      </c>
      <c r="B8946" s="9">
        <v>42742.495138888888</v>
      </c>
      <c r="C8946">
        <v>33</v>
      </c>
    </row>
    <row r="8947" spans="1:3">
      <c r="A8947">
        <v>11978</v>
      </c>
      <c r="B8947" s="9">
        <v>42742.536805555559</v>
      </c>
      <c r="C8947">
        <v>35</v>
      </c>
    </row>
    <row r="8948" spans="1:3">
      <c r="A8948">
        <v>11979</v>
      </c>
      <c r="B8948" s="9">
        <v>42742.578472222223</v>
      </c>
      <c r="C8948">
        <v>36</v>
      </c>
    </row>
    <row r="8949" spans="1:3">
      <c r="A8949">
        <v>11980</v>
      </c>
      <c r="B8949" s="9">
        <v>42742.620138888888</v>
      </c>
      <c r="C8949">
        <v>38</v>
      </c>
    </row>
    <row r="8950" spans="1:3">
      <c r="A8950">
        <v>11981</v>
      </c>
      <c r="B8950" s="9">
        <v>42742.661805555559</v>
      </c>
      <c r="C8950">
        <v>37</v>
      </c>
    </row>
    <row r="8951" spans="1:3">
      <c r="A8951">
        <v>11982</v>
      </c>
      <c r="B8951" s="9">
        <v>42742.703472222223</v>
      </c>
      <c r="C8951">
        <v>35</v>
      </c>
    </row>
    <row r="8952" spans="1:3">
      <c r="A8952">
        <v>11983</v>
      </c>
      <c r="B8952" s="9">
        <v>42742.745138888888</v>
      </c>
      <c r="C8952">
        <v>32</v>
      </c>
    </row>
    <row r="8953" spans="1:3">
      <c r="A8953">
        <v>11984</v>
      </c>
      <c r="B8953" s="9">
        <v>42742.786805555559</v>
      </c>
      <c r="C8953">
        <v>31</v>
      </c>
    </row>
    <row r="8954" spans="1:3">
      <c r="A8954">
        <v>11985</v>
      </c>
      <c r="B8954" s="9">
        <v>42742.828472222223</v>
      </c>
      <c r="C8954">
        <v>30</v>
      </c>
    </row>
    <row r="8955" spans="1:3">
      <c r="A8955">
        <v>11986</v>
      </c>
      <c r="B8955" s="9">
        <v>42742.870138888888</v>
      </c>
      <c r="C8955">
        <v>29</v>
      </c>
    </row>
    <row r="8956" spans="1:3">
      <c r="A8956">
        <v>11987</v>
      </c>
      <c r="B8956" s="9">
        <v>42742.911805555559</v>
      </c>
      <c r="C8956">
        <v>28</v>
      </c>
    </row>
    <row r="8957" spans="1:3">
      <c r="A8957">
        <v>11988</v>
      </c>
      <c r="B8957" s="9">
        <v>42742.953472222223</v>
      </c>
      <c r="C8957">
        <v>27</v>
      </c>
    </row>
    <row r="8958" spans="1:3">
      <c r="A8958">
        <v>11989</v>
      </c>
      <c r="B8958" s="9">
        <v>42742.995138888888</v>
      </c>
      <c r="C8958">
        <v>26</v>
      </c>
    </row>
    <row r="8959" spans="1:3">
      <c r="A8959">
        <v>11991</v>
      </c>
      <c r="B8959" s="9">
        <v>42743.036805555559</v>
      </c>
      <c r="C8959">
        <v>25</v>
      </c>
    </row>
    <row r="8960" spans="1:3">
      <c r="A8960">
        <v>11992</v>
      </c>
      <c r="B8960" s="9">
        <v>42743.078472222223</v>
      </c>
      <c r="C8960">
        <v>24</v>
      </c>
    </row>
    <row r="8961" spans="1:3">
      <c r="A8961">
        <v>11993</v>
      </c>
      <c r="B8961" s="9">
        <v>42743.120138888888</v>
      </c>
      <c r="C8961">
        <v>24</v>
      </c>
    </row>
    <row r="8962" spans="1:3">
      <c r="A8962">
        <v>11994</v>
      </c>
      <c r="B8962" s="9">
        <v>42743.161805555559</v>
      </c>
      <c r="C8962">
        <v>23</v>
      </c>
    </row>
    <row r="8963" spans="1:3">
      <c r="A8963">
        <v>11995</v>
      </c>
      <c r="B8963" s="9">
        <v>42743.203472222223</v>
      </c>
      <c r="C8963">
        <v>23</v>
      </c>
    </row>
    <row r="8964" spans="1:3">
      <c r="A8964">
        <v>11996</v>
      </c>
      <c r="B8964" s="9">
        <v>42743.245138888888</v>
      </c>
      <c r="C8964">
        <v>22</v>
      </c>
    </row>
    <row r="8965" spans="1:3">
      <c r="A8965">
        <v>11997</v>
      </c>
      <c r="B8965" s="9">
        <v>42743.286805555559</v>
      </c>
      <c r="C8965">
        <v>22</v>
      </c>
    </row>
    <row r="8966" spans="1:3">
      <c r="A8966">
        <v>11998</v>
      </c>
      <c r="B8966" s="9">
        <v>42743.328472222223</v>
      </c>
      <c r="C8966">
        <v>24</v>
      </c>
    </row>
    <row r="8967" spans="1:3">
      <c r="A8967">
        <v>11999</v>
      </c>
      <c r="B8967" s="9">
        <v>42743.370138888888</v>
      </c>
      <c r="C8967">
        <v>28</v>
      </c>
    </row>
    <row r="8968" spans="1:3">
      <c r="A8968">
        <v>12000</v>
      </c>
      <c r="B8968" s="9">
        <v>42743.411805555559</v>
      </c>
      <c r="C8968">
        <v>32</v>
      </c>
    </row>
    <row r="8969" spans="1:3">
      <c r="A8969">
        <v>12001</v>
      </c>
      <c r="B8969" s="9">
        <v>42743.453472222223</v>
      </c>
      <c r="C8969">
        <v>38</v>
      </c>
    </row>
    <row r="8970" spans="1:3">
      <c r="A8970">
        <v>12002</v>
      </c>
      <c r="B8970" s="9">
        <v>42743.495138888888</v>
      </c>
      <c r="C8970">
        <v>41</v>
      </c>
    </row>
    <row r="8971" spans="1:3">
      <c r="A8971">
        <v>12003</v>
      </c>
      <c r="B8971" s="9">
        <v>42743.536805555559</v>
      </c>
      <c r="C8971">
        <v>44</v>
      </c>
    </row>
    <row r="8972" spans="1:3">
      <c r="A8972">
        <v>12004</v>
      </c>
      <c r="B8972" s="9">
        <v>42743.578472222223</v>
      </c>
      <c r="C8972">
        <v>47</v>
      </c>
    </row>
    <row r="8973" spans="1:3">
      <c r="A8973">
        <v>12005</v>
      </c>
      <c r="B8973" s="9">
        <v>42743.620138888888</v>
      </c>
      <c r="C8973">
        <v>48</v>
      </c>
    </row>
    <row r="8974" spans="1:3">
      <c r="A8974">
        <v>12006</v>
      </c>
      <c r="B8974" s="9">
        <v>42743.661805555559</v>
      </c>
      <c r="C8974">
        <v>48</v>
      </c>
    </row>
    <row r="8975" spans="1:3">
      <c r="A8975">
        <v>12007</v>
      </c>
      <c r="B8975" s="9">
        <v>42743.703472222223</v>
      </c>
      <c r="C8975">
        <v>47</v>
      </c>
    </row>
    <row r="8976" spans="1:3">
      <c r="A8976">
        <v>12008</v>
      </c>
      <c r="B8976" s="9">
        <v>42743.745138888888</v>
      </c>
      <c r="C8976">
        <v>41</v>
      </c>
    </row>
    <row r="8977" spans="1:3">
      <c r="A8977">
        <v>12009</v>
      </c>
      <c r="B8977" s="9">
        <v>42743.786805555559</v>
      </c>
      <c r="C8977">
        <v>39</v>
      </c>
    </row>
    <row r="8978" spans="1:3">
      <c r="A8978">
        <v>12010</v>
      </c>
      <c r="B8978" s="9">
        <v>42743.828472222223</v>
      </c>
      <c r="C8978">
        <v>34</v>
      </c>
    </row>
    <row r="8979" spans="1:3">
      <c r="A8979">
        <v>12011</v>
      </c>
      <c r="B8979" s="9">
        <v>42743.870138888888</v>
      </c>
      <c r="C8979">
        <v>32</v>
      </c>
    </row>
    <row r="8980" spans="1:3">
      <c r="A8980">
        <v>12012</v>
      </c>
      <c r="B8980" s="9">
        <v>42743.911805555559</v>
      </c>
      <c r="C8980">
        <v>30</v>
      </c>
    </row>
    <row r="8981" spans="1:3">
      <c r="A8981">
        <v>12013</v>
      </c>
      <c r="B8981" s="9">
        <v>42743.953472222223</v>
      </c>
      <c r="C8981">
        <v>32</v>
      </c>
    </row>
    <row r="8982" spans="1:3">
      <c r="A8982">
        <v>12014</v>
      </c>
      <c r="B8982" s="9">
        <v>42743.995138888888</v>
      </c>
      <c r="C8982">
        <v>34</v>
      </c>
    </row>
    <row r="8983" spans="1:3">
      <c r="A8983">
        <v>12016</v>
      </c>
      <c r="B8983" s="9">
        <v>42744.036805555559</v>
      </c>
      <c r="C8983">
        <v>33</v>
      </c>
    </row>
    <row r="8984" spans="1:3">
      <c r="A8984">
        <v>12017</v>
      </c>
      <c r="B8984" s="9">
        <v>42744.078472222223</v>
      </c>
      <c r="C8984">
        <v>34</v>
      </c>
    </row>
    <row r="8985" spans="1:3">
      <c r="A8985">
        <v>12018</v>
      </c>
      <c r="B8985" s="9">
        <v>42744.120138888888</v>
      </c>
      <c r="C8985">
        <v>34</v>
      </c>
    </row>
    <row r="8986" spans="1:3">
      <c r="A8986">
        <v>12019</v>
      </c>
      <c r="B8986" s="9">
        <v>42744.161805555559</v>
      </c>
      <c r="C8986">
        <v>35</v>
      </c>
    </row>
    <row r="8987" spans="1:3">
      <c r="A8987">
        <v>12020</v>
      </c>
      <c r="B8987" s="9">
        <v>42744.203472222223</v>
      </c>
      <c r="C8987">
        <v>36</v>
      </c>
    </row>
    <row r="8988" spans="1:3">
      <c r="A8988">
        <v>12021</v>
      </c>
      <c r="B8988" s="9">
        <v>42744.245138888888</v>
      </c>
      <c r="C8988">
        <v>35</v>
      </c>
    </row>
    <row r="8989" spans="1:3">
      <c r="A8989">
        <v>12022</v>
      </c>
      <c r="B8989" s="9">
        <v>42744.286805555559</v>
      </c>
      <c r="C8989">
        <v>36</v>
      </c>
    </row>
    <row r="8990" spans="1:3">
      <c r="A8990">
        <v>12023</v>
      </c>
      <c r="B8990" s="9">
        <v>42744.328472222223</v>
      </c>
      <c r="C8990">
        <v>37</v>
      </c>
    </row>
    <row r="8991" spans="1:3">
      <c r="A8991">
        <v>12024</v>
      </c>
      <c r="B8991" s="9">
        <v>42744.370138888888</v>
      </c>
      <c r="C8991">
        <v>41</v>
      </c>
    </row>
    <row r="8992" spans="1:3">
      <c r="A8992">
        <v>12025</v>
      </c>
      <c r="B8992" s="9">
        <v>42744.411805555559</v>
      </c>
      <c r="C8992">
        <v>46</v>
      </c>
    </row>
    <row r="8993" spans="1:3">
      <c r="A8993">
        <v>12026</v>
      </c>
      <c r="B8993" s="9">
        <v>42744.453472222223</v>
      </c>
      <c r="C8993">
        <v>51</v>
      </c>
    </row>
    <row r="8994" spans="1:3">
      <c r="A8994">
        <v>12027</v>
      </c>
      <c r="B8994" s="9">
        <v>42744.495138888888</v>
      </c>
      <c r="C8994">
        <v>55</v>
      </c>
    </row>
    <row r="8995" spans="1:3">
      <c r="A8995">
        <v>12028</v>
      </c>
      <c r="B8995" s="9">
        <v>42744.536805555559</v>
      </c>
      <c r="C8995">
        <v>58</v>
      </c>
    </row>
    <row r="8996" spans="1:3">
      <c r="A8996">
        <v>12029</v>
      </c>
      <c r="B8996" s="9">
        <v>42744.578472222223</v>
      </c>
      <c r="C8996">
        <v>57</v>
      </c>
    </row>
    <row r="8997" spans="1:3">
      <c r="A8997">
        <v>12030</v>
      </c>
      <c r="B8997" s="9">
        <v>42744.620138888888</v>
      </c>
      <c r="C8997">
        <v>58</v>
      </c>
    </row>
    <row r="8998" spans="1:3">
      <c r="A8998">
        <v>12031</v>
      </c>
      <c r="B8998" s="9">
        <v>42744.661805555559</v>
      </c>
      <c r="C8998">
        <v>58</v>
      </c>
    </row>
    <row r="8999" spans="1:3">
      <c r="A8999">
        <v>12032</v>
      </c>
      <c r="B8999" s="9">
        <v>42744.703472222223</v>
      </c>
      <c r="C8999">
        <v>57</v>
      </c>
    </row>
    <row r="9000" spans="1:3">
      <c r="A9000">
        <v>12033</v>
      </c>
      <c r="B9000" s="9">
        <v>42744.745138888888</v>
      </c>
      <c r="C9000">
        <v>57</v>
      </c>
    </row>
    <row r="9001" spans="1:3">
      <c r="A9001">
        <v>12034</v>
      </c>
      <c r="B9001" s="9">
        <v>42744.786805555559</v>
      </c>
      <c r="C9001">
        <v>56</v>
      </c>
    </row>
    <row r="9002" spans="1:3">
      <c r="A9002">
        <v>12035</v>
      </c>
      <c r="B9002" s="9">
        <v>42744.828472222223</v>
      </c>
      <c r="C9002">
        <v>56</v>
      </c>
    </row>
    <row r="9003" spans="1:3">
      <c r="A9003">
        <v>12036</v>
      </c>
      <c r="B9003" s="9">
        <v>42744.870138888888</v>
      </c>
      <c r="C9003">
        <v>55</v>
      </c>
    </row>
    <row r="9004" spans="1:3">
      <c r="A9004">
        <v>12037</v>
      </c>
      <c r="B9004" s="9">
        <v>42744.911805555559</v>
      </c>
      <c r="C9004">
        <v>54</v>
      </c>
    </row>
    <row r="9005" spans="1:3">
      <c r="A9005">
        <v>12038</v>
      </c>
      <c r="B9005" s="9">
        <v>42744.953472222223</v>
      </c>
      <c r="C9005">
        <v>54</v>
      </c>
    </row>
    <row r="9006" spans="1:3">
      <c r="A9006">
        <v>12039</v>
      </c>
      <c r="B9006" s="9">
        <v>42744.995138888888</v>
      </c>
      <c r="C9006">
        <v>53</v>
      </c>
    </row>
    <row r="9007" spans="1:3">
      <c r="A9007">
        <v>12041</v>
      </c>
      <c r="B9007" s="9">
        <v>42745.036805555559</v>
      </c>
      <c r="C9007">
        <v>55</v>
      </c>
    </row>
    <row r="9008" spans="1:3">
      <c r="A9008">
        <v>12042</v>
      </c>
      <c r="B9008" s="9">
        <v>42745.078472222223</v>
      </c>
      <c r="C9008">
        <v>55</v>
      </c>
    </row>
    <row r="9009" spans="1:3">
      <c r="A9009">
        <v>12043</v>
      </c>
      <c r="B9009" s="9">
        <v>42745.120138888888</v>
      </c>
      <c r="C9009">
        <v>54</v>
      </c>
    </row>
    <row r="9010" spans="1:3">
      <c r="A9010">
        <v>12044</v>
      </c>
      <c r="B9010" s="9">
        <v>42745.161805555559</v>
      </c>
      <c r="C9010">
        <v>54</v>
      </c>
    </row>
    <row r="9011" spans="1:3">
      <c r="A9011">
        <v>12045</v>
      </c>
      <c r="B9011" s="9">
        <v>42745.203472222223</v>
      </c>
      <c r="C9011">
        <v>54</v>
      </c>
    </row>
    <row r="9012" spans="1:3">
      <c r="A9012">
        <v>12046</v>
      </c>
      <c r="B9012" s="9">
        <v>42745.245138888888</v>
      </c>
      <c r="C9012">
        <v>54</v>
      </c>
    </row>
    <row r="9013" spans="1:3">
      <c r="A9013">
        <v>12047</v>
      </c>
      <c r="B9013" s="9">
        <v>42745.286805555559</v>
      </c>
      <c r="C9013">
        <v>56</v>
      </c>
    </row>
    <row r="9014" spans="1:3">
      <c r="A9014">
        <v>12048</v>
      </c>
      <c r="B9014" s="9">
        <v>42745.328472222223</v>
      </c>
      <c r="C9014">
        <v>58</v>
      </c>
    </row>
    <row r="9015" spans="1:3">
      <c r="A9015">
        <v>12049</v>
      </c>
      <c r="B9015" s="9">
        <v>42745.370138888888</v>
      </c>
      <c r="C9015">
        <v>62</v>
      </c>
    </row>
    <row r="9016" spans="1:3">
      <c r="A9016">
        <v>12050</v>
      </c>
      <c r="B9016" s="9">
        <v>42745.411805555559</v>
      </c>
      <c r="C9016">
        <v>69</v>
      </c>
    </row>
    <row r="9017" spans="1:3">
      <c r="A9017">
        <v>12051</v>
      </c>
      <c r="B9017" s="9">
        <v>42745.453472222223</v>
      </c>
      <c r="C9017">
        <v>73</v>
      </c>
    </row>
    <row r="9018" spans="1:3">
      <c r="A9018">
        <v>12052</v>
      </c>
      <c r="B9018" s="9">
        <v>42745.495138888888</v>
      </c>
      <c r="C9018">
        <v>74</v>
      </c>
    </row>
    <row r="9019" spans="1:3">
      <c r="A9019">
        <v>12053</v>
      </c>
      <c r="B9019" s="9">
        <v>42745.536805555559</v>
      </c>
      <c r="C9019">
        <v>72</v>
      </c>
    </row>
    <row r="9020" spans="1:3">
      <c r="A9020">
        <v>12054</v>
      </c>
      <c r="B9020" s="9">
        <v>42745.578472222223</v>
      </c>
      <c r="C9020">
        <v>75</v>
      </c>
    </row>
    <row r="9021" spans="1:3">
      <c r="A9021">
        <v>12055</v>
      </c>
      <c r="B9021" s="9">
        <v>42745.620138888888</v>
      </c>
      <c r="C9021">
        <v>75</v>
      </c>
    </row>
    <row r="9022" spans="1:3">
      <c r="A9022">
        <v>12056</v>
      </c>
      <c r="B9022" s="9">
        <v>42745.661805555559</v>
      </c>
      <c r="C9022">
        <v>73</v>
      </c>
    </row>
    <row r="9023" spans="1:3">
      <c r="A9023">
        <v>12057</v>
      </c>
      <c r="B9023" s="9">
        <v>42745.703472222223</v>
      </c>
      <c r="C9023">
        <v>71</v>
      </c>
    </row>
    <row r="9024" spans="1:3">
      <c r="A9024">
        <v>12058</v>
      </c>
      <c r="B9024" s="9">
        <v>42745.745138888888</v>
      </c>
      <c r="C9024">
        <v>68</v>
      </c>
    </row>
    <row r="9025" spans="1:3">
      <c r="A9025">
        <v>12059</v>
      </c>
      <c r="B9025" s="9">
        <v>42745.786805555559</v>
      </c>
      <c r="C9025">
        <v>66</v>
      </c>
    </row>
    <row r="9026" spans="1:3">
      <c r="A9026">
        <v>12060</v>
      </c>
      <c r="B9026" s="9">
        <v>42745.828472222223</v>
      </c>
      <c r="C9026">
        <v>66</v>
      </c>
    </row>
    <row r="9027" spans="1:3">
      <c r="A9027">
        <v>12061</v>
      </c>
      <c r="B9027" s="9">
        <v>42745.870138888888</v>
      </c>
      <c r="C9027">
        <v>65</v>
      </c>
    </row>
    <row r="9028" spans="1:3">
      <c r="A9028">
        <v>12062</v>
      </c>
      <c r="B9028" s="9">
        <v>42745.911805555559</v>
      </c>
      <c r="C9028">
        <v>65</v>
      </c>
    </row>
    <row r="9029" spans="1:3">
      <c r="A9029">
        <v>12063</v>
      </c>
      <c r="B9029" s="9">
        <v>42745.953472222223</v>
      </c>
      <c r="C9029">
        <v>64</v>
      </c>
    </row>
    <row r="9030" spans="1:3">
      <c r="A9030">
        <v>12064</v>
      </c>
      <c r="B9030" s="9">
        <v>42745.995138888888</v>
      </c>
      <c r="C9030">
        <v>63</v>
      </c>
    </row>
    <row r="9031" spans="1:3">
      <c r="A9031">
        <v>12066</v>
      </c>
      <c r="B9031" s="9">
        <v>42746.036805555559</v>
      </c>
      <c r="C9031">
        <v>63</v>
      </c>
    </row>
    <row r="9032" spans="1:3">
      <c r="A9032">
        <v>12067</v>
      </c>
      <c r="B9032" s="9">
        <v>42746.078472222223</v>
      </c>
      <c r="C9032">
        <v>63</v>
      </c>
    </row>
    <row r="9033" spans="1:3">
      <c r="A9033">
        <v>12068</v>
      </c>
      <c r="B9033" s="9">
        <v>42746.120138888888</v>
      </c>
      <c r="C9033">
        <v>63</v>
      </c>
    </row>
    <row r="9034" spans="1:3">
      <c r="A9034">
        <v>12069</v>
      </c>
      <c r="B9034" s="9">
        <v>42746.161805555559</v>
      </c>
      <c r="C9034">
        <v>63</v>
      </c>
    </row>
    <row r="9035" spans="1:3">
      <c r="A9035">
        <v>12070</v>
      </c>
      <c r="B9035" s="9">
        <v>42746.203472222223</v>
      </c>
      <c r="C9035">
        <v>60</v>
      </c>
    </row>
    <row r="9036" spans="1:3">
      <c r="A9036">
        <v>12071</v>
      </c>
      <c r="B9036" s="9">
        <v>42746.245138888888</v>
      </c>
      <c r="C9036">
        <v>59</v>
      </c>
    </row>
    <row r="9037" spans="1:3">
      <c r="A9037">
        <v>12072</v>
      </c>
      <c r="B9037" s="9">
        <v>42746.286805555559</v>
      </c>
      <c r="C9037">
        <v>61</v>
      </c>
    </row>
    <row r="9038" spans="1:3">
      <c r="A9038">
        <v>12073</v>
      </c>
      <c r="B9038" s="9">
        <v>42746.328472222223</v>
      </c>
      <c r="C9038">
        <v>63</v>
      </c>
    </row>
    <row r="9039" spans="1:3">
      <c r="A9039">
        <v>12074</v>
      </c>
      <c r="B9039" s="9">
        <v>42746.370138888888</v>
      </c>
      <c r="C9039">
        <v>69</v>
      </c>
    </row>
    <row r="9040" spans="1:3">
      <c r="A9040">
        <v>12076</v>
      </c>
      <c r="B9040" s="9">
        <v>42746.411805555559</v>
      </c>
      <c r="C9040">
        <v>72</v>
      </c>
    </row>
    <row r="9041" spans="1:3">
      <c r="A9041">
        <v>12078</v>
      </c>
      <c r="B9041" s="9">
        <v>42746.453472222223</v>
      </c>
      <c r="C9041">
        <v>74</v>
      </c>
    </row>
    <row r="9042" spans="1:3">
      <c r="A9042">
        <v>12079</v>
      </c>
      <c r="B9042" s="9">
        <v>42746.495138888888</v>
      </c>
      <c r="C9042">
        <v>76</v>
      </c>
    </row>
    <row r="9043" spans="1:3">
      <c r="A9043">
        <v>12082</v>
      </c>
      <c r="B9043" s="9">
        <v>42746.536805555559</v>
      </c>
      <c r="C9043">
        <v>75</v>
      </c>
    </row>
    <row r="9044" spans="1:3">
      <c r="A9044">
        <v>12085</v>
      </c>
      <c r="B9044" s="9">
        <v>42746.578472222223</v>
      </c>
      <c r="C9044">
        <v>77</v>
      </c>
    </row>
    <row r="9045" spans="1:3">
      <c r="A9045">
        <v>12086</v>
      </c>
      <c r="B9045" s="9">
        <v>42746.620138888888</v>
      </c>
      <c r="C9045">
        <v>74</v>
      </c>
    </row>
    <row r="9046" spans="1:3">
      <c r="A9046">
        <v>12087</v>
      </c>
      <c r="B9046" s="9">
        <v>42746.661805555559</v>
      </c>
      <c r="C9046">
        <v>74</v>
      </c>
    </row>
    <row r="9047" spans="1:3">
      <c r="A9047">
        <v>12088</v>
      </c>
      <c r="B9047" s="9">
        <v>42746.703472222223</v>
      </c>
      <c r="C9047">
        <v>73</v>
      </c>
    </row>
    <row r="9048" spans="1:3">
      <c r="A9048">
        <v>12089</v>
      </c>
      <c r="B9048" s="9">
        <v>42746.745138888888</v>
      </c>
      <c r="C9048">
        <v>70</v>
      </c>
    </row>
    <row r="9049" spans="1:3">
      <c r="A9049">
        <v>12090</v>
      </c>
      <c r="B9049" s="9">
        <v>42746.786805555559</v>
      </c>
      <c r="C9049">
        <v>69</v>
      </c>
    </row>
    <row r="9050" spans="1:3">
      <c r="A9050">
        <v>12091</v>
      </c>
      <c r="B9050" s="9">
        <v>42746.828472222223</v>
      </c>
      <c r="C9050">
        <v>69</v>
      </c>
    </row>
    <row r="9051" spans="1:3">
      <c r="A9051">
        <v>12092</v>
      </c>
      <c r="B9051" s="9">
        <v>42746.870138888888</v>
      </c>
      <c r="C9051">
        <v>68</v>
      </c>
    </row>
    <row r="9052" spans="1:3">
      <c r="A9052">
        <v>12093</v>
      </c>
      <c r="B9052" s="9">
        <v>42746.911805555559</v>
      </c>
      <c r="C9052">
        <v>67</v>
      </c>
    </row>
    <row r="9053" spans="1:3">
      <c r="A9053">
        <v>12094</v>
      </c>
      <c r="B9053" s="9">
        <v>42746.953472222223</v>
      </c>
      <c r="C9053">
        <v>67</v>
      </c>
    </row>
    <row r="9054" spans="1:3">
      <c r="A9054">
        <v>12095</v>
      </c>
      <c r="B9054" s="9">
        <v>42746.995138888888</v>
      </c>
      <c r="C9054">
        <v>67</v>
      </c>
    </row>
    <row r="9055" spans="1:3">
      <c r="A9055">
        <v>12097</v>
      </c>
      <c r="B9055" s="9">
        <v>42747.036805555559</v>
      </c>
      <c r="C9055">
        <v>67</v>
      </c>
    </row>
    <row r="9056" spans="1:3">
      <c r="A9056">
        <v>12098</v>
      </c>
      <c r="B9056" s="9">
        <v>42747.078472222223</v>
      </c>
      <c r="C9056">
        <v>67</v>
      </c>
    </row>
    <row r="9057" spans="1:3">
      <c r="A9057">
        <v>12099</v>
      </c>
      <c r="B9057" s="9">
        <v>42747.120138888888</v>
      </c>
      <c r="C9057">
        <v>65</v>
      </c>
    </row>
    <row r="9058" spans="1:3">
      <c r="A9058">
        <v>12100</v>
      </c>
      <c r="B9058" s="9">
        <v>42747.161805555559</v>
      </c>
      <c r="C9058">
        <v>64</v>
      </c>
    </row>
    <row r="9059" spans="1:3">
      <c r="A9059">
        <v>12101</v>
      </c>
      <c r="B9059" s="9">
        <v>42747.203472222223</v>
      </c>
      <c r="C9059">
        <v>63</v>
      </c>
    </row>
    <row r="9060" spans="1:3">
      <c r="A9060">
        <v>12102</v>
      </c>
      <c r="B9060" s="9">
        <v>42747.245138888888</v>
      </c>
      <c r="C9060">
        <v>62</v>
      </c>
    </row>
    <row r="9061" spans="1:3">
      <c r="A9061">
        <v>12103</v>
      </c>
      <c r="B9061" s="9">
        <v>42747.286805555559</v>
      </c>
      <c r="C9061">
        <v>62</v>
      </c>
    </row>
    <row r="9062" spans="1:3">
      <c r="A9062">
        <v>12104</v>
      </c>
      <c r="B9062" s="9">
        <v>42747.328472222223</v>
      </c>
      <c r="C9062">
        <v>64</v>
      </c>
    </row>
    <row r="9063" spans="1:3">
      <c r="A9063">
        <v>12105</v>
      </c>
      <c r="B9063" s="9">
        <v>42747.370138888888</v>
      </c>
      <c r="C9063">
        <v>68</v>
      </c>
    </row>
    <row r="9064" spans="1:3">
      <c r="A9064">
        <v>12106</v>
      </c>
      <c r="B9064" s="9">
        <v>42747.411805555559</v>
      </c>
      <c r="C9064">
        <v>73</v>
      </c>
    </row>
    <row r="9065" spans="1:3">
      <c r="A9065">
        <v>12107</v>
      </c>
      <c r="B9065" s="9">
        <v>42747.453472222223</v>
      </c>
      <c r="C9065">
        <v>76</v>
      </c>
    </row>
    <row r="9066" spans="1:3">
      <c r="A9066">
        <v>12108</v>
      </c>
      <c r="B9066" s="9">
        <v>42747.495138888888</v>
      </c>
      <c r="C9066">
        <v>80</v>
      </c>
    </row>
    <row r="9067" spans="1:3">
      <c r="A9067">
        <v>12109</v>
      </c>
      <c r="B9067" s="9">
        <v>42747.536805555559</v>
      </c>
      <c r="C9067">
        <v>79</v>
      </c>
    </row>
    <row r="9068" spans="1:3">
      <c r="A9068">
        <v>12110</v>
      </c>
      <c r="B9068" s="9">
        <v>42747.578472222223</v>
      </c>
      <c r="C9068">
        <v>78</v>
      </c>
    </row>
    <row r="9069" spans="1:3">
      <c r="A9069">
        <v>12111</v>
      </c>
      <c r="B9069" s="9">
        <v>42747.620138888888</v>
      </c>
      <c r="C9069">
        <v>80</v>
      </c>
    </row>
    <row r="9070" spans="1:3">
      <c r="A9070">
        <v>12112</v>
      </c>
      <c r="B9070" s="9">
        <v>42747.661805555559</v>
      </c>
      <c r="C9070">
        <v>79</v>
      </c>
    </row>
    <row r="9071" spans="1:3">
      <c r="A9071">
        <v>12113</v>
      </c>
      <c r="B9071" s="9">
        <v>42747.703472222223</v>
      </c>
      <c r="C9071">
        <v>77</v>
      </c>
    </row>
    <row r="9072" spans="1:3">
      <c r="A9072">
        <v>12115</v>
      </c>
      <c r="B9072" s="9">
        <v>42747.745138888888</v>
      </c>
      <c r="C9072">
        <v>76</v>
      </c>
    </row>
    <row r="9073" spans="1:3">
      <c r="A9073">
        <v>12116</v>
      </c>
      <c r="B9073" s="9">
        <v>42747.786805555559</v>
      </c>
      <c r="C9073">
        <v>72</v>
      </c>
    </row>
    <row r="9074" spans="1:3">
      <c r="A9074">
        <v>12117</v>
      </c>
      <c r="B9074" s="9">
        <v>42747.828472222223</v>
      </c>
      <c r="C9074">
        <v>69</v>
      </c>
    </row>
    <row r="9075" spans="1:3">
      <c r="A9075">
        <v>12119</v>
      </c>
      <c r="B9075" s="9">
        <v>42747.870138888888</v>
      </c>
      <c r="C9075">
        <v>66</v>
      </c>
    </row>
    <row r="9076" spans="1:3">
      <c r="A9076">
        <v>12120</v>
      </c>
      <c r="B9076" s="9">
        <v>42747.911805555559</v>
      </c>
      <c r="C9076">
        <v>65</v>
      </c>
    </row>
    <row r="9077" spans="1:3">
      <c r="A9077">
        <v>12121</v>
      </c>
      <c r="B9077" s="9">
        <v>42747.953472222223</v>
      </c>
      <c r="C9077">
        <v>63</v>
      </c>
    </row>
    <row r="9078" spans="1:3">
      <c r="A9078">
        <v>12122</v>
      </c>
      <c r="B9078" s="9">
        <v>42747.995138888888</v>
      </c>
      <c r="C9078">
        <v>62</v>
      </c>
    </row>
    <row r="9079" spans="1:3">
      <c r="A9079">
        <v>12124</v>
      </c>
      <c r="B9079" s="9">
        <v>42748.036805555559</v>
      </c>
      <c r="C9079">
        <v>62</v>
      </c>
    </row>
    <row r="9080" spans="1:3">
      <c r="A9080">
        <v>12127</v>
      </c>
      <c r="B9080" s="9">
        <v>42748.078472222223</v>
      </c>
      <c r="C9080">
        <v>63</v>
      </c>
    </row>
    <row r="9081" spans="1:3">
      <c r="A9081">
        <v>12128</v>
      </c>
      <c r="B9081" s="9">
        <v>42748.120138888888</v>
      </c>
      <c r="C9081">
        <v>64</v>
      </c>
    </row>
    <row r="9082" spans="1:3">
      <c r="A9082">
        <v>12132</v>
      </c>
      <c r="B9082" s="9">
        <v>42748.161805555559</v>
      </c>
      <c r="C9082">
        <v>64</v>
      </c>
    </row>
    <row r="9083" spans="1:3">
      <c r="A9083">
        <v>12134</v>
      </c>
      <c r="B9083" s="9">
        <v>42748.203472222223</v>
      </c>
      <c r="C9083">
        <v>64</v>
      </c>
    </row>
    <row r="9084" spans="1:3">
      <c r="A9084">
        <v>12136</v>
      </c>
      <c r="B9084" s="9">
        <v>42748.245138888888</v>
      </c>
      <c r="C9084">
        <v>65</v>
      </c>
    </row>
    <row r="9085" spans="1:3">
      <c r="A9085">
        <v>12140</v>
      </c>
      <c r="B9085" s="9">
        <v>42748.286805555559</v>
      </c>
      <c r="C9085">
        <v>65</v>
      </c>
    </row>
    <row r="9086" spans="1:3">
      <c r="A9086">
        <v>12141</v>
      </c>
      <c r="B9086" s="9">
        <v>42748.328472222223</v>
      </c>
      <c r="C9086">
        <v>65</v>
      </c>
    </row>
    <row r="9087" spans="1:3">
      <c r="A9087">
        <v>12144</v>
      </c>
      <c r="B9087" s="9">
        <v>42748.370138888888</v>
      </c>
      <c r="C9087">
        <v>66</v>
      </c>
    </row>
    <row r="9088" spans="1:3">
      <c r="A9088">
        <v>12147</v>
      </c>
      <c r="B9088" s="9">
        <v>42748.411805555559</v>
      </c>
      <c r="C9088">
        <v>69</v>
      </c>
    </row>
    <row r="9089" spans="1:3">
      <c r="A9089">
        <v>12148</v>
      </c>
      <c r="B9089" s="9">
        <v>42748.453472222223</v>
      </c>
      <c r="C9089">
        <v>71</v>
      </c>
    </row>
    <row r="9090" spans="1:3">
      <c r="A9090">
        <v>12150</v>
      </c>
      <c r="B9090" s="9">
        <v>42748.495138888888</v>
      </c>
      <c r="C9090">
        <v>75</v>
      </c>
    </row>
    <row r="9091" spans="1:3">
      <c r="A9091">
        <v>12151</v>
      </c>
      <c r="B9091" s="9">
        <v>42748.536805555559</v>
      </c>
      <c r="C9091">
        <v>77</v>
      </c>
    </row>
    <row r="9092" spans="1:3">
      <c r="A9092">
        <v>12152</v>
      </c>
      <c r="B9092" s="9">
        <v>42748.578472222223</v>
      </c>
      <c r="C9092">
        <v>77</v>
      </c>
    </row>
    <row r="9093" spans="1:3">
      <c r="A9093">
        <v>12153</v>
      </c>
      <c r="B9093" s="9">
        <v>42748.620138888888</v>
      </c>
      <c r="C9093">
        <v>76</v>
      </c>
    </row>
    <row r="9094" spans="1:3">
      <c r="A9094">
        <v>12155</v>
      </c>
      <c r="B9094" s="9">
        <v>42748.661805555559</v>
      </c>
      <c r="C9094">
        <v>71</v>
      </c>
    </row>
    <row r="9095" spans="1:3">
      <c r="A9095">
        <v>12157</v>
      </c>
      <c r="B9095" s="9">
        <v>42748.703472222223</v>
      </c>
      <c r="C9095">
        <v>71</v>
      </c>
    </row>
    <row r="9096" spans="1:3">
      <c r="A9096">
        <v>12158</v>
      </c>
      <c r="B9096" s="9">
        <v>42748.745138888888</v>
      </c>
      <c r="C9096">
        <v>69</v>
      </c>
    </row>
    <row r="9097" spans="1:3">
      <c r="A9097">
        <v>12159</v>
      </c>
      <c r="B9097" s="9">
        <v>42748.786805555559</v>
      </c>
      <c r="C9097">
        <v>69</v>
      </c>
    </row>
    <row r="9098" spans="1:3">
      <c r="A9098">
        <v>12160</v>
      </c>
      <c r="B9098" s="9">
        <v>42748.828472222223</v>
      </c>
      <c r="C9098">
        <v>68</v>
      </c>
    </row>
    <row r="9099" spans="1:3">
      <c r="A9099">
        <v>12161</v>
      </c>
      <c r="B9099" s="9">
        <v>42748.870138888888</v>
      </c>
      <c r="C9099">
        <v>68</v>
      </c>
    </row>
    <row r="9100" spans="1:3">
      <c r="A9100">
        <v>12162</v>
      </c>
      <c r="B9100" s="9">
        <v>42748.911805555559</v>
      </c>
      <c r="C9100">
        <v>67</v>
      </c>
    </row>
    <row r="9101" spans="1:3">
      <c r="A9101">
        <v>12163</v>
      </c>
      <c r="B9101" s="9">
        <v>42748.953472222223</v>
      </c>
      <c r="C9101">
        <v>67</v>
      </c>
    </row>
    <row r="9102" spans="1:3">
      <c r="A9102">
        <v>12164</v>
      </c>
      <c r="B9102" s="9">
        <v>42748.995138888888</v>
      </c>
      <c r="C9102">
        <v>65</v>
      </c>
    </row>
    <row r="9103" spans="1:3">
      <c r="A9103">
        <v>12166</v>
      </c>
      <c r="B9103" s="9">
        <v>42749.036805555559</v>
      </c>
      <c r="C9103">
        <v>62</v>
      </c>
    </row>
    <row r="9104" spans="1:3">
      <c r="A9104">
        <v>12167</v>
      </c>
      <c r="B9104" s="9">
        <v>42749.078472222223</v>
      </c>
      <c r="C9104">
        <v>60</v>
      </c>
    </row>
    <row r="9105" spans="1:3">
      <c r="A9105">
        <v>12168</v>
      </c>
      <c r="B9105" s="9">
        <v>42749.120138888888</v>
      </c>
      <c r="C9105">
        <v>60</v>
      </c>
    </row>
    <row r="9106" spans="1:3">
      <c r="A9106">
        <v>12170</v>
      </c>
      <c r="B9106" s="9">
        <v>42749.161805555559</v>
      </c>
      <c r="C9106">
        <v>58</v>
      </c>
    </row>
    <row r="9107" spans="1:3">
      <c r="A9107">
        <v>12177</v>
      </c>
      <c r="B9107" s="9">
        <v>42749.203472222223</v>
      </c>
      <c r="C9107">
        <v>56</v>
      </c>
    </row>
    <row r="9108" spans="1:3">
      <c r="A9108">
        <v>12180</v>
      </c>
      <c r="B9108" s="9">
        <v>42749.245138888888</v>
      </c>
      <c r="C9108">
        <v>58</v>
      </c>
    </row>
    <row r="9109" spans="1:3">
      <c r="A9109">
        <v>12181</v>
      </c>
      <c r="B9109" s="9">
        <v>42749.286805555559</v>
      </c>
      <c r="C9109">
        <v>58</v>
      </c>
    </row>
    <row r="9110" spans="1:3">
      <c r="A9110">
        <v>12183</v>
      </c>
      <c r="B9110" s="9">
        <v>42749.328472222223</v>
      </c>
      <c r="C9110">
        <v>59</v>
      </c>
    </row>
    <row r="9111" spans="1:3">
      <c r="A9111">
        <v>12184</v>
      </c>
      <c r="B9111" s="9">
        <v>42749.370138888888</v>
      </c>
      <c r="C9111">
        <v>60</v>
      </c>
    </row>
    <row r="9112" spans="1:3">
      <c r="A9112">
        <v>12186</v>
      </c>
      <c r="B9112" s="9">
        <v>42749.411805555559</v>
      </c>
      <c r="C9112">
        <v>61</v>
      </c>
    </row>
    <row r="9113" spans="1:3">
      <c r="A9113">
        <v>12190</v>
      </c>
      <c r="B9113" s="9">
        <v>42749.453472222223</v>
      </c>
      <c r="C9113">
        <v>68</v>
      </c>
    </row>
    <row r="9114" spans="1:3">
      <c r="A9114">
        <v>12191</v>
      </c>
      <c r="B9114" s="9">
        <v>42749.495138888888</v>
      </c>
      <c r="C9114">
        <v>73</v>
      </c>
    </row>
    <row r="9115" spans="1:3">
      <c r="A9115">
        <v>12192</v>
      </c>
      <c r="B9115" s="9">
        <v>42749.536805555559</v>
      </c>
      <c r="C9115">
        <v>74</v>
      </c>
    </row>
    <row r="9116" spans="1:3">
      <c r="A9116">
        <v>12193</v>
      </c>
      <c r="B9116" s="9">
        <v>42749.578472222223</v>
      </c>
      <c r="C9116">
        <v>74</v>
      </c>
    </row>
    <row r="9117" spans="1:3">
      <c r="A9117">
        <v>12194</v>
      </c>
      <c r="B9117" s="9">
        <v>42749.620138888888</v>
      </c>
      <c r="C9117">
        <v>73</v>
      </c>
    </row>
    <row r="9118" spans="1:3">
      <c r="A9118">
        <v>12195</v>
      </c>
      <c r="B9118" s="9">
        <v>42749.661805555559</v>
      </c>
      <c r="C9118">
        <v>74</v>
      </c>
    </row>
    <row r="9119" spans="1:3">
      <c r="A9119">
        <v>12196</v>
      </c>
      <c r="B9119" s="9">
        <v>42749.703472222223</v>
      </c>
      <c r="C9119">
        <v>71</v>
      </c>
    </row>
    <row r="9120" spans="1:3">
      <c r="A9120">
        <v>12197</v>
      </c>
      <c r="B9120" s="9">
        <v>42749.745138888888</v>
      </c>
      <c r="C9120">
        <v>67</v>
      </c>
    </row>
    <row r="9121" spans="1:3">
      <c r="A9121">
        <v>12198</v>
      </c>
      <c r="B9121" s="9">
        <v>42749.786805555559</v>
      </c>
      <c r="C9121">
        <v>64</v>
      </c>
    </row>
    <row r="9122" spans="1:3">
      <c r="A9122">
        <v>12199</v>
      </c>
      <c r="B9122" s="9">
        <v>42749.828472222223</v>
      </c>
      <c r="C9122">
        <v>62</v>
      </c>
    </row>
    <row r="9123" spans="1:3">
      <c r="A9123">
        <v>12200</v>
      </c>
      <c r="B9123" s="9">
        <v>42749.870138888888</v>
      </c>
      <c r="C9123">
        <v>59</v>
      </c>
    </row>
    <row r="9124" spans="1:3">
      <c r="A9124">
        <v>12201</v>
      </c>
      <c r="B9124" s="9">
        <v>42749.911805555559</v>
      </c>
      <c r="C9124">
        <v>58</v>
      </c>
    </row>
    <row r="9125" spans="1:3">
      <c r="A9125">
        <v>12202</v>
      </c>
      <c r="B9125" s="9">
        <v>42749.953472222223</v>
      </c>
      <c r="C9125">
        <v>58</v>
      </c>
    </row>
    <row r="9126" spans="1:3">
      <c r="A9126">
        <v>12203</v>
      </c>
      <c r="B9126" s="9">
        <v>42749.995138888888</v>
      </c>
      <c r="C9126">
        <v>59</v>
      </c>
    </row>
    <row r="9127" spans="1:3">
      <c r="A9127">
        <v>12205</v>
      </c>
      <c r="B9127" s="9">
        <v>42750.036805555559</v>
      </c>
      <c r="C9127">
        <v>57</v>
      </c>
    </row>
    <row r="9128" spans="1:3">
      <c r="A9128">
        <v>12206</v>
      </c>
      <c r="B9128" s="9">
        <v>42750.078472222223</v>
      </c>
      <c r="C9128">
        <v>57</v>
      </c>
    </row>
    <row r="9129" spans="1:3">
      <c r="A9129">
        <v>12209</v>
      </c>
      <c r="B9129" s="9">
        <v>42750.120138888888</v>
      </c>
      <c r="C9129">
        <v>59</v>
      </c>
    </row>
    <row r="9130" spans="1:3">
      <c r="A9130">
        <v>12211</v>
      </c>
      <c r="B9130" s="9">
        <v>42750.161805555559</v>
      </c>
      <c r="C9130">
        <v>59</v>
      </c>
    </row>
    <row r="9131" spans="1:3">
      <c r="A9131">
        <v>12212</v>
      </c>
      <c r="B9131" s="9">
        <v>42750.203472222223</v>
      </c>
      <c r="C9131">
        <v>60</v>
      </c>
    </row>
    <row r="9132" spans="1:3">
      <c r="A9132">
        <v>12213</v>
      </c>
      <c r="B9132" s="9">
        <v>42750.245138888888</v>
      </c>
      <c r="C9132">
        <v>61</v>
      </c>
    </row>
    <row r="9133" spans="1:3">
      <c r="A9133">
        <v>12214</v>
      </c>
      <c r="B9133" s="9">
        <v>42750.286805555559</v>
      </c>
      <c r="C9133">
        <v>61</v>
      </c>
    </row>
    <row r="9134" spans="1:3">
      <c r="A9134">
        <v>12216</v>
      </c>
      <c r="B9134" s="9">
        <v>42750.328472222223</v>
      </c>
      <c r="C9134">
        <v>61</v>
      </c>
    </row>
    <row r="9135" spans="1:3">
      <c r="A9135">
        <v>12220</v>
      </c>
      <c r="B9135" s="9">
        <v>42750.370138888888</v>
      </c>
      <c r="C9135">
        <v>62</v>
      </c>
    </row>
    <row r="9136" spans="1:3">
      <c r="A9136">
        <v>12222</v>
      </c>
      <c r="B9136" s="9">
        <v>42750.411805555559</v>
      </c>
      <c r="C9136">
        <v>65</v>
      </c>
    </row>
    <row r="9137" spans="1:3">
      <c r="A9137">
        <v>12225</v>
      </c>
      <c r="B9137" s="9">
        <v>42750.453472222223</v>
      </c>
      <c r="C9137">
        <v>68</v>
      </c>
    </row>
    <row r="9138" spans="1:3">
      <c r="A9138">
        <v>12227</v>
      </c>
      <c r="B9138" s="9">
        <v>42750.495138888888</v>
      </c>
      <c r="C9138">
        <v>71</v>
      </c>
    </row>
    <row r="9139" spans="1:3">
      <c r="A9139">
        <v>12228</v>
      </c>
      <c r="B9139" s="9">
        <v>42750.536805555559</v>
      </c>
      <c r="C9139">
        <v>72</v>
      </c>
    </row>
    <row r="9140" spans="1:3">
      <c r="A9140">
        <v>12229</v>
      </c>
      <c r="B9140" s="9">
        <v>42750.578472222223</v>
      </c>
      <c r="C9140">
        <v>74</v>
      </c>
    </row>
    <row r="9141" spans="1:3">
      <c r="A9141">
        <v>12230</v>
      </c>
      <c r="B9141" s="9">
        <v>42750.620138888888</v>
      </c>
      <c r="C9141">
        <v>74</v>
      </c>
    </row>
    <row r="9142" spans="1:3">
      <c r="A9142">
        <v>12234</v>
      </c>
      <c r="B9142" s="9">
        <v>42750.661805555559</v>
      </c>
      <c r="C9142">
        <v>73</v>
      </c>
    </row>
    <row r="9143" spans="1:3">
      <c r="A9143">
        <v>12235</v>
      </c>
      <c r="B9143" s="9">
        <v>42750.703472222223</v>
      </c>
      <c r="C9143">
        <v>70</v>
      </c>
    </row>
    <row r="9144" spans="1:3">
      <c r="A9144">
        <v>12236</v>
      </c>
      <c r="B9144" s="9">
        <v>42750.745138888888</v>
      </c>
      <c r="C9144">
        <v>68</v>
      </c>
    </row>
    <row r="9145" spans="1:3">
      <c r="A9145">
        <v>12237</v>
      </c>
      <c r="B9145" s="9">
        <v>42750.786805555559</v>
      </c>
      <c r="C9145">
        <v>66</v>
      </c>
    </row>
    <row r="9146" spans="1:3">
      <c r="A9146">
        <v>12238</v>
      </c>
      <c r="B9146" s="9">
        <v>42750.828472222223</v>
      </c>
      <c r="C9146">
        <v>65</v>
      </c>
    </row>
    <row r="9147" spans="1:3">
      <c r="A9147">
        <v>12239</v>
      </c>
      <c r="B9147" s="9">
        <v>42750.870138888888</v>
      </c>
      <c r="C9147">
        <v>63</v>
      </c>
    </row>
    <row r="9148" spans="1:3">
      <c r="A9148">
        <v>12240</v>
      </c>
      <c r="B9148" s="9">
        <v>42750.911805555559</v>
      </c>
      <c r="C9148">
        <v>62</v>
      </c>
    </row>
    <row r="9149" spans="1:3">
      <c r="A9149">
        <v>12241</v>
      </c>
      <c r="B9149" s="9">
        <v>42750.953472222223</v>
      </c>
      <c r="C9149">
        <v>61</v>
      </c>
    </row>
    <row r="9150" spans="1:3">
      <c r="A9150">
        <v>12245</v>
      </c>
      <c r="B9150" s="9">
        <v>42750.995138888888</v>
      </c>
      <c r="C9150">
        <v>62</v>
      </c>
    </row>
    <row r="9151" spans="1:3">
      <c r="A9151">
        <v>12247</v>
      </c>
      <c r="B9151" s="9">
        <v>42751.036805555559</v>
      </c>
      <c r="C9151">
        <v>63</v>
      </c>
    </row>
    <row r="9152" spans="1:3">
      <c r="A9152">
        <v>12249</v>
      </c>
      <c r="B9152" s="9">
        <v>42751.078472222223</v>
      </c>
      <c r="C9152">
        <v>63</v>
      </c>
    </row>
    <row r="9153" spans="1:3">
      <c r="A9153">
        <v>12250</v>
      </c>
      <c r="B9153" s="9">
        <v>42751.120138888888</v>
      </c>
      <c r="C9153">
        <v>63</v>
      </c>
    </row>
    <row r="9154" spans="1:3">
      <c r="A9154">
        <v>12251</v>
      </c>
      <c r="B9154" s="9">
        <v>42751.161805555559</v>
      </c>
      <c r="C9154">
        <v>63</v>
      </c>
    </row>
    <row r="9155" spans="1:3">
      <c r="A9155">
        <v>12254</v>
      </c>
      <c r="B9155" s="9">
        <v>42751.203472222223</v>
      </c>
      <c r="C9155">
        <v>65</v>
      </c>
    </row>
    <row r="9156" spans="1:3">
      <c r="A9156">
        <v>12255</v>
      </c>
      <c r="B9156" s="9">
        <v>42751.245138888888</v>
      </c>
      <c r="C9156">
        <v>66</v>
      </c>
    </row>
    <row r="9157" spans="1:3">
      <c r="A9157">
        <v>12257</v>
      </c>
      <c r="B9157" s="9">
        <v>42751.286805555559</v>
      </c>
      <c r="C9157">
        <v>66</v>
      </c>
    </row>
    <row r="9158" spans="1:3">
      <c r="A9158">
        <v>12258</v>
      </c>
      <c r="B9158" s="9">
        <v>42751.328472222223</v>
      </c>
      <c r="C9158">
        <v>67</v>
      </c>
    </row>
    <row r="9159" spans="1:3">
      <c r="A9159">
        <v>12260</v>
      </c>
      <c r="B9159" s="9">
        <v>42751.370138888888</v>
      </c>
      <c r="C9159">
        <v>69</v>
      </c>
    </row>
    <row r="9160" spans="1:3">
      <c r="A9160">
        <v>12261</v>
      </c>
      <c r="B9160" s="9">
        <v>42751.411805555559</v>
      </c>
      <c r="C9160">
        <v>73</v>
      </c>
    </row>
    <row r="9161" spans="1:3">
      <c r="A9161">
        <v>12262</v>
      </c>
      <c r="B9161" s="9">
        <v>42751.453472222223</v>
      </c>
      <c r="C9161">
        <v>78</v>
      </c>
    </row>
    <row r="9162" spans="1:3">
      <c r="A9162">
        <v>12264</v>
      </c>
      <c r="B9162" s="9">
        <v>42751.495138888888</v>
      </c>
      <c r="C9162">
        <v>78</v>
      </c>
    </row>
    <row r="9163" spans="1:3">
      <c r="A9163">
        <v>12266</v>
      </c>
      <c r="B9163" s="9">
        <v>42751.536805555559</v>
      </c>
      <c r="C9163">
        <v>79</v>
      </c>
    </row>
    <row r="9164" spans="1:3">
      <c r="A9164">
        <v>12267</v>
      </c>
      <c r="B9164" s="9">
        <v>42751.578472222223</v>
      </c>
      <c r="C9164">
        <v>77</v>
      </c>
    </row>
    <row r="9165" spans="1:3">
      <c r="A9165">
        <v>12268</v>
      </c>
      <c r="B9165" s="9">
        <v>42751.620138888888</v>
      </c>
      <c r="C9165">
        <v>76</v>
      </c>
    </row>
    <row r="9166" spans="1:3">
      <c r="A9166">
        <v>12269</v>
      </c>
      <c r="B9166" s="9">
        <v>42751.661805555559</v>
      </c>
      <c r="C9166">
        <v>77</v>
      </c>
    </row>
    <row r="9167" spans="1:3">
      <c r="A9167">
        <v>12271</v>
      </c>
      <c r="B9167" s="9">
        <v>42751.703472222223</v>
      </c>
      <c r="C9167">
        <v>74</v>
      </c>
    </row>
    <row r="9168" spans="1:3">
      <c r="A9168">
        <v>12272</v>
      </c>
      <c r="B9168" s="9">
        <v>42751.745138888888</v>
      </c>
      <c r="C9168">
        <v>72</v>
      </c>
    </row>
    <row r="9169" spans="1:3">
      <c r="A9169">
        <v>12273</v>
      </c>
      <c r="B9169" s="9">
        <v>42751.786805555559</v>
      </c>
      <c r="C9169">
        <v>70</v>
      </c>
    </row>
    <row r="9170" spans="1:3">
      <c r="A9170">
        <v>12274</v>
      </c>
      <c r="B9170" s="9">
        <v>42751.828472222223</v>
      </c>
      <c r="C9170">
        <v>69</v>
      </c>
    </row>
    <row r="9171" spans="1:3">
      <c r="A9171">
        <v>12277</v>
      </c>
      <c r="B9171" s="9">
        <v>42751.870138888888</v>
      </c>
      <c r="C9171">
        <v>70</v>
      </c>
    </row>
    <row r="9172" spans="1:3">
      <c r="A9172">
        <v>12280</v>
      </c>
      <c r="B9172" s="9">
        <v>42751.911805555559</v>
      </c>
      <c r="C9172">
        <v>70</v>
      </c>
    </row>
    <row r="9173" spans="1:3">
      <c r="A9173">
        <v>12281</v>
      </c>
      <c r="B9173" s="9">
        <v>42751.953472222223</v>
      </c>
      <c r="C9173">
        <v>70</v>
      </c>
    </row>
    <row r="9174" spans="1:3">
      <c r="A9174">
        <v>12282</v>
      </c>
      <c r="B9174" s="9">
        <v>42751.995138888888</v>
      </c>
      <c r="C9174">
        <v>71</v>
      </c>
    </row>
    <row r="9175" spans="1:3">
      <c r="A9175">
        <v>12284</v>
      </c>
      <c r="B9175" s="9">
        <v>42752.036805555559</v>
      </c>
      <c r="C9175">
        <v>70</v>
      </c>
    </row>
    <row r="9176" spans="1:3">
      <c r="A9176">
        <v>12285</v>
      </c>
      <c r="B9176" s="9">
        <v>42752.078472222223</v>
      </c>
      <c r="C9176">
        <v>70</v>
      </c>
    </row>
    <row r="9177" spans="1:3">
      <c r="A9177">
        <v>12287</v>
      </c>
      <c r="B9177" s="9">
        <v>42752.120138888888</v>
      </c>
      <c r="C9177">
        <v>69</v>
      </c>
    </row>
    <row r="9178" spans="1:3">
      <c r="A9178">
        <v>12290</v>
      </c>
      <c r="B9178" s="9">
        <v>42752.161805555559</v>
      </c>
      <c r="C9178">
        <v>68</v>
      </c>
    </row>
    <row r="9179" spans="1:3">
      <c r="A9179">
        <v>12293</v>
      </c>
      <c r="B9179" s="9">
        <v>42752.203472222223</v>
      </c>
      <c r="C9179">
        <v>67</v>
      </c>
    </row>
    <row r="9180" spans="1:3">
      <c r="A9180">
        <v>12297</v>
      </c>
      <c r="B9180" s="9">
        <v>42752.245138888888</v>
      </c>
      <c r="C9180">
        <v>67</v>
      </c>
    </row>
    <row r="9181" spans="1:3">
      <c r="A9181">
        <v>12300</v>
      </c>
      <c r="B9181" s="9">
        <v>42752.286805555559</v>
      </c>
      <c r="C9181">
        <v>68</v>
      </c>
    </row>
    <row r="9182" spans="1:3">
      <c r="A9182">
        <v>12301</v>
      </c>
      <c r="B9182" s="9">
        <v>42752.328472222223</v>
      </c>
      <c r="C9182">
        <v>69</v>
      </c>
    </row>
    <row r="9183" spans="1:3">
      <c r="A9183">
        <v>12303</v>
      </c>
      <c r="B9183" s="9">
        <v>42752.370138888888</v>
      </c>
      <c r="C9183">
        <v>71</v>
      </c>
    </row>
    <row r="9184" spans="1:3">
      <c r="A9184">
        <v>12306</v>
      </c>
      <c r="B9184" s="9">
        <v>42752.411805555559</v>
      </c>
      <c r="C9184">
        <v>73</v>
      </c>
    </row>
    <row r="9185" spans="1:3">
      <c r="A9185">
        <v>12307</v>
      </c>
      <c r="B9185" s="9">
        <v>42752.453472222223</v>
      </c>
      <c r="C9185">
        <v>75</v>
      </c>
    </row>
    <row r="9186" spans="1:3">
      <c r="A9186">
        <v>12308</v>
      </c>
      <c r="B9186" s="9">
        <v>42752.495138888888</v>
      </c>
      <c r="C9186">
        <v>78</v>
      </c>
    </row>
    <row r="9187" spans="1:3">
      <c r="A9187">
        <v>12310</v>
      </c>
      <c r="B9187" s="9">
        <v>42752.536805555559</v>
      </c>
      <c r="C9187">
        <v>80</v>
      </c>
    </row>
    <row r="9188" spans="1:3">
      <c r="A9188">
        <v>12311</v>
      </c>
      <c r="B9188" s="9">
        <v>42752.578472222223</v>
      </c>
      <c r="C9188">
        <v>80</v>
      </c>
    </row>
    <row r="9189" spans="1:3">
      <c r="A9189">
        <v>12312</v>
      </c>
      <c r="B9189" s="9">
        <v>42752.620138888888</v>
      </c>
      <c r="C9189">
        <v>80</v>
      </c>
    </row>
    <row r="9190" spans="1:3">
      <c r="A9190">
        <v>12313</v>
      </c>
      <c r="B9190" s="9">
        <v>42752.661805555559</v>
      </c>
      <c r="C9190">
        <v>79</v>
      </c>
    </row>
    <row r="9191" spans="1:3">
      <c r="A9191">
        <v>12314</v>
      </c>
      <c r="B9191" s="9">
        <v>42752.703472222223</v>
      </c>
      <c r="C9191">
        <v>77</v>
      </c>
    </row>
    <row r="9192" spans="1:3">
      <c r="A9192">
        <v>12315</v>
      </c>
      <c r="B9192" s="9">
        <v>42752.745138888888</v>
      </c>
      <c r="C9192">
        <v>75</v>
      </c>
    </row>
    <row r="9193" spans="1:3">
      <c r="A9193">
        <v>12316</v>
      </c>
      <c r="B9193" s="9">
        <v>42752.786805555559</v>
      </c>
      <c r="C9193">
        <v>73</v>
      </c>
    </row>
    <row r="9194" spans="1:3">
      <c r="A9194">
        <v>12317</v>
      </c>
      <c r="B9194" s="9">
        <v>42752.828472222223</v>
      </c>
      <c r="C9194">
        <v>69</v>
      </c>
    </row>
    <row r="9195" spans="1:3">
      <c r="A9195">
        <v>12318</v>
      </c>
      <c r="B9195" s="9">
        <v>42752.870138888888</v>
      </c>
      <c r="C9195">
        <v>69</v>
      </c>
    </row>
    <row r="9196" spans="1:3">
      <c r="A9196">
        <v>12319</v>
      </c>
      <c r="B9196" s="9">
        <v>42752.911805555559</v>
      </c>
      <c r="C9196">
        <v>66</v>
      </c>
    </row>
    <row r="9197" spans="1:3">
      <c r="A9197">
        <v>12320</v>
      </c>
      <c r="B9197" s="9">
        <v>42752.953472222223</v>
      </c>
      <c r="C9197">
        <v>63</v>
      </c>
    </row>
    <row r="9198" spans="1:3">
      <c r="A9198">
        <v>12321</v>
      </c>
      <c r="B9198" s="9">
        <v>42752.995138888888</v>
      </c>
      <c r="C9198">
        <v>64</v>
      </c>
    </row>
    <row r="9199" spans="1:3">
      <c r="A9199">
        <v>12325</v>
      </c>
      <c r="B9199" s="9">
        <v>42753.036805555559</v>
      </c>
      <c r="C9199">
        <v>65</v>
      </c>
    </row>
    <row r="9200" spans="1:3">
      <c r="A9200">
        <v>12328</v>
      </c>
      <c r="B9200" s="9">
        <v>42753.078472222223</v>
      </c>
      <c r="C9200">
        <v>67</v>
      </c>
    </row>
    <row r="9201" spans="1:3">
      <c r="A9201">
        <v>12330</v>
      </c>
      <c r="B9201" s="9">
        <v>42753.120138888888</v>
      </c>
      <c r="C9201">
        <v>65</v>
      </c>
    </row>
    <row r="9202" spans="1:3">
      <c r="A9202">
        <v>12334</v>
      </c>
      <c r="B9202" s="9">
        <v>42753.161805555559</v>
      </c>
      <c r="C9202">
        <v>64</v>
      </c>
    </row>
    <row r="9203" spans="1:3">
      <c r="A9203">
        <v>12335</v>
      </c>
      <c r="B9203" s="9">
        <v>42753.203472222223</v>
      </c>
      <c r="C9203">
        <v>64</v>
      </c>
    </row>
    <row r="9204" spans="1:3">
      <c r="A9204">
        <v>12337</v>
      </c>
      <c r="B9204" s="9">
        <v>42753.245138888888</v>
      </c>
      <c r="C9204">
        <v>65</v>
      </c>
    </row>
    <row r="9205" spans="1:3">
      <c r="A9205">
        <v>12340</v>
      </c>
      <c r="B9205" s="9">
        <v>42753.286805555559</v>
      </c>
      <c r="C9205">
        <v>66</v>
      </c>
    </row>
    <row r="9206" spans="1:3">
      <c r="A9206">
        <v>12341</v>
      </c>
      <c r="B9206" s="9">
        <v>42753.328472222223</v>
      </c>
      <c r="C9206">
        <v>67</v>
      </c>
    </row>
    <row r="9207" spans="1:3">
      <c r="A9207">
        <v>12342</v>
      </c>
      <c r="B9207" s="9">
        <v>42753.370138888888</v>
      </c>
      <c r="C9207">
        <v>69</v>
      </c>
    </row>
    <row r="9208" spans="1:3">
      <c r="A9208">
        <v>12344</v>
      </c>
      <c r="B9208" s="9">
        <v>42753.411805555559</v>
      </c>
      <c r="C9208">
        <v>72</v>
      </c>
    </row>
    <row r="9209" spans="1:3">
      <c r="A9209">
        <v>12346</v>
      </c>
      <c r="B9209" s="9">
        <v>42753.453472222223</v>
      </c>
      <c r="C9209">
        <v>75</v>
      </c>
    </row>
    <row r="9210" spans="1:3">
      <c r="A9210">
        <v>12348</v>
      </c>
      <c r="B9210" s="9">
        <v>42753.495138888888</v>
      </c>
      <c r="C9210">
        <v>78</v>
      </c>
    </row>
    <row r="9211" spans="1:3">
      <c r="A9211">
        <v>12349</v>
      </c>
      <c r="B9211" s="9">
        <v>42753.536805555559</v>
      </c>
      <c r="C9211">
        <v>78</v>
      </c>
    </row>
    <row r="9212" spans="1:3">
      <c r="A9212">
        <v>12351</v>
      </c>
      <c r="B9212" s="9">
        <v>42753.578472222223</v>
      </c>
      <c r="C9212">
        <v>79</v>
      </c>
    </row>
    <row r="9213" spans="1:3">
      <c r="A9213">
        <v>12352</v>
      </c>
      <c r="B9213" s="9">
        <v>42753.620138888888</v>
      </c>
      <c r="C9213">
        <v>80</v>
      </c>
    </row>
    <row r="9214" spans="1:3">
      <c r="A9214">
        <v>12353</v>
      </c>
      <c r="B9214" s="9">
        <v>42753.661805555559</v>
      </c>
      <c r="C9214">
        <v>77</v>
      </c>
    </row>
    <row r="9215" spans="1:3">
      <c r="A9215">
        <v>12354</v>
      </c>
      <c r="B9215" s="9">
        <v>42753.703472222223</v>
      </c>
      <c r="C9215">
        <v>76</v>
      </c>
    </row>
    <row r="9216" spans="1:3">
      <c r="A9216">
        <v>12356</v>
      </c>
      <c r="B9216" s="9">
        <v>42753.745138888888</v>
      </c>
      <c r="C9216">
        <v>74</v>
      </c>
    </row>
    <row r="9217" spans="1:3">
      <c r="A9217">
        <v>12358</v>
      </c>
      <c r="B9217" s="9">
        <v>42753.786805555559</v>
      </c>
      <c r="C9217">
        <v>74</v>
      </c>
    </row>
    <row r="9218" spans="1:3">
      <c r="A9218">
        <v>12359</v>
      </c>
      <c r="B9218" s="9">
        <v>42753.828472222223</v>
      </c>
      <c r="C9218">
        <v>72</v>
      </c>
    </row>
    <row r="9219" spans="1:3">
      <c r="A9219">
        <v>12360</v>
      </c>
      <c r="B9219" s="9">
        <v>42753.870138888888</v>
      </c>
      <c r="C9219">
        <v>72</v>
      </c>
    </row>
    <row r="9220" spans="1:3">
      <c r="A9220">
        <v>12362</v>
      </c>
      <c r="B9220" s="9">
        <v>42753.911805555559</v>
      </c>
      <c r="C9220">
        <v>72</v>
      </c>
    </row>
    <row r="9221" spans="1:3">
      <c r="A9221">
        <v>12364</v>
      </c>
      <c r="B9221" s="9">
        <v>42753.953472222223</v>
      </c>
      <c r="C9221">
        <v>72</v>
      </c>
    </row>
    <row r="9222" spans="1:3">
      <c r="A9222">
        <v>12365</v>
      </c>
      <c r="B9222" s="9">
        <v>42753.995138888888</v>
      </c>
      <c r="C9222">
        <v>71</v>
      </c>
    </row>
    <row r="9223" spans="1:3">
      <c r="A9223">
        <v>12369</v>
      </c>
      <c r="B9223" s="9">
        <v>42754.036805555559</v>
      </c>
      <c r="C9223">
        <v>71</v>
      </c>
    </row>
    <row r="9224" spans="1:3">
      <c r="A9224">
        <v>12372</v>
      </c>
      <c r="B9224" s="9">
        <v>42754.078472222223</v>
      </c>
      <c r="C9224">
        <v>72</v>
      </c>
    </row>
    <row r="9225" spans="1:3">
      <c r="A9225">
        <v>12374</v>
      </c>
      <c r="B9225" s="9">
        <v>42754.120138888888</v>
      </c>
      <c r="C9225">
        <v>72</v>
      </c>
    </row>
    <row r="9226" spans="1:3">
      <c r="A9226">
        <v>12377</v>
      </c>
      <c r="B9226" s="9">
        <v>42754.161805555559</v>
      </c>
      <c r="C9226">
        <v>72</v>
      </c>
    </row>
    <row r="9227" spans="1:3">
      <c r="A9227">
        <v>12380</v>
      </c>
      <c r="B9227" s="9">
        <v>42754.203472222223</v>
      </c>
      <c r="C9227">
        <v>72</v>
      </c>
    </row>
    <row r="9228" spans="1:3">
      <c r="A9228">
        <v>12381</v>
      </c>
      <c r="B9228" s="9">
        <v>42754.245138888888</v>
      </c>
      <c r="C9228">
        <v>72</v>
      </c>
    </row>
    <row r="9229" spans="1:3">
      <c r="A9229">
        <v>12386</v>
      </c>
      <c r="B9229" s="9">
        <v>42754.286805555559</v>
      </c>
      <c r="C9229">
        <v>72</v>
      </c>
    </row>
    <row r="9230" spans="1:3">
      <c r="A9230">
        <v>12391</v>
      </c>
      <c r="B9230" s="9">
        <v>42754.328472222223</v>
      </c>
      <c r="C9230">
        <v>66</v>
      </c>
    </row>
    <row r="9231" spans="1:3">
      <c r="A9231">
        <v>12396</v>
      </c>
      <c r="B9231" s="9">
        <v>42754.370138888888</v>
      </c>
      <c r="C9231">
        <v>66</v>
      </c>
    </row>
    <row r="9232" spans="1:3">
      <c r="A9232">
        <v>12397</v>
      </c>
      <c r="B9232" s="9">
        <v>42754.411805555559</v>
      </c>
      <c r="C9232">
        <v>67</v>
      </c>
    </row>
    <row r="9233" spans="1:3">
      <c r="A9233">
        <v>12398</v>
      </c>
      <c r="B9233" s="9">
        <v>42754.453472222223</v>
      </c>
      <c r="C9233">
        <v>68</v>
      </c>
    </row>
    <row r="9234" spans="1:3">
      <c r="A9234">
        <v>12399</v>
      </c>
      <c r="B9234" s="9">
        <v>42754.495138888888</v>
      </c>
      <c r="C9234">
        <v>67</v>
      </c>
    </row>
    <row r="9235" spans="1:3">
      <c r="A9235">
        <v>12401</v>
      </c>
      <c r="B9235" s="9">
        <v>42754.536805555559</v>
      </c>
      <c r="C9235">
        <v>67</v>
      </c>
    </row>
    <row r="9236" spans="1:3">
      <c r="A9236">
        <v>12402</v>
      </c>
      <c r="B9236" s="9">
        <v>42754.578472222223</v>
      </c>
      <c r="C9236">
        <v>66</v>
      </c>
    </row>
    <row r="9237" spans="1:3">
      <c r="A9237">
        <v>12403</v>
      </c>
      <c r="B9237" s="9">
        <v>42754.620138888888</v>
      </c>
      <c r="C9237">
        <v>66</v>
      </c>
    </row>
    <row r="9238" spans="1:3">
      <c r="A9238">
        <v>12404</v>
      </c>
      <c r="B9238" s="9">
        <v>42754.661805555559</v>
      </c>
      <c r="C9238">
        <v>66</v>
      </c>
    </row>
    <row r="9239" spans="1:3">
      <c r="A9239">
        <v>12407</v>
      </c>
      <c r="B9239" s="9">
        <v>42754.703472222223</v>
      </c>
      <c r="C9239">
        <v>64</v>
      </c>
    </row>
    <row r="9240" spans="1:3">
      <c r="A9240">
        <v>12409</v>
      </c>
      <c r="B9240" s="9">
        <v>42754.745138888888</v>
      </c>
      <c r="C9240">
        <v>63</v>
      </c>
    </row>
    <row r="9241" spans="1:3">
      <c r="A9241">
        <v>12410</v>
      </c>
      <c r="B9241" s="9">
        <v>42754.786805555559</v>
      </c>
      <c r="C9241">
        <v>62</v>
      </c>
    </row>
    <row r="9242" spans="1:3">
      <c r="A9242">
        <v>12413</v>
      </c>
      <c r="B9242" s="9">
        <v>42754.828472222223</v>
      </c>
      <c r="C9242">
        <v>61</v>
      </c>
    </row>
    <row r="9243" spans="1:3">
      <c r="A9243">
        <v>12414</v>
      </c>
      <c r="B9243" s="9">
        <v>42754.870138888888</v>
      </c>
      <c r="C9243">
        <v>63</v>
      </c>
    </row>
    <row r="9244" spans="1:3">
      <c r="A9244">
        <v>12415</v>
      </c>
      <c r="B9244" s="9">
        <v>42754.911805555559</v>
      </c>
      <c r="C9244">
        <v>63</v>
      </c>
    </row>
    <row r="9245" spans="1:3">
      <c r="A9245">
        <v>12416</v>
      </c>
      <c r="B9245" s="9">
        <v>42754.953472222223</v>
      </c>
      <c r="C9245">
        <v>62</v>
      </c>
    </row>
    <row r="9246" spans="1:3">
      <c r="A9246">
        <v>12418</v>
      </c>
      <c r="B9246" s="9">
        <v>42754.995138888888</v>
      </c>
      <c r="C9246">
        <v>62</v>
      </c>
    </row>
    <row r="9247" spans="1:3">
      <c r="A9247">
        <v>12421</v>
      </c>
      <c r="B9247" s="9">
        <v>42755.036805555559</v>
      </c>
      <c r="C9247">
        <v>62</v>
      </c>
    </row>
    <row r="9248" spans="1:3">
      <c r="A9248">
        <v>12422</v>
      </c>
      <c r="B9248" s="9">
        <v>42755.078472222223</v>
      </c>
      <c r="C9248">
        <v>62</v>
      </c>
    </row>
    <row r="9249" spans="1:3">
      <c r="A9249">
        <v>12425</v>
      </c>
      <c r="B9249" s="9">
        <v>42755.120138888888</v>
      </c>
      <c r="C9249">
        <v>63</v>
      </c>
    </row>
    <row r="9250" spans="1:3">
      <c r="A9250">
        <v>12428</v>
      </c>
      <c r="B9250" s="9">
        <v>42755.161805555559</v>
      </c>
      <c r="C9250">
        <v>63</v>
      </c>
    </row>
    <row r="9251" spans="1:3">
      <c r="A9251">
        <v>12431</v>
      </c>
      <c r="B9251" s="9">
        <v>42755.203472222223</v>
      </c>
      <c r="C9251">
        <v>63</v>
      </c>
    </row>
    <row r="9252" spans="1:3">
      <c r="A9252">
        <v>12434</v>
      </c>
      <c r="B9252" s="9">
        <v>42755.245138888888</v>
      </c>
      <c r="C9252">
        <v>64</v>
      </c>
    </row>
    <row r="9253" spans="1:3">
      <c r="A9253">
        <v>12436</v>
      </c>
      <c r="B9253" s="9">
        <v>42755.286805555559</v>
      </c>
      <c r="C9253">
        <v>64</v>
      </c>
    </row>
    <row r="9254" spans="1:3">
      <c r="A9254">
        <v>12439</v>
      </c>
      <c r="B9254" s="9">
        <v>42755.328472222223</v>
      </c>
      <c r="C9254">
        <v>65</v>
      </c>
    </row>
    <row r="9255" spans="1:3">
      <c r="A9255">
        <v>12441</v>
      </c>
      <c r="B9255" s="9">
        <v>42755.370138888888</v>
      </c>
      <c r="C9255">
        <v>66</v>
      </c>
    </row>
    <row r="9256" spans="1:3">
      <c r="A9256">
        <v>12443</v>
      </c>
      <c r="B9256" s="9">
        <v>42755.411805555559</v>
      </c>
      <c r="C9256">
        <v>67</v>
      </c>
    </row>
    <row r="9257" spans="1:3">
      <c r="A9257">
        <v>12446</v>
      </c>
      <c r="B9257" s="9">
        <v>42755.453472222223</v>
      </c>
      <c r="C9257">
        <v>70</v>
      </c>
    </row>
    <row r="9258" spans="1:3">
      <c r="A9258">
        <v>12451</v>
      </c>
      <c r="B9258" s="9">
        <v>42755.495138888888</v>
      </c>
      <c r="C9258">
        <v>74</v>
      </c>
    </row>
    <row r="9259" spans="1:3">
      <c r="A9259">
        <v>12452</v>
      </c>
      <c r="B9259" s="9">
        <v>42755.536805555559</v>
      </c>
      <c r="C9259">
        <v>76</v>
      </c>
    </row>
    <row r="9260" spans="1:3">
      <c r="A9260">
        <v>12453</v>
      </c>
      <c r="B9260" s="9">
        <v>42755.578472222223</v>
      </c>
      <c r="C9260">
        <v>79</v>
      </c>
    </row>
    <row r="9261" spans="1:3">
      <c r="A9261">
        <v>12454</v>
      </c>
      <c r="B9261" s="9">
        <v>42755.620138888888</v>
      </c>
      <c r="C9261">
        <v>78</v>
      </c>
    </row>
    <row r="9262" spans="1:3">
      <c r="A9262">
        <v>12455</v>
      </c>
      <c r="B9262" s="9">
        <v>42755.661805555559</v>
      </c>
      <c r="C9262">
        <v>77</v>
      </c>
    </row>
    <row r="9263" spans="1:3">
      <c r="A9263">
        <v>12456</v>
      </c>
      <c r="B9263" s="9">
        <v>42755.703472222223</v>
      </c>
      <c r="C9263">
        <v>75</v>
      </c>
    </row>
    <row r="9264" spans="1:3">
      <c r="A9264">
        <v>12457</v>
      </c>
      <c r="B9264" s="9">
        <v>42755.745138888888</v>
      </c>
      <c r="C9264">
        <v>72</v>
      </c>
    </row>
    <row r="9265" spans="1:3">
      <c r="A9265">
        <v>12458</v>
      </c>
      <c r="B9265" s="9">
        <v>42755.786805555559</v>
      </c>
      <c r="C9265">
        <v>70</v>
      </c>
    </row>
    <row r="9266" spans="1:3">
      <c r="A9266">
        <v>12459</v>
      </c>
      <c r="B9266" s="9">
        <v>42755.828472222223</v>
      </c>
      <c r="C9266">
        <v>69</v>
      </c>
    </row>
    <row r="9267" spans="1:3">
      <c r="A9267">
        <v>12460</v>
      </c>
      <c r="B9267" s="9">
        <v>42755.870138888888</v>
      </c>
      <c r="C9267">
        <v>69</v>
      </c>
    </row>
    <row r="9268" spans="1:3">
      <c r="A9268">
        <v>12461</v>
      </c>
      <c r="B9268" s="9">
        <v>42755.911805555559</v>
      </c>
      <c r="C9268">
        <v>67</v>
      </c>
    </row>
    <row r="9269" spans="1:3">
      <c r="A9269">
        <v>12462</v>
      </c>
      <c r="B9269" s="9">
        <v>42755.953472222223</v>
      </c>
      <c r="C9269">
        <v>70</v>
      </c>
    </row>
    <row r="9270" spans="1:3">
      <c r="A9270">
        <v>12463</v>
      </c>
      <c r="B9270" s="9">
        <v>42755.995138888888</v>
      </c>
      <c r="C9270">
        <v>70</v>
      </c>
    </row>
    <row r="9271" spans="1:3">
      <c r="A9271">
        <v>12466</v>
      </c>
      <c r="B9271" s="9">
        <v>42756.036805555559</v>
      </c>
      <c r="C9271">
        <v>70</v>
      </c>
    </row>
    <row r="9272" spans="1:3">
      <c r="A9272">
        <v>12471</v>
      </c>
      <c r="B9272" s="9">
        <v>42756.078472222223</v>
      </c>
      <c r="C9272">
        <v>70</v>
      </c>
    </row>
    <row r="9273" spans="1:3">
      <c r="A9273">
        <v>12477</v>
      </c>
      <c r="B9273" s="9">
        <v>42756.120138888888</v>
      </c>
      <c r="C9273">
        <v>72</v>
      </c>
    </row>
    <row r="9274" spans="1:3">
      <c r="A9274">
        <v>12481</v>
      </c>
      <c r="B9274" s="9">
        <v>42756.161805555559</v>
      </c>
      <c r="C9274">
        <v>65</v>
      </c>
    </row>
    <row r="9275" spans="1:3">
      <c r="A9275">
        <v>12489</v>
      </c>
      <c r="B9275" s="9">
        <v>42756.203472222223</v>
      </c>
      <c r="C9275">
        <v>64</v>
      </c>
    </row>
    <row r="9276" spans="1:3">
      <c r="A9276">
        <v>12492</v>
      </c>
      <c r="B9276" s="9">
        <v>42756.245138888888</v>
      </c>
      <c r="C9276">
        <v>62</v>
      </c>
    </row>
    <row r="9277" spans="1:3">
      <c r="A9277">
        <v>12493</v>
      </c>
      <c r="B9277" s="9">
        <v>42756.286805555559</v>
      </c>
      <c r="C9277">
        <v>61</v>
      </c>
    </row>
    <row r="9278" spans="1:3">
      <c r="A9278">
        <v>12494</v>
      </c>
      <c r="B9278" s="9">
        <v>42756.328472222223</v>
      </c>
      <c r="C9278">
        <v>61</v>
      </c>
    </row>
    <row r="9279" spans="1:3">
      <c r="A9279">
        <v>12495</v>
      </c>
      <c r="B9279" s="9">
        <v>42756.370138888888</v>
      </c>
      <c r="C9279">
        <v>63</v>
      </c>
    </row>
    <row r="9280" spans="1:3">
      <c r="A9280">
        <v>12496</v>
      </c>
      <c r="B9280" s="9">
        <v>42756.411805555559</v>
      </c>
      <c r="C9280">
        <v>66</v>
      </c>
    </row>
    <row r="9281" spans="1:3">
      <c r="A9281">
        <v>12497</v>
      </c>
      <c r="B9281" s="9">
        <v>42756.453472222223</v>
      </c>
      <c r="C9281">
        <v>70</v>
      </c>
    </row>
    <row r="9282" spans="1:3">
      <c r="A9282">
        <v>12498</v>
      </c>
      <c r="B9282" s="9">
        <v>42756.495138888888</v>
      </c>
      <c r="C9282">
        <v>71</v>
      </c>
    </row>
    <row r="9283" spans="1:3">
      <c r="A9283">
        <v>12500</v>
      </c>
      <c r="B9283" s="9">
        <v>42756.536805555559</v>
      </c>
      <c r="C9283">
        <v>72</v>
      </c>
    </row>
    <row r="9284" spans="1:3">
      <c r="A9284">
        <v>12501</v>
      </c>
      <c r="B9284" s="9">
        <v>42756.578472222223</v>
      </c>
      <c r="C9284">
        <v>73</v>
      </c>
    </row>
    <row r="9285" spans="1:3">
      <c r="A9285">
        <v>12502</v>
      </c>
      <c r="B9285" s="9">
        <v>42756.620138888888</v>
      </c>
      <c r="C9285">
        <v>74</v>
      </c>
    </row>
    <row r="9286" spans="1:3">
      <c r="A9286">
        <v>12503</v>
      </c>
      <c r="B9286" s="9">
        <v>42756.661805555559</v>
      </c>
      <c r="C9286">
        <v>74</v>
      </c>
    </row>
    <row r="9287" spans="1:3">
      <c r="A9287">
        <v>12504</v>
      </c>
      <c r="B9287" s="9">
        <v>42756.703472222223</v>
      </c>
      <c r="C9287">
        <v>72</v>
      </c>
    </row>
    <row r="9288" spans="1:3">
      <c r="A9288">
        <v>12506</v>
      </c>
      <c r="B9288" s="9">
        <v>42756.745138888888</v>
      </c>
      <c r="C9288">
        <v>70</v>
      </c>
    </row>
    <row r="9289" spans="1:3">
      <c r="A9289">
        <v>12507</v>
      </c>
      <c r="B9289" s="9">
        <v>42756.786805555559</v>
      </c>
      <c r="C9289">
        <v>69</v>
      </c>
    </row>
    <row r="9290" spans="1:3">
      <c r="A9290">
        <v>12510</v>
      </c>
      <c r="B9290" s="9">
        <v>42756.828472222223</v>
      </c>
      <c r="C9290">
        <v>69</v>
      </c>
    </row>
    <row r="9291" spans="1:3">
      <c r="A9291">
        <v>12512</v>
      </c>
      <c r="B9291" s="9">
        <v>42756.870138888888</v>
      </c>
      <c r="C9291">
        <v>72</v>
      </c>
    </row>
    <row r="9292" spans="1:3">
      <c r="A9292">
        <v>12513</v>
      </c>
      <c r="B9292" s="9">
        <v>42756.911805555559</v>
      </c>
      <c r="C9292">
        <v>71</v>
      </c>
    </row>
    <row r="9293" spans="1:3">
      <c r="A9293">
        <v>12515</v>
      </c>
      <c r="B9293" s="9">
        <v>42756.953472222223</v>
      </c>
      <c r="C9293">
        <v>69</v>
      </c>
    </row>
    <row r="9294" spans="1:3">
      <c r="A9294">
        <v>12516</v>
      </c>
      <c r="B9294" s="9">
        <v>42756.995138888888</v>
      </c>
      <c r="C9294">
        <v>68</v>
      </c>
    </row>
    <row r="9295" spans="1:3">
      <c r="A9295">
        <v>12519</v>
      </c>
      <c r="B9295" s="9">
        <v>42757.036805555559</v>
      </c>
      <c r="C9295">
        <v>70</v>
      </c>
    </row>
    <row r="9296" spans="1:3">
      <c r="A9296">
        <v>12520</v>
      </c>
      <c r="B9296" s="9">
        <v>42757.078472222223</v>
      </c>
      <c r="C9296">
        <v>69</v>
      </c>
    </row>
    <row r="9297" spans="1:3">
      <c r="A9297">
        <v>12523</v>
      </c>
      <c r="B9297" s="9">
        <v>42757.120138888888</v>
      </c>
      <c r="C9297">
        <v>67</v>
      </c>
    </row>
    <row r="9298" spans="1:3">
      <c r="A9298">
        <v>12526</v>
      </c>
      <c r="B9298" s="9">
        <v>42757.161805555559</v>
      </c>
      <c r="C9298">
        <v>64</v>
      </c>
    </row>
    <row r="9299" spans="1:3">
      <c r="A9299">
        <v>12529</v>
      </c>
      <c r="B9299" s="9">
        <v>42757.203472222223</v>
      </c>
      <c r="C9299">
        <v>62</v>
      </c>
    </row>
    <row r="9300" spans="1:3">
      <c r="A9300">
        <v>12530</v>
      </c>
      <c r="B9300" s="9">
        <v>42757.245138888888</v>
      </c>
      <c r="C9300">
        <v>60</v>
      </c>
    </row>
    <row r="9301" spans="1:3">
      <c r="A9301">
        <v>12531</v>
      </c>
      <c r="B9301" s="9">
        <v>42757.286805555559</v>
      </c>
      <c r="C9301">
        <v>58</v>
      </c>
    </row>
    <row r="9302" spans="1:3">
      <c r="A9302">
        <v>12532</v>
      </c>
      <c r="B9302" s="9">
        <v>42757.328472222223</v>
      </c>
      <c r="C9302">
        <v>56</v>
      </c>
    </row>
    <row r="9303" spans="1:3">
      <c r="A9303">
        <v>12533</v>
      </c>
      <c r="B9303" s="9">
        <v>42757.370138888888</v>
      </c>
      <c r="C9303">
        <v>57</v>
      </c>
    </row>
    <row r="9304" spans="1:3">
      <c r="A9304">
        <v>12534</v>
      </c>
      <c r="B9304" s="9">
        <v>42757.411805555559</v>
      </c>
      <c r="C9304">
        <v>62</v>
      </c>
    </row>
    <row r="9305" spans="1:3">
      <c r="A9305">
        <v>12535</v>
      </c>
      <c r="B9305" s="9">
        <v>42757.453472222223</v>
      </c>
      <c r="C9305">
        <v>66</v>
      </c>
    </row>
    <row r="9306" spans="1:3">
      <c r="A9306">
        <v>12536</v>
      </c>
      <c r="B9306" s="9">
        <v>42757.495138888888</v>
      </c>
      <c r="C9306">
        <v>68</v>
      </c>
    </row>
    <row r="9307" spans="1:3">
      <c r="A9307">
        <v>12537</v>
      </c>
      <c r="B9307" s="9">
        <v>42757.536805555559</v>
      </c>
      <c r="C9307">
        <v>65</v>
      </c>
    </row>
    <row r="9308" spans="1:3">
      <c r="A9308">
        <v>12538</v>
      </c>
      <c r="B9308" s="9">
        <v>42757.578472222223</v>
      </c>
      <c r="C9308">
        <v>62</v>
      </c>
    </row>
    <row r="9309" spans="1:3">
      <c r="A9309">
        <v>12539</v>
      </c>
      <c r="B9309" s="9">
        <v>42757.620138888888</v>
      </c>
      <c r="C9309">
        <v>65</v>
      </c>
    </row>
    <row r="9310" spans="1:3">
      <c r="A9310">
        <v>12540</v>
      </c>
      <c r="B9310" s="9">
        <v>42757.661805555559</v>
      </c>
      <c r="C9310">
        <v>64</v>
      </c>
    </row>
    <row r="9311" spans="1:3">
      <c r="A9311">
        <v>12541</v>
      </c>
      <c r="B9311" s="9">
        <v>42757.703472222223</v>
      </c>
      <c r="C9311">
        <v>63</v>
      </c>
    </row>
    <row r="9312" spans="1:3">
      <c r="A9312">
        <v>12542</v>
      </c>
      <c r="B9312" s="9">
        <v>42757.745138888888</v>
      </c>
      <c r="C9312">
        <v>62</v>
      </c>
    </row>
    <row r="9313" spans="1:3">
      <c r="A9313">
        <v>12543</v>
      </c>
      <c r="B9313" s="9">
        <v>42757.786805555559</v>
      </c>
      <c r="C9313">
        <v>57</v>
      </c>
    </row>
    <row r="9314" spans="1:3">
      <c r="A9314">
        <v>12544</v>
      </c>
      <c r="B9314" s="9">
        <v>42757.828472222223</v>
      </c>
      <c r="C9314">
        <v>56</v>
      </c>
    </row>
    <row r="9315" spans="1:3">
      <c r="A9315">
        <v>12546</v>
      </c>
      <c r="B9315" s="9">
        <v>42757.870138888888</v>
      </c>
      <c r="C9315">
        <v>56</v>
      </c>
    </row>
    <row r="9316" spans="1:3">
      <c r="A9316">
        <v>12547</v>
      </c>
      <c r="B9316" s="9">
        <v>42757.911805555559</v>
      </c>
      <c r="C9316">
        <v>57</v>
      </c>
    </row>
    <row r="9317" spans="1:3">
      <c r="A9317">
        <v>12548</v>
      </c>
      <c r="B9317" s="9">
        <v>42757.953472222223</v>
      </c>
      <c r="C9317">
        <v>56</v>
      </c>
    </row>
    <row r="9318" spans="1:3">
      <c r="A9318">
        <v>12549</v>
      </c>
      <c r="B9318" s="9">
        <v>42757.995138888888</v>
      </c>
      <c r="C9318">
        <v>57</v>
      </c>
    </row>
    <row r="9319" spans="1:3">
      <c r="A9319">
        <v>12551</v>
      </c>
      <c r="B9319" s="9">
        <v>42758.036805555559</v>
      </c>
      <c r="C9319">
        <v>57</v>
      </c>
    </row>
    <row r="9320" spans="1:3">
      <c r="A9320">
        <v>12553</v>
      </c>
      <c r="B9320" s="9">
        <v>42758.078472222223</v>
      </c>
      <c r="C9320">
        <v>57</v>
      </c>
    </row>
    <row r="9321" spans="1:3">
      <c r="A9321">
        <v>12554</v>
      </c>
      <c r="B9321" s="9">
        <v>42758.120138888888</v>
      </c>
      <c r="C9321">
        <v>56</v>
      </c>
    </row>
    <row r="9322" spans="1:3">
      <c r="A9322">
        <v>12556</v>
      </c>
      <c r="B9322" s="9">
        <v>42758.161805555559</v>
      </c>
      <c r="C9322">
        <v>55</v>
      </c>
    </row>
    <row r="9323" spans="1:3">
      <c r="A9323">
        <v>12558</v>
      </c>
      <c r="B9323" s="9">
        <v>42758.203472222223</v>
      </c>
      <c r="C9323">
        <v>54</v>
      </c>
    </row>
    <row r="9324" spans="1:3">
      <c r="A9324">
        <v>12561</v>
      </c>
      <c r="B9324" s="9">
        <v>42758.245138888888</v>
      </c>
      <c r="C9324">
        <v>53</v>
      </c>
    </row>
    <row r="9325" spans="1:3">
      <c r="A9325">
        <v>12562</v>
      </c>
      <c r="B9325" s="9">
        <v>42758.286805555559</v>
      </c>
      <c r="C9325">
        <v>52</v>
      </c>
    </row>
    <row r="9326" spans="1:3">
      <c r="A9326">
        <v>12563</v>
      </c>
      <c r="B9326" s="9">
        <v>42758.328472222223</v>
      </c>
      <c r="C9326">
        <v>53</v>
      </c>
    </row>
    <row r="9327" spans="1:3">
      <c r="A9327">
        <v>12564</v>
      </c>
      <c r="B9327" s="9">
        <v>42758.370138888888</v>
      </c>
      <c r="C9327">
        <v>55</v>
      </c>
    </row>
    <row r="9328" spans="1:3">
      <c r="A9328">
        <v>12565</v>
      </c>
      <c r="B9328" s="9">
        <v>42758.411805555559</v>
      </c>
      <c r="C9328">
        <v>56</v>
      </c>
    </row>
    <row r="9329" spans="1:3">
      <c r="A9329">
        <v>12566</v>
      </c>
      <c r="B9329" s="9">
        <v>42758.453472222223</v>
      </c>
      <c r="C9329">
        <v>59</v>
      </c>
    </row>
    <row r="9330" spans="1:3">
      <c r="A9330">
        <v>12567</v>
      </c>
      <c r="B9330" s="9">
        <v>42758.495138888888</v>
      </c>
      <c r="C9330">
        <v>61</v>
      </c>
    </row>
    <row r="9331" spans="1:3">
      <c r="A9331">
        <v>12568</v>
      </c>
      <c r="B9331" s="9">
        <v>42758.536805555559</v>
      </c>
      <c r="C9331">
        <v>63</v>
      </c>
    </row>
    <row r="9332" spans="1:3">
      <c r="A9332">
        <v>12569</v>
      </c>
      <c r="B9332" s="9">
        <v>42758.578472222223</v>
      </c>
      <c r="C9332">
        <v>64</v>
      </c>
    </row>
    <row r="9333" spans="1:3">
      <c r="A9333">
        <v>12570</v>
      </c>
      <c r="B9333" s="9">
        <v>42758.620138888888</v>
      </c>
      <c r="C9333">
        <v>65</v>
      </c>
    </row>
    <row r="9334" spans="1:3">
      <c r="A9334">
        <v>12571</v>
      </c>
      <c r="B9334" s="9">
        <v>42758.661805555559</v>
      </c>
      <c r="C9334">
        <v>66</v>
      </c>
    </row>
    <row r="9335" spans="1:3">
      <c r="A9335">
        <v>12572</v>
      </c>
      <c r="B9335" s="9">
        <v>42758.703472222223</v>
      </c>
      <c r="C9335">
        <v>65</v>
      </c>
    </row>
    <row r="9336" spans="1:3">
      <c r="A9336">
        <v>12573</v>
      </c>
      <c r="B9336" s="9">
        <v>42758.745138888888</v>
      </c>
      <c r="C9336">
        <v>61</v>
      </c>
    </row>
    <row r="9337" spans="1:3">
      <c r="A9337">
        <v>12574</v>
      </c>
      <c r="B9337" s="9">
        <v>42758.786805555559</v>
      </c>
      <c r="C9337">
        <v>58</v>
      </c>
    </row>
    <row r="9338" spans="1:3">
      <c r="A9338">
        <v>12575</v>
      </c>
      <c r="B9338" s="9">
        <v>42758.828472222223</v>
      </c>
      <c r="C9338">
        <v>55</v>
      </c>
    </row>
    <row r="9339" spans="1:3">
      <c r="A9339">
        <v>12576</v>
      </c>
      <c r="B9339" s="9">
        <v>42758.870138888888</v>
      </c>
      <c r="C9339">
        <v>51</v>
      </c>
    </row>
    <row r="9340" spans="1:3">
      <c r="A9340">
        <v>12577</v>
      </c>
      <c r="B9340" s="9">
        <v>42758.911805555559</v>
      </c>
      <c r="C9340">
        <v>50</v>
      </c>
    </row>
    <row r="9341" spans="1:3">
      <c r="A9341">
        <v>12578</v>
      </c>
      <c r="B9341" s="9">
        <v>42758.953472222223</v>
      </c>
      <c r="C9341">
        <v>49</v>
      </c>
    </row>
    <row r="9342" spans="1:3">
      <c r="A9342">
        <v>12579</v>
      </c>
      <c r="B9342" s="9">
        <v>42758.995138888888</v>
      </c>
      <c r="C9342">
        <v>48</v>
      </c>
    </row>
    <row r="9343" spans="1:3">
      <c r="A9343">
        <v>12581</v>
      </c>
      <c r="B9343" s="9">
        <v>42759.036805555559</v>
      </c>
      <c r="C9343">
        <v>47</v>
      </c>
    </row>
    <row r="9344" spans="1:3">
      <c r="A9344">
        <v>12582</v>
      </c>
      <c r="B9344" s="9">
        <v>42759.078472222223</v>
      </c>
      <c r="C9344">
        <v>45</v>
      </c>
    </row>
    <row r="9345" spans="1:3">
      <c r="A9345">
        <v>12583</v>
      </c>
      <c r="B9345" s="9">
        <v>42759.120138888888</v>
      </c>
      <c r="C9345">
        <v>45</v>
      </c>
    </row>
    <row r="9346" spans="1:3">
      <c r="A9346">
        <v>12584</v>
      </c>
      <c r="B9346" s="9">
        <v>42759.161805555559</v>
      </c>
      <c r="C9346">
        <v>43</v>
      </c>
    </row>
    <row r="9347" spans="1:3">
      <c r="A9347">
        <v>12585</v>
      </c>
      <c r="B9347" s="9">
        <v>42759.203472222223</v>
      </c>
      <c r="C9347">
        <v>42</v>
      </c>
    </row>
    <row r="9348" spans="1:3">
      <c r="A9348">
        <v>12586</v>
      </c>
      <c r="B9348" s="9">
        <v>42759.245138888888</v>
      </c>
      <c r="C9348">
        <v>42</v>
      </c>
    </row>
    <row r="9349" spans="1:3">
      <c r="A9349">
        <v>12587</v>
      </c>
      <c r="B9349" s="9">
        <v>42759.286805555559</v>
      </c>
      <c r="C9349">
        <v>44</v>
      </c>
    </row>
    <row r="9350" spans="1:3">
      <c r="A9350">
        <v>12588</v>
      </c>
      <c r="B9350" s="9">
        <v>42759.328472222223</v>
      </c>
      <c r="C9350">
        <v>48</v>
      </c>
    </row>
    <row r="9351" spans="1:3">
      <c r="A9351">
        <v>12589</v>
      </c>
      <c r="B9351" s="9">
        <v>42759.370138888888</v>
      </c>
      <c r="C9351">
        <v>53</v>
      </c>
    </row>
    <row r="9352" spans="1:3">
      <c r="A9352">
        <v>12590</v>
      </c>
      <c r="B9352" s="9">
        <v>42759.411805555559</v>
      </c>
      <c r="C9352">
        <v>59</v>
      </c>
    </row>
    <row r="9353" spans="1:3">
      <c r="A9353">
        <v>12591</v>
      </c>
      <c r="B9353" s="9">
        <v>42759.453472222223</v>
      </c>
      <c r="C9353">
        <v>63</v>
      </c>
    </row>
    <row r="9354" spans="1:3">
      <c r="A9354">
        <v>12592</v>
      </c>
      <c r="B9354" s="9">
        <v>42759.495138888888</v>
      </c>
      <c r="C9354">
        <v>67</v>
      </c>
    </row>
    <row r="9355" spans="1:3">
      <c r="A9355">
        <v>12593</v>
      </c>
      <c r="B9355" s="9">
        <v>42759.536805555559</v>
      </c>
      <c r="C9355">
        <v>70</v>
      </c>
    </row>
    <row r="9356" spans="1:3">
      <c r="A9356">
        <v>12594</v>
      </c>
      <c r="B9356" s="9">
        <v>42759.578472222223</v>
      </c>
      <c r="C9356">
        <v>71</v>
      </c>
    </row>
    <row r="9357" spans="1:3">
      <c r="A9357">
        <v>12595</v>
      </c>
      <c r="B9357" s="9">
        <v>42759.620138888888</v>
      </c>
      <c r="C9357">
        <v>73</v>
      </c>
    </row>
    <row r="9358" spans="1:3">
      <c r="A9358">
        <v>12596</v>
      </c>
      <c r="B9358" s="9">
        <v>42759.661805555559</v>
      </c>
      <c r="C9358">
        <v>72</v>
      </c>
    </row>
    <row r="9359" spans="1:3">
      <c r="A9359">
        <v>12597</v>
      </c>
      <c r="B9359" s="9">
        <v>42759.703472222223</v>
      </c>
      <c r="C9359">
        <v>70</v>
      </c>
    </row>
    <row r="9360" spans="1:3">
      <c r="A9360">
        <v>12598</v>
      </c>
      <c r="B9360" s="9">
        <v>42759.745138888888</v>
      </c>
      <c r="C9360">
        <v>67</v>
      </c>
    </row>
    <row r="9361" spans="1:3">
      <c r="A9361">
        <v>12599</v>
      </c>
      <c r="B9361" s="9">
        <v>42759.786805555559</v>
      </c>
      <c r="C9361">
        <v>65</v>
      </c>
    </row>
    <row r="9362" spans="1:3">
      <c r="A9362">
        <v>12600</v>
      </c>
      <c r="B9362" s="9">
        <v>42759.828472222223</v>
      </c>
      <c r="C9362">
        <v>64</v>
      </c>
    </row>
    <row r="9363" spans="1:3">
      <c r="A9363">
        <v>12601</v>
      </c>
      <c r="B9363" s="9">
        <v>42759.870138888888</v>
      </c>
      <c r="C9363">
        <v>62</v>
      </c>
    </row>
    <row r="9364" spans="1:3">
      <c r="A9364">
        <v>12602</v>
      </c>
      <c r="B9364" s="9">
        <v>42759.911805555559</v>
      </c>
      <c r="C9364">
        <v>60</v>
      </c>
    </row>
    <row r="9365" spans="1:3">
      <c r="A9365">
        <v>12603</v>
      </c>
      <c r="B9365" s="9">
        <v>42759.953472222223</v>
      </c>
      <c r="C9365">
        <v>59</v>
      </c>
    </row>
    <row r="9366" spans="1:3">
      <c r="A9366">
        <v>12604</v>
      </c>
      <c r="B9366" s="9">
        <v>42759.995138888888</v>
      </c>
      <c r="C9366">
        <v>57</v>
      </c>
    </row>
    <row r="9367" spans="1:3">
      <c r="A9367">
        <v>12606</v>
      </c>
      <c r="B9367" s="9">
        <v>42760.036805555559</v>
      </c>
      <c r="C9367">
        <v>55</v>
      </c>
    </row>
    <row r="9368" spans="1:3">
      <c r="A9368">
        <v>12607</v>
      </c>
      <c r="B9368" s="9">
        <v>42760.078472222223</v>
      </c>
      <c r="C9368">
        <v>55</v>
      </c>
    </row>
    <row r="9369" spans="1:3">
      <c r="A9369">
        <v>12608</v>
      </c>
      <c r="B9369" s="9">
        <v>42760.120138888888</v>
      </c>
      <c r="C9369">
        <v>54</v>
      </c>
    </row>
    <row r="9370" spans="1:3">
      <c r="A9370">
        <v>12609</v>
      </c>
      <c r="B9370" s="9">
        <v>42760.161805555559</v>
      </c>
      <c r="C9370">
        <v>51</v>
      </c>
    </row>
    <row r="9371" spans="1:3">
      <c r="A9371">
        <v>12610</v>
      </c>
      <c r="B9371" s="9">
        <v>42760.203472222223</v>
      </c>
      <c r="C9371">
        <v>54</v>
      </c>
    </row>
    <row r="9372" spans="1:3">
      <c r="A9372">
        <v>12611</v>
      </c>
      <c r="B9372" s="9">
        <v>42760.245138888888</v>
      </c>
      <c r="C9372">
        <v>55</v>
      </c>
    </row>
    <row r="9373" spans="1:3">
      <c r="A9373">
        <v>12612</v>
      </c>
      <c r="B9373" s="9">
        <v>42760.286805555559</v>
      </c>
      <c r="C9373">
        <v>56</v>
      </c>
    </row>
    <row r="9374" spans="1:3">
      <c r="A9374">
        <v>12614</v>
      </c>
      <c r="B9374" s="9">
        <v>42760.328472222223</v>
      </c>
      <c r="C9374">
        <v>58</v>
      </c>
    </row>
    <row r="9375" spans="1:3">
      <c r="A9375">
        <v>12615</v>
      </c>
      <c r="B9375" s="9">
        <v>42760.370138888888</v>
      </c>
      <c r="C9375">
        <v>63</v>
      </c>
    </row>
    <row r="9376" spans="1:3">
      <c r="A9376">
        <v>12616</v>
      </c>
      <c r="B9376" s="9">
        <v>42760.411805555559</v>
      </c>
      <c r="C9376">
        <v>72</v>
      </c>
    </row>
    <row r="9377" spans="1:3">
      <c r="A9377">
        <v>12617</v>
      </c>
      <c r="B9377" s="9">
        <v>42760.453472222223</v>
      </c>
      <c r="C9377">
        <v>76</v>
      </c>
    </row>
    <row r="9378" spans="1:3">
      <c r="A9378">
        <v>12619</v>
      </c>
      <c r="B9378" s="9">
        <v>42760.495138888888</v>
      </c>
      <c r="C9378">
        <v>76</v>
      </c>
    </row>
    <row r="9379" spans="1:3">
      <c r="A9379">
        <v>12621</v>
      </c>
      <c r="B9379" s="9">
        <v>42760.536805555559</v>
      </c>
      <c r="C9379">
        <v>79</v>
      </c>
    </row>
    <row r="9380" spans="1:3">
      <c r="A9380">
        <v>12622</v>
      </c>
      <c r="B9380" s="9">
        <v>42760.578472222223</v>
      </c>
      <c r="C9380">
        <v>79</v>
      </c>
    </row>
    <row r="9381" spans="1:3">
      <c r="A9381">
        <v>12623</v>
      </c>
      <c r="B9381" s="9">
        <v>42760.620138888888</v>
      </c>
      <c r="C9381">
        <v>77</v>
      </c>
    </row>
    <row r="9382" spans="1:3">
      <c r="A9382">
        <v>12624</v>
      </c>
      <c r="B9382" s="9">
        <v>42760.661805555559</v>
      </c>
      <c r="C9382">
        <v>78</v>
      </c>
    </row>
    <row r="9383" spans="1:3">
      <c r="A9383">
        <v>12625</v>
      </c>
      <c r="B9383" s="9">
        <v>42760.703472222223</v>
      </c>
      <c r="C9383">
        <v>75</v>
      </c>
    </row>
    <row r="9384" spans="1:3">
      <c r="A9384">
        <v>12626</v>
      </c>
      <c r="B9384" s="9">
        <v>42760.745138888888</v>
      </c>
      <c r="C9384">
        <v>74</v>
      </c>
    </row>
    <row r="9385" spans="1:3">
      <c r="A9385">
        <v>12627</v>
      </c>
      <c r="B9385" s="9">
        <v>42760.786805555559</v>
      </c>
      <c r="C9385">
        <v>73</v>
      </c>
    </row>
    <row r="9386" spans="1:3">
      <c r="A9386">
        <v>12630</v>
      </c>
      <c r="B9386" s="9">
        <v>42760.828472222223</v>
      </c>
      <c r="C9386">
        <v>63</v>
      </c>
    </row>
    <row r="9387" spans="1:3">
      <c r="A9387">
        <v>12632</v>
      </c>
      <c r="B9387" s="9">
        <v>42760.870138888888</v>
      </c>
      <c r="C9387">
        <v>63</v>
      </c>
    </row>
    <row r="9388" spans="1:3">
      <c r="A9388">
        <v>12633</v>
      </c>
      <c r="B9388" s="9">
        <v>42760.911805555559</v>
      </c>
      <c r="C9388">
        <v>64</v>
      </c>
    </row>
    <row r="9389" spans="1:3">
      <c r="A9389">
        <v>12634</v>
      </c>
      <c r="B9389" s="9">
        <v>42760.953472222223</v>
      </c>
      <c r="C9389">
        <v>63</v>
      </c>
    </row>
    <row r="9390" spans="1:3">
      <c r="A9390">
        <v>12635</v>
      </c>
      <c r="B9390" s="9">
        <v>42760.995138888888</v>
      </c>
      <c r="C9390">
        <v>61</v>
      </c>
    </row>
    <row r="9391" spans="1:3">
      <c r="A9391">
        <v>12637</v>
      </c>
      <c r="B9391" s="9">
        <v>42761.036805555559</v>
      </c>
      <c r="C9391">
        <v>59</v>
      </c>
    </row>
    <row r="9392" spans="1:3">
      <c r="A9392">
        <v>12638</v>
      </c>
      <c r="B9392" s="9">
        <v>42761.078472222223</v>
      </c>
      <c r="C9392">
        <v>59</v>
      </c>
    </row>
    <row r="9393" spans="1:3">
      <c r="A9393">
        <v>12639</v>
      </c>
      <c r="B9393" s="9">
        <v>42761.120138888888</v>
      </c>
      <c r="C9393">
        <v>57</v>
      </c>
    </row>
    <row r="9394" spans="1:3">
      <c r="A9394">
        <v>12640</v>
      </c>
      <c r="B9394" s="9">
        <v>42761.161805555559</v>
      </c>
      <c r="C9394">
        <v>55</v>
      </c>
    </row>
    <row r="9395" spans="1:3">
      <c r="A9395">
        <v>12641</v>
      </c>
      <c r="B9395" s="9">
        <v>42761.203472222223</v>
      </c>
      <c r="C9395">
        <v>52</v>
      </c>
    </row>
    <row r="9396" spans="1:3">
      <c r="A9396">
        <v>12642</v>
      </c>
      <c r="B9396" s="9">
        <v>42761.245138888888</v>
      </c>
      <c r="C9396">
        <v>51</v>
      </c>
    </row>
    <row r="9397" spans="1:3">
      <c r="A9397">
        <v>12643</v>
      </c>
      <c r="B9397" s="9">
        <v>42761.286805555559</v>
      </c>
      <c r="C9397">
        <v>49</v>
      </c>
    </row>
    <row r="9398" spans="1:3">
      <c r="A9398">
        <v>12644</v>
      </c>
      <c r="B9398" s="9">
        <v>42761.328472222223</v>
      </c>
      <c r="C9398">
        <v>49</v>
      </c>
    </row>
    <row r="9399" spans="1:3">
      <c r="A9399">
        <v>12645</v>
      </c>
      <c r="B9399" s="9">
        <v>42761.370138888888</v>
      </c>
      <c r="C9399">
        <v>49</v>
      </c>
    </row>
    <row r="9400" spans="1:3">
      <c r="A9400">
        <v>12646</v>
      </c>
      <c r="B9400" s="9">
        <v>42761.411805555559</v>
      </c>
      <c r="C9400">
        <v>51</v>
      </c>
    </row>
    <row r="9401" spans="1:3">
      <c r="A9401">
        <v>12647</v>
      </c>
      <c r="B9401" s="9">
        <v>42761.453472222223</v>
      </c>
      <c r="C9401">
        <v>55</v>
      </c>
    </row>
    <row r="9402" spans="1:3">
      <c r="A9402">
        <v>12648</v>
      </c>
      <c r="B9402" s="9">
        <v>42761.495138888888</v>
      </c>
      <c r="C9402">
        <v>56</v>
      </c>
    </row>
    <row r="9403" spans="1:3">
      <c r="A9403">
        <v>12649</v>
      </c>
      <c r="B9403" s="9">
        <v>42761.536805555559</v>
      </c>
      <c r="C9403">
        <v>57</v>
      </c>
    </row>
    <row r="9404" spans="1:3">
      <c r="A9404">
        <v>12650</v>
      </c>
      <c r="B9404" s="9">
        <v>42761.578472222223</v>
      </c>
      <c r="C9404">
        <v>57</v>
      </c>
    </row>
    <row r="9405" spans="1:3">
      <c r="A9405">
        <v>12651</v>
      </c>
      <c r="B9405" s="9">
        <v>42761.620138888888</v>
      </c>
      <c r="C9405">
        <v>57</v>
      </c>
    </row>
    <row r="9406" spans="1:3">
      <c r="A9406">
        <v>12652</v>
      </c>
      <c r="B9406" s="9">
        <v>42761.661805555559</v>
      </c>
      <c r="C9406">
        <v>56</v>
      </c>
    </row>
    <row r="9407" spans="1:3">
      <c r="A9407">
        <v>12653</v>
      </c>
      <c r="B9407" s="9">
        <v>42761.703472222223</v>
      </c>
      <c r="C9407">
        <v>55</v>
      </c>
    </row>
    <row r="9408" spans="1:3">
      <c r="A9408">
        <v>12654</v>
      </c>
      <c r="B9408" s="9">
        <v>42761.745138888888</v>
      </c>
      <c r="C9408">
        <v>53</v>
      </c>
    </row>
    <row r="9409" spans="1:3">
      <c r="A9409">
        <v>12655</v>
      </c>
      <c r="B9409" s="9">
        <v>42761.786805555559</v>
      </c>
      <c r="C9409">
        <v>52</v>
      </c>
    </row>
    <row r="9410" spans="1:3">
      <c r="A9410">
        <v>12656</v>
      </c>
      <c r="B9410" s="9">
        <v>42761.828472222223</v>
      </c>
      <c r="C9410">
        <v>50</v>
      </c>
    </row>
    <row r="9411" spans="1:3">
      <c r="A9411">
        <v>12657</v>
      </c>
      <c r="B9411" s="9">
        <v>42761.870138888888</v>
      </c>
      <c r="C9411">
        <v>48</v>
      </c>
    </row>
    <row r="9412" spans="1:3">
      <c r="A9412">
        <v>12658</v>
      </c>
      <c r="B9412" s="9">
        <v>42761.911805555559</v>
      </c>
      <c r="C9412">
        <v>44</v>
      </c>
    </row>
    <row r="9413" spans="1:3">
      <c r="A9413">
        <v>12659</v>
      </c>
      <c r="B9413" s="9">
        <v>42761.953472222223</v>
      </c>
      <c r="C9413">
        <v>46</v>
      </c>
    </row>
    <row r="9414" spans="1:3">
      <c r="A9414">
        <v>12660</v>
      </c>
      <c r="B9414" s="9">
        <v>42761.995138888888</v>
      </c>
      <c r="C9414">
        <v>46</v>
      </c>
    </row>
    <row r="9415" spans="1:3">
      <c r="A9415">
        <v>12662</v>
      </c>
      <c r="B9415" s="9">
        <v>42762.036805555559</v>
      </c>
      <c r="C9415">
        <v>45</v>
      </c>
    </row>
    <row r="9416" spans="1:3">
      <c r="A9416">
        <v>12663</v>
      </c>
      <c r="B9416" s="9">
        <v>42762.078472222223</v>
      </c>
      <c r="C9416">
        <v>44</v>
      </c>
    </row>
    <row r="9417" spans="1:3">
      <c r="A9417">
        <v>12664</v>
      </c>
      <c r="B9417" s="9">
        <v>42762.120138888888</v>
      </c>
      <c r="C9417">
        <v>43</v>
      </c>
    </row>
    <row r="9418" spans="1:3">
      <c r="A9418">
        <v>12665</v>
      </c>
      <c r="B9418" s="9">
        <v>42762.161805555559</v>
      </c>
      <c r="C9418">
        <v>42</v>
      </c>
    </row>
    <row r="9419" spans="1:3">
      <c r="A9419">
        <v>12666</v>
      </c>
      <c r="B9419" s="9">
        <v>42762.203472222223</v>
      </c>
      <c r="C9419">
        <v>39</v>
      </c>
    </row>
    <row r="9420" spans="1:3">
      <c r="A9420">
        <v>12667</v>
      </c>
      <c r="B9420" s="9">
        <v>42762.245138888888</v>
      </c>
      <c r="C9420">
        <v>39</v>
      </c>
    </row>
    <row r="9421" spans="1:3">
      <c r="A9421">
        <v>12668</v>
      </c>
      <c r="B9421" s="9">
        <v>42762.286805555559</v>
      </c>
      <c r="C9421">
        <v>37</v>
      </c>
    </row>
    <row r="9422" spans="1:3">
      <c r="A9422">
        <v>12669</v>
      </c>
      <c r="B9422" s="9">
        <v>42762.328472222223</v>
      </c>
      <c r="C9422">
        <v>40</v>
      </c>
    </row>
    <row r="9423" spans="1:3">
      <c r="A9423">
        <v>12670</v>
      </c>
      <c r="B9423" s="9">
        <v>42762.370138888888</v>
      </c>
      <c r="C9423">
        <v>45</v>
      </c>
    </row>
    <row r="9424" spans="1:3">
      <c r="A9424">
        <v>12671</v>
      </c>
      <c r="B9424" s="9">
        <v>42762.411805555559</v>
      </c>
      <c r="C9424">
        <v>48</v>
      </c>
    </row>
    <row r="9425" spans="1:3">
      <c r="A9425">
        <v>12672</v>
      </c>
      <c r="B9425" s="9">
        <v>42762.453472222223</v>
      </c>
      <c r="C9425">
        <v>50</v>
      </c>
    </row>
    <row r="9426" spans="1:3">
      <c r="A9426">
        <v>12673</v>
      </c>
      <c r="B9426" s="9">
        <v>42762.495138888888</v>
      </c>
      <c r="C9426">
        <v>52</v>
      </c>
    </row>
    <row r="9427" spans="1:3">
      <c r="A9427">
        <v>12674</v>
      </c>
      <c r="B9427" s="9">
        <v>42762.536805555559</v>
      </c>
      <c r="C9427">
        <v>53</v>
      </c>
    </row>
    <row r="9428" spans="1:3">
      <c r="A9428">
        <v>12675</v>
      </c>
      <c r="B9428" s="9">
        <v>42762.578472222223</v>
      </c>
      <c r="C9428">
        <v>52</v>
      </c>
    </row>
    <row r="9429" spans="1:3">
      <c r="A9429">
        <v>12676</v>
      </c>
      <c r="B9429" s="9">
        <v>42762.620138888888</v>
      </c>
      <c r="C9429">
        <v>52</v>
      </c>
    </row>
    <row r="9430" spans="1:3">
      <c r="A9430">
        <v>12677</v>
      </c>
      <c r="B9430" s="9">
        <v>42762.661805555559</v>
      </c>
      <c r="C9430">
        <v>52</v>
      </c>
    </row>
    <row r="9431" spans="1:3">
      <c r="A9431">
        <v>12678</v>
      </c>
      <c r="B9431" s="9">
        <v>42762.703472222223</v>
      </c>
      <c r="C9431">
        <v>50</v>
      </c>
    </row>
    <row r="9432" spans="1:3">
      <c r="A9432">
        <v>12679</v>
      </c>
      <c r="B9432" s="9">
        <v>42762.745138888888</v>
      </c>
      <c r="C9432">
        <v>50</v>
      </c>
    </row>
    <row r="9433" spans="1:3">
      <c r="A9433">
        <v>12680</v>
      </c>
      <c r="B9433" s="9">
        <v>42762.786805555559</v>
      </c>
      <c r="C9433">
        <v>48</v>
      </c>
    </row>
    <row r="9434" spans="1:3">
      <c r="A9434">
        <v>12681</v>
      </c>
      <c r="B9434" s="9">
        <v>42762.828472222223</v>
      </c>
      <c r="C9434">
        <v>47</v>
      </c>
    </row>
    <row r="9435" spans="1:3">
      <c r="A9435">
        <v>12682</v>
      </c>
      <c r="B9435" s="9">
        <v>42762.870138888888</v>
      </c>
      <c r="C9435">
        <v>45</v>
      </c>
    </row>
    <row r="9436" spans="1:3">
      <c r="A9436">
        <v>12683</v>
      </c>
      <c r="B9436" s="9">
        <v>42762.911805555559</v>
      </c>
      <c r="C9436">
        <v>45</v>
      </c>
    </row>
    <row r="9437" spans="1:3">
      <c r="A9437">
        <v>12684</v>
      </c>
      <c r="B9437" s="9">
        <v>42762.953472222223</v>
      </c>
      <c r="C9437">
        <v>46</v>
      </c>
    </row>
    <row r="9438" spans="1:3">
      <c r="A9438">
        <v>12685</v>
      </c>
      <c r="B9438" s="9">
        <v>42762.995138888888</v>
      </c>
      <c r="C9438">
        <v>46</v>
      </c>
    </row>
    <row r="9439" spans="1:3">
      <c r="A9439">
        <v>12687</v>
      </c>
      <c r="B9439" s="9">
        <v>42763.036805555559</v>
      </c>
      <c r="C9439">
        <v>45</v>
      </c>
    </row>
    <row r="9440" spans="1:3">
      <c r="A9440">
        <v>12688</v>
      </c>
      <c r="B9440" s="9">
        <v>42763.078472222223</v>
      </c>
      <c r="C9440">
        <v>45</v>
      </c>
    </row>
    <row r="9441" spans="1:3">
      <c r="A9441">
        <v>12689</v>
      </c>
      <c r="B9441" s="9">
        <v>42763.120138888888</v>
      </c>
      <c r="C9441">
        <v>45</v>
      </c>
    </row>
    <row r="9442" spans="1:3">
      <c r="A9442">
        <v>12690</v>
      </c>
      <c r="B9442" s="9">
        <v>42763.161805555559</v>
      </c>
      <c r="C9442">
        <v>44</v>
      </c>
    </row>
    <row r="9443" spans="1:3">
      <c r="A9443">
        <v>12691</v>
      </c>
      <c r="B9443" s="9">
        <v>42763.203472222223</v>
      </c>
      <c r="C9443">
        <v>41</v>
      </c>
    </row>
    <row r="9444" spans="1:3">
      <c r="A9444">
        <v>12692</v>
      </c>
      <c r="B9444" s="9">
        <v>42763.245138888888</v>
      </c>
      <c r="C9444">
        <v>41</v>
      </c>
    </row>
    <row r="9445" spans="1:3">
      <c r="A9445">
        <v>12693</v>
      </c>
      <c r="B9445" s="9">
        <v>42763.286805555559</v>
      </c>
      <c r="C9445">
        <v>43</v>
      </c>
    </row>
    <row r="9446" spans="1:3">
      <c r="A9446">
        <v>12694</v>
      </c>
      <c r="B9446" s="9">
        <v>42763.328472222223</v>
      </c>
      <c r="C9446">
        <v>44</v>
      </c>
    </row>
    <row r="9447" spans="1:3">
      <c r="A9447">
        <v>12695</v>
      </c>
      <c r="B9447" s="9">
        <v>42763.370138888888</v>
      </c>
      <c r="C9447">
        <v>46</v>
      </c>
    </row>
    <row r="9448" spans="1:3">
      <c r="A9448">
        <v>12696</v>
      </c>
      <c r="B9448" s="9">
        <v>42763.411805555559</v>
      </c>
      <c r="C9448">
        <v>48</v>
      </c>
    </row>
    <row r="9449" spans="1:3">
      <c r="A9449">
        <v>12697</v>
      </c>
      <c r="B9449" s="9">
        <v>42763.453472222223</v>
      </c>
      <c r="C9449">
        <v>53</v>
      </c>
    </row>
    <row r="9450" spans="1:3">
      <c r="A9450">
        <v>12698</v>
      </c>
      <c r="B9450" s="9">
        <v>42763.495138888888</v>
      </c>
      <c r="C9450">
        <v>54</v>
      </c>
    </row>
    <row r="9451" spans="1:3">
      <c r="A9451">
        <v>12699</v>
      </c>
      <c r="B9451" s="9">
        <v>42763.536805555559</v>
      </c>
      <c r="C9451">
        <v>56</v>
      </c>
    </row>
    <row r="9452" spans="1:3">
      <c r="A9452">
        <v>12700</v>
      </c>
      <c r="B9452" s="9">
        <v>42763.578472222223</v>
      </c>
      <c r="C9452">
        <v>57</v>
      </c>
    </row>
    <row r="9453" spans="1:3">
      <c r="A9453">
        <v>12701</v>
      </c>
      <c r="B9453" s="9">
        <v>42763.620138888888</v>
      </c>
      <c r="C9453">
        <v>58</v>
      </c>
    </row>
    <row r="9454" spans="1:3">
      <c r="A9454">
        <v>12702</v>
      </c>
      <c r="B9454" s="9">
        <v>42763.661805555559</v>
      </c>
      <c r="C9454">
        <v>57</v>
      </c>
    </row>
    <row r="9455" spans="1:3">
      <c r="A9455">
        <v>12703</v>
      </c>
      <c r="B9455" s="9">
        <v>42763.703472222223</v>
      </c>
      <c r="C9455">
        <v>54</v>
      </c>
    </row>
    <row r="9456" spans="1:3">
      <c r="A9456">
        <v>12704</v>
      </c>
      <c r="B9456" s="9">
        <v>42763.745138888888</v>
      </c>
      <c r="C9456">
        <v>51</v>
      </c>
    </row>
    <row r="9457" spans="1:3">
      <c r="A9457">
        <v>12705</v>
      </c>
      <c r="B9457" s="9">
        <v>42763.786805555559</v>
      </c>
      <c r="C9457">
        <v>49</v>
      </c>
    </row>
    <row r="9458" spans="1:3">
      <c r="A9458">
        <v>12706</v>
      </c>
      <c r="B9458" s="9">
        <v>42763.828472222223</v>
      </c>
      <c r="C9458">
        <v>49</v>
      </c>
    </row>
    <row r="9459" spans="1:3">
      <c r="A9459">
        <v>12707</v>
      </c>
      <c r="B9459" s="9">
        <v>42763.870138888888</v>
      </c>
      <c r="C9459">
        <v>46</v>
      </c>
    </row>
    <row r="9460" spans="1:3">
      <c r="A9460">
        <v>12708</v>
      </c>
      <c r="B9460" s="9">
        <v>42763.911805555559</v>
      </c>
      <c r="C9460">
        <v>46</v>
      </c>
    </row>
    <row r="9461" spans="1:3">
      <c r="A9461">
        <v>12709</v>
      </c>
      <c r="B9461" s="9">
        <v>42763.953472222223</v>
      </c>
      <c r="C9461">
        <v>45</v>
      </c>
    </row>
    <row r="9462" spans="1:3">
      <c r="A9462">
        <v>12710</v>
      </c>
      <c r="B9462" s="9">
        <v>42763.995138888888</v>
      </c>
      <c r="C9462">
        <v>43</v>
      </c>
    </row>
    <row r="9463" spans="1:3">
      <c r="A9463">
        <v>12712</v>
      </c>
      <c r="B9463" s="9">
        <v>42764.036805555559</v>
      </c>
      <c r="C9463">
        <v>43</v>
      </c>
    </row>
    <row r="9464" spans="1:3">
      <c r="A9464">
        <v>12713</v>
      </c>
      <c r="B9464" s="9">
        <v>42764.078472222223</v>
      </c>
      <c r="C9464">
        <v>41</v>
      </c>
    </row>
    <row r="9465" spans="1:3">
      <c r="A9465">
        <v>12714</v>
      </c>
      <c r="B9465" s="9">
        <v>42764.120138888888</v>
      </c>
      <c r="C9465">
        <v>42</v>
      </c>
    </row>
    <row r="9466" spans="1:3">
      <c r="A9466">
        <v>12715</v>
      </c>
      <c r="B9466" s="9">
        <v>42764.161805555559</v>
      </c>
      <c r="C9466">
        <v>43</v>
      </c>
    </row>
    <row r="9467" spans="1:3">
      <c r="A9467">
        <v>12716</v>
      </c>
      <c r="B9467" s="9">
        <v>42764.203472222223</v>
      </c>
      <c r="C9467">
        <v>41</v>
      </c>
    </row>
    <row r="9468" spans="1:3">
      <c r="A9468">
        <v>12717</v>
      </c>
      <c r="B9468" s="9">
        <v>42764.245138888888</v>
      </c>
      <c r="C9468">
        <v>42</v>
      </c>
    </row>
    <row r="9469" spans="1:3">
      <c r="A9469">
        <v>12718</v>
      </c>
      <c r="B9469" s="9">
        <v>42764.286805555559</v>
      </c>
      <c r="C9469">
        <v>38</v>
      </c>
    </row>
    <row r="9470" spans="1:3">
      <c r="A9470">
        <v>12719</v>
      </c>
      <c r="B9470" s="9">
        <v>42764.328472222223</v>
      </c>
      <c r="C9470">
        <v>43</v>
      </c>
    </row>
    <row r="9471" spans="1:3">
      <c r="A9471">
        <v>12720</v>
      </c>
      <c r="B9471" s="9">
        <v>42764.370138888888</v>
      </c>
      <c r="C9471">
        <v>50</v>
      </c>
    </row>
    <row r="9472" spans="1:3">
      <c r="A9472">
        <v>12721</v>
      </c>
      <c r="B9472" s="9">
        <v>42764.411805555559</v>
      </c>
      <c r="C9472">
        <v>56</v>
      </c>
    </row>
    <row r="9473" spans="1:3">
      <c r="A9473">
        <v>12722</v>
      </c>
      <c r="B9473" s="9">
        <v>42764.453472222223</v>
      </c>
      <c r="C9473">
        <v>60</v>
      </c>
    </row>
    <row r="9474" spans="1:3">
      <c r="A9474">
        <v>12723</v>
      </c>
      <c r="B9474" s="9">
        <v>42764.495138888888</v>
      </c>
      <c r="C9474">
        <v>63</v>
      </c>
    </row>
    <row r="9475" spans="1:3">
      <c r="A9475">
        <v>12724</v>
      </c>
      <c r="B9475" s="9">
        <v>42764.536805555559</v>
      </c>
      <c r="C9475">
        <v>65</v>
      </c>
    </row>
    <row r="9476" spans="1:3">
      <c r="A9476">
        <v>12725</v>
      </c>
      <c r="B9476" s="9">
        <v>42764.578472222223</v>
      </c>
      <c r="C9476">
        <v>66</v>
      </c>
    </row>
    <row r="9477" spans="1:3">
      <c r="A9477">
        <v>12726</v>
      </c>
      <c r="B9477" s="9">
        <v>42764.620138888888</v>
      </c>
      <c r="C9477">
        <v>66</v>
      </c>
    </row>
    <row r="9478" spans="1:3">
      <c r="A9478">
        <v>12727</v>
      </c>
      <c r="B9478" s="9">
        <v>42764.661805555559</v>
      </c>
      <c r="C9478">
        <v>64</v>
      </c>
    </row>
    <row r="9479" spans="1:3">
      <c r="A9479">
        <v>12728</v>
      </c>
      <c r="B9479" s="9">
        <v>42764.703472222223</v>
      </c>
      <c r="C9479">
        <v>63</v>
      </c>
    </row>
    <row r="9480" spans="1:3">
      <c r="A9480">
        <v>12729</v>
      </c>
      <c r="B9480" s="9">
        <v>42764.745138888888</v>
      </c>
      <c r="C9480">
        <v>60</v>
      </c>
    </row>
    <row r="9481" spans="1:3">
      <c r="A9481">
        <v>12730</v>
      </c>
      <c r="B9481" s="9">
        <v>42764.786805555559</v>
      </c>
      <c r="C9481">
        <v>57</v>
      </c>
    </row>
    <row r="9482" spans="1:3">
      <c r="A9482">
        <v>12731</v>
      </c>
      <c r="B9482" s="9">
        <v>42764.828472222223</v>
      </c>
      <c r="C9482">
        <v>53</v>
      </c>
    </row>
    <row r="9483" spans="1:3">
      <c r="A9483">
        <v>12732</v>
      </c>
      <c r="B9483" s="9">
        <v>42764.870138888888</v>
      </c>
      <c r="C9483">
        <v>53</v>
      </c>
    </row>
    <row r="9484" spans="1:3">
      <c r="A9484">
        <v>12733</v>
      </c>
      <c r="B9484" s="9">
        <v>42764.911805555559</v>
      </c>
      <c r="C9484">
        <v>51</v>
      </c>
    </row>
    <row r="9485" spans="1:3">
      <c r="A9485">
        <v>12734</v>
      </c>
      <c r="B9485" s="9">
        <v>42764.953472222223</v>
      </c>
      <c r="C9485">
        <v>49</v>
      </c>
    </row>
    <row r="9486" spans="1:3">
      <c r="A9486">
        <v>12735</v>
      </c>
      <c r="B9486" s="9">
        <v>42764.995138888888</v>
      </c>
      <c r="C9486">
        <v>47</v>
      </c>
    </row>
    <row r="9487" spans="1:3">
      <c r="A9487">
        <v>12737</v>
      </c>
      <c r="B9487" s="9">
        <v>42765.036805555559</v>
      </c>
      <c r="C9487">
        <v>48</v>
      </c>
    </row>
    <row r="9488" spans="1:3">
      <c r="A9488">
        <v>12738</v>
      </c>
      <c r="B9488" s="9">
        <v>42765.078472222223</v>
      </c>
      <c r="C9488">
        <v>41</v>
      </c>
    </row>
    <row r="9489" spans="1:3">
      <c r="A9489">
        <v>12739</v>
      </c>
      <c r="B9489" s="9">
        <v>42765.120138888888</v>
      </c>
      <c r="C9489">
        <v>41</v>
      </c>
    </row>
    <row r="9490" spans="1:3">
      <c r="A9490">
        <v>12740</v>
      </c>
      <c r="B9490" s="9">
        <v>42765.161805555559</v>
      </c>
      <c r="C9490">
        <v>41</v>
      </c>
    </row>
    <row r="9491" spans="1:3">
      <c r="A9491">
        <v>12741</v>
      </c>
      <c r="B9491" s="9">
        <v>42765.203472222223</v>
      </c>
      <c r="C9491">
        <v>40</v>
      </c>
    </row>
    <row r="9492" spans="1:3">
      <c r="A9492">
        <v>12742</v>
      </c>
      <c r="B9492" s="9">
        <v>42765.245138888888</v>
      </c>
      <c r="C9492">
        <v>38</v>
      </c>
    </row>
    <row r="9493" spans="1:3">
      <c r="A9493">
        <v>12743</v>
      </c>
      <c r="B9493" s="9">
        <v>42765.286805555559</v>
      </c>
      <c r="C9493">
        <v>39</v>
      </c>
    </row>
    <row r="9494" spans="1:3">
      <c r="A9494">
        <v>12744</v>
      </c>
      <c r="B9494" s="9">
        <v>42765.328472222223</v>
      </c>
      <c r="C9494">
        <v>44</v>
      </c>
    </row>
    <row r="9495" spans="1:3">
      <c r="A9495">
        <v>12745</v>
      </c>
      <c r="B9495" s="9">
        <v>42765.370138888888</v>
      </c>
      <c r="C9495">
        <v>55</v>
      </c>
    </row>
    <row r="9496" spans="1:3">
      <c r="A9496">
        <v>12746</v>
      </c>
      <c r="B9496" s="9">
        <v>42765.411805555559</v>
      </c>
      <c r="C9496">
        <v>60</v>
      </c>
    </row>
    <row r="9497" spans="1:3">
      <c r="A9497">
        <v>12747</v>
      </c>
      <c r="B9497" s="9">
        <v>42765.453472222223</v>
      </c>
      <c r="C9497">
        <v>66</v>
      </c>
    </row>
    <row r="9498" spans="1:3">
      <c r="A9498">
        <v>12748</v>
      </c>
      <c r="B9498" s="9">
        <v>42765.495138888888</v>
      </c>
      <c r="C9498">
        <v>69</v>
      </c>
    </row>
    <row r="9499" spans="1:3">
      <c r="A9499">
        <v>12749</v>
      </c>
      <c r="B9499" s="9">
        <v>42765.536805555559</v>
      </c>
      <c r="C9499">
        <v>71</v>
      </c>
    </row>
    <row r="9500" spans="1:3">
      <c r="A9500">
        <v>12750</v>
      </c>
      <c r="B9500" s="9">
        <v>42765.578472222223</v>
      </c>
      <c r="C9500">
        <v>73</v>
      </c>
    </row>
    <row r="9501" spans="1:3">
      <c r="A9501">
        <v>12751</v>
      </c>
      <c r="B9501" s="9">
        <v>42765.620138888888</v>
      </c>
      <c r="C9501">
        <v>74</v>
      </c>
    </row>
    <row r="9502" spans="1:3">
      <c r="A9502">
        <v>12752</v>
      </c>
      <c r="B9502" s="9">
        <v>42765.661805555559</v>
      </c>
      <c r="C9502">
        <v>74</v>
      </c>
    </row>
    <row r="9503" spans="1:3">
      <c r="A9503">
        <v>12753</v>
      </c>
      <c r="B9503" s="9">
        <v>42765.703472222223</v>
      </c>
      <c r="C9503">
        <v>71</v>
      </c>
    </row>
    <row r="9504" spans="1:3">
      <c r="A9504">
        <v>12754</v>
      </c>
      <c r="B9504" s="9">
        <v>42765.745138888888</v>
      </c>
      <c r="C9504">
        <v>67</v>
      </c>
    </row>
    <row r="9505" spans="1:3">
      <c r="A9505">
        <v>12755</v>
      </c>
      <c r="B9505" s="9">
        <v>42765.786805555559</v>
      </c>
      <c r="C9505">
        <v>64</v>
      </c>
    </row>
    <row r="9506" spans="1:3">
      <c r="A9506">
        <v>12756</v>
      </c>
      <c r="B9506" s="9">
        <v>42765.828472222223</v>
      </c>
      <c r="C9506">
        <v>61</v>
      </c>
    </row>
    <row r="9507" spans="1:3">
      <c r="A9507">
        <v>12757</v>
      </c>
      <c r="B9507" s="9">
        <v>42765.870138888888</v>
      </c>
      <c r="C9507">
        <v>60</v>
      </c>
    </row>
    <row r="9508" spans="1:3">
      <c r="A9508">
        <v>12758</v>
      </c>
      <c r="B9508" s="9">
        <v>42765.911805555559</v>
      </c>
      <c r="C9508">
        <v>58</v>
      </c>
    </row>
    <row r="9509" spans="1:3">
      <c r="A9509">
        <v>12759</v>
      </c>
      <c r="B9509" s="9">
        <v>42765.953472222223</v>
      </c>
      <c r="C9509">
        <v>57</v>
      </c>
    </row>
    <row r="9510" spans="1:3">
      <c r="A9510">
        <v>12760</v>
      </c>
      <c r="B9510" s="9">
        <v>42765.995138888888</v>
      </c>
      <c r="C9510">
        <v>55</v>
      </c>
    </row>
    <row r="9511" spans="1:3">
      <c r="A9511">
        <v>12762</v>
      </c>
      <c r="B9511" s="9">
        <v>42766.036805555559</v>
      </c>
      <c r="C9511">
        <v>56</v>
      </c>
    </row>
    <row r="9512" spans="1:3">
      <c r="A9512">
        <v>12763</v>
      </c>
      <c r="B9512" s="9">
        <v>42766.078472222223</v>
      </c>
      <c r="C9512">
        <v>54</v>
      </c>
    </row>
    <row r="9513" spans="1:3">
      <c r="A9513">
        <v>12764</v>
      </c>
      <c r="B9513" s="9">
        <v>42766.120138888888</v>
      </c>
      <c r="C9513">
        <v>55</v>
      </c>
    </row>
    <row r="9514" spans="1:3">
      <c r="A9514">
        <v>12765</v>
      </c>
      <c r="B9514" s="9">
        <v>42766.161805555559</v>
      </c>
      <c r="C9514">
        <v>54</v>
      </c>
    </row>
    <row r="9515" spans="1:3">
      <c r="A9515">
        <v>12766</v>
      </c>
      <c r="B9515" s="9">
        <v>42766.203472222223</v>
      </c>
      <c r="C9515">
        <v>51</v>
      </c>
    </row>
    <row r="9516" spans="1:3">
      <c r="A9516">
        <v>12767</v>
      </c>
      <c r="B9516" s="9">
        <v>42766.245138888888</v>
      </c>
      <c r="C9516">
        <v>51</v>
      </c>
    </row>
    <row r="9517" spans="1:3">
      <c r="A9517">
        <v>12768</v>
      </c>
      <c r="B9517" s="9">
        <v>42766.286805555559</v>
      </c>
      <c r="C9517">
        <v>49</v>
      </c>
    </row>
    <row r="9518" spans="1:3">
      <c r="A9518">
        <v>12769</v>
      </c>
      <c r="B9518" s="9">
        <v>42766.328472222223</v>
      </c>
      <c r="C9518">
        <v>53</v>
      </c>
    </row>
    <row r="9519" spans="1:3">
      <c r="A9519">
        <v>12770</v>
      </c>
      <c r="B9519" s="9">
        <v>42766.370138888888</v>
      </c>
      <c r="C9519">
        <v>63</v>
      </c>
    </row>
    <row r="9520" spans="1:3">
      <c r="A9520">
        <v>12771</v>
      </c>
      <c r="B9520" s="9">
        <v>42766.411805555559</v>
      </c>
      <c r="C9520">
        <v>68</v>
      </c>
    </row>
    <row r="9521" spans="1:3">
      <c r="A9521">
        <v>12772</v>
      </c>
      <c r="B9521" s="9">
        <v>42766.453472222223</v>
      </c>
      <c r="C9521">
        <v>71</v>
      </c>
    </row>
    <row r="9522" spans="1:3">
      <c r="A9522">
        <v>12773</v>
      </c>
      <c r="B9522" s="9">
        <v>42766.495138888888</v>
      </c>
      <c r="C9522">
        <v>73</v>
      </c>
    </row>
    <row r="9523" spans="1:3">
      <c r="A9523">
        <v>12774</v>
      </c>
      <c r="B9523" s="9">
        <v>42766.536805555559</v>
      </c>
      <c r="C9523">
        <v>74</v>
      </c>
    </row>
    <row r="9524" spans="1:3">
      <c r="A9524">
        <v>12775</v>
      </c>
      <c r="B9524" s="9">
        <v>42766.578472222223</v>
      </c>
      <c r="C9524">
        <v>76</v>
      </c>
    </row>
    <row r="9525" spans="1:3">
      <c r="A9525">
        <v>12776</v>
      </c>
      <c r="B9525" s="9">
        <v>42766.620138888888</v>
      </c>
      <c r="C9525">
        <v>73</v>
      </c>
    </row>
    <row r="9526" spans="1:3">
      <c r="A9526">
        <v>12777</v>
      </c>
      <c r="B9526" s="9">
        <v>42766.661805555559</v>
      </c>
      <c r="C9526">
        <v>72</v>
      </c>
    </row>
    <row r="9527" spans="1:3">
      <c r="A9527">
        <v>12778</v>
      </c>
      <c r="B9527" s="9">
        <v>42766.703472222223</v>
      </c>
      <c r="C9527">
        <v>71</v>
      </c>
    </row>
    <row r="9528" spans="1:3">
      <c r="A9528">
        <v>12779</v>
      </c>
      <c r="B9528" s="9">
        <v>42766.745138888888</v>
      </c>
      <c r="C9528">
        <v>67</v>
      </c>
    </row>
    <row r="9529" spans="1:3">
      <c r="A9529">
        <v>12780</v>
      </c>
      <c r="B9529" s="9">
        <v>42766.786805555559</v>
      </c>
      <c r="C9529">
        <v>65</v>
      </c>
    </row>
    <row r="9530" spans="1:3">
      <c r="A9530">
        <v>12781</v>
      </c>
      <c r="B9530" s="9">
        <v>42766.828472222223</v>
      </c>
      <c r="C9530">
        <v>64</v>
      </c>
    </row>
    <row r="9531" spans="1:3">
      <c r="A9531">
        <v>12782</v>
      </c>
      <c r="B9531" s="9">
        <v>42766.870138888888</v>
      </c>
      <c r="C9531">
        <v>61</v>
      </c>
    </row>
    <row r="9532" spans="1:3">
      <c r="A9532">
        <v>12783</v>
      </c>
      <c r="B9532" s="9">
        <v>42766.911805555559</v>
      </c>
      <c r="C9532">
        <v>59</v>
      </c>
    </row>
    <row r="9533" spans="1:3">
      <c r="A9533">
        <v>12784</v>
      </c>
      <c r="B9533" s="9">
        <v>42766.953472222223</v>
      </c>
      <c r="C9533">
        <v>58</v>
      </c>
    </row>
    <row r="9534" spans="1:3">
      <c r="A9534">
        <v>12785</v>
      </c>
      <c r="B9534" s="9">
        <v>42766.995138888888</v>
      </c>
      <c r="C9534">
        <v>59</v>
      </c>
    </row>
    <row r="9535" spans="1:3">
      <c r="A9535">
        <v>12788</v>
      </c>
      <c r="B9535" s="9">
        <v>42767.036805555559</v>
      </c>
      <c r="C9535">
        <v>59</v>
      </c>
    </row>
    <row r="9536" spans="1:3">
      <c r="A9536">
        <v>12789</v>
      </c>
      <c r="B9536" s="9">
        <v>42767.078472222223</v>
      </c>
      <c r="C9536">
        <v>59</v>
      </c>
    </row>
    <row r="9537" spans="1:3">
      <c r="A9537">
        <v>12790</v>
      </c>
      <c r="B9537" s="9">
        <v>42767.120138888888</v>
      </c>
      <c r="C9537">
        <v>60</v>
      </c>
    </row>
    <row r="9538" spans="1:3">
      <c r="A9538">
        <v>12791</v>
      </c>
      <c r="B9538" s="9">
        <v>42767.161805555559</v>
      </c>
      <c r="C9538">
        <v>58</v>
      </c>
    </row>
    <row r="9539" spans="1:3">
      <c r="A9539">
        <v>12792</v>
      </c>
      <c r="B9539" s="9">
        <v>42767.203472222223</v>
      </c>
      <c r="C9539">
        <v>57</v>
      </c>
    </row>
    <row r="9540" spans="1:3">
      <c r="A9540">
        <v>12793</v>
      </c>
      <c r="B9540" s="9">
        <v>42767.245138888888</v>
      </c>
      <c r="C9540">
        <v>58</v>
      </c>
    </row>
    <row r="9541" spans="1:3">
      <c r="A9541">
        <v>12794</v>
      </c>
      <c r="B9541" s="9">
        <v>42767.286805555559</v>
      </c>
      <c r="C9541">
        <v>57</v>
      </c>
    </row>
    <row r="9542" spans="1:3">
      <c r="A9542">
        <v>12795</v>
      </c>
      <c r="B9542" s="9">
        <v>42767.328472222223</v>
      </c>
      <c r="C9542">
        <v>61</v>
      </c>
    </row>
    <row r="9543" spans="1:3">
      <c r="A9543">
        <v>12796</v>
      </c>
      <c r="B9543" s="9">
        <v>42767.370138888888</v>
      </c>
      <c r="C9543">
        <v>66</v>
      </c>
    </row>
    <row r="9544" spans="1:3">
      <c r="A9544">
        <v>12797</v>
      </c>
      <c r="B9544" s="9">
        <v>42767.411805555559</v>
      </c>
      <c r="C9544">
        <v>70</v>
      </c>
    </row>
    <row r="9545" spans="1:3">
      <c r="A9545">
        <v>12798</v>
      </c>
      <c r="B9545" s="9">
        <v>42767.453472222223</v>
      </c>
      <c r="C9545">
        <v>70</v>
      </c>
    </row>
    <row r="9546" spans="1:3">
      <c r="A9546">
        <v>12799</v>
      </c>
      <c r="B9546" s="9">
        <v>42767.495138888888</v>
      </c>
      <c r="C9546">
        <v>76</v>
      </c>
    </row>
    <row r="9547" spans="1:3">
      <c r="A9547">
        <v>12800</v>
      </c>
      <c r="B9547" s="9">
        <v>42767.536805555559</v>
      </c>
      <c r="C9547">
        <v>77</v>
      </c>
    </row>
    <row r="9548" spans="1:3">
      <c r="A9548">
        <v>12801</v>
      </c>
      <c r="B9548" s="9">
        <v>42767.578472222223</v>
      </c>
      <c r="C9548">
        <v>77</v>
      </c>
    </row>
    <row r="9549" spans="1:3">
      <c r="A9549">
        <v>12802</v>
      </c>
      <c r="B9549" s="9">
        <v>42767.620138888888</v>
      </c>
      <c r="C9549">
        <v>78</v>
      </c>
    </row>
    <row r="9550" spans="1:3">
      <c r="A9550">
        <v>12803</v>
      </c>
      <c r="B9550" s="9">
        <v>42767.661805555559</v>
      </c>
      <c r="C9550">
        <v>75</v>
      </c>
    </row>
    <row r="9551" spans="1:3">
      <c r="A9551">
        <v>12804</v>
      </c>
      <c r="B9551" s="9">
        <v>42767.703472222223</v>
      </c>
      <c r="C9551">
        <v>73</v>
      </c>
    </row>
    <row r="9552" spans="1:3">
      <c r="A9552">
        <v>12805</v>
      </c>
      <c r="B9552" s="9">
        <v>42767.745138888888</v>
      </c>
      <c r="C9552">
        <v>70</v>
      </c>
    </row>
    <row r="9553" spans="1:3">
      <c r="A9553">
        <v>12806</v>
      </c>
      <c r="B9553" s="9">
        <v>42767.786805555559</v>
      </c>
      <c r="C9553">
        <v>68</v>
      </c>
    </row>
    <row r="9554" spans="1:3">
      <c r="A9554">
        <v>12807</v>
      </c>
      <c r="B9554" s="9">
        <v>42767.828472222223</v>
      </c>
      <c r="C9554">
        <v>67</v>
      </c>
    </row>
    <row r="9555" spans="1:3">
      <c r="A9555">
        <v>12808</v>
      </c>
      <c r="B9555" s="9">
        <v>42767.870138888888</v>
      </c>
      <c r="C9555">
        <v>66</v>
      </c>
    </row>
    <row r="9556" spans="1:3">
      <c r="A9556">
        <v>12809</v>
      </c>
      <c r="B9556" s="9">
        <v>42767.911805555559</v>
      </c>
      <c r="C9556">
        <v>64</v>
      </c>
    </row>
    <row r="9557" spans="1:3">
      <c r="A9557">
        <v>12810</v>
      </c>
      <c r="B9557" s="9">
        <v>42767.953472222223</v>
      </c>
      <c r="C9557">
        <v>62</v>
      </c>
    </row>
    <row r="9558" spans="1:3">
      <c r="A9558">
        <v>12811</v>
      </c>
      <c r="B9558" s="9">
        <v>42767.995138888888</v>
      </c>
      <c r="C9558">
        <v>61</v>
      </c>
    </row>
    <row r="9559" spans="1:3">
      <c r="A9559">
        <v>12813</v>
      </c>
      <c r="B9559" s="9">
        <v>42768.036805555559</v>
      </c>
      <c r="C9559">
        <v>58</v>
      </c>
    </row>
    <row r="9560" spans="1:3">
      <c r="A9560">
        <v>12814</v>
      </c>
      <c r="B9560" s="9">
        <v>42768.078472222223</v>
      </c>
      <c r="C9560">
        <v>58</v>
      </c>
    </row>
    <row r="9561" spans="1:3">
      <c r="A9561">
        <v>12815</v>
      </c>
      <c r="B9561" s="9">
        <v>42768.120138888888</v>
      </c>
      <c r="C9561">
        <v>57</v>
      </c>
    </row>
    <row r="9562" spans="1:3">
      <c r="A9562">
        <v>12818</v>
      </c>
      <c r="B9562" s="9">
        <v>42768.161805555559</v>
      </c>
      <c r="C9562">
        <v>55</v>
      </c>
    </row>
    <row r="9563" spans="1:3">
      <c r="A9563">
        <v>12823</v>
      </c>
      <c r="B9563" s="9">
        <v>42768.203472222223</v>
      </c>
      <c r="C9563">
        <v>54</v>
      </c>
    </row>
    <row r="9564" spans="1:3">
      <c r="A9564">
        <v>12824</v>
      </c>
      <c r="B9564" s="9">
        <v>42768.245138888888</v>
      </c>
      <c r="C9564">
        <v>54</v>
      </c>
    </row>
    <row r="9565" spans="1:3">
      <c r="A9565">
        <v>12826</v>
      </c>
      <c r="B9565" s="9">
        <v>42768.286805555559</v>
      </c>
      <c r="C9565">
        <v>54</v>
      </c>
    </row>
    <row r="9566" spans="1:3">
      <c r="A9566">
        <v>12829</v>
      </c>
      <c r="B9566" s="9">
        <v>42768.328472222223</v>
      </c>
      <c r="C9566">
        <v>59</v>
      </c>
    </row>
    <row r="9567" spans="1:3">
      <c r="A9567">
        <v>12830</v>
      </c>
      <c r="B9567" s="9">
        <v>42768.370138888888</v>
      </c>
      <c r="C9567">
        <v>63</v>
      </c>
    </row>
    <row r="9568" spans="1:3">
      <c r="A9568">
        <v>12831</v>
      </c>
      <c r="B9568" s="9">
        <v>42768.411805555559</v>
      </c>
      <c r="C9568">
        <v>67</v>
      </c>
    </row>
    <row r="9569" spans="1:3">
      <c r="A9569">
        <v>12832</v>
      </c>
      <c r="B9569" s="9">
        <v>42768.453472222223</v>
      </c>
      <c r="C9569">
        <v>70</v>
      </c>
    </row>
    <row r="9570" spans="1:3">
      <c r="A9570">
        <v>12833</v>
      </c>
      <c r="B9570" s="9">
        <v>42768.495138888888</v>
      </c>
      <c r="C9570">
        <v>73</v>
      </c>
    </row>
    <row r="9571" spans="1:3">
      <c r="A9571">
        <v>12834</v>
      </c>
      <c r="B9571" s="9">
        <v>42768.536805555559</v>
      </c>
      <c r="C9571">
        <v>73</v>
      </c>
    </row>
    <row r="9572" spans="1:3">
      <c r="A9572">
        <v>12835</v>
      </c>
      <c r="B9572" s="9">
        <v>42768.578472222223</v>
      </c>
      <c r="C9572">
        <v>78</v>
      </c>
    </row>
    <row r="9573" spans="1:3">
      <c r="A9573">
        <v>12837</v>
      </c>
      <c r="B9573" s="9">
        <v>42768.620138888888</v>
      </c>
      <c r="C9573">
        <v>78</v>
      </c>
    </row>
    <row r="9574" spans="1:3">
      <c r="A9574">
        <v>12838</v>
      </c>
      <c r="B9574" s="9">
        <v>42768.661805555559</v>
      </c>
      <c r="C9574">
        <v>78</v>
      </c>
    </row>
    <row r="9575" spans="1:3">
      <c r="A9575">
        <v>12839</v>
      </c>
      <c r="B9575" s="9">
        <v>42768.703472222223</v>
      </c>
      <c r="C9575">
        <v>74</v>
      </c>
    </row>
    <row r="9576" spans="1:3">
      <c r="A9576">
        <v>12840</v>
      </c>
      <c r="B9576" s="9">
        <v>42768.745138888888</v>
      </c>
      <c r="C9576">
        <v>73</v>
      </c>
    </row>
    <row r="9577" spans="1:3">
      <c r="A9577">
        <v>12841</v>
      </c>
      <c r="B9577" s="9">
        <v>42768.786805555559</v>
      </c>
      <c r="C9577">
        <v>71</v>
      </c>
    </row>
    <row r="9578" spans="1:3">
      <c r="A9578">
        <v>12842</v>
      </c>
      <c r="B9578" s="9">
        <v>42768.828472222223</v>
      </c>
      <c r="C9578">
        <v>69</v>
      </c>
    </row>
    <row r="9579" spans="1:3">
      <c r="A9579">
        <v>12843</v>
      </c>
      <c r="B9579" s="9">
        <v>42768.870138888888</v>
      </c>
      <c r="C9579">
        <v>66</v>
      </c>
    </row>
    <row r="9580" spans="1:3">
      <c r="A9580">
        <v>12845</v>
      </c>
      <c r="B9580" s="9">
        <v>42768.911805555559</v>
      </c>
      <c r="C9580">
        <v>61</v>
      </c>
    </row>
    <row r="9581" spans="1:3">
      <c r="A9581">
        <v>12846</v>
      </c>
      <c r="B9581" s="9">
        <v>42768.953472222223</v>
      </c>
      <c r="C9581">
        <v>57</v>
      </c>
    </row>
    <row r="9582" spans="1:3">
      <c r="A9582">
        <v>12847</v>
      </c>
      <c r="B9582" s="9">
        <v>42768.995138888888</v>
      </c>
      <c r="C9582">
        <v>55</v>
      </c>
    </row>
    <row r="9583" spans="1:3">
      <c r="A9583">
        <v>12849</v>
      </c>
      <c r="B9583" s="9">
        <v>42769.036805555559</v>
      </c>
      <c r="C9583">
        <v>54</v>
      </c>
    </row>
    <row r="9584" spans="1:3">
      <c r="A9584">
        <v>12852</v>
      </c>
      <c r="B9584" s="9">
        <v>42769.078472222223</v>
      </c>
      <c r="C9584">
        <v>54</v>
      </c>
    </row>
    <row r="9585" spans="1:3">
      <c r="A9585">
        <v>12853</v>
      </c>
      <c r="B9585" s="9">
        <v>42769.120138888888</v>
      </c>
      <c r="C9585">
        <v>52</v>
      </c>
    </row>
    <row r="9586" spans="1:3">
      <c r="A9586">
        <v>12855</v>
      </c>
      <c r="B9586" s="9">
        <v>42769.161805555559</v>
      </c>
      <c r="C9586">
        <v>51</v>
      </c>
    </row>
    <row r="9587" spans="1:3">
      <c r="A9587">
        <v>12856</v>
      </c>
      <c r="B9587" s="9">
        <v>42769.203472222223</v>
      </c>
      <c r="C9587">
        <v>50</v>
      </c>
    </row>
    <row r="9588" spans="1:3">
      <c r="A9588">
        <v>12859</v>
      </c>
      <c r="B9588" s="9">
        <v>42769.245138888888</v>
      </c>
      <c r="C9588">
        <v>49</v>
      </c>
    </row>
    <row r="9589" spans="1:3">
      <c r="A9589">
        <v>12860</v>
      </c>
      <c r="B9589" s="9">
        <v>42769.286805555559</v>
      </c>
      <c r="C9589">
        <v>49</v>
      </c>
    </row>
    <row r="9590" spans="1:3">
      <c r="A9590">
        <v>12862</v>
      </c>
      <c r="B9590" s="9">
        <v>42769.328472222223</v>
      </c>
      <c r="C9590">
        <v>48</v>
      </c>
    </row>
    <row r="9591" spans="1:3">
      <c r="A9591">
        <v>12864</v>
      </c>
      <c r="B9591" s="9">
        <v>42769.370138888888</v>
      </c>
      <c r="C9591">
        <v>49</v>
      </c>
    </row>
    <row r="9592" spans="1:3">
      <c r="A9592">
        <v>12865</v>
      </c>
      <c r="B9592" s="9">
        <v>42769.411805555559</v>
      </c>
      <c r="C9592">
        <v>49</v>
      </c>
    </row>
    <row r="9593" spans="1:3">
      <c r="A9593">
        <v>12866</v>
      </c>
      <c r="B9593" s="9">
        <v>42769.453472222223</v>
      </c>
      <c r="C9593">
        <v>49</v>
      </c>
    </row>
    <row r="9594" spans="1:3">
      <c r="A9594">
        <v>12868</v>
      </c>
      <c r="B9594" s="9">
        <v>42769.495138888888</v>
      </c>
      <c r="C9594">
        <v>51</v>
      </c>
    </row>
    <row r="9595" spans="1:3">
      <c r="A9595">
        <v>12870</v>
      </c>
      <c r="B9595" s="9">
        <v>42769.536805555559</v>
      </c>
      <c r="C9595">
        <v>56</v>
      </c>
    </row>
    <row r="9596" spans="1:3">
      <c r="A9596">
        <v>12872</v>
      </c>
      <c r="B9596" s="9">
        <v>42769.578472222223</v>
      </c>
      <c r="C9596">
        <v>57</v>
      </c>
    </row>
    <row r="9597" spans="1:3">
      <c r="A9597">
        <v>12873</v>
      </c>
      <c r="B9597" s="9">
        <v>42769.620138888888</v>
      </c>
      <c r="C9597">
        <v>60</v>
      </c>
    </row>
    <row r="9598" spans="1:3">
      <c r="A9598">
        <v>12874</v>
      </c>
      <c r="B9598" s="9">
        <v>42769.661805555559</v>
      </c>
      <c r="C9598">
        <v>59</v>
      </c>
    </row>
    <row r="9599" spans="1:3">
      <c r="A9599">
        <v>12875</v>
      </c>
      <c r="B9599" s="9">
        <v>42769.703472222223</v>
      </c>
      <c r="C9599">
        <v>59</v>
      </c>
    </row>
    <row r="9600" spans="1:3">
      <c r="A9600">
        <v>12876</v>
      </c>
      <c r="B9600" s="9">
        <v>42769.745138888888</v>
      </c>
      <c r="C9600">
        <v>55</v>
      </c>
    </row>
    <row r="9601" spans="1:3">
      <c r="A9601">
        <v>12877</v>
      </c>
      <c r="B9601" s="9">
        <v>42769.786805555559</v>
      </c>
      <c r="C9601">
        <v>53</v>
      </c>
    </row>
    <row r="9602" spans="1:3">
      <c r="A9602">
        <v>12878</v>
      </c>
      <c r="B9602" s="9">
        <v>42769.828472222223</v>
      </c>
      <c r="C9602">
        <v>51</v>
      </c>
    </row>
    <row r="9603" spans="1:3">
      <c r="A9603">
        <v>12879</v>
      </c>
      <c r="B9603" s="9">
        <v>42769.870138888888</v>
      </c>
      <c r="C9603">
        <v>49</v>
      </c>
    </row>
    <row r="9604" spans="1:3">
      <c r="A9604">
        <v>12880</v>
      </c>
      <c r="B9604" s="9">
        <v>42769.911805555559</v>
      </c>
      <c r="C9604">
        <v>47</v>
      </c>
    </row>
    <row r="9605" spans="1:3">
      <c r="A9605">
        <v>12881</v>
      </c>
      <c r="B9605" s="9">
        <v>42769.953472222223</v>
      </c>
      <c r="C9605">
        <v>46</v>
      </c>
    </row>
    <row r="9606" spans="1:3">
      <c r="A9606">
        <v>12882</v>
      </c>
      <c r="B9606" s="9">
        <v>42769.995138888888</v>
      </c>
      <c r="C9606">
        <v>44</v>
      </c>
    </row>
    <row r="9607" spans="1:3">
      <c r="A9607">
        <v>12884</v>
      </c>
      <c r="B9607" s="9">
        <v>42770.036805555559</v>
      </c>
      <c r="C9607">
        <v>43</v>
      </c>
    </row>
    <row r="9608" spans="1:3">
      <c r="A9608">
        <v>12885</v>
      </c>
      <c r="B9608" s="9">
        <v>42770.078472222223</v>
      </c>
      <c r="C9608">
        <v>41</v>
      </c>
    </row>
    <row r="9609" spans="1:3">
      <c r="A9609">
        <v>12886</v>
      </c>
      <c r="B9609" s="9">
        <v>42770.120138888888</v>
      </c>
      <c r="C9609">
        <v>41</v>
      </c>
    </row>
    <row r="9610" spans="1:3">
      <c r="A9610">
        <v>12887</v>
      </c>
      <c r="B9610" s="9">
        <v>42770.161805555559</v>
      </c>
      <c r="C9610">
        <v>40</v>
      </c>
    </row>
    <row r="9611" spans="1:3">
      <c r="A9611">
        <v>12888</v>
      </c>
      <c r="B9611" s="9">
        <v>42770.203472222223</v>
      </c>
      <c r="C9611">
        <v>40</v>
      </c>
    </row>
    <row r="9612" spans="1:3">
      <c r="A9612">
        <v>12889</v>
      </c>
      <c r="B9612" s="9">
        <v>42770.245138888888</v>
      </c>
      <c r="C9612">
        <v>40</v>
      </c>
    </row>
    <row r="9613" spans="1:3">
      <c r="A9613">
        <v>12890</v>
      </c>
      <c r="B9613" s="9">
        <v>42770.286805555559</v>
      </c>
      <c r="C9613">
        <v>41</v>
      </c>
    </row>
    <row r="9614" spans="1:3">
      <c r="A9614">
        <v>12891</v>
      </c>
      <c r="B9614" s="9">
        <v>42770.328472222223</v>
      </c>
      <c r="C9614">
        <v>42</v>
      </c>
    </row>
    <row r="9615" spans="1:3">
      <c r="A9615">
        <v>12892</v>
      </c>
      <c r="B9615" s="9">
        <v>42770.370138888888</v>
      </c>
      <c r="C9615">
        <v>43</v>
      </c>
    </row>
    <row r="9616" spans="1:3">
      <c r="A9616">
        <v>12893</v>
      </c>
      <c r="B9616" s="9">
        <v>42770.411805555559</v>
      </c>
      <c r="C9616">
        <v>48</v>
      </c>
    </row>
    <row r="9617" spans="1:3">
      <c r="A9617">
        <v>12894</v>
      </c>
      <c r="B9617" s="9">
        <v>42770.453472222223</v>
      </c>
      <c r="C9617">
        <v>52</v>
      </c>
    </row>
    <row r="9618" spans="1:3">
      <c r="A9618">
        <v>12895</v>
      </c>
      <c r="B9618" s="9">
        <v>42770.495138888888</v>
      </c>
      <c r="C9618">
        <v>55</v>
      </c>
    </row>
    <row r="9619" spans="1:3">
      <c r="A9619">
        <v>12896</v>
      </c>
      <c r="B9619" s="9">
        <v>42770.536805555559</v>
      </c>
      <c r="C9619">
        <v>58</v>
      </c>
    </row>
    <row r="9620" spans="1:3">
      <c r="A9620">
        <v>12897</v>
      </c>
      <c r="B9620" s="9">
        <v>42770.578472222223</v>
      </c>
      <c r="C9620">
        <v>61</v>
      </c>
    </row>
    <row r="9621" spans="1:3">
      <c r="A9621">
        <v>12898</v>
      </c>
      <c r="B9621" s="9">
        <v>42770.620138888888</v>
      </c>
      <c r="C9621">
        <v>62</v>
      </c>
    </row>
    <row r="9622" spans="1:3">
      <c r="A9622">
        <v>12899</v>
      </c>
      <c r="B9622" s="9">
        <v>42770.661805555559</v>
      </c>
      <c r="C9622">
        <v>63</v>
      </c>
    </row>
    <row r="9623" spans="1:3">
      <c r="A9623">
        <v>12900</v>
      </c>
      <c r="B9623" s="9">
        <v>42770.703472222223</v>
      </c>
      <c r="C9623">
        <v>61</v>
      </c>
    </row>
    <row r="9624" spans="1:3">
      <c r="A9624">
        <v>12901</v>
      </c>
      <c r="B9624" s="9">
        <v>42770.745138888888</v>
      </c>
      <c r="C9624">
        <v>58</v>
      </c>
    </row>
    <row r="9625" spans="1:3">
      <c r="A9625">
        <v>12902</v>
      </c>
      <c r="B9625" s="9">
        <v>42770.786805555559</v>
      </c>
      <c r="C9625">
        <v>56</v>
      </c>
    </row>
    <row r="9626" spans="1:3">
      <c r="A9626">
        <v>12903</v>
      </c>
      <c r="B9626" s="9">
        <v>42770.828472222223</v>
      </c>
      <c r="C9626">
        <v>53</v>
      </c>
    </row>
    <row r="9627" spans="1:3">
      <c r="A9627">
        <v>12904</v>
      </c>
      <c r="B9627" s="9">
        <v>42770.870138888888</v>
      </c>
      <c r="C9627">
        <v>52</v>
      </c>
    </row>
    <row r="9628" spans="1:3">
      <c r="A9628">
        <v>12905</v>
      </c>
      <c r="B9628" s="9">
        <v>42770.911805555559</v>
      </c>
      <c r="C9628">
        <v>50</v>
      </c>
    </row>
    <row r="9629" spans="1:3">
      <c r="A9629">
        <v>12906</v>
      </c>
      <c r="B9629" s="9">
        <v>42770.953472222223</v>
      </c>
      <c r="C9629">
        <v>51</v>
      </c>
    </row>
    <row r="9630" spans="1:3">
      <c r="A9630">
        <v>12907</v>
      </c>
      <c r="B9630" s="9">
        <v>42770.995138888888</v>
      </c>
      <c r="C9630">
        <v>52</v>
      </c>
    </row>
    <row r="9631" spans="1:3">
      <c r="A9631">
        <v>12909</v>
      </c>
      <c r="B9631" s="9">
        <v>42771.036805555559</v>
      </c>
      <c r="C9631">
        <v>52</v>
      </c>
    </row>
    <row r="9632" spans="1:3">
      <c r="A9632">
        <v>12910</v>
      </c>
      <c r="B9632" s="9">
        <v>42771.078472222223</v>
      </c>
      <c r="C9632">
        <v>51</v>
      </c>
    </row>
    <row r="9633" spans="1:3">
      <c r="A9633">
        <v>12911</v>
      </c>
      <c r="B9633" s="9">
        <v>42771.120138888888</v>
      </c>
      <c r="C9633">
        <v>51</v>
      </c>
    </row>
    <row r="9634" spans="1:3">
      <c r="A9634">
        <v>12912</v>
      </c>
      <c r="B9634" s="9">
        <v>42771.161805555559</v>
      </c>
      <c r="C9634">
        <v>53</v>
      </c>
    </row>
    <row r="9635" spans="1:3">
      <c r="A9635">
        <v>12913</v>
      </c>
      <c r="B9635" s="9">
        <v>42771.203472222223</v>
      </c>
      <c r="C9635">
        <v>51</v>
      </c>
    </row>
    <row r="9636" spans="1:3">
      <c r="A9636">
        <v>12914</v>
      </c>
      <c r="B9636" s="9">
        <v>42771.245138888888</v>
      </c>
      <c r="C9636">
        <v>51</v>
      </c>
    </row>
    <row r="9637" spans="1:3">
      <c r="A9637">
        <v>12915</v>
      </c>
      <c r="B9637" s="9">
        <v>42771.286805555559</v>
      </c>
      <c r="C9637">
        <v>52</v>
      </c>
    </row>
    <row r="9638" spans="1:3">
      <c r="A9638">
        <v>12916</v>
      </c>
      <c r="B9638" s="9">
        <v>42771.328472222223</v>
      </c>
      <c r="C9638">
        <v>54</v>
      </c>
    </row>
    <row r="9639" spans="1:3">
      <c r="A9639">
        <v>12917</v>
      </c>
      <c r="B9639" s="9">
        <v>42771.370138888888</v>
      </c>
      <c r="C9639">
        <v>61</v>
      </c>
    </row>
    <row r="9640" spans="1:3">
      <c r="A9640">
        <v>12918</v>
      </c>
      <c r="B9640" s="9">
        <v>42771.411805555559</v>
      </c>
      <c r="C9640">
        <v>68</v>
      </c>
    </row>
    <row r="9641" spans="1:3">
      <c r="A9641">
        <v>12919</v>
      </c>
      <c r="B9641" s="9">
        <v>42771.453472222223</v>
      </c>
      <c r="C9641">
        <v>71</v>
      </c>
    </row>
    <row r="9642" spans="1:3">
      <c r="A9642">
        <v>12920</v>
      </c>
      <c r="B9642" s="9">
        <v>42771.495138888888</v>
      </c>
      <c r="C9642">
        <v>75</v>
      </c>
    </row>
    <row r="9643" spans="1:3">
      <c r="A9643">
        <v>12921</v>
      </c>
      <c r="B9643" s="9">
        <v>42771.536805555559</v>
      </c>
      <c r="C9643">
        <v>78</v>
      </c>
    </row>
    <row r="9644" spans="1:3">
      <c r="A9644">
        <v>12922</v>
      </c>
      <c r="B9644" s="9">
        <v>42771.578472222223</v>
      </c>
      <c r="C9644">
        <v>79</v>
      </c>
    </row>
    <row r="9645" spans="1:3">
      <c r="A9645">
        <v>12923</v>
      </c>
      <c r="B9645" s="9">
        <v>42771.620138888888</v>
      </c>
      <c r="C9645">
        <v>79</v>
      </c>
    </row>
    <row r="9646" spans="1:3">
      <c r="A9646">
        <v>12924</v>
      </c>
      <c r="B9646" s="9">
        <v>42771.661805555559</v>
      </c>
      <c r="C9646">
        <v>78</v>
      </c>
    </row>
    <row r="9647" spans="1:3">
      <c r="A9647">
        <v>12925</v>
      </c>
      <c r="B9647" s="9">
        <v>42771.703472222223</v>
      </c>
      <c r="C9647">
        <v>74</v>
      </c>
    </row>
    <row r="9648" spans="1:3">
      <c r="A9648">
        <v>12926</v>
      </c>
      <c r="B9648" s="9">
        <v>42771.745138888888</v>
      </c>
      <c r="C9648">
        <v>72</v>
      </c>
    </row>
    <row r="9649" spans="1:3">
      <c r="A9649">
        <v>12927</v>
      </c>
      <c r="B9649" s="9">
        <v>42771.786805555559</v>
      </c>
      <c r="C9649">
        <v>69</v>
      </c>
    </row>
    <row r="9650" spans="1:3">
      <c r="A9650">
        <v>12928</v>
      </c>
      <c r="B9650" s="9">
        <v>42771.828472222223</v>
      </c>
      <c r="C9650">
        <v>68</v>
      </c>
    </row>
    <row r="9651" spans="1:3">
      <c r="A9651">
        <v>12929</v>
      </c>
      <c r="B9651" s="9">
        <v>42771.870138888888</v>
      </c>
      <c r="C9651">
        <v>67</v>
      </c>
    </row>
    <row r="9652" spans="1:3">
      <c r="A9652">
        <v>12930</v>
      </c>
      <c r="B9652" s="9">
        <v>42771.911805555559</v>
      </c>
      <c r="C9652">
        <v>65</v>
      </c>
    </row>
    <row r="9653" spans="1:3">
      <c r="A9653">
        <v>12931</v>
      </c>
      <c r="B9653" s="9">
        <v>42771.953472222223</v>
      </c>
      <c r="C9653">
        <v>64</v>
      </c>
    </row>
    <row r="9654" spans="1:3">
      <c r="A9654">
        <v>12932</v>
      </c>
      <c r="B9654" s="9">
        <v>42771.995138888888</v>
      </c>
      <c r="C9654">
        <v>64</v>
      </c>
    </row>
    <row r="9655" spans="1:3">
      <c r="A9655">
        <v>12935</v>
      </c>
      <c r="B9655" s="9">
        <v>42772.036805555559</v>
      </c>
      <c r="C9655">
        <v>64</v>
      </c>
    </row>
    <row r="9656" spans="1:3">
      <c r="A9656">
        <v>12937</v>
      </c>
      <c r="B9656" s="9">
        <v>42772.078472222223</v>
      </c>
      <c r="C9656">
        <v>64</v>
      </c>
    </row>
    <row r="9657" spans="1:3">
      <c r="A9657">
        <v>12939</v>
      </c>
      <c r="B9657" s="9">
        <v>42772.120138888888</v>
      </c>
      <c r="C9657">
        <v>64</v>
      </c>
    </row>
    <row r="9658" spans="1:3">
      <c r="A9658">
        <v>12940</v>
      </c>
      <c r="B9658" s="9">
        <v>42772.161805555559</v>
      </c>
      <c r="C9658">
        <v>65</v>
      </c>
    </row>
    <row r="9659" spans="1:3">
      <c r="A9659">
        <v>12943</v>
      </c>
      <c r="B9659" s="9">
        <v>42772.203472222223</v>
      </c>
      <c r="C9659">
        <v>64</v>
      </c>
    </row>
    <row r="9660" spans="1:3">
      <c r="A9660">
        <v>12945</v>
      </c>
      <c r="B9660" s="9">
        <v>42772.245138888888</v>
      </c>
      <c r="C9660">
        <v>64</v>
      </c>
    </row>
    <row r="9661" spans="1:3">
      <c r="A9661">
        <v>12948</v>
      </c>
      <c r="B9661" s="9">
        <v>42772.286805555559</v>
      </c>
      <c r="C9661">
        <v>65</v>
      </c>
    </row>
    <row r="9662" spans="1:3">
      <c r="A9662">
        <v>12951</v>
      </c>
      <c r="B9662" s="9">
        <v>42772.328472222223</v>
      </c>
      <c r="C9662">
        <v>65</v>
      </c>
    </row>
    <row r="9663" spans="1:3">
      <c r="A9663">
        <v>12953</v>
      </c>
      <c r="B9663" s="9">
        <v>42772.370138888888</v>
      </c>
      <c r="C9663">
        <v>67</v>
      </c>
    </row>
    <row r="9664" spans="1:3">
      <c r="A9664">
        <v>12954</v>
      </c>
      <c r="B9664" s="9">
        <v>42772.411805555559</v>
      </c>
      <c r="C9664">
        <v>69</v>
      </c>
    </row>
    <row r="9665" spans="1:3">
      <c r="A9665">
        <v>12957</v>
      </c>
      <c r="B9665" s="9">
        <v>42772.453472222223</v>
      </c>
      <c r="C9665">
        <v>72</v>
      </c>
    </row>
    <row r="9666" spans="1:3">
      <c r="A9666">
        <v>12958</v>
      </c>
      <c r="B9666" s="9">
        <v>42772.495138888888</v>
      </c>
      <c r="C9666">
        <v>75</v>
      </c>
    </row>
    <row r="9667" spans="1:3">
      <c r="A9667">
        <v>12960</v>
      </c>
      <c r="B9667" s="9">
        <v>42772.536805555559</v>
      </c>
      <c r="C9667">
        <v>79</v>
      </c>
    </row>
    <row r="9668" spans="1:3">
      <c r="A9668">
        <v>12961</v>
      </c>
      <c r="B9668" s="9">
        <v>42772.578472222223</v>
      </c>
      <c r="C9668">
        <v>78</v>
      </c>
    </row>
    <row r="9669" spans="1:3">
      <c r="A9669">
        <v>12962</v>
      </c>
      <c r="B9669" s="9">
        <v>42772.620138888888</v>
      </c>
      <c r="C9669">
        <v>78</v>
      </c>
    </row>
    <row r="9670" spans="1:3">
      <c r="A9670">
        <v>12963</v>
      </c>
      <c r="B9670" s="9">
        <v>42772.661805555559</v>
      </c>
      <c r="C9670">
        <v>78</v>
      </c>
    </row>
    <row r="9671" spans="1:3">
      <c r="A9671">
        <v>12964</v>
      </c>
      <c r="B9671" s="9">
        <v>42772.703472222223</v>
      </c>
      <c r="C9671">
        <v>75</v>
      </c>
    </row>
    <row r="9672" spans="1:3">
      <c r="A9672">
        <v>12965</v>
      </c>
      <c r="B9672" s="9">
        <v>42772.745138888888</v>
      </c>
      <c r="C9672">
        <v>72</v>
      </c>
    </row>
    <row r="9673" spans="1:3">
      <c r="A9673">
        <v>12966</v>
      </c>
      <c r="B9673" s="9">
        <v>42772.786805555559</v>
      </c>
      <c r="C9673">
        <v>70</v>
      </c>
    </row>
    <row r="9674" spans="1:3">
      <c r="A9674">
        <v>12967</v>
      </c>
      <c r="B9674" s="9">
        <v>42772.828472222223</v>
      </c>
      <c r="C9674">
        <v>69</v>
      </c>
    </row>
    <row r="9675" spans="1:3">
      <c r="A9675">
        <v>12968</v>
      </c>
      <c r="B9675" s="9">
        <v>42772.870138888888</v>
      </c>
      <c r="C9675">
        <v>68</v>
      </c>
    </row>
    <row r="9676" spans="1:3">
      <c r="A9676">
        <v>12969</v>
      </c>
      <c r="B9676" s="9">
        <v>42772.911805555559</v>
      </c>
      <c r="C9676">
        <v>68</v>
      </c>
    </row>
    <row r="9677" spans="1:3">
      <c r="A9677">
        <v>12970</v>
      </c>
      <c r="B9677" s="9">
        <v>42772.953472222223</v>
      </c>
      <c r="C9677">
        <v>67</v>
      </c>
    </row>
    <row r="9678" spans="1:3">
      <c r="A9678">
        <v>12971</v>
      </c>
      <c r="B9678" s="9">
        <v>42772.995138888888</v>
      </c>
      <c r="C9678">
        <v>67</v>
      </c>
    </row>
    <row r="9679" spans="1:3">
      <c r="A9679">
        <v>12973</v>
      </c>
      <c r="B9679" s="9">
        <v>42773.036805555559</v>
      </c>
      <c r="C9679">
        <v>66</v>
      </c>
    </row>
    <row r="9680" spans="1:3">
      <c r="A9680">
        <v>12974</v>
      </c>
      <c r="B9680" s="9">
        <v>42773.078472222223</v>
      </c>
      <c r="C9680">
        <v>65</v>
      </c>
    </row>
    <row r="9681" spans="1:3">
      <c r="A9681">
        <v>12976</v>
      </c>
      <c r="B9681" s="9">
        <v>42773.120138888888</v>
      </c>
      <c r="C9681">
        <v>65</v>
      </c>
    </row>
    <row r="9682" spans="1:3">
      <c r="A9682">
        <v>12978</v>
      </c>
      <c r="B9682" s="9">
        <v>42773.161805555559</v>
      </c>
      <c r="C9682">
        <v>66</v>
      </c>
    </row>
    <row r="9683" spans="1:3">
      <c r="A9683">
        <v>12979</v>
      </c>
      <c r="B9683" s="9">
        <v>42773.203472222223</v>
      </c>
      <c r="C9683">
        <v>68</v>
      </c>
    </row>
    <row r="9684" spans="1:3">
      <c r="A9684">
        <v>12981</v>
      </c>
      <c r="B9684" s="9">
        <v>42773.245138888888</v>
      </c>
      <c r="C9684">
        <v>69</v>
      </c>
    </row>
    <row r="9685" spans="1:3">
      <c r="A9685">
        <v>12985</v>
      </c>
      <c r="B9685" s="9">
        <v>42773.286805555559</v>
      </c>
      <c r="C9685">
        <v>69</v>
      </c>
    </row>
    <row r="9686" spans="1:3">
      <c r="A9686">
        <v>12987</v>
      </c>
      <c r="B9686" s="9">
        <v>42773.328472222223</v>
      </c>
      <c r="C9686">
        <v>70</v>
      </c>
    </row>
    <row r="9687" spans="1:3">
      <c r="A9687">
        <v>12993</v>
      </c>
      <c r="B9687" s="9">
        <v>42773.370138888888</v>
      </c>
      <c r="C9687">
        <v>70</v>
      </c>
    </row>
    <row r="9688" spans="1:3">
      <c r="A9688">
        <v>12996</v>
      </c>
      <c r="B9688" s="9">
        <v>42773.411805555559</v>
      </c>
      <c r="C9688">
        <v>69</v>
      </c>
    </row>
    <row r="9689" spans="1:3">
      <c r="A9689">
        <v>12997</v>
      </c>
      <c r="B9689" s="9">
        <v>42773.453472222223</v>
      </c>
      <c r="C9689">
        <v>72</v>
      </c>
    </row>
    <row r="9690" spans="1:3">
      <c r="A9690">
        <v>13001</v>
      </c>
      <c r="B9690" s="9">
        <v>42773.495138888888</v>
      </c>
      <c r="C9690">
        <v>74</v>
      </c>
    </row>
    <row r="9691" spans="1:3">
      <c r="A9691">
        <v>13003</v>
      </c>
      <c r="B9691" s="9">
        <v>42773.536805555559</v>
      </c>
      <c r="C9691">
        <v>78</v>
      </c>
    </row>
    <row r="9692" spans="1:3">
      <c r="A9692">
        <v>13004</v>
      </c>
      <c r="B9692" s="9">
        <v>42773.578472222223</v>
      </c>
      <c r="C9692">
        <v>80</v>
      </c>
    </row>
    <row r="9693" spans="1:3">
      <c r="A9693">
        <v>13006</v>
      </c>
      <c r="B9693" s="9">
        <v>42773.620138888888</v>
      </c>
      <c r="C9693">
        <v>80</v>
      </c>
    </row>
    <row r="9694" spans="1:3">
      <c r="A9694">
        <v>13007</v>
      </c>
      <c r="B9694" s="9">
        <v>42773.661805555559</v>
      </c>
      <c r="C9694">
        <v>79</v>
      </c>
    </row>
    <row r="9695" spans="1:3">
      <c r="A9695">
        <v>13008</v>
      </c>
      <c r="B9695" s="9">
        <v>42773.703472222223</v>
      </c>
      <c r="C9695">
        <v>76</v>
      </c>
    </row>
    <row r="9696" spans="1:3">
      <c r="A9696">
        <v>13009</v>
      </c>
      <c r="B9696" s="9">
        <v>42773.745138888888</v>
      </c>
      <c r="C9696">
        <v>74</v>
      </c>
    </row>
    <row r="9697" spans="1:3">
      <c r="A9697">
        <v>13010</v>
      </c>
      <c r="B9697" s="9">
        <v>42773.786805555559</v>
      </c>
      <c r="C9697">
        <v>73</v>
      </c>
    </row>
    <row r="9698" spans="1:3">
      <c r="A9698">
        <v>13011</v>
      </c>
      <c r="B9698" s="9">
        <v>42773.828472222223</v>
      </c>
      <c r="C9698">
        <v>70</v>
      </c>
    </row>
    <row r="9699" spans="1:3">
      <c r="A9699">
        <v>13013</v>
      </c>
      <c r="B9699" s="9">
        <v>42773.870138888888</v>
      </c>
      <c r="C9699">
        <v>69</v>
      </c>
    </row>
    <row r="9700" spans="1:3">
      <c r="A9700">
        <v>13014</v>
      </c>
      <c r="B9700" s="9">
        <v>42773.911805555559</v>
      </c>
      <c r="C9700">
        <v>69</v>
      </c>
    </row>
    <row r="9701" spans="1:3">
      <c r="A9701">
        <v>13015</v>
      </c>
      <c r="B9701" s="9">
        <v>42773.953472222223</v>
      </c>
      <c r="C9701">
        <v>69</v>
      </c>
    </row>
    <row r="9702" spans="1:3">
      <c r="A9702">
        <v>13016</v>
      </c>
      <c r="B9702" s="9">
        <v>42773.995138888888</v>
      </c>
      <c r="C9702">
        <v>69</v>
      </c>
    </row>
    <row r="9703" spans="1:3">
      <c r="A9703">
        <v>13019</v>
      </c>
      <c r="B9703" s="9">
        <v>42774.036805555559</v>
      </c>
      <c r="C9703">
        <v>70</v>
      </c>
    </row>
    <row r="9704" spans="1:3">
      <c r="A9704">
        <v>13020</v>
      </c>
      <c r="B9704" s="9">
        <v>42774.078472222223</v>
      </c>
      <c r="C9704">
        <v>70</v>
      </c>
    </row>
    <row r="9705" spans="1:3">
      <c r="A9705">
        <v>13021</v>
      </c>
      <c r="B9705" s="9">
        <v>42774.120138888888</v>
      </c>
      <c r="C9705">
        <v>69</v>
      </c>
    </row>
    <row r="9706" spans="1:3">
      <c r="A9706">
        <v>13023</v>
      </c>
      <c r="B9706" s="9">
        <v>42774.161805555559</v>
      </c>
      <c r="C9706">
        <v>70</v>
      </c>
    </row>
    <row r="9707" spans="1:3">
      <c r="A9707">
        <v>13026</v>
      </c>
      <c r="B9707" s="9">
        <v>42774.203472222223</v>
      </c>
      <c r="C9707">
        <v>69</v>
      </c>
    </row>
    <row r="9708" spans="1:3">
      <c r="A9708">
        <v>13027</v>
      </c>
      <c r="B9708" s="9">
        <v>42774.245138888888</v>
      </c>
      <c r="C9708">
        <v>69</v>
      </c>
    </row>
    <row r="9709" spans="1:3">
      <c r="A9709">
        <v>13029</v>
      </c>
      <c r="B9709" s="9">
        <v>42774.286805555559</v>
      </c>
      <c r="C9709">
        <v>69</v>
      </c>
    </row>
    <row r="9710" spans="1:3">
      <c r="A9710">
        <v>13031</v>
      </c>
      <c r="B9710" s="9">
        <v>42774.328472222223</v>
      </c>
      <c r="C9710">
        <v>69</v>
      </c>
    </row>
    <row r="9711" spans="1:3">
      <c r="A9711">
        <v>13032</v>
      </c>
      <c r="B9711" s="9">
        <v>42774.370138888888</v>
      </c>
      <c r="C9711">
        <v>72</v>
      </c>
    </row>
    <row r="9712" spans="1:3">
      <c r="A9712">
        <v>13034</v>
      </c>
      <c r="B9712" s="9">
        <v>42774.411805555559</v>
      </c>
      <c r="C9712">
        <v>75</v>
      </c>
    </row>
    <row r="9713" spans="1:3">
      <c r="A9713">
        <v>13036</v>
      </c>
      <c r="B9713" s="9">
        <v>42774.453472222223</v>
      </c>
      <c r="C9713">
        <v>79</v>
      </c>
    </row>
    <row r="9714" spans="1:3">
      <c r="A9714">
        <v>13037</v>
      </c>
      <c r="B9714" s="9">
        <v>42774.495138888888</v>
      </c>
      <c r="C9714">
        <v>81</v>
      </c>
    </row>
    <row r="9715" spans="1:3">
      <c r="A9715">
        <v>13038</v>
      </c>
      <c r="B9715" s="9">
        <v>42774.536805555559</v>
      </c>
      <c r="C9715">
        <v>82</v>
      </c>
    </row>
    <row r="9716" spans="1:3">
      <c r="A9716">
        <v>13039</v>
      </c>
      <c r="B9716" s="9">
        <v>42774.578472222223</v>
      </c>
      <c r="C9716">
        <v>83</v>
      </c>
    </row>
    <row r="9717" spans="1:3">
      <c r="A9717">
        <v>13040</v>
      </c>
      <c r="B9717" s="9">
        <v>42774.620138888888</v>
      </c>
      <c r="C9717">
        <v>83</v>
      </c>
    </row>
    <row r="9718" spans="1:3">
      <c r="A9718">
        <v>13041</v>
      </c>
      <c r="B9718" s="9">
        <v>42774.661805555559</v>
      </c>
      <c r="C9718">
        <v>81</v>
      </c>
    </row>
    <row r="9719" spans="1:3">
      <c r="A9719">
        <v>13042</v>
      </c>
      <c r="B9719" s="9">
        <v>42774.703472222223</v>
      </c>
      <c r="C9719">
        <v>78</v>
      </c>
    </row>
    <row r="9720" spans="1:3">
      <c r="A9720">
        <v>13043</v>
      </c>
      <c r="B9720" s="9">
        <v>42774.745138888888</v>
      </c>
      <c r="C9720">
        <v>75</v>
      </c>
    </row>
    <row r="9721" spans="1:3">
      <c r="A9721">
        <v>13044</v>
      </c>
      <c r="B9721" s="9">
        <v>42774.786805555559</v>
      </c>
      <c r="C9721">
        <v>73</v>
      </c>
    </row>
    <row r="9722" spans="1:3">
      <c r="A9722">
        <v>13045</v>
      </c>
      <c r="B9722" s="9">
        <v>42774.828472222223</v>
      </c>
      <c r="C9722">
        <v>70</v>
      </c>
    </row>
    <row r="9723" spans="1:3">
      <c r="A9723">
        <v>13046</v>
      </c>
      <c r="B9723" s="9">
        <v>42774.870138888888</v>
      </c>
      <c r="C9723">
        <v>69</v>
      </c>
    </row>
    <row r="9724" spans="1:3">
      <c r="A9724">
        <v>13047</v>
      </c>
      <c r="B9724" s="9">
        <v>42774.911805555559</v>
      </c>
      <c r="C9724">
        <v>67</v>
      </c>
    </row>
    <row r="9725" spans="1:3">
      <c r="A9725">
        <v>13048</v>
      </c>
      <c r="B9725" s="9">
        <v>42774.953472222223</v>
      </c>
      <c r="C9725">
        <v>66</v>
      </c>
    </row>
    <row r="9726" spans="1:3">
      <c r="A9726">
        <v>13049</v>
      </c>
      <c r="B9726" s="9">
        <v>42774.995138888888</v>
      </c>
      <c r="C9726">
        <v>66</v>
      </c>
    </row>
    <row r="9727" spans="1:3">
      <c r="A9727">
        <v>13051</v>
      </c>
      <c r="B9727" s="9">
        <v>42775.036805555559</v>
      </c>
      <c r="C9727">
        <v>67</v>
      </c>
    </row>
    <row r="9728" spans="1:3">
      <c r="A9728">
        <v>13052</v>
      </c>
      <c r="B9728" s="9">
        <v>42775.078472222223</v>
      </c>
      <c r="C9728">
        <v>66</v>
      </c>
    </row>
    <row r="9729" spans="1:3">
      <c r="A9729">
        <v>13053</v>
      </c>
      <c r="B9729" s="9">
        <v>42775.120138888888</v>
      </c>
      <c r="C9729">
        <v>61</v>
      </c>
    </row>
    <row r="9730" spans="1:3">
      <c r="A9730">
        <v>13054</v>
      </c>
      <c r="B9730" s="9">
        <v>42775.161805555559</v>
      </c>
      <c r="C9730">
        <v>57</v>
      </c>
    </row>
    <row r="9731" spans="1:3">
      <c r="A9731">
        <v>13055</v>
      </c>
      <c r="B9731" s="9">
        <v>42775.203472222223</v>
      </c>
      <c r="C9731">
        <v>54</v>
      </c>
    </row>
    <row r="9732" spans="1:3">
      <c r="A9732">
        <v>13056</v>
      </c>
      <c r="B9732" s="9">
        <v>42775.245138888888</v>
      </c>
      <c r="C9732">
        <v>51</v>
      </c>
    </row>
    <row r="9733" spans="1:3">
      <c r="A9733">
        <v>13057</v>
      </c>
      <c r="B9733" s="9">
        <v>42775.286805555559</v>
      </c>
      <c r="C9733">
        <v>49</v>
      </c>
    </row>
    <row r="9734" spans="1:3">
      <c r="A9734">
        <v>13058</v>
      </c>
      <c r="B9734" s="9">
        <v>42775.328472222223</v>
      </c>
      <c r="C9734">
        <v>48</v>
      </c>
    </row>
    <row r="9735" spans="1:3">
      <c r="A9735">
        <v>13059</v>
      </c>
      <c r="B9735" s="9">
        <v>42775.370138888888</v>
      </c>
      <c r="C9735">
        <v>52</v>
      </c>
    </row>
    <row r="9736" spans="1:3">
      <c r="A9736">
        <v>13060</v>
      </c>
      <c r="B9736" s="9">
        <v>42775.411805555559</v>
      </c>
      <c r="C9736">
        <v>58</v>
      </c>
    </row>
    <row r="9737" spans="1:3">
      <c r="A9737">
        <v>13061</v>
      </c>
      <c r="B9737" s="9">
        <v>42775.453472222223</v>
      </c>
      <c r="C9737">
        <v>61</v>
      </c>
    </row>
    <row r="9738" spans="1:3">
      <c r="A9738">
        <v>13062</v>
      </c>
      <c r="B9738" s="9">
        <v>42775.495138888888</v>
      </c>
      <c r="C9738">
        <v>65</v>
      </c>
    </row>
    <row r="9739" spans="1:3">
      <c r="A9739">
        <v>13063</v>
      </c>
      <c r="B9739" s="9">
        <v>42775.536805555559</v>
      </c>
      <c r="C9739">
        <v>68</v>
      </c>
    </row>
    <row r="9740" spans="1:3">
      <c r="A9740">
        <v>13064</v>
      </c>
      <c r="B9740" s="9">
        <v>42775.578472222223</v>
      </c>
      <c r="C9740">
        <v>69</v>
      </c>
    </row>
    <row r="9741" spans="1:3">
      <c r="A9741">
        <v>13065</v>
      </c>
      <c r="B9741" s="9">
        <v>42775.620138888888</v>
      </c>
      <c r="C9741">
        <v>71</v>
      </c>
    </row>
    <row r="9742" spans="1:3">
      <c r="A9742">
        <v>13066</v>
      </c>
      <c r="B9742" s="9">
        <v>42775.661805555559</v>
      </c>
      <c r="C9742">
        <v>70</v>
      </c>
    </row>
    <row r="9743" spans="1:3">
      <c r="A9743">
        <v>13067</v>
      </c>
      <c r="B9743" s="9">
        <v>42775.703472222223</v>
      </c>
      <c r="C9743">
        <v>68</v>
      </c>
    </row>
    <row r="9744" spans="1:3">
      <c r="A9744">
        <v>13068</v>
      </c>
      <c r="B9744" s="9">
        <v>42775.745138888888</v>
      </c>
      <c r="C9744">
        <v>64</v>
      </c>
    </row>
    <row r="9745" spans="1:3">
      <c r="A9745">
        <v>13069</v>
      </c>
      <c r="B9745" s="9">
        <v>42775.786805555559</v>
      </c>
      <c r="C9745">
        <v>60</v>
      </c>
    </row>
    <row r="9746" spans="1:3">
      <c r="A9746">
        <v>13070</v>
      </c>
      <c r="B9746" s="9">
        <v>42775.828472222223</v>
      </c>
      <c r="C9746">
        <v>57</v>
      </c>
    </row>
    <row r="9747" spans="1:3">
      <c r="A9747">
        <v>13071</v>
      </c>
      <c r="B9747" s="9">
        <v>42775.870138888888</v>
      </c>
      <c r="C9747">
        <v>54</v>
      </c>
    </row>
    <row r="9748" spans="1:3">
      <c r="A9748">
        <v>13072</v>
      </c>
      <c r="B9748" s="9">
        <v>42775.911805555559</v>
      </c>
      <c r="C9748">
        <v>52</v>
      </c>
    </row>
    <row r="9749" spans="1:3">
      <c r="A9749">
        <v>13073</v>
      </c>
      <c r="B9749" s="9">
        <v>42775.953472222223</v>
      </c>
      <c r="C9749">
        <v>50</v>
      </c>
    </row>
    <row r="9750" spans="1:3">
      <c r="A9750">
        <v>13074</v>
      </c>
      <c r="B9750" s="9">
        <v>42775.995138888888</v>
      </c>
      <c r="C9750">
        <v>50</v>
      </c>
    </row>
    <row r="9751" spans="1:3">
      <c r="A9751">
        <v>13076</v>
      </c>
      <c r="B9751" s="9">
        <v>42776.036805555559</v>
      </c>
      <c r="C9751">
        <v>50</v>
      </c>
    </row>
    <row r="9752" spans="1:3">
      <c r="A9752">
        <v>13077</v>
      </c>
      <c r="B9752" s="9">
        <v>42776.078472222223</v>
      </c>
      <c r="C9752">
        <v>49</v>
      </c>
    </row>
    <row r="9753" spans="1:3">
      <c r="A9753">
        <v>13078</v>
      </c>
      <c r="B9753" s="9">
        <v>42776.120138888888</v>
      </c>
      <c r="C9753">
        <v>47</v>
      </c>
    </row>
    <row r="9754" spans="1:3">
      <c r="A9754">
        <v>13079</v>
      </c>
      <c r="B9754" s="9">
        <v>42776.161805555559</v>
      </c>
      <c r="C9754">
        <v>45</v>
      </c>
    </row>
    <row r="9755" spans="1:3">
      <c r="A9755">
        <v>13080</v>
      </c>
      <c r="B9755" s="9">
        <v>42776.203472222223</v>
      </c>
      <c r="C9755">
        <v>44</v>
      </c>
    </row>
    <row r="9756" spans="1:3">
      <c r="A9756">
        <v>13081</v>
      </c>
      <c r="B9756" s="9">
        <v>42776.245138888888</v>
      </c>
      <c r="C9756">
        <v>43</v>
      </c>
    </row>
    <row r="9757" spans="1:3">
      <c r="A9757">
        <v>13082</v>
      </c>
      <c r="B9757" s="9">
        <v>42776.286805555559</v>
      </c>
      <c r="C9757">
        <v>43</v>
      </c>
    </row>
    <row r="9758" spans="1:3">
      <c r="A9758">
        <v>13083</v>
      </c>
      <c r="B9758" s="9">
        <v>42776.328472222223</v>
      </c>
      <c r="C9758">
        <v>47</v>
      </c>
    </row>
    <row r="9759" spans="1:3">
      <c r="A9759">
        <v>13084</v>
      </c>
      <c r="B9759" s="9">
        <v>42776.370138888888</v>
      </c>
      <c r="C9759">
        <v>54</v>
      </c>
    </row>
    <row r="9760" spans="1:3">
      <c r="A9760">
        <v>13085</v>
      </c>
      <c r="B9760" s="9">
        <v>42776.411805555559</v>
      </c>
      <c r="C9760">
        <v>60</v>
      </c>
    </row>
    <row r="9761" spans="1:3">
      <c r="A9761">
        <v>13086</v>
      </c>
      <c r="B9761" s="9">
        <v>42776.453472222223</v>
      </c>
      <c r="C9761">
        <v>66</v>
      </c>
    </row>
    <row r="9762" spans="1:3">
      <c r="A9762">
        <v>13087</v>
      </c>
      <c r="B9762" s="9">
        <v>42776.495138888888</v>
      </c>
      <c r="C9762">
        <v>72</v>
      </c>
    </row>
    <row r="9763" spans="1:3">
      <c r="A9763">
        <v>13088</v>
      </c>
      <c r="B9763" s="9">
        <v>42776.536805555559</v>
      </c>
      <c r="C9763">
        <v>73</v>
      </c>
    </row>
    <row r="9764" spans="1:3">
      <c r="A9764">
        <v>13089</v>
      </c>
      <c r="B9764" s="9">
        <v>42776.578472222223</v>
      </c>
      <c r="C9764">
        <v>76</v>
      </c>
    </row>
    <row r="9765" spans="1:3">
      <c r="A9765">
        <v>13090</v>
      </c>
      <c r="B9765" s="9">
        <v>42776.620138888888</v>
      </c>
      <c r="C9765">
        <v>75</v>
      </c>
    </row>
    <row r="9766" spans="1:3">
      <c r="A9766">
        <v>13091</v>
      </c>
      <c r="B9766" s="9">
        <v>42776.661805555559</v>
      </c>
      <c r="C9766">
        <v>76</v>
      </c>
    </row>
    <row r="9767" spans="1:3">
      <c r="A9767">
        <v>13092</v>
      </c>
      <c r="B9767" s="9">
        <v>42776.703472222223</v>
      </c>
      <c r="C9767">
        <v>73</v>
      </c>
    </row>
    <row r="9768" spans="1:3">
      <c r="A9768">
        <v>13093</v>
      </c>
      <c r="B9768" s="9">
        <v>42776.745138888888</v>
      </c>
      <c r="C9768">
        <v>71</v>
      </c>
    </row>
    <row r="9769" spans="1:3">
      <c r="A9769">
        <v>13094</v>
      </c>
      <c r="B9769" s="9">
        <v>42776.786805555559</v>
      </c>
      <c r="C9769">
        <v>70</v>
      </c>
    </row>
    <row r="9770" spans="1:3">
      <c r="A9770">
        <v>13095</v>
      </c>
      <c r="B9770" s="9">
        <v>42776.828472222223</v>
      </c>
      <c r="C9770">
        <v>68</v>
      </c>
    </row>
    <row r="9771" spans="1:3">
      <c r="A9771">
        <v>13097</v>
      </c>
      <c r="B9771" s="9">
        <v>42776.870138888888</v>
      </c>
      <c r="C9771">
        <v>69</v>
      </c>
    </row>
    <row r="9772" spans="1:3">
      <c r="A9772">
        <v>13098</v>
      </c>
      <c r="B9772" s="9">
        <v>42776.911805555559</v>
      </c>
      <c r="C9772">
        <v>68</v>
      </c>
    </row>
    <row r="9773" spans="1:3">
      <c r="A9773">
        <v>13100</v>
      </c>
      <c r="B9773" s="9">
        <v>42776.953472222223</v>
      </c>
      <c r="C9773">
        <v>68</v>
      </c>
    </row>
    <row r="9774" spans="1:3">
      <c r="A9774">
        <v>13102</v>
      </c>
      <c r="B9774" s="9">
        <v>42776.995138888888</v>
      </c>
      <c r="C9774">
        <v>67</v>
      </c>
    </row>
    <row r="9775" spans="1:3">
      <c r="A9775">
        <v>13106</v>
      </c>
      <c r="B9775" s="9">
        <v>42777.036805555559</v>
      </c>
      <c r="C9775">
        <v>67</v>
      </c>
    </row>
    <row r="9776" spans="1:3">
      <c r="A9776">
        <v>13108</v>
      </c>
      <c r="B9776" s="9">
        <v>42777.078472222223</v>
      </c>
      <c r="C9776">
        <v>68</v>
      </c>
    </row>
    <row r="9777" spans="1:3">
      <c r="A9777">
        <v>13110</v>
      </c>
      <c r="B9777" s="9">
        <v>42777.120138888888</v>
      </c>
      <c r="C9777">
        <v>68</v>
      </c>
    </row>
    <row r="9778" spans="1:3">
      <c r="A9778">
        <v>13112</v>
      </c>
      <c r="B9778" s="9">
        <v>42777.161805555559</v>
      </c>
      <c r="C9778">
        <v>69</v>
      </c>
    </row>
    <row r="9779" spans="1:3">
      <c r="A9779">
        <v>13113</v>
      </c>
      <c r="B9779" s="9">
        <v>42777.203472222223</v>
      </c>
      <c r="C9779">
        <v>69</v>
      </c>
    </row>
    <row r="9780" spans="1:3">
      <c r="A9780">
        <v>13114</v>
      </c>
      <c r="B9780" s="9">
        <v>42777.245138888888</v>
      </c>
      <c r="C9780">
        <v>69</v>
      </c>
    </row>
    <row r="9781" spans="1:3">
      <c r="A9781">
        <v>13116</v>
      </c>
      <c r="B9781" s="9">
        <v>42777.286805555559</v>
      </c>
      <c r="C9781">
        <v>69</v>
      </c>
    </row>
    <row r="9782" spans="1:3">
      <c r="A9782">
        <v>13117</v>
      </c>
      <c r="B9782" s="9">
        <v>42777.328472222223</v>
      </c>
      <c r="C9782">
        <v>70</v>
      </c>
    </row>
    <row r="9783" spans="1:3">
      <c r="A9783">
        <v>13119</v>
      </c>
      <c r="B9783" s="9">
        <v>42777.370138888888</v>
      </c>
      <c r="C9783">
        <v>72</v>
      </c>
    </row>
    <row r="9784" spans="1:3">
      <c r="A9784">
        <v>13122</v>
      </c>
      <c r="B9784" s="9">
        <v>42777.411805555559</v>
      </c>
      <c r="C9784">
        <v>76</v>
      </c>
    </row>
    <row r="9785" spans="1:3">
      <c r="A9785">
        <v>13123</v>
      </c>
      <c r="B9785" s="9">
        <v>42777.453472222223</v>
      </c>
      <c r="C9785">
        <v>78</v>
      </c>
    </row>
    <row r="9786" spans="1:3">
      <c r="A9786">
        <v>13125</v>
      </c>
      <c r="B9786" s="9">
        <v>42777.495138888888</v>
      </c>
      <c r="C9786">
        <v>79</v>
      </c>
    </row>
    <row r="9787" spans="1:3">
      <c r="A9787">
        <v>13127</v>
      </c>
      <c r="B9787" s="9">
        <v>42777.536805555559</v>
      </c>
      <c r="C9787">
        <v>80</v>
      </c>
    </row>
    <row r="9788" spans="1:3">
      <c r="A9788">
        <v>13128</v>
      </c>
      <c r="B9788" s="9">
        <v>42777.578472222223</v>
      </c>
      <c r="C9788">
        <v>79</v>
      </c>
    </row>
    <row r="9789" spans="1:3">
      <c r="A9789">
        <v>13130</v>
      </c>
      <c r="B9789" s="9">
        <v>42777.620138888888</v>
      </c>
      <c r="C9789">
        <v>79</v>
      </c>
    </row>
    <row r="9790" spans="1:3">
      <c r="A9790">
        <v>13132</v>
      </c>
      <c r="B9790" s="9">
        <v>42777.661805555559</v>
      </c>
      <c r="C9790">
        <v>78</v>
      </c>
    </row>
    <row r="9791" spans="1:3">
      <c r="A9791">
        <v>13134</v>
      </c>
      <c r="B9791" s="9">
        <v>42777.703472222223</v>
      </c>
      <c r="C9791">
        <v>76</v>
      </c>
    </row>
    <row r="9792" spans="1:3">
      <c r="A9792">
        <v>13135</v>
      </c>
      <c r="B9792" s="9">
        <v>42777.745138888888</v>
      </c>
      <c r="C9792">
        <v>74</v>
      </c>
    </row>
    <row r="9793" spans="1:3">
      <c r="A9793">
        <v>13136</v>
      </c>
      <c r="B9793" s="9">
        <v>42777.786805555559</v>
      </c>
      <c r="C9793">
        <v>73</v>
      </c>
    </row>
    <row r="9794" spans="1:3">
      <c r="A9794">
        <v>13137</v>
      </c>
      <c r="B9794" s="9">
        <v>42777.828472222223</v>
      </c>
      <c r="C9794">
        <v>72</v>
      </c>
    </row>
    <row r="9795" spans="1:3">
      <c r="A9795">
        <v>13138</v>
      </c>
      <c r="B9795" s="9">
        <v>42777.870138888888</v>
      </c>
      <c r="C9795">
        <v>71</v>
      </c>
    </row>
    <row r="9796" spans="1:3">
      <c r="A9796">
        <v>13140</v>
      </c>
      <c r="B9796" s="9">
        <v>42777.911805555559</v>
      </c>
      <c r="C9796">
        <v>72</v>
      </c>
    </row>
    <row r="9797" spans="1:3">
      <c r="A9797">
        <v>13141</v>
      </c>
      <c r="B9797" s="9">
        <v>42777.953472222223</v>
      </c>
      <c r="C9797">
        <v>72</v>
      </c>
    </row>
    <row r="9798" spans="1:3">
      <c r="A9798">
        <v>13142</v>
      </c>
      <c r="B9798" s="9">
        <v>42777.995138888888</v>
      </c>
      <c r="C9798">
        <v>72</v>
      </c>
    </row>
    <row r="9799" spans="1:3">
      <c r="A9799">
        <v>13145</v>
      </c>
      <c r="B9799" s="9">
        <v>42778.036805555559</v>
      </c>
      <c r="C9799">
        <v>71</v>
      </c>
    </row>
    <row r="9800" spans="1:3">
      <c r="A9800">
        <v>13147</v>
      </c>
      <c r="B9800" s="9">
        <v>42778.078472222223</v>
      </c>
      <c r="C9800">
        <v>71</v>
      </c>
    </row>
    <row r="9801" spans="1:3">
      <c r="A9801">
        <v>13148</v>
      </c>
      <c r="B9801" s="9">
        <v>42778.120138888888</v>
      </c>
      <c r="C9801">
        <v>71</v>
      </c>
    </row>
    <row r="9802" spans="1:3">
      <c r="A9802">
        <v>13149</v>
      </c>
      <c r="B9802" s="9">
        <v>42778.161805555559</v>
      </c>
      <c r="C9802">
        <v>72</v>
      </c>
    </row>
    <row r="9803" spans="1:3">
      <c r="A9803">
        <v>13150</v>
      </c>
      <c r="B9803" s="9">
        <v>42778.203472222223</v>
      </c>
      <c r="C9803">
        <v>72</v>
      </c>
    </row>
    <row r="9804" spans="1:3">
      <c r="A9804">
        <v>13152</v>
      </c>
      <c r="B9804" s="9">
        <v>42778.245138888888</v>
      </c>
      <c r="C9804">
        <v>71</v>
      </c>
    </row>
    <row r="9805" spans="1:3">
      <c r="A9805">
        <v>13154</v>
      </c>
      <c r="B9805" s="9">
        <v>42778.286805555559</v>
      </c>
      <c r="C9805">
        <v>71</v>
      </c>
    </row>
    <row r="9806" spans="1:3">
      <c r="A9806">
        <v>13155</v>
      </c>
      <c r="B9806" s="9">
        <v>42778.328472222223</v>
      </c>
      <c r="C9806">
        <v>72</v>
      </c>
    </row>
    <row r="9807" spans="1:3">
      <c r="A9807">
        <v>13157</v>
      </c>
      <c r="B9807" s="9">
        <v>42778.370138888888</v>
      </c>
      <c r="C9807">
        <v>73</v>
      </c>
    </row>
    <row r="9808" spans="1:3">
      <c r="A9808">
        <v>13158</v>
      </c>
      <c r="B9808" s="9">
        <v>42778.411805555559</v>
      </c>
      <c r="C9808">
        <v>75</v>
      </c>
    </row>
    <row r="9809" spans="1:3">
      <c r="A9809">
        <v>13162</v>
      </c>
      <c r="B9809" s="9">
        <v>42778.453472222223</v>
      </c>
      <c r="C9809">
        <v>76</v>
      </c>
    </row>
    <row r="9810" spans="1:3">
      <c r="A9810">
        <v>13165</v>
      </c>
      <c r="B9810" s="9">
        <v>42778.495138888888</v>
      </c>
      <c r="C9810">
        <v>78</v>
      </c>
    </row>
    <row r="9811" spans="1:3">
      <c r="A9811">
        <v>13167</v>
      </c>
      <c r="B9811" s="9">
        <v>42778.536805555559</v>
      </c>
      <c r="C9811">
        <v>80</v>
      </c>
    </row>
    <row r="9812" spans="1:3">
      <c r="A9812">
        <v>13168</v>
      </c>
      <c r="B9812" s="9">
        <v>42778.578472222223</v>
      </c>
      <c r="C9812">
        <v>82</v>
      </c>
    </row>
    <row r="9813" spans="1:3">
      <c r="A9813">
        <v>13169</v>
      </c>
      <c r="B9813" s="9">
        <v>42778.620138888888</v>
      </c>
      <c r="C9813">
        <v>83</v>
      </c>
    </row>
    <row r="9814" spans="1:3">
      <c r="A9814">
        <v>13170</v>
      </c>
      <c r="B9814" s="9">
        <v>42778.661805555559</v>
      </c>
      <c r="C9814">
        <v>83</v>
      </c>
    </row>
    <row r="9815" spans="1:3">
      <c r="A9815">
        <v>13171</v>
      </c>
      <c r="B9815" s="9">
        <v>42778.703472222223</v>
      </c>
      <c r="C9815">
        <v>81</v>
      </c>
    </row>
    <row r="9816" spans="1:3">
      <c r="A9816">
        <v>13172</v>
      </c>
      <c r="B9816" s="9">
        <v>42778.745138888888</v>
      </c>
      <c r="C9816">
        <v>77</v>
      </c>
    </row>
    <row r="9817" spans="1:3">
      <c r="A9817">
        <v>13173</v>
      </c>
      <c r="B9817" s="9">
        <v>42778.786805555559</v>
      </c>
      <c r="C9817">
        <v>75</v>
      </c>
    </row>
    <row r="9818" spans="1:3">
      <c r="A9818">
        <v>13174</v>
      </c>
      <c r="B9818" s="9">
        <v>42778.828472222223</v>
      </c>
      <c r="C9818">
        <v>73</v>
      </c>
    </row>
    <row r="9819" spans="1:3">
      <c r="A9819">
        <v>13175</v>
      </c>
      <c r="B9819" s="9">
        <v>42778.870138888888</v>
      </c>
      <c r="C9819">
        <v>72</v>
      </c>
    </row>
    <row r="9820" spans="1:3">
      <c r="A9820">
        <v>13176</v>
      </c>
      <c r="B9820" s="9">
        <v>42778.911805555559</v>
      </c>
      <c r="C9820">
        <v>71</v>
      </c>
    </row>
    <row r="9821" spans="1:3">
      <c r="A9821">
        <v>13177</v>
      </c>
      <c r="B9821" s="9">
        <v>42778.953472222223</v>
      </c>
      <c r="C9821">
        <v>69</v>
      </c>
    </row>
    <row r="9822" spans="1:3">
      <c r="A9822">
        <v>13178</v>
      </c>
      <c r="B9822" s="9">
        <v>42778.995138888888</v>
      </c>
      <c r="C9822">
        <v>69</v>
      </c>
    </row>
    <row r="9823" spans="1:3">
      <c r="A9823">
        <v>13180</v>
      </c>
      <c r="B9823" s="9">
        <v>42779.036805555559</v>
      </c>
      <c r="C9823">
        <v>68</v>
      </c>
    </row>
    <row r="9824" spans="1:3">
      <c r="A9824">
        <v>13181</v>
      </c>
      <c r="B9824" s="9">
        <v>42779.078472222223</v>
      </c>
      <c r="C9824">
        <v>68</v>
      </c>
    </row>
    <row r="9825" spans="1:3">
      <c r="A9825">
        <v>13182</v>
      </c>
      <c r="B9825" s="9">
        <v>42779.120138888888</v>
      </c>
      <c r="C9825">
        <v>67</v>
      </c>
    </row>
    <row r="9826" spans="1:3">
      <c r="A9826">
        <v>13184</v>
      </c>
      <c r="B9826" s="9">
        <v>42779.161805555559</v>
      </c>
      <c r="C9826">
        <v>67</v>
      </c>
    </row>
    <row r="9827" spans="1:3">
      <c r="A9827">
        <v>13186</v>
      </c>
      <c r="B9827" s="9">
        <v>42779.203472222223</v>
      </c>
      <c r="C9827">
        <v>66</v>
      </c>
    </row>
    <row r="9828" spans="1:3">
      <c r="A9828">
        <v>13187</v>
      </c>
      <c r="B9828" s="9">
        <v>42779.245138888888</v>
      </c>
      <c r="C9828">
        <v>65</v>
      </c>
    </row>
    <row r="9829" spans="1:3">
      <c r="A9829">
        <v>13188</v>
      </c>
      <c r="B9829" s="9">
        <v>42779.286805555559</v>
      </c>
      <c r="C9829">
        <v>65</v>
      </c>
    </row>
    <row r="9830" spans="1:3">
      <c r="A9830">
        <v>13189</v>
      </c>
      <c r="B9830" s="9">
        <v>42779.328472222223</v>
      </c>
      <c r="C9830">
        <v>65</v>
      </c>
    </row>
    <row r="9831" spans="1:3">
      <c r="A9831">
        <v>13190</v>
      </c>
      <c r="B9831" s="9">
        <v>42779.370138888888</v>
      </c>
      <c r="C9831">
        <v>65</v>
      </c>
    </row>
    <row r="9832" spans="1:3">
      <c r="A9832">
        <v>13191</v>
      </c>
      <c r="B9832" s="9">
        <v>42779.411805555559</v>
      </c>
      <c r="C9832">
        <v>64</v>
      </c>
    </row>
    <row r="9833" spans="1:3">
      <c r="A9833">
        <v>13192</v>
      </c>
      <c r="B9833" s="9">
        <v>42779.453472222223</v>
      </c>
      <c r="C9833">
        <v>65</v>
      </c>
    </row>
    <row r="9834" spans="1:3">
      <c r="A9834">
        <v>13194</v>
      </c>
      <c r="B9834" s="9">
        <v>42779.495138888888</v>
      </c>
      <c r="C9834">
        <v>69</v>
      </c>
    </row>
    <row r="9835" spans="1:3">
      <c r="A9835">
        <v>13195</v>
      </c>
      <c r="B9835" s="9">
        <v>42779.536805555559</v>
      </c>
      <c r="C9835">
        <v>74</v>
      </c>
    </row>
    <row r="9836" spans="1:3">
      <c r="A9836">
        <v>13196</v>
      </c>
      <c r="B9836" s="9">
        <v>42779.578472222223</v>
      </c>
      <c r="C9836">
        <v>74</v>
      </c>
    </row>
    <row r="9837" spans="1:3">
      <c r="A9837">
        <v>13199</v>
      </c>
      <c r="B9837" s="9">
        <v>42779.620138888888</v>
      </c>
      <c r="C9837">
        <v>72</v>
      </c>
    </row>
    <row r="9838" spans="1:3">
      <c r="A9838">
        <v>13200</v>
      </c>
      <c r="B9838" s="9">
        <v>42779.661805555559</v>
      </c>
      <c r="C9838">
        <v>73</v>
      </c>
    </row>
    <row r="9839" spans="1:3">
      <c r="A9839">
        <v>13201</v>
      </c>
      <c r="B9839" s="9">
        <v>42779.703472222223</v>
      </c>
      <c r="C9839">
        <v>73</v>
      </c>
    </row>
    <row r="9840" spans="1:3">
      <c r="A9840">
        <v>13202</v>
      </c>
      <c r="B9840" s="9">
        <v>42779.745138888888</v>
      </c>
      <c r="C9840">
        <v>71</v>
      </c>
    </row>
    <row r="9841" spans="1:3">
      <c r="A9841">
        <v>13203</v>
      </c>
      <c r="B9841" s="9">
        <v>42779.786805555559</v>
      </c>
      <c r="C9841">
        <v>70</v>
      </c>
    </row>
    <row r="9842" spans="1:3">
      <c r="A9842">
        <v>13204</v>
      </c>
      <c r="B9842" s="9">
        <v>42779.828472222223</v>
      </c>
      <c r="C9842">
        <v>69</v>
      </c>
    </row>
    <row r="9843" spans="1:3">
      <c r="A9843">
        <v>13205</v>
      </c>
      <c r="B9843" s="9">
        <v>42779.870138888888</v>
      </c>
      <c r="C9843">
        <v>67</v>
      </c>
    </row>
    <row r="9844" spans="1:3">
      <c r="A9844">
        <v>13206</v>
      </c>
      <c r="B9844" s="9">
        <v>42779.911805555559</v>
      </c>
      <c r="C9844">
        <v>67</v>
      </c>
    </row>
    <row r="9845" spans="1:3">
      <c r="A9845">
        <v>13207</v>
      </c>
      <c r="B9845" s="9">
        <v>42779.953472222223</v>
      </c>
      <c r="C9845">
        <v>65</v>
      </c>
    </row>
    <row r="9846" spans="1:3">
      <c r="A9846">
        <v>13208</v>
      </c>
      <c r="B9846" s="9">
        <v>42779.995138888888</v>
      </c>
      <c r="C9846">
        <v>63</v>
      </c>
    </row>
    <row r="9847" spans="1:3">
      <c r="A9847">
        <v>13210</v>
      </c>
      <c r="B9847" s="9">
        <v>42780.036805555559</v>
      </c>
      <c r="C9847">
        <v>62</v>
      </c>
    </row>
    <row r="9848" spans="1:3">
      <c r="A9848">
        <v>13213</v>
      </c>
      <c r="B9848" s="9">
        <v>42780.078472222223</v>
      </c>
      <c r="C9848">
        <v>64</v>
      </c>
    </row>
    <row r="9849" spans="1:3">
      <c r="A9849">
        <v>13215</v>
      </c>
      <c r="B9849" s="9">
        <v>42780.120138888888</v>
      </c>
      <c r="C9849">
        <v>63</v>
      </c>
    </row>
    <row r="9850" spans="1:3">
      <c r="A9850">
        <v>13218</v>
      </c>
      <c r="B9850" s="9">
        <v>42780.161805555559</v>
      </c>
      <c r="C9850">
        <v>64</v>
      </c>
    </row>
    <row r="9851" spans="1:3">
      <c r="A9851">
        <v>13222</v>
      </c>
      <c r="B9851" s="9">
        <v>42780.203472222223</v>
      </c>
      <c r="C9851">
        <v>65</v>
      </c>
    </row>
    <row r="9852" spans="1:3">
      <c r="A9852">
        <v>13223</v>
      </c>
      <c r="B9852" s="9">
        <v>42780.245138888888</v>
      </c>
      <c r="C9852">
        <v>64</v>
      </c>
    </row>
    <row r="9853" spans="1:3">
      <c r="A9853">
        <v>13225</v>
      </c>
      <c r="B9853" s="9">
        <v>42780.286805555559</v>
      </c>
      <c r="C9853">
        <v>63</v>
      </c>
    </row>
    <row r="9854" spans="1:3">
      <c r="A9854">
        <v>13226</v>
      </c>
      <c r="B9854" s="9">
        <v>42780.328472222223</v>
      </c>
      <c r="C9854">
        <v>63</v>
      </c>
    </row>
    <row r="9855" spans="1:3">
      <c r="A9855">
        <v>13227</v>
      </c>
      <c r="B9855" s="9">
        <v>42780.370138888888</v>
      </c>
      <c r="C9855">
        <v>69</v>
      </c>
    </row>
    <row r="9856" spans="1:3">
      <c r="A9856">
        <v>13230</v>
      </c>
      <c r="B9856" s="9">
        <v>42780.411805555559</v>
      </c>
      <c r="C9856">
        <v>71</v>
      </c>
    </row>
    <row r="9857" spans="1:3">
      <c r="A9857">
        <v>13232</v>
      </c>
      <c r="B9857" s="9">
        <v>42780.453472222223</v>
      </c>
      <c r="C9857">
        <v>74</v>
      </c>
    </row>
    <row r="9858" spans="1:3">
      <c r="A9858">
        <v>13234</v>
      </c>
      <c r="B9858" s="9">
        <v>42780.495138888888</v>
      </c>
      <c r="C9858">
        <v>75</v>
      </c>
    </row>
    <row r="9859" spans="1:3">
      <c r="A9859">
        <v>13235</v>
      </c>
      <c r="B9859" s="9">
        <v>42780.536805555559</v>
      </c>
      <c r="C9859">
        <v>77</v>
      </c>
    </row>
    <row r="9860" spans="1:3">
      <c r="A9860">
        <v>13236</v>
      </c>
      <c r="B9860" s="9">
        <v>42780.578472222223</v>
      </c>
      <c r="C9860">
        <v>76</v>
      </c>
    </row>
    <row r="9861" spans="1:3">
      <c r="A9861">
        <v>13237</v>
      </c>
      <c r="B9861" s="9">
        <v>42780.620138888888</v>
      </c>
      <c r="C9861">
        <v>75</v>
      </c>
    </row>
    <row r="9862" spans="1:3">
      <c r="A9862">
        <v>13238</v>
      </c>
      <c r="B9862" s="9">
        <v>42780.661805555559</v>
      </c>
      <c r="C9862">
        <v>71</v>
      </c>
    </row>
    <row r="9863" spans="1:3">
      <c r="A9863">
        <v>13239</v>
      </c>
      <c r="B9863" s="9">
        <v>42780.703472222223</v>
      </c>
      <c r="C9863">
        <v>67</v>
      </c>
    </row>
    <row r="9864" spans="1:3">
      <c r="A9864">
        <v>13241</v>
      </c>
      <c r="B9864" s="9">
        <v>42780.745138888888</v>
      </c>
      <c r="C9864">
        <v>68</v>
      </c>
    </row>
    <row r="9865" spans="1:3">
      <c r="A9865">
        <v>13242</v>
      </c>
      <c r="B9865" s="9">
        <v>42780.786805555559</v>
      </c>
      <c r="C9865">
        <v>68</v>
      </c>
    </row>
    <row r="9866" spans="1:3">
      <c r="A9866">
        <v>13244</v>
      </c>
      <c r="B9866" s="9">
        <v>42780.828472222223</v>
      </c>
      <c r="C9866">
        <v>69</v>
      </c>
    </row>
    <row r="9867" spans="1:3">
      <c r="A9867">
        <v>13245</v>
      </c>
      <c r="B9867" s="9">
        <v>42780.870138888888</v>
      </c>
      <c r="C9867">
        <v>69</v>
      </c>
    </row>
    <row r="9868" spans="1:3">
      <c r="A9868">
        <v>13247</v>
      </c>
      <c r="B9868" s="9">
        <v>42780.911805555559</v>
      </c>
      <c r="C9868">
        <v>58</v>
      </c>
    </row>
    <row r="9869" spans="1:3">
      <c r="A9869">
        <v>13248</v>
      </c>
      <c r="B9869" s="9">
        <v>42780.953472222223</v>
      </c>
      <c r="C9869">
        <v>56</v>
      </c>
    </row>
    <row r="9870" spans="1:3">
      <c r="A9870">
        <v>13249</v>
      </c>
      <c r="B9870" s="9">
        <v>42780.995138888888</v>
      </c>
      <c r="C9870">
        <v>55</v>
      </c>
    </row>
    <row r="9871" spans="1:3">
      <c r="A9871">
        <v>13253</v>
      </c>
      <c r="B9871" s="9">
        <v>42781.036805555559</v>
      </c>
      <c r="C9871">
        <v>53</v>
      </c>
    </row>
    <row r="9872" spans="1:3">
      <c r="A9872">
        <v>13255</v>
      </c>
      <c r="B9872" s="9">
        <v>42781.078472222223</v>
      </c>
      <c r="C9872">
        <v>52</v>
      </c>
    </row>
    <row r="9873" spans="1:3">
      <c r="A9873">
        <v>13256</v>
      </c>
      <c r="B9873" s="9">
        <v>42781.120138888888</v>
      </c>
      <c r="C9873">
        <v>51</v>
      </c>
    </row>
    <row r="9874" spans="1:3">
      <c r="A9874">
        <v>13258</v>
      </c>
      <c r="B9874" s="9">
        <v>42781.161805555559</v>
      </c>
      <c r="C9874">
        <v>50</v>
      </c>
    </row>
    <row r="9875" spans="1:3">
      <c r="A9875">
        <v>13261</v>
      </c>
      <c r="B9875" s="9">
        <v>42781.203472222223</v>
      </c>
      <c r="C9875">
        <v>49</v>
      </c>
    </row>
    <row r="9876" spans="1:3">
      <c r="A9876">
        <v>13263</v>
      </c>
      <c r="B9876" s="9">
        <v>42781.245138888888</v>
      </c>
      <c r="C9876">
        <v>49</v>
      </c>
    </row>
    <row r="9877" spans="1:3">
      <c r="A9877">
        <v>13264</v>
      </c>
      <c r="B9877" s="9">
        <v>42781.286805555559</v>
      </c>
      <c r="C9877">
        <v>49</v>
      </c>
    </row>
    <row r="9878" spans="1:3">
      <c r="A9878">
        <v>13265</v>
      </c>
      <c r="B9878" s="9">
        <v>42781.328472222223</v>
      </c>
      <c r="C9878">
        <v>49</v>
      </c>
    </row>
    <row r="9879" spans="1:3">
      <c r="A9879">
        <v>13266</v>
      </c>
      <c r="B9879" s="9">
        <v>42781.370138888888</v>
      </c>
      <c r="C9879">
        <v>49</v>
      </c>
    </row>
    <row r="9880" spans="1:3">
      <c r="A9880">
        <v>13267</v>
      </c>
      <c r="B9880" s="9">
        <v>42781.411805555559</v>
      </c>
      <c r="C9880">
        <v>50</v>
      </c>
    </row>
    <row r="9881" spans="1:3">
      <c r="A9881">
        <v>13268</v>
      </c>
      <c r="B9881" s="9">
        <v>42781.453472222223</v>
      </c>
      <c r="C9881">
        <v>51</v>
      </c>
    </row>
    <row r="9882" spans="1:3">
      <c r="A9882">
        <v>13269</v>
      </c>
      <c r="B9882" s="9">
        <v>42781.495138888888</v>
      </c>
      <c r="C9882">
        <v>52</v>
      </c>
    </row>
    <row r="9883" spans="1:3">
      <c r="A9883">
        <v>13270</v>
      </c>
      <c r="B9883" s="9">
        <v>42781.536805555559</v>
      </c>
      <c r="C9883">
        <v>53</v>
      </c>
    </row>
    <row r="9884" spans="1:3">
      <c r="A9884">
        <v>13271</v>
      </c>
      <c r="B9884" s="9">
        <v>42781.578472222223</v>
      </c>
      <c r="C9884">
        <v>53</v>
      </c>
    </row>
    <row r="9885" spans="1:3">
      <c r="A9885">
        <v>13272</v>
      </c>
      <c r="B9885" s="9">
        <v>42781.620138888888</v>
      </c>
      <c r="C9885">
        <v>56</v>
      </c>
    </row>
    <row r="9886" spans="1:3">
      <c r="A9886">
        <v>13274</v>
      </c>
      <c r="B9886" s="9">
        <v>42781.661805555559</v>
      </c>
      <c r="C9886">
        <v>56</v>
      </c>
    </row>
    <row r="9887" spans="1:3">
      <c r="A9887">
        <v>13275</v>
      </c>
      <c r="B9887" s="9">
        <v>42781.703472222223</v>
      </c>
      <c r="C9887">
        <v>58</v>
      </c>
    </row>
    <row r="9888" spans="1:3">
      <c r="A9888">
        <v>13276</v>
      </c>
      <c r="B9888" s="9">
        <v>42781.745138888888</v>
      </c>
      <c r="C9888">
        <v>57</v>
      </c>
    </row>
    <row r="9889" spans="1:3">
      <c r="A9889">
        <v>13277</v>
      </c>
      <c r="B9889" s="9">
        <v>42781.786805555559</v>
      </c>
      <c r="C9889">
        <v>55</v>
      </c>
    </row>
    <row r="9890" spans="1:3">
      <c r="A9890">
        <v>13278</v>
      </c>
      <c r="B9890" s="9">
        <v>42781.828472222223</v>
      </c>
      <c r="C9890">
        <v>51</v>
      </c>
    </row>
    <row r="9891" spans="1:3">
      <c r="A9891">
        <v>13279</v>
      </c>
      <c r="B9891" s="9">
        <v>42781.870138888888</v>
      </c>
      <c r="C9891">
        <v>48</v>
      </c>
    </row>
    <row r="9892" spans="1:3">
      <c r="A9892">
        <v>13280</v>
      </c>
      <c r="B9892" s="9">
        <v>42781.911805555559</v>
      </c>
      <c r="C9892">
        <v>48</v>
      </c>
    </row>
    <row r="9893" spans="1:3">
      <c r="A9893">
        <v>13281</v>
      </c>
      <c r="B9893" s="9">
        <v>42781.953472222223</v>
      </c>
      <c r="C9893">
        <v>45</v>
      </c>
    </row>
    <row r="9894" spans="1:3">
      <c r="A9894">
        <v>13282</v>
      </c>
      <c r="B9894" s="9">
        <v>42781.995138888888</v>
      </c>
      <c r="C9894">
        <v>43</v>
      </c>
    </row>
    <row r="9895" spans="1:3">
      <c r="A9895">
        <v>13284</v>
      </c>
      <c r="B9895" s="9">
        <v>42782.036805555559</v>
      </c>
      <c r="C9895">
        <v>42</v>
      </c>
    </row>
    <row r="9896" spans="1:3">
      <c r="A9896">
        <v>13285</v>
      </c>
      <c r="B9896" s="9">
        <v>42782.078472222223</v>
      </c>
      <c r="C9896">
        <v>41</v>
      </c>
    </row>
    <row r="9897" spans="1:3">
      <c r="A9897">
        <v>13286</v>
      </c>
      <c r="B9897" s="9">
        <v>42782.120138888888</v>
      </c>
      <c r="C9897">
        <v>40</v>
      </c>
    </row>
    <row r="9898" spans="1:3">
      <c r="A9898">
        <v>13287</v>
      </c>
      <c r="B9898" s="9">
        <v>42782.161805555559</v>
      </c>
      <c r="C9898">
        <v>40</v>
      </c>
    </row>
    <row r="9899" spans="1:3">
      <c r="A9899">
        <v>13288</v>
      </c>
      <c r="B9899" s="9">
        <v>42782.203472222223</v>
      </c>
      <c r="C9899">
        <v>38</v>
      </c>
    </row>
    <row r="9900" spans="1:3">
      <c r="A9900">
        <v>13289</v>
      </c>
      <c r="B9900" s="9">
        <v>42782.245138888888</v>
      </c>
      <c r="C9900">
        <v>37</v>
      </c>
    </row>
    <row r="9901" spans="1:3">
      <c r="A9901">
        <v>13290</v>
      </c>
      <c r="B9901" s="9">
        <v>42782.286805555559</v>
      </c>
      <c r="C9901">
        <v>37</v>
      </c>
    </row>
    <row r="9902" spans="1:3">
      <c r="A9902">
        <v>13291</v>
      </c>
      <c r="B9902" s="9">
        <v>42782.328472222223</v>
      </c>
      <c r="C9902">
        <v>43</v>
      </c>
    </row>
    <row r="9903" spans="1:3">
      <c r="A9903">
        <v>13292</v>
      </c>
      <c r="B9903" s="9">
        <v>42782.370138888888</v>
      </c>
      <c r="C9903">
        <v>51</v>
      </c>
    </row>
    <row r="9904" spans="1:3">
      <c r="A9904">
        <v>13293</v>
      </c>
      <c r="B9904" s="9">
        <v>42782.411805555559</v>
      </c>
      <c r="C9904">
        <v>55</v>
      </c>
    </row>
    <row r="9905" spans="1:3">
      <c r="A9905">
        <v>13294</v>
      </c>
      <c r="B9905" s="9">
        <v>42782.453472222223</v>
      </c>
      <c r="C9905">
        <v>58</v>
      </c>
    </row>
    <row r="9906" spans="1:3">
      <c r="A9906">
        <v>13295</v>
      </c>
      <c r="B9906" s="9">
        <v>42782.495138888888</v>
      </c>
      <c r="C9906">
        <v>61</v>
      </c>
    </row>
    <row r="9907" spans="1:3">
      <c r="A9907">
        <v>13296</v>
      </c>
      <c r="B9907" s="9">
        <v>42782.536805555559</v>
      </c>
      <c r="C9907">
        <v>64</v>
      </c>
    </row>
    <row r="9908" spans="1:3">
      <c r="A9908">
        <v>13297</v>
      </c>
      <c r="B9908" s="9">
        <v>42782.578472222223</v>
      </c>
      <c r="C9908">
        <v>64</v>
      </c>
    </row>
    <row r="9909" spans="1:3">
      <c r="A9909">
        <v>13298</v>
      </c>
      <c r="B9909" s="9">
        <v>42782.620138888888</v>
      </c>
      <c r="C9909">
        <v>66</v>
      </c>
    </row>
    <row r="9910" spans="1:3">
      <c r="A9910">
        <v>13299</v>
      </c>
      <c r="B9910" s="9">
        <v>42782.661805555559</v>
      </c>
      <c r="C9910">
        <v>66</v>
      </c>
    </row>
    <row r="9911" spans="1:3">
      <c r="A9911">
        <v>13300</v>
      </c>
      <c r="B9911" s="9">
        <v>42782.703472222223</v>
      </c>
      <c r="C9911">
        <v>65</v>
      </c>
    </row>
    <row r="9912" spans="1:3">
      <c r="A9912">
        <v>13301</v>
      </c>
      <c r="B9912" s="9">
        <v>42782.745138888888</v>
      </c>
      <c r="C9912">
        <v>63</v>
      </c>
    </row>
    <row r="9913" spans="1:3">
      <c r="A9913">
        <v>13302</v>
      </c>
      <c r="B9913" s="9">
        <v>42782.786805555559</v>
      </c>
      <c r="C9913">
        <v>56</v>
      </c>
    </row>
    <row r="9914" spans="1:3">
      <c r="A9914">
        <v>13303</v>
      </c>
      <c r="B9914" s="9">
        <v>42782.828472222223</v>
      </c>
      <c r="C9914">
        <v>53</v>
      </c>
    </row>
    <row r="9915" spans="1:3">
      <c r="A9915">
        <v>13304</v>
      </c>
      <c r="B9915" s="9">
        <v>42782.870138888888</v>
      </c>
      <c r="C9915">
        <v>51</v>
      </c>
    </row>
    <row r="9916" spans="1:3">
      <c r="A9916">
        <v>13305</v>
      </c>
      <c r="B9916" s="9">
        <v>42782.911805555559</v>
      </c>
      <c r="C9916">
        <v>53</v>
      </c>
    </row>
    <row r="9917" spans="1:3">
      <c r="A9917">
        <v>13306</v>
      </c>
      <c r="B9917" s="9">
        <v>42782.953472222223</v>
      </c>
      <c r="C9917">
        <v>52</v>
      </c>
    </row>
    <row r="9918" spans="1:3">
      <c r="A9918">
        <v>13307</v>
      </c>
      <c r="B9918" s="9">
        <v>42782.995138888888</v>
      </c>
      <c r="C9918">
        <v>48</v>
      </c>
    </row>
    <row r="9919" spans="1:3">
      <c r="A9919">
        <v>13309</v>
      </c>
      <c r="B9919" s="9">
        <v>42783.036805555559</v>
      </c>
      <c r="C9919">
        <v>48</v>
      </c>
    </row>
    <row r="9920" spans="1:3">
      <c r="A9920">
        <v>13310</v>
      </c>
      <c r="B9920" s="9">
        <v>42783.078472222223</v>
      </c>
      <c r="C9920">
        <v>46</v>
      </c>
    </row>
    <row r="9921" spans="1:3">
      <c r="A9921">
        <v>13311</v>
      </c>
      <c r="B9921" s="9">
        <v>42783.120138888888</v>
      </c>
      <c r="C9921">
        <v>44</v>
      </c>
    </row>
    <row r="9922" spans="1:3">
      <c r="A9922">
        <v>13312</v>
      </c>
      <c r="B9922" s="9">
        <v>42783.161805555559</v>
      </c>
      <c r="C9922">
        <v>43</v>
      </c>
    </row>
    <row r="9923" spans="1:3">
      <c r="A9923">
        <v>13313</v>
      </c>
      <c r="B9923" s="9">
        <v>42783.203472222223</v>
      </c>
      <c r="C9923">
        <v>44</v>
      </c>
    </row>
    <row r="9924" spans="1:3">
      <c r="A9924">
        <v>13314</v>
      </c>
      <c r="B9924" s="9">
        <v>42783.245138888888</v>
      </c>
      <c r="C9924">
        <v>43</v>
      </c>
    </row>
    <row r="9925" spans="1:3">
      <c r="A9925">
        <v>13315</v>
      </c>
      <c r="B9925" s="9">
        <v>42783.286805555559</v>
      </c>
      <c r="C9925">
        <v>43</v>
      </c>
    </row>
    <row r="9926" spans="1:3">
      <c r="A9926">
        <v>13316</v>
      </c>
      <c r="B9926" s="9">
        <v>42783.328472222223</v>
      </c>
      <c r="C9926">
        <v>48</v>
      </c>
    </row>
    <row r="9927" spans="1:3">
      <c r="A9927">
        <v>13317</v>
      </c>
      <c r="B9927" s="9">
        <v>42783.370138888888</v>
      </c>
      <c r="C9927">
        <v>53</v>
      </c>
    </row>
    <row r="9928" spans="1:3">
      <c r="A9928">
        <v>13318</v>
      </c>
      <c r="B9928" s="9">
        <v>42783.411805555559</v>
      </c>
      <c r="C9928">
        <v>56</v>
      </c>
    </row>
    <row r="9929" spans="1:3">
      <c r="A9929">
        <v>13319</v>
      </c>
      <c r="B9929" s="9">
        <v>42783.453472222223</v>
      </c>
      <c r="C9929">
        <v>59</v>
      </c>
    </row>
    <row r="9930" spans="1:3">
      <c r="A9930">
        <v>13320</v>
      </c>
      <c r="B9930" s="9">
        <v>42783.495138888888</v>
      </c>
      <c r="C9930">
        <v>60</v>
      </c>
    </row>
    <row r="9931" spans="1:3">
      <c r="A9931">
        <v>13321</v>
      </c>
      <c r="B9931" s="9">
        <v>42783.536805555559</v>
      </c>
      <c r="C9931">
        <v>60</v>
      </c>
    </row>
    <row r="9932" spans="1:3">
      <c r="A9932">
        <v>13322</v>
      </c>
      <c r="B9932" s="9">
        <v>42783.578472222223</v>
      </c>
      <c r="C9932">
        <v>59</v>
      </c>
    </row>
    <row r="9933" spans="1:3">
      <c r="A9933">
        <v>13324</v>
      </c>
      <c r="B9933" s="9">
        <v>42783.620138888888</v>
      </c>
      <c r="C9933">
        <v>60</v>
      </c>
    </row>
    <row r="9934" spans="1:3">
      <c r="A9934">
        <v>13325</v>
      </c>
      <c r="B9934" s="9">
        <v>42783.661805555559</v>
      </c>
      <c r="C9934">
        <v>59</v>
      </c>
    </row>
    <row r="9935" spans="1:3">
      <c r="A9935">
        <v>13326</v>
      </c>
      <c r="B9935" s="9">
        <v>42783.703472222223</v>
      </c>
      <c r="C9935">
        <v>58</v>
      </c>
    </row>
    <row r="9936" spans="1:3">
      <c r="A9936">
        <v>13328</v>
      </c>
      <c r="B9936" s="9">
        <v>42783.745138888888</v>
      </c>
      <c r="C9936">
        <v>55</v>
      </c>
    </row>
    <row r="9937" spans="1:3">
      <c r="A9937">
        <v>13330</v>
      </c>
      <c r="B9937" s="9">
        <v>42783.786805555559</v>
      </c>
      <c r="C9937">
        <v>54</v>
      </c>
    </row>
    <row r="9938" spans="1:3">
      <c r="A9938">
        <v>13332</v>
      </c>
      <c r="B9938" s="9">
        <v>42783.828472222223</v>
      </c>
      <c r="C9938">
        <v>54</v>
      </c>
    </row>
    <row r="9939" spans="1:3">
      <c r="A9939">
        <v>13333</v>
      </c>
      <c r="B9939" s="9">
        <v>42783.870138888888</v>
      </c>
      <c r="C9939">
        <v>53</v>
      </c>
    </row>
    <row r="9940" spans="1:3">
      <c r="A9940">
        <v>13336</v>
      </c>
      <c r="B9940" s="9">
        <v>42783.911805555559</v>
      </c>
      <c r="C9940">
        <v>53</v>
      </c>
    </row>
    <row r="9941" spans="1:3">
      <c r="A9941">
        <v>13339</v>
      </c>
      <c r="B9941" s="9">
        <v>42783.953472222223</v>
      </c>
      <c r="C9941">
        <v>54</v>
      </c>
    </row>
    <row r="9942" spans="1:3">
      <c r="A9942">
        <v>13340</v>
      </c>
      <c r="B9942" s="9">
        <v>42783.995138888888</v>
      </c>
      <c r="C9942">
        <v>55</v>
      </c>
    </row>
    <row r="9943" spans="1:3">
      <c r="A9943">
        <v>13342</v>
      </c>
      <c r="B9943" s="9">
        <v>42784.036805555559</v>
      </c>
      <c r="C9943">
        <v>55</v>
      </c>
    </row>
    <row r="9944" spans="1:3">
      <c r="A9944">
        <v>13344</v>
      </c>
      <c r="B9944" s="9">
        <v>42784.078472222223</v>
      </c>
      <c r="C9944">
        <v>55</v>
      </c>
    </row>
    <row r="9945" spans="1:3">
      <c r="A9945">
        <v>13347</v>
      </c>
      <c r="B9945" s="9">
        <v>42784.120138888888</v>
      </c>
      <c r="C9945">
        <v>54</v>
      </c>
    </row>
    <row r="9946" spans="1:3">
      <c r="A9946">
        <v>13348</v>
      </c>
      <c r="B9946" s="9">
        <v>42784.161805555559</v>
      </c>
      <c r="C9946">
        <v>56</v>
      </c>
    </row>
    <row r="9947" spans="1:3">
      <c r="A9947">
        <v>13349</v>
      </c>
      <c r="B9947" s="9">
        <v>42784.203472222223</v>
      </c>
      <c r="C9947">
        <v>56</v>
      </c>
    </row>
    <row r="9948" spans="1:3">
      <c r="A9948">
        <v>13351</v>
      </c>
      <c r="B9948" s="9">
        <v>42784.245138888888</v>
      </c>
      <c r="C9948">
        <v>56</v>
      </c>
    </row>
    <row r="9949" spans="1:3">
      <c r="A9949">
        <v>13354</v>
      </c>
      <c r="B9949" s="9">
        <v>42784.286805555559</v>
      </c>
      <c r="C9949">
        <v>56</v>
      </c>
    </row>
    <row r="9950" spans="1:3">
      <c r="A9950">
        <v>13357</v>
      </c>
      <c r="B9950" s="9">
        <v>42784.328472222223</v>
      </c>
      <c r="C9950">
        <v>56</v>
      </c>
    </row>
    <row r="9951" spans="1:3">
      <c r="A9951">
        <v>13359</v>
      </c>
      <c r="B9951" s="9">
        <v>42784.370138888888</v>
      </c>
      <c r="C9951">
        <v>58</v>
      </c>
    </row>
    <row r="9952" spans="1:3">
      <c r="A9952">
        <v>13360</v>
      </c>
      <c r="B9952" s="9">
        <v>42784.411805555559</v>
      </c>
      <c r="C9952">
        <v>60</v>
      </c>
    </row>
    <row r="9953" spans="1:3">
      <c r="A9953">
        <v>13362</v>
      </c>
      <c r="B9953" s="9">
        <v>42784.453472222223</v>
      </c>
      <c r="C9953">
        <v>62</v>
      </c>
    </row>
    <row r="9954" spans="1:3">
      <c r="A9954">
        <v>13363</v>
      </c>
      <c r="B9954" s="9">
        <v>42784.495138888888</v>
      </c>
      <c r="C9954">
        <v>65</v>
      </c>
    </row>
    <row r="9955" spans="1:3">
      <c r="A9955">
        <v>13366</v>
      </c>
      <c r="B9955" s="9">
        <v>42784.536805555559</v>
      </c>
      <c r="C9955">
        <v>67</v>
      </c>
    </row>
    <row r="9956" spans="1:3">
      <c r="A9956">
        <v>13367</v>
      </c>
      <c r="B9956" s="9">
        <v>42784.578472222223</v>
      </c>
      <c r="C9956">
        <v>68</v>
      </c>
    </row>
    <row r="9957" spans="1:3">
      <c r="A9957">
        <v>13368</v>
      </c>
      <c r="B9957" s="9">
        <v>42784.620138888888</v>
      </c>
      <c r="C9957">
        <v>67</v>
      </c>
    </row>
    <row r="9958" spans="1:3">
      <c r="A9958">
        <v>13369</v>
      </c>
      <c r="B9958" s="9">
        <v>42784.661805555559</v>
      </c>
      <c r="C9958">
        <v>69</v>
      </c>
    </row>
    <row r="9959" spans="1:3">
      <c r="A9959">
        <v>13371</v>
      </c>
      <c r="B9959" s="9">
        <v>42784.703472222223</v>
      </c>
      <c r="C9959">
        <v>70</v>
      </c>
    </row>
    <row r="9960" spans="1:3">
      <c r="A9960">
        <v>13372</v>
      </c>
      <c r="B9960" s="9">
        <v>42784.745138888888</v>
      </c>
      <c r="C9960">
        <v>65</v>
      </c>
    </row>
    <row r="9961" spans="1:3">
      <c r="A9961">
        <v>13373</v>
      </c>
      <c r="B9961" s="9">
        <v>42784.786805555559</v>
      </c>
      <c r="C9961">
        <v>63</v>
      </c>
    </row>
    <row r="9962" spans="1:3">
      <c r="A9962">
        <v>13374</v>
      </c>
      <c r="B9962" s="9">
        <v>42784.828472222223</v>
      </c>
      <c r="C9962">
        <v>59</v>
      </c>
    </row>
    <row r="9963" spans="1:3">
      <c r="A9963">
        <v>13375</v>
      </c>
      <c r="B9963" s="9">
        <v>42784.870138888888</v>
      </c>
      <c r="C9963">
        <v>60</v>
      </c>
    </row>
    <row r="9964" spans="1:3">
      <c r="A9964">
        <v>13376</v>
      </c>
      <c r="B9964" s="9">
        <v>42784.911805555559</v>
      </c>
      <c r="C9964">
        <v>60</v>
      </c>
    </row>
    <row r="9965" spans="1:3">
      <c r="A9965">
        <v>13377</v>
      </c>
      <c r="B9965" s="9">
        <v>42784.953472222223</v>
      </c>
      <c r="C9965">
        <v>58</v>
      </c>
    </row>
    <row r="9966" spans="1:3">
      <c r="A9966">
        <v>13378</v>
      </c>
      <c r="B9966" s="9">
        <v>42784.995138888888</v>
      </c>
      <c r="C9966">
        <v>59</v>
      </c>
    </row>
    <row r="9967" spans="1:3">
      <c r="A9967">
        <v>13382</v>
      </c>
      <c r="B9967" s="9">
        <v>42785.036805555559</v>
      </c>
      <c r="C9967">
        <v>53</v>
      </c>
    </row>
    <row r="9968" spans="1:3">
      <c r="A9968">
        <v>13389</v>
      </c>
      <c r="B9968" s="9">
        <v>42785.078472222223</v>
      </c>
      <c r="C9968">
        <v>53</v>
      </c>
    </row>
    <row r="9969" spans="1:3">
      <c r="A9969">
        <v>13393</v>
      </c>
      <c r="B9969" s="9">
        <v>42785.120138888888</v>
      </c>
      <c r="C9969">
        <v>57</v>
      </c>
    </row>
    <row r="9970" spans="1:3">
      <c r="A9970">
        <v>13395</v>
      </c>
      <c r="B9970" s="9">
        <v>42785.161805555559</v>
      </c>
      <c r="C9970">
        <v>59</v>
      </c>
    </row>
    <row r="9971" spans="1:3">
      <c r="A9971">
        <v>13398</v>
      </c>
      <c r="B9971" s="9">
        <v>42785.203472222223</v>
      </c>
      <c r="C9971">
        <v>59</v>
      </c>
    </row>
    <row r="9972" spans="1:3">
      <c r="A9972">
        <v>13400</v>
      </c>
      <c r="B9972" s="9">
        <v>42785.245138888888</v>
      </c>
      <c r="C9972">
        <v>59</v>
      </c>
    </row>
    <row r="9973" spans="1:3">
      <c r="A9973">
        <v>13404</v>
      </c>
      <c r="B9973" s="9">
        <v>42785.286805555559</v>
      </c>
      <c r="C9973">
        <v>59</v>
      </c>
    </row>
    <row r="9974" spans="1:3">
      <c r="A9974">
        <v>13407</v>
      </c>
      <c r="B9974" s="9">
        <v>42785.328472222223</v>
      </c>
      <c r="C9974">
        <v>60</v>
      </c>
    </row>
    <row r="9975" spans="1:3">
      <c r="A9975">
        <v>13408</v>
      </c>
      <c r="B9975" s="9">
        <v>42785.370138888888</v>
      </c>
      <c r="C9975">
        <v>61</v>
      </c>
    </row>
    <row r="9976" spans="1:3">
      <c r="A9976">
        <v>13409</v>
      </c>
      <c r="B9976" s="9">
        <v>42785.411805555559</v>
      </c>
      <c r="C9976">
        <v>62</v>
      </c>
    </row>
    <row r="9977" spans="1:3">
      <c r="A9977">
        <v>13412</v>
      </c>
      <c r="B9977" s="9">
        <v>42785.453472222223</v>
      </c>
      <c r="C9977">
        <v>64</v>
      </c>
    </row>
    <row r="9978" spans="1:3">
      <c r="A9978">
        <v>13414</v>
      </c>
      <c r="B9978" s="9">
        <v>42785.495138888888</v>
      </c>
      <c r="C9978">
        <v>68</v>
      </c>
    </row>
    <row r="9979" spans="1:3">
      <c r="A9979">
        <v>13416</v>
      </c>
      <c r="B9979" s="9">
        <v>42785.536805555559</v>
      </c>
      <c r="C9979">
        <v>72</v>
      </c>
    </row>
    <row r="9980" spans="1:3">
      <c r="A9980">
        <v>13418</v>
      </c>
      <c r="B9980" s="9">
        <v>42785.578472222223</v>
      </c>
      <c r="C9980">
        <v>76</v>
      </c>
    </row>
    <row r="9981" spans="1:3">
      <c r="A9981">
        <v>13419</v>
      </c>
      <c r="B9981" s="9">
        <v>42785.620138888888</v>
      </c>
      <c r="C9981">
        <v>78</v>
      </c>
    </row>
    <row r="9982" spans="1:3">
      <c r="A9982">
        <v>13420</v>
      </c>
      <c r="B9982" s="9">
        <v>42785.661805555559</v>
      </c>
      <c r="C9982">
        <v>79</v>
      </c>
    </row>
    <row r="9983" spans="1:3">
      <c r="A9983">
        <v>13421</v>
      </c>
      <c r="B9983" s="9">
        <v>42785.703472222223</v>
      </c>
      <c r="C9983">
        <v>76</v>
      </c>
    </row>
    <row r="9984" spans="1:3">
      <c r="A9984">
        <v>13422</v>
      </c>
      <c r="B9984" s="9">
        <v>42785.745138888888</v>
      </c>
      <c r="C9984">
        <v>73</v>
      </c>
    </row>
    <row r="9985" spans="1:3">
      <c r="A9985">
        <v>13423</v>
      </c>
      <c r="B9985" s="9">
        <v>42785.786805555559</v>
      </c>
      <c r="C9985">
        <v>69</v>
      </c>
    </row>
    <row r="9986" spans="1:3">
      <c r="A9986">
        <v>13424</v>
      </c>
      <c r="B9986" s="9">
        <v>42785.828472222223</v>
      </c>
      <c r="C9986">
        <v>68</v>
      </c>
    </row>
    <row r="9987" spans="1:3">
      <c r="A9987">
        <v>13425</v>
      </c>
      <c r="B9987" s="9">
        <v>42785.870138888888</v>
      </c>
      <c r="C9987">
        <v>67</v>
      </c>
    </row>
    <row r="9988" spans="1:3">
      <c r="A9988">
        <v>13427</v>
      </c>
      <c r="B9988" s="9">
        <v>42785.911805555559</v>
      </c>
      <c r="C9988">
        <v>68</v>
      </c>
    </row>
    <row r="9989" spans="1:3">
      <c r="A9989">
        <v>13428</v>
      </c>
      <c r="B9989" s="9">
        <v>42785.953472222223</v>
      </c>
      <c r="C9989">
        <v>67</v>
      </c>
    </row>
    <row r="9990" spans="1:3">
      <c r="A9990">
        <v>13429</v>
      </c>
      <c r="B9990" s="9">
        <v>42785.995138888888</v>
      </c>
      <c r="C9990">
        <v>68</v>
      </c>
    </row>
    <row r="9991" spans="1:3">
      <c r="A9991">
        <v>13431</v>
      </c>
      <c r="B9991" s="9">
        <v>42786.036805555559</v>
      </c>
      <c r="C9991">
        <v>68</v>
      </c>
    </row>
    <row r="9992" spans="1:3">
      <c r="A9992">
        <v>13432</v>
      </c>
      <c r="B9992" s="9">
        <v>42786.078472222223</v>
      </c>
      <c r="C9992">
        <v>68</v>
      </c>
    </row>
    <row r="9993" spans="1:3">
      <c r="A9993">
        <v>13433</v>
      </c>
      <c r="B9993" s="9">
        <v>42786.120138888888</v>
      </c>
      <c r="C9993">
        <v>68</v>
      </c>
    </row>
    <row r="9994" spans="1:3">
      <c r="A9994">
        <v>13434</v>
      </c>
      <c r="B9994" s="9">
        <v>42786.161805555559</v>
      </c>
      <c r="C9994">
        <v>67</v>
      </c>
    </row>
    <row r="9995" spans="1:3">
      <c r="A9995">
        <v>13437</v>
      </c>
      <c r="B9995" s="9">
        <v>42786.203472222223</v>
      </c>
      <c r="C9995">
        <v>67</v>
      </c>
    </row>
    <row r="9996" spans="1:3">
      <c r="A9996">
        <v>13442</v>
      </c>
      <c r="B9996" s="9">
        <v>42786.245138888888</v>
      </c>
      <c r="C9996">
        <v>67</v>
      </c>
    </row>
    <row r="9997" spans="1:3">
      <c r="A9997">
        <v>13444</v>
      </c>
      <c r="B9997" s="9">
        <v>42786.286805555559</v>
      </c>
      <c r="C9997">
        <v>68</v>
      </c>
    </row>
    <row r="9998" spans="1:3">
      <c r="A9998">
        <v>13445</v>
      </c>
      <c r="B9998" s="9">
        <v>42786.328472222223</v>
      </c>
      <c r="C9998">
        <v>69</v>
      </c>
    </row>
    <row r="9999" spans="1:3">
      <c r="A9999">
        <v>13448</v>
      </c>
      <c r="B9999" s="9">
        <v>42786.368055555555</v>
      </c>
      <c r="C9999">
        <v>71</v>
      </c>
    </row>
    <row r="10000" spans="1:3">
      <c r="A10000">
        <v>13450</v>
      </c>
      <c r="B10000" s="9">
        <v>42786.411805555559</v>
      </c>
      <c r="C10000">
        <v>74</v>
      </c>
    </row>
    <row r="10001" spans="1:3">
      <c r="A10001">
        <v>13452</v>
      </c>
      <c r="B10001" s="9">
        <v>42786.453472222223</v>
      </c>
      <c r="C10001">
        <v>76</v>
      </c>
    </row>
    <row r="10002" spans="1:3">
      <c r="A10002">
        <v>13453</v>
      </c>
      <c r="B10002" s="9">
        <v>42786.495138888888</v>
      </c>
      <c r="C10002">
        <v>79</v>
      </c>
    </row>
    <row r="10003" spans="1:3">
      <c r="A10003">
        <v>13454</v>
      </c>
      <c r="B10003" s="9">
        <v>42786.536805555559</v>
      </c>
      <c r="C10003">
        <v>80</v>
      </c>
    </row>
    <row r="10004" spans="1:3">
      <c r="A10004">
        <v>13455</v>
      </c>
      <c r="B10004" s="9">
        <v>42786.578472222223</v>
      </c>
      <c r="C10004">
        <v>82</v>
      </c>
    </row>
    <row r="10005" spans="1:3">
      <c r="A10005">
        <v>13456</v>
      </c>
      <c r="B10005" s="9">
        <v>42786.620138888888</v>
      </c>
      <c r="C10005">
        <v>80</v>
      </c>
    </row>
    <row r="10006" spans="1:3">
      <c r="A10006">
        <v>13457</v>
      </c>
      <c r="B10006" s="9">
        <v>42786.661805555559</v>
      </c>
      <c r="C10006">
        <v>78</v>
      </c>
    </row>
    <row r="10007" spans="1:3">
      <c r="A10007">
        <v>13458</v>
      </c>
      <c r="B10007" s="9">
        <v>42786.703472222223</v>
      </c>
      <c r="C10007">
        <v>76</v>
      </c>
    </row>
    <row r="10008" spans="1:3">
      <c r="A10008">
        <v>13460</v>
      </c>
      <c r="B10008" s="9">
        <v>42786.745138888888</v>
      </c>
      <c r="C10008">
        <v>74</v>
      </c>
    </row>
    <row r="10009" spans="1:3">
      <c r="A10009">
        <v>13461</v>
      </c>
      <c r="B10009" s="9">
        <v>42786.786805555559</v>
      </c>
      <c r="C10009">
        <v>72</v>
      </c>
    </row>
    <row r="10010" spans="1:3">
      <c r="A10010">
        <v>13463</v>
      </c>
      <c r="B10010" s="9">
        <v>42786.828472222223</v>
      </c>
      <c r="C10010">
        <v>64</v>
      </c>
    </row>
    <row r="10011" spans="1:3">
      <c r="A10011">
        <v>13468</v>
      </c>
      <c r="B10011" s="9">
        <v>42786.870138888888</v>
      </c>
      <c r="C10011">
        <v>61</v>
      </c>
    </row>
    <row r="10012" spans="1:3">
      <c r="A10012">
        <v>13471</v>
      </c>
      <c r="B10012" s="9">
        <v>42786.911805555559</v>
      </c>
      <c r="C10012">
        <v>61</v>
      </c>
    </row>
    <row r="10013" spans="1:3">
      <c r="A10013">
        <v>13476</v>
      </c>
      <c r="B10013" s="9">
        <v>42786.953472222223</v>
      </c>
      <c r="C10013">
        <v>61</v>
      </c>
    </row>
    <row r="10014" spans="1:3">
      <c r="A10014">
        <v>13478</v>
      </c>
      <c r="B10014" s="9">
        <v>42786.995138888888</v>
      </c>
      <c r="C10014">
        <v>60</v>
      </c>
    </row>
    <row r="10015" spans="1:3">
      <c r="A10015">
        <v>13480</v>
      </c>
      <c r="B10015" s="9">
        <v>42787.036805555559</v>
      </c>
      <c r="C10015">
        <v>60</v>
      </c>
    </row>
    <row r="10016" spans="1:3">
      <c r="A10016">
        <v>13481</v>
      </c>
      <c r="B10016" s="9">
        <v>42787.078472222223</v>
      </c>
      <c r="C10016">
        <v>60</v>
      </c>
    </row>
    <row r="10017" spans="1:3">
      <c r="A10017">
        <v>13483</v>
      </c>
      <c r="B10017" s="9">
        <v>42787.120138888888</v>
      </c>
      <c r="C10017">
        <v>60</v>
      </c>
    </row>
    <row r="10018" spans="1:3">
      <c r="A10018">
        <v>13485</v>
      </c>
      <c r="B10018" s="9">
        <v>42787.161805555559</v>
      </c>
      <c r="C10018">
        <v>60</v>
      </c>
    </row>
    <row r="10019" spans="1:3">
      <c r="A10019">
        <v>13489</v>
      </c>
      <c r="B10019" s="9">
        <v>42787.203472222223</v>
      </c>
      <c r="C10019">
        <v>60</v>
      </c>
    </row>
    <row r="10020" spans="1:3">
      <c r="A10020">
        <v>13491</v>
      </c>
      <c r="B10020" s="9">
        <v>42787.245138888888</v>
      </c>
      <c r="C10020">
        <v>60</v>
      </c>
    </row>
    <row r="10021" spans="1:3">
      <c r="A10021">
        <v>13494</v>
      </c>
      <c r="B10021" s="9">
        <v>42787.286805555559</v>
      </c>
      <c r="C10021">
        <v>60</v>
      </c>
    </row>
    <row r="10022" spans="1:3">
      <c r="A10022">
        <v>13496</v>
      </c>
      <c r="B10022" s="9">
        <v>42787.328472222223</v>
      </c>
      <c r="C10022">
        <v>60</v>
      </c>
    </row>
    <row r="10023" spans="1:3">
      <c r="A10023">
        <v>13498</v>
      </c>
      <c r="B10023" s="9">
        <v>42787.370138888888</v>
      </c>
      <c r="C10023">
        <v>62</v>
      </c>
    </row>
    <row r="10024" spans="1:3">
      <c r="A10024">
        <v>13500</v>
      </c>
      <c r="B10024" s="9">
        <v>42787.411805555559</v>
      </c>
      <c r="C10024">
        <v>65</v>
      </c>
    </row>
    <row r="10025" spans="1:3">
      <c r="A10025">
        <v>13502</v>
      </c>
      <c r="B10025" s="9">
        <v>42787.453472222223</v>
      </c>
      <c r="C10025">
        <v>67</v>
      </c>
    </row>
    <row r="10026" spans="1:3">
      <c r="A10026">
        <v>13503</v>
      </c>
      <c r="B10026" s="9">
        <v>42787.495138888888</v>
      </c>
      <c r="C10026">
        <v>71</v>
      </c>
    </row>
    <row r="10027" spans="1:3">
      <c r="A10027">
        <v>13504</v>
      </c>
      <c r="B10027" s="9">
        <v>42787.536805555559</v>
      </c>
      <c r="C10027">
        <v>73</v>
      </c>
    </row>
    <row r="10028" spans="1:3">
      <c r="A10028">
        <v>13508</v>
      </c>
      <c r="B10028" s="9">
        <v>42787.578472222223</v>
      </c>
      <c r="C10028">
        <v>62</v>
      </c>
    </row>
    <row r="10029" spans="1:3">
      <c r="A10029">
        <v>13509</v>
      </c>
      <c r="B10029" s="9">
        <v>42787.620138888888</v>
      </c>
      <c r="C10029">
        <v>67</v>
      </c>
    </row>
    <row r="10030" spans="1:3">
      <c r="A10030">
        <v>13510</v>
      </c>
      <c r="B10030" s="9">
        <v>42787.661805555559</v>
      </c>
      <c r="C10030">
        <v>66</v>
      </c>
    </row>
    <row r="10031" spans="1:3">
      <c r="A10031">
        <v>13511</v>
      </c>
      <c r="B10031" s="9">
        <v>42787.703472222223</v>
      </c>
      <c r="C10031">
        <v>65</v>
      </c>
    </row>
    <row r="10032" spans="1:3">
      <c r="A10032">
        <v>13512</v>
      </c>
      <c r="B10032" s="9">
        <v>42787.745138888888</v>
      </c>
      <c r="C10032">
        <v>65</v>
      </c>
    </row>
    <row r="10033" spans="1:3">
      <c r="A10033">
        <v>13513</v>
      </c>
      <c r="B10033" s="9">
        <v>42787.786805555559</v>
      </c>
      <c r="C10033">
        <v>62</v>
      </c>
    </row>
    <row r="10034" spans="1:3">
      <c r="A10034">
        <v>13514</v>
      </c>
      <c r="B10034" s="9">
        <v>42787.828472222223</v>
      </c>
      <c r="C10034">
        <v>61</v>
      </c>
    </row>
    <row r="10035" spans="1:3">
      <c r="A10035">
        <v>13515</v>
      </c>
      <c r="B10035" s="9">
        <v>42787.870138888888</v>
      </c>
      <c r="C10035">
        <v>59</v>
      </c>
    </row>
    <row r="10036" spans="1:3">
      <c r="A10036">
        <v>13516</v>
      </c>
      <c r="B10036" s="9">
        <v>42787.911805555559</v>
      </c>
      <c r="C10036">
        <v>59</v>
      </c>
    </row>
    <row r="10037" spans="1:3">
      <c r="A10037">
        <v>13517</v>
      </c>
      <c r="B10037" s="9">
        <v>42787.953472222223</v>
      </c>
      <c r="C10037">
        <v>58</v>
      </c>
    </row>
    <row r="10038" spans="1:3">
      <c r="A10038">
        <v>13518</v>
      </c>
      <c r="B10038" s="9">
        <v>42787.995138888888</v>
      </c>
      <c r="C10038">
        <v>60</v>
      </c>
    </row>
    <row r="10039" spans="1:3">
      <c r="A10039">
        <v>13520</v>
      </c>
      <c r="B10039" s="9">
        <v>42788.036805555559</v>
      </c>
      <c r="C10039">
        <v>59</v>
      </c>
    </row>
    <row r="10040" spans="1:3">
      <c r="A10040">
        <v>13521</v>
      </c>
      <c r="B10040" s="9">
        <v>42788.078472222223</v>
      </c>
      <c r="C10040">
        <v>59</v>
      </c>
    </row>
    <row r="10041" spans="1:3">
      <c r="A10041">
        <v>13522</v>
      </c>
      <c r="B10041" s="9">
        <v>42788.120138888888</v>
      </c>
      <c r="C10041">
        <v>59</v>
      </c>
    </row>
    <row r="10042" spans="1:3">
      <c r="A10042">
        <v>13523</v>
      </c>
      <c r="B10042" s="9">
        <v>42788.161805555559</v>
      </c>
      <c r="C10042">
        <v>59</v>
      </c>
    </row>
    <row r="10043" spans="1:3">
      <c r="A10043">
        <v>13524</v>
      </c>
      <c r="B10043" s="9">
        <v>42788.203472222223</v>
      </c>
      <c r="C10043">
        <v>59</v>
      </c>
    </row>
    <row r="10044" spans="1:3">
      <c r="A10044">
        <v>13525</v>
      </c>
      <c r="B10044" s="9">
        <v>42788.245138888888</v>
      </c>
      <c r="C10044">
        <v>57</v>
      </c>
    </row>
    <row r="10045" spans="1:3">
      <c r="A10045">
        <v>13526</v>
      </c>
      <c r="B10045" s="9">
        <v>42788.286805555559</v>
      </c>
      <c r="C10045">
        <v>57</v>
      </c>
    </row>
    <row r="10046" spans="1:3">
      <c r="A10046">
        <v>13528</v>
      </c>
      <c r="B10046" s="9">
        <v>42788.328472222223</v>
      </c>
      <c r="C10046">
        <v>59</v>
      </c>
    </row>
    <row r="10047" spans="1:3">
      <c r="A10047">
        <v>13529</v>
      </c>
      <c r="B10047" s="9">
        <v>42788.370138888888</v>
      </c>
      <c r="C10047">
        <v>63</v>
      </c>
    </row>
    <row r="10048" spans="1:3">
      <c r="A10048">
        <v>13530</v>
      </c>
      <c r="B10048" s="9">
        <v>42788.411805555559</v>
      </c>
      <c r="C10048">
        <v>66</v>
      </c>
    </row>
    <row r="10049" spans="1:3">
      <c r="A10049">
        <v>13531</v>
      </c>
      <c r="B10049" s="9">
        <v>42788.453472222223</v>
      </c>
      <c r="C10049">
        <v>70</v>
      </c>
    </row>
    <row r="10050" spans="1:3">
      <c r="A10050">
        <v>13532</v>
      </c>
      <c r="B10050" s="9">
        <v>42788.495138888888</v>
      </c>
      <c r="C10050">
        <v>71</v>
      </c>
    </row>
    <row r="10051" spans="1:3">
      <c r="A10051">
        <v>13534</v>
      </c>
      <c r="B10051" s="9">
        <v>42788.536805555559</v>
      </c>
      <c r="C10051">
        <v>73</v>
      </c>
    </row>
    <row r="10052" spans="1:3">
      <c r="A10052">
        <v>13536</v>
      </c>
      <c r="B10052" s="9">
        <v>42788.578472222223</v>
      </c>
      <c r="C10052">
        <v>75</v>
      </c>
    </row>
    <row r="10053" spans="1:3">
      <c r="A10053">
        <v>13537</v>
      </c>
      <c r="B10053" s="9">
        <v>42788.620138888888</v>
      </c>
      <c r="C10053">
        <v>76</v>
      </c>
    </row>
    <row r="10054" spans="1:3">
      <c r="A10054">
        <v>13538</v>
      </c>
      <c r="B10054" s="9">
        <v>42788.661805555559</v>
      </c>
      <c r="C10054">
        <v>77</v>
      </c>
    </row>
    <row r="10055" spans="1:3">
      <c r="A10055">
        <v>13539</v>
      </c>
      <c r="B10055" s="9">
        <v>42788.703472222223</v>
      </c>
      <c r="C10055">
        <v>76</v>
      </c>
    </row>
    <row r="10056" spans="1:3">
      <c r="A10056">
        <v>13540</v>
      </c>
      <c r="B10056" s="9">
        <v>42788.745138888888</v>
      </c>
      <c r="C10056">
        <v>69</v>
      </c>
    </row>
    <row r="10057" spans="1:3">
      <c r="A10057">
        <v>13541</v>
      </c>
      <c r="B10057" s="9">
        <v>42788.786805555559</v>
      </c>
      <c r="C10057">
        <v>67</v>
      </c>
    </row>
    <row r="10058" spans="1:3">
      <c r="A10058">
        <v>13542</v>
      </c>
      <c r="B10058" s="9">
        <v>42788.828472222223</v>
      </c>
      <c r="C10058">
        <v>66</v>
      </c>
    </row>
    <row r="10059" spans="1:3">
      <c r="A10059">
        <v>13543</v>
      </c>
      <c r="B10059" s="9">
        <v>42788.870138888888</v>
      </c>
      <c r="C10059">
        <v>64</v>
      </c>
    </row>
    <row r="10060" spans="1:3">
      <c r="A10060">
        <v>13544</v>
      </c>
      <c r="B10060" s="9">
        <v>42788.911805555559</v>
      </c>
      <c r="C10060">
        <v>61</v>
      </c>
    </row>
    <row r="10061" spans="1:3">
      <c r="A10061">
        <v>13545</v>
      </c>
      <c r="B10061" s="9">
        <v>42788.953472222223</v>
      </c>
      <c r="C10061">
        <v>58</v>
      </c>
    </row>
    <row r="10062" spans="1:3">
      <c r="A10062">
        <v>13546</v>
      </c>
      <c r="B10062" s="9">
        <v>42788.995138888888</v>
      </c>
      <c r="C10062">
        <v>57</v>
      </c>
    </row>
    <row r="10063" spans="1:3">
      <c r="A10063">
        <v>13548</v>
      </c>
      <c r="B10063" s="9">
        <v>42789.036805555559</v>
      </c>
      <c r="C10063">
        <v>56</v>
      </c>
    </row>
    <row r="10064" spans="1:3">
      <c r="A10064">
        <v>13549</v>
      </c>
      <c r="B10064" s="9">
        <v>42789.078472222223</v>
      </c>
      <c r="C10064">
        <v>55</v>
      </c>
    </row>
    <row r="10065" spans="1:3">
      <c r="A10065">
        <v>13550</v>
      </c>
      <c r="B10065" s="9">
        <v>42789.120138888888</v>
      </c>
      <c r="C10065">
        <v>54</v>
      </c>
    </row>
    <row r="10066" spans="1:3">
      <c r="A10066">
        <v>13551</v>
      </c>
      <c r="B10066" s="9">
        <v>42789.161805555559</v>
      </c>
      <c r="C10066">
        <v>54</v>
      </c>
    </row>
    <row r="10067" spans="1:3">
      <c r="A10067">
        <v>13552</v>
      </c>
      <c r="B10067" s="9">
        <v>42789.203472222223</v>
      </c>
      <c r="C10067">
        <v>53</v>
      </c>
    </row>
    <row r="10068" spans="1:3">
      <c r="A10068">
        <v>13553</v>
      </c>
      <c r="B10068" s="9">
        <v>42789.245138888888</v>
      </c>
      <c r="C10068">
        <v>54</v>
      </c>
    </row>
    <row r="10069" spans="1:3">
      <c r="A10069">
        <v>13554</v>
      </c>
      <c r="B10069" s="9">
        <v>42789.286805555559</v>
      </c>
      <c r="C10069">
        <v>54</v>
      </c>
    </row>
    <row r="10070" spans="1:3">
      <c r="A10070">
        <v>13555</v>
      </c>
      <c r="B10070" s="9">
        <v>42789.328472222223</v>
      </c>
      <c r="C10070">
        <v>59</v>
      </c>
    </row>
    <row r="10071" spans="1:3">
      <c r="A10071">
        <v>13556</v>
      </c>
      <c r="B10071" s="9">
        <v>42789.370138888888</v>
      </c>
      <c r="C10071">
        <v>66</v>
      </c>
    </row>
    <row r="10072" spans="1:3">
      <c r="A10072">
        <v>13557</v>
      </c>
      <c r="B10072" s="9">
        <v>42789.411805555559</v>
      </c>
      <c r="C10072">
        <v>71</v>
      </c>
    </row>
    <row r="10073" spans="1:3">
      <c r="A10073">
        <v>13558</v>
      </c>
      <c r="B10073" s="9">
        <v>42789.453472222223</v>
      </c>
      <c r="C10073">
        <v>74</v>
      </c>
    </row>
    <row r="10074" spans="1:3">
      <c r="A10074">
        <v>13559</v>
      </c>
      <c r="B10074" s="9">
        <v>42789.495138888888</v>
      </c>
      <c r="C10074">
        <v>77</v>
      </c>
    </row>
    <row r="10075" spans="1:3">
      <c r="A10075">
        <v>13560</v>
      </c>
      <c r="B10075" s="9">
        <v>42789.536805555559</v>
      </c>
      <c r="C10075">
        <v>78</v>
      </c>
    </row>
    <row r="10076" spans="1:3">
      <c r="A10076">
        <v>13561</v>
      </c>
      <c r="B10076" s="9">
        <v>42789.578472222223</v>
      </c>
      <c r="C10076">
        <v>79</v>
      </c>
    </row>
    <row r="10077" spans="1:3">
      <c r="A10077">
        <v>13562</v>
      </c>
      <c r="B10077" s="9">
        <v>42789.620138888888</v>
      </c>
      <c r="C10077">
        <v>80</v>
      </c>
    </row>
    <row r="10078" spans="1:3">
      <c r="A10078">
        <v>13563</v>
      </c>
      <c r="B10078" s="9">
        <v>42789.661805555559</v>
      </c>
      <c r="C10078">
        <v>79</v>
      </c>
    </row>
    <row r="10079" spans="1:3">
      <c r="A10079">
        <v>13564</v>
      </c>
      <c r="B10079" s="9">
        <v>42789.703472222223</v>
      </c>
      <c r="C10079">
        <v>78</v>
      </c>
    </row>
    <row r="10080" spans="1:3">
      <c r="A10080">
        <v>13565</v>
      </c>
      <c r="B10080" s="9">
        <v>42789.745138888888</v>
      </c>
      <c r="C10080">
        <v>75</v>
      </c>
    </row>
    <row r="10081" spans="1:3">
      <c r="A10081">
        <v>13566</v>
      </c>
      <c r="B10081" s="9">
        <v>42789.786805555559</v>
      </c>
      <c r="C10081">
        <v>72</v>
      </c>
    </row>
    <row r="10082" spans="1:3">
      <c r="A10082">
        <v>13567</v>
      </c>
      <c r="B10082" s="9">
        <v>42789.828472222223</v>
      </c>
      <c r="C10082">
        <v>69</v>
      </c>
    </row>
    <row r="10083" spans="1:3">
      <c r="A10083">
        <v>13568</v>
      </c>
      <c r="B10083" s="9">
        <v>42789.870138888888</v>
      </c>
      <c r="C10083">
        <v>67</v>
      </c>
    </row>
    <row r="10084" spans="1:3">
      <c r="A10084">
        <v>13569</v>
      </c>
      <c r="B10084" s="9">
        <v>42789.911805555559</v>
      </c>
      <c r="C10084">
        <v>65</v>
      </c>
    </row>
    <row r="10085" spans="1:3">
      <c r="A10085">
        <v>13570</v>
      </c>
      <c r="B10085" s="9">
        <v>42789.953472222223</v>
      </c>
      <c r="C10085">
        <v>63</v>
      </c>
    </row>
    <row r="10086" spans="1:3">
      <c r="A10086">
        <v>13571</v>
      </c>
      <c r="B10086" s="9">
        <v>42789.995138888888</v>
      </c>
      <c r="C10086">
        <v>63</v>
      </c>
    </row>
    <row r="10087" spans="1:3">
      <c r="A10087">
        <v>13573</v>
      </c>
      <c r="B10087" s="9">
        <v>42790.036805555559</v>
      </c>
      <c r="C10087">
        <v>63</v>
      </c>
    </row>
    <row r="10088" spans="1:3">
      <c r="A10088">
        <v>13574</v>
      </c>
      <c r="B10088" s="9">
        <v>42790.078472222223</v>
      </c>
      <c r="C10088">
        <v>62</v>
      </c>
    </row>
    <row r="10089" spans="1:3">
      <c r="A10089">
        <v>13575</v>
      </c>
      <c r="B10089" s="9">
        <v>42790.120138888888</v>
      </c>
      <c r="C10089">
        <v>61</v>
      </c>
    </row>
    <row r="10090" spans="1:3">
      <c r="A10090">
        <v>13578</v>
      </c>
      <c r="B10090" s="9">
        <v>42790.161805555559</v>
      </c>
      <c r="C10090">
        <v>58</v>
      </c>
    </row>
    <row r="10091" spans="1:3">
      <c r="A10091">
        <v>13583</v>
      </c>
      <c r="B10091" s="9">
        <v>42790.203472222223</v>
      </c>
      <c r="C10091">
        <v>61</v>
      </c>
    </row>
    <row r="10092" spans="1:3">
      <c r="A10092">
        <v>13587</v>
      </c>
      <c r="B10092" s="9">
        <v>42790.245138888888</v>
      </c>
      <c r="C10092">
        <v>61</v>
      </c>
    </row>
    <row r="10093" spans="1:3">
      <c r="A10093">
        <v>13589</v>
      </c>
      <c r="B10093" s="9">
        <v>42790.286805555559</v>
      </c>
      <c r="C10093">
        <v>62</v>
      </c>
    </row>
    <row r="10094" spans="1:3">
      <c r="A10094">
        <v>13593</v>
      </c>
      <c r="B10094" s="9">
        <v>42790.328472222223</v>
      </c>
      <c r="C10094">
        <v>65</v>
      </c>
    </row>
    <row r="10095" spans="1:3">
      <c r="A10095">
        <v>13596</v>
      </c>
      <c r="B10095" s="9">
        <v>42790.370138888888</v>
      </c>
      <c r="C10095">
        <v>68</v>
      </c>
    </row>
    <row r="10096" spans="1:3">
      <c r="A10096">
        <v>13599</v>
      </c>
      <c r="B10096" s="9">
        <v>42790.411805555559</v>
      </c>
      <c r="C10096">
        <v>71</v>
      </c>
    </row>
    <row r="10097" spans="1:3">
      <c r="A10097">
        <v>13600</v>
      </c>
      <c r="B10097" s="9">
        <v>42790.453472222223</v>
      </c>
      <c r="C10097">
        <v>75</v>
      </c>
    </row>
    <row r="10098" spans="1:3">
      <c r="A10098">
        <v>13602</v>
      </c>
      <c r="B10098" s="9">
        <v>42790.495138888888</v>
      </c>
      <c r="C10098">
        <v>77</v>
      </c>
    </row>
    <row r="10099" spans="1:3">
      <c r="A10099">
        <v>13604</v>
      </c>
      <c r="B10099" s="9">
        <v>42790.536805555559</v>
      </c>
      <c r="C10099">
        <v>80</v>
      </c>
    </row>
    <row r="10100" spans="1:3">
      <c r="A10100">
        <v>13605</v>
      </c>
      <c r="B10100" s="9">
        <v>42790.578472222223</v>
      </c>
      <c r="C10100">
        <v>81</v>
      </c>
    </row>
    <row r="10101" spans="1:3">
      <c r="A10101">
        <v>13606</v>
      </c>
      <c r="B10101" s="9">
        <v>42790.620138888888</v>
      </c>
      <c r="C10101">
        <v>80</v>
      </c>
    </row>
    <row r="10102" spans="1:3">
      <c r="A10102">
        <v>13607</v>
      </c>
      <c r="B10102" s="9">
        <v>42790.661805555559</v>
      </c>
      <c r="C10102">
        <v>80</v>
      </c>
    </row>
    <row r="10103" spans="1:3">
      <c r="A10103">
        <v>13608</v>
      </c>
      <c r="B10103" s="9">
        <v>42790.703472222223</v>
      </c>
      <c r="C10103">
        <v>77</v>
      </c>
    </row>
    <row r="10104" spans="1:3">
      <c r="A10104">
        <v>13609</v>
      </c>
      <c r="B10104" s="9">
        <v>42790.745138888888</v>
      </c>
      <c r="C10104">
        <v>73</v>
      </c>
    </row>
    <row r="10105" spans="1:3">
      <c r="A10105">
        <v>13610</v>
      </c>
      <c r="B10105" s="9">
        <v>42790.786805555559</v>
      </c>
      <c r="C10105">
        <v>71</v>
      </c>
    </row>
    <row r="10106" spans="1:3">
      <c r="A10106">
        <v>13611</v>
      </c>
      <c r="B10106" s="9">
        <v>42790.828472222223</v>
      </c>
      <c r="C10106">
        <v>71</v>
      </c>
    </row>
    <row r="10107" spans="1:3">
      <c r="A10107">
        <v>13612</v>
      </c>
      <c r="B10107" s="9">
        <v>42790.870138888888</v>
      </c>
      <c r="C10107">
        <v>70</v>
      </c>
    </row>
    <row r="10108" spans="1:3">
      <c r="A10108">
        <v>13613</v>
      </c>
      <c r="B10108" s="9">
        <v>42790.911805555559</v>
      </c>
      <c r="C10108">
        <v>68</v>
      </c>
    </row>
    <row r="10109" spans="1:3">
      <c r="A10109">
        <v>13614</v>
      </c>
      <c r="B10109" s="9">
        <v>42790.953472222223</v>
      </c>
      <c r="C10109">
        <v>67</v>
      </c>
    </row>
    <row r="10110" spans="1:3">
      <c r="A10110">
        <v>13616</v>
      </c>
      <c r="B10110" s="9">
        <v>42790.995138888888</v>
      </c>
      <c r="C10110">
        <v>67</v>
      </c>
    </row>
    <row r="10111" spans="1:3">
      <c r="A10111">
        <v>13619</v>
      </c>
      <c r="B10111" s="9">
        <v>42791.036805555559</v>
      </c>
      <c r="C10111">
        <v>67</v>
      </c>
    </row>
    <row r="10112" spans="1:3">
      <c r="A10112">
        <v>13620</v>
      </c>
      <c r="B10112" s="9">
        <v>42791.078472222223</v>
      </c>
      <c r="C10112">
        <v>65</v>
      </c>
    </row>
    <row r="10113" spans="1:3">
      <c r="A10113">
        <v>13621</v>
      </c>
      <c r="B10113" s="9">
        <v>42791.120138888888</v>
      </c>
      <c r="C10113">
        <v>63</v>
      </c>
    </row>
    <row r="10114" spans="1:3">
      <c r="A10114">
        <v>13622</v>
      </c>
      <c r="B10114" s="9">
        <v>42791.161805555559</v>
      </c>
      <c r="C10114">
        <v>60</v>
      </c>
    </row>
    <row r="10115" spans="1:3">
      <c r="A10115">
        <v>13623</v>
      </c>
      <c r="B10115" s="9">
        <v>42791.203472222223</v>
      </c>
      <c r="C10115">
        <v>58</v>
      </c>
    </row>
    <row r="10116" spans="1:3">
      <c r="A10116">
        <v>13624</v>
      </c>
      <c r="B10116" s="9">
        <v>42791.245138888888</v>
      </c>
      <c r="C10116">
        <v>54</v>
      </c>
    </row>
    <row r="10117" spans="1:3">
      <c r="A10117">
        <v>13625</v>
      </c>
      <c r="B10117" s="9">
        <v>42791.286805555559</v>
      </c>
      <c r="C10117">
        <v>53</v>
      </c>
    </row>
    <row r="10118" spans="1:3">
      <c r="A10118">
        <v>13626</v>
      </c>
      <c r="B10118" s="9">
        <v>42791.328472222223</v>
      </c>
      <c r="C10118">
        <v>55</v>
      </c>
    </row>
    <row r="10119" spans="1:3">
      <c r="A10119">
        <v>13627</v>
      </c>
      <c r="B10119" s="9">
        <v>42791.370138888888</v>
      </c>
      <c r="C10119">
        <v>57</v>
      </c>
    </row>
    <row r="10120" spans="1:3">
      <c r="A10120">
        <v>13628</v>
      </c>
      <c r="B10120" s="9">
        <v>42791.411805555559</v>
      </c>
      <c r="C10120">
        <v>60</v>
      </c>
    </row>
    <row r="10121" spans="1:3">
      <c r="A10121">
        <v>13629</v>
      </c>
      <c r="B10121" s="9">
        <v>42791.453472222223</v>
      </c>
      <c r="C10121">
        <v>62</v>
      </c>
    </row>
    <row r="10122" spans="1:3">
      <c r="A10122">
        <v>13630</v>
      </c>
      <c r="B10122" s="9">
        <v>42791.495138888888</v>
      </c>
      <c r="C10122">
        <v>64</v>
      </c>
    </row>
    <row r="10123" spans="1:3">
      <c r="A10123">
        <v>13631</v>
      </c>
      <c r="B10123" s="9">
        <v>42791.536805555559</v>
      </c>
      <c r="C10123">
        <v>68</v>
      </c>
    </row>
    <row r="10124" spans="1:3">
      <c r="A10124">
        <v>13632</v>
      </c>
      <c r="B10124" s="9">
        <v>42791.578472222223</v>
      </c>
      <c r="C10124">
        <v>69</v>
      </c>
    </row>
    <row r="10125" spans="1:3">
      <c r="A10125">
        <v>13633</v>
      </c>
      <c r="B10125" s="9">
        <v>42791.620138888888</v>
      </c>
      <c r="C10125">
        <v>68</v>
      </c>
    </row>
    <row r="10126" spans="1:3">
      <c r="A10126">
        <v>13634</v>
      </c>
      <c r="B10126" s="9">
        <v>42791.661805555559</v>
      </c>
      <c r="C10126">
        <v>67</v>
      </c>
    </row>
    <row r="10127" spans="1:3">
      <c r="A10127">
        <v>13635</v>
      </c>
      <c r="B10127" s="9">
        <v>42791.703472222223</v>
      </c>
      <c r="C10127">
        <v>66</v>
      </c>
    </row>
    <row r="10128" spans="1:3">
      <c r="A10128">
        <v>13636</v>
      </c>
      <c r="B10128" s="9">
        <v>42791.745138888888</v>
      </c>
      <c r="C10128">
        <v>61</v>
      </c>
    </row>
    <row r="10129" spans="1:3">
      <c r="A10129">
        <v>13637</v>
      </c>
      <c r="B10129" s="9">
        <v>42791.786805555559</v>
      </c>
      <c r="C10129">
        <v>57</v>
      </c>
    </row>
    <row r="10130" spans="1:3">
      <c r="A10130">
        <v>13638</v>
      </c>
      <c r="B10130" s="9">
        <v>42791.828472222223</v>
      </c>
      <c r="C10130">
        <v>55</v>
      </c>
    </row>
    <row r="10131" spans="1:3">
      <c r="A10131">
        <v>13639</v>
      </c>
      <c r="B10131" s="9">
        <v>42791.870138888888</v>
      </c>
      <c r="C10131">
        <v>52</v>
      </c>
    </row>
    <row r="10132" spans="1:3">
      <c r="A10132">
        <v>13640</v>
      </c>
      <c r="B10132" s="9">
        <v>42791.911805555559</v>
      </c>
      <c r="C10132">
        <v>49</v>
      </c>
    </row>
    <row r="10133" spans="1:3">
      <c r="A10133">
        <v>13641</v>
      </c>
      <c r="B10133" s="9">
        <v>42791.953472222223</v>
      </c>
      <c r="C10133">
        <v>45</v>
      </c>
    </row>
    <row r="10134" spans="1:3">
      <c r="A10134">
        <v>13642</v>
      </c>
      <c r="B10134" s="9">
        <v>42791.995138888888</v>
      </c>
      <c r="C10134">
        <v>46</v>
      </c>
    </row>
    <row r="10135" spans="1:3">
      <c r="A10135">
        <v>13644</v>
      </c>
      <c r="B10135" s="9">
        <v>42792.036805555559</v>
      </c>
      <c r="C10135">
        <v>44</v>
      </c>
    </row>
    <row r="10136" spans="1:3">
      <c r="A10136">
        <v>13645</v>
      </c>
      <c r="B10136" s="9">
        <v>42792.078472222223</v>
      </c>
      <c r="C10136">
        <v>43</v>
      </c>
    </row>
    <row r="10137" spans="1:3">
      <c r="A10137">
        <v>13646</v>
      </c>
      <c r="B10137" s="9">
        <v>42792.120138888888</v>
      </c>
      <c r="C10137">
        <v>42</v>
      </c>
    </row>
    <row r="10138" spans="1:3">
      <c r="A10138">
        <v>13647</v>
      </c>
      <c r="B10138" s="9">
        <v>42792.161805555559</v>
      </c>
      <c r="C10138">
        <v>42</v>
      </c>
    </row>
    <row r="10139" spans="1:3">
      <c r="A10139">
        <v>13648</v>
      </c>
      <c r="B10139" s="9">
        <v>42792.203472222223</v>
      </c>
      <c r="C10139">
        <v>40</v>
      </c>
    </row>
    <row r="10140" spans="1:3">
      <c r="A10140">
        <v>13649</v>
      </c>
      <c r="B10140" s="9">
        <v>42792.245138888888</v>
      </c>
      <c r="C10140">
        <v>41</v>
      </c>
    </row>
    <row r="10141" spans="1:3">
      <c r="A10141">
        <v>13650</v>
      </c>
      <c r="B10141" s="9">
        <v>42792.286805555559</v>
      </c>
      <c r="C10141">
        <v>42</v>
      </c>
    </row>
    <row r="10142" spans="1:3">
      <c r="A10142">
        <v>13651</v>
      </c>
      <c r="B10142" s="9">
        <v>42792.328472222223</v>
      </c>
      <c r="C10142">
        <v>45</v>
      </c>
    </row>
    <row r="10143" spans="1:3">
      <c r="A10143">
        <v>13652</v>
      </c>
      <c r="B10143" s="9">
        <v>42792.370138888888</v>
      </c>
      <c r="C10143">
        <v>50</v>
      </c>
    </row>
    <row r="10144" spans="1:3">
      <c r="A10144">
        <v>13653</v>
      </c>
      <c r="B10144" s="9">
        <v>42792.411805555559</v>
      </c>
      <c r="C10144">
        <v>56</v>
      </c>
    </row>
    <row r="10145" spans="1:3">
      <c r="A10145">
        <v>13654</v>
      </c>
      <c r="B10145" s="9">
        <v>42792.453472222223</v>
      </c>
      <c r="C10145">
        <v>61</v>
      </c>
    </row>
    <row r="10146" spans="1:3">
      <c r="A10146">
        <v>13655</v>
      </c>
      <c r="B10146" s="9">
        <v>42792.495138888888</v>
      </c>
      <c r="C10146">
        <v>65</v>
      </c>
    </row>
    <row r="10147" spans="1:3">
      <c r="A10147">
        <v>13656</v>
      </c>
      <c r="B10147" s="9">
        <v>42792.536805555559</v>
      </c>
      <c r="C10147">
        <v>67</v>
      </c>
    </row>
    <row r="10148" spans="1:3">
      <c r="A10148">
        <v>13657</v>
      </c>
      <c r="B10148" s="9">
        <v>42792.578472222223</v>
      </c>
      <c r="C10148">
        <v>69</v>
      </c>
    </row>
    <row r="10149" spans="1:3">
      <c r="A10149">
        <v>13658</v>
      </c>
      <c r="B10149" s="9">
        <v>42792.620138888888</v>
      </c>
      <c r="C10149">
        <v>70</v>
      </c>
    </row>
    <row r="10150" spans="1:3">
      <c r="A10150">
        <v>13659</v>
      </c>
      <c r="B10150" s="9">
        <v>42792.661805555559</v>
      </c>
      <c r="C10150">
        <v>69</v>
      </c>
    </row>
    <row r="10151" spans="1:3">
      <c r="A10151">
        <v>13660</v>
      </c>
      <c r="B10151" s="9">
        <v>42792.703472222223</v>
      </c>
      <c r="C10151">
        <v>67</v>
      </c>
    </row>
    <row r="10152" spans="1:3">
      <c r="A10152">
        <v>13661</v>
      </c>
      <c r="B10152" s="9">
        <v>42792.745138888888</v>
      </c>
      <c r="C10152">
        <v>64</v>
      </c>
    </row>
    <row r="10153" spans="1:3">
      <c r="A10153">
        <v>13662</v>
      </c>
      <c r="B10153" s="9">
        <v>42792.786805555559</v>
      </c>
      <c r="C10153">
        <v>62</v>
      </c>
    </row>
    <row r="10154" spans="1:3">
      <c r="A10154">
        <v>13663</v>
      </c>
      <c r="B10154" s="9">
        <v>42792.828472222223</v>
      </c>
      <c r="C10154">
        <v>61</v>
      </c>
    </row>
    <row r="10155" spans="1:3">
      <c r="A10155">
        <v>13664</v>
      </c>
      <c r="B10155" s="9">
        <v>42792.870138888888</v>
      </c>
      <c r="C10155">
        <v>61</v>
      </c>
    </row>
    <row r="10156" spans="1:3">
      <c r="A10156">
        <v>13665</v>
      </c>
      <c r="B10156" s="9">
        <v>42792.911805555559</v>
      </c>
      <c r="C10156">
        <v>62</v>
      </c>
    </row>
    <row r="10157" spans="1:3">
      <c r="A10157">
        <v>13666</v>
      </c>
      <c r="B10157" s="9">
        <v>42792.953472222223</v>
      </c>
      <c r="C10157">
        <v>62</v>
      </c>
    </row>
    <row r="10158" spans="1:3">
      <c r="A10158">
        <v>13667</v>
      </c>
      <c r="B10158" s="9">
        <v>42792.995138888888</v>
      </c>
      <c r="C10158">
        <v>62</v>
      </c>
    </row>
    <row r="10159" spans="1:3">
      <c r="A10159">
        <v>13669</v>
      </c>
      <c r="B10159" s="9">
        <v>42793.036805555559</v>
      </c>
      <c r="C10159">
        <v>61</v>
      </c>
    </row>
    <row r="10160" spans="1:3">
      <c r="A10160">
        <v>13671</v>
      </c>
      <c r="B10160" s="9">
        <v>42793.078472222223</v>
      </c>
      <c r="C10160">
        <v>62</v>
      </c>
    </row>
    <row r="10161" spans="1:3">
      <c r="A10161">
        <v>13672</v>
      </c>
      <c r="B10161" s="9">
        <v>42793.120138888888</v>
      </c>
      <c r="C10161">
        <v>63</v>
      </c>
    </row>
    <row r="10162" spans="1:3">
      <c r="A10162">
        <v>13675</v>
      </c>
      <c r="B10162" s="9">
        <v>42793.161805555559</v>
      </c>
      <c r="C10162">
        <v>63</v>
      </c>
    </row>
    <row r="10163" spans="1:3">
      <c r="A10163">
        <v>13676</v>
      </c>
      <c r="B10163" s="9">
        <v>42793.203472222223</v>
      </c>
      <c r="C10163">
        <v>64</v>
      </c>
    </row>
    <row r="10164" spans="1:3">
      <c r="A10164">
        <v>13680</v>
      </c>
      <c r="B10164" s="9">
        <v>42793.245138888888</v>
      </c>
      <c r="C10164">
        <v>64</v>
      </c>
    </row>
    <row r="10165" spans="1:3">
      <c r="A10165">
        <v>13681</v>
      </c>
      <c r="B10165" s="9">
        <v>42793.286805555559</v>
      </c>
      <c r="C10165">
        <v>65</v>
      </c>
    </row>
    <row r="10166" spans="1:3">
      <c r="A10166">
        <v>13682</v>
      </c>
      <c r="B10166" s="9">
        <v>42793.328472222223</v>
      </c>
      <c r="C10166">
        <v>67</v>
      </c>
    </row>
    <row r="10167" spans="1:3">
      <c r="A10167">
        <v>13683</v>
      </c>
      <c r="B10167" s="9">
        <v>42793.370138888888</v>
      </c>
      <c r="C10167">
        <v>69</v>
      </c>
    </row>
    <row r="10168" spans="1:3">
      <c r="A10168">
        <v>13684</v>
      </c>
      <c r="B10168" s="9">
        <v>42793.411805555559</v>
      </c>
      <c r="C10168">
        <v>75</v>
      </c>
    </row>
    <row r="10169" spans="1:3">
      <c r="A10169">
        <v>13686</v>
      </c>
      <c r="B10169" s="9">
        <v>42793.453472222223</v>
      </c>
      <c r="C10169">
        <v>77</v>
      </c>
    </row>
    <row r="10170" spans="1:3">
      <c r="A10170">
        <v>13687</v>
      </c>
      <c r="B10170" s="9">
        <v>42793.495138888888</v>
      </c>
      <c r="C10170">
        <v>78</v>
      </c>
    </row>
    <row r="10171" spans="1:3">
      <c r="A10171">
        <v>13688</v>
      </c>
      <c r="B10171" s="9">
        <v>42793.536805555559</v>
      </c>
      <c r="C10171">
        <v>76</v>
      </c>
    </row>
    <row r="10172" spans="1:3">
      <c r="A10172">
        <v>13690</v>
      </c>
      <c r="B10172" s="9">
        <v>42793.578472222223</v>
      </c>
      <c r="C10172">
        <v>79</v>
      </c>
    </row>
    <row r="10173" spans="1:3">
      <c r="A10173">
        <v>13691</v>
      </c>
      <c r="B10173" s="9">
        <v>42793.620138888888</v>
      </c>
      <c r="C10173">
        <v>80</v>
      </c>
    </row>
    <row r="10174" spans="1:3">
      <c r="A10174">
        <v>13692</v>
      </c>
      <c r="B10174" s="9">
        <v>42793.661805555559</v>
      </c>
      <c r="C10174">
        <v>80</v>
      </c>
    </row>
    <row r="10175" spans="1:3">
      <c r="A10175">
        <v>13693</v>
      </c>
      <c r="B10175" s="9">
        <v>42793.703472222223</v>
      </c>
      <c r="C10175">
        <v>79</v>
      </c>
    </row>
    <row r="10176" spans="1:3">
      <c r="A10176">
        <v>13694</v>
      </c>
      <c r="B10176" s="9">
        <v>42793.745138888888</v>
      </c>
      <c r="C10176">
        <v>77</v>
      </c>
    </row>
    <row r="10177" spans="1:3">
      <c r="A10177">
        <v>13695</v>
      </c>
      <c r="B10177" s="9">
        <v>42793.786805555559</v>
      </c>
      <c r="C10177">
        <v>75</v>
      </c>
    </row>
    <row r="10178" spans="1:3">
      <c r="A10178">
        <v>13696</v>
      </c>
      <c r="B10178" s="9">
        <v>42793.828472222223</v>
      </c>
      <c r="C10178">
        <v>75</v>
      </c>
    </row>
    <row r="10179" spans="1:3">
      <c r="A10179">
        <v>13697</v>
      </c>
      <c r="B10179" s="9">
        <v>42793.870138888888</v>
      </c>
      <c r="C10179">
        <v>74</v>
      </c>
    </row>
    <row r="10180" spans="1:3">
      <c r="A10180">
        <v>13698</v>
      </c>
      <c r="B10180" s="9">
        <v>42793.911805555559</v>
      </c>
      <c r="C10180">
        <v>74</v>
      </c>
    </row>
    <row r="10181" spans="1:3">
      <c r="A10181">
        <v>13699</v>
      </c>
      <c r="B10181" s="9">
        <v>42793.953472222223</v>
      </c>
      <c r="C10181">
        <v>73</v>
      </c>
    </row>
    <row r="10182" spans="1:3">
      <c r="A10182">
        <v>13700</v>
      </c>
      <c r="B10182" s="9">
        <v>42793.995138888888</v>
      </c>
      <c r="C10182">
        <v>72</v>
      </c>
    </row>
    <row r="10183" spans="1:3">
      <c r="A10183">
        <v>13703</v>
      </c>
      <c r="B10183" s="9">
        <v>42794.036805555559</v>
      </c>
      <c r="C10183">
        <v>73</v>
      </c>
    </row>
    <row r="10184" spans="1:3">
      <c r="A10184">
        <v>13705</v>
      </c>
      <c r="B10184" s="9">
        <v>42794.078472222223</v>
      </c>
      <c r="C10184">
        <v>72</v>
      </c>
    </row>
    <row r="10185" spans="1:3">
      <c r="A10185">
        <v>13707</v>
      </c>
      <c r="B10185" s="9">
        <v>42794.120138888888</v>
      </c>
      <c r="C10185">
        <v>71</v>
      </c>
    </row>
    <row r="10186" spans="1:3">
      <c r="A10186">
        <v>13712</v>
      </c>
      <c r="B10186" s="9">
        <v>42794.161805555559</v>
      </c>
      <c r="C10186">
        <v>72</v>
      </c>
    </row>
    <row r="10187" spans="1:3">
      <c r="A10187">
        <v>13713</v>
      </c>
      <c r="B10187" s="9">
        <v>42794.203472222223</v>
      </c>
      <c r="C10187">
        <v>72</v>
      </c>
    </row>
    <row r="10188" spans="1:3">
      <c r="A10188">
        <v>13715</v>
      </c>
      <c r="B10188" s="9">
        <v>42794.245138888888</v>
      </c>
      <c r="C10188">
        <v>71</v>
      </c>
    </row>
    <row r="10189" spans="1:3">
      <c r="A10189">
        <v>13717</v>
      </c>
      <c r="B10189" s="9">
        <v>42794.286805555559</v>
      </c>
      <c r="C10189">
        <v>72</v>
      </c>
    </row>
    <row r="10190" spans="1:3">
      <c r="A10190">
        <v>13718</v>
      </c>
      <c r="B10190" s="9">
        <v>42794.328472222223</v>
      </c>
      <c r="C10190">
        <v>73</v>
      </c>
    </row>
    <row r="10191" spans="1:3">
      <c r="A10191">
        <v>13719</v>
      </c>
      <c r="B10191" s="9">
        <v>42794.370138888888</v>
      </c>
      <c r="C10191">
        <v>76</v>
      </c>
    </row>
    <row r="10192" spans="1:3">
      <c r="A10192">
        <v>13720</v>
      </c>
      <c r="B10192" s="9">
        <v>42794.411805555559</v>
      </c>
      <c r="C10192">
        <v>78</v>
      </c>
    </row>
    <row r="10193" spans="1:3">
      <c r="A10193">
        <v>13721</v>
      </c>
      <c r="B10193" s="9">
        <v>42794.453472222223</v>
      </c>
      <c r="C10193">
        <v>79</v>
      </c>
    </row>
    <row r="10194" spans="1:3">
      <c r="A10194">
        <v>13723</v>
      </c>
      <c r="B10194" s="9">
        <v>42794.495138888888</v>
      </c>
      <c r="C10194">
        <v>81</v>
      </c>
    </row>
    <row r="10195" spans="1:3">
      <c r="A10195">
        <v>13724</v>
      </c>
      <c r="B10195" s="9">
        <v>42794.536805555559</v>
      </c>
      <c r="C10195">
        <v>82</v>
      </c>
    </row>
    <row r="10196" spans="1:3">
      <c r="A10196">
        <v>13725</v>
      </c>
      <c r="B10196" s="9">
        <v>42794.578472222223</v>
      </c>
      <c r="C10196">
        <v>83</v>
      </c>
    </row>
    <row r="10197" spans="1:3">
      <c r="A10197">
        <v>13726</v>
      </c>
      <c r="B10197" s="9">
        <v>42794.620138888888</v>
      </c>
      <c r="C10197">
        <v>81</v>
      </c>
    </row>
    <row r="10198" spans="1:3">
      <c r="A10198">
        <v>13727</v>
      </c>
      <c r="B10198" s="9">
        <v>42794.661805555559</v>
      </c>
      <c r="C10198">
        <v>80</v>
      </c>
    </row>
    <row r="10199" spans="1:3">
      <c r="A10199">
        <v>13728</v>
      </c>
      <c r="B10199" s="9">
        <v>42794.703472222223</v>
      </c>
      <c r="C10199">
        <v>78</v>
      </c>
    </row>
    <row r="10200" spans="1:3">
      <c r="A10200">
        <v>13729</v>
      </c>
      <c r="B10200" s="9">
        <v>42794.745138888888</v>
      </c>
      <c r="C10200">
        <v>77</v>
      </c>
    </row>
    <row r="10201" spans="1:3">
      <c r="A10201">
        <v>13730</v>
      </c>
      <c r="B10201" s="9">
        <v>42794.786805555559</v>
      </c>
      <c r="C10201">
        <v>76</v>
      </c>
    </row>
    <row r="10202" spans="1:3">
      <c r="A10202">
        <v>13731</v>
      </c>
      <c r="B10202" s="9">
        <v>42794.828472222223</v>
      </c>
      <c r="C10202">
        <v>75</v>
      </c>
    </row>
    <row r="10203" spans="1:3">
      <c r="A10203">
        <v>13733</v>
      </c>
      <c r="B10203" s="9">
        <v>42794.870138888888</v>
      </c>
      <c r="C10203">
        <v>75</v>
      </c>
    </row>
    <row r="10204" spans="1:3">
      <c r="A10204">
        <v>13735</v>
      </c>
      <c r="B10204" s="9">
        <v>42794.911805555559</v>
      </c>
      <c r="C10204">
        <v>73</v>
      </c>
    </row>
    <row r="10205" spans="1:3">
      <c r="A10205">
        <v>13736</v>
      </c>
      <c r="B10205" s="9">
        <v>42794.953472222223</v>
      </c>
      <c r="C10205">
        <v>73</v>
      </c>
    </row>
    <row r="10206" spans="1:3">
      <c r="A10206">
        <v>13738</v>
      </c>
      <c r="B10206" s="9">
        <v>42794.995138888888</v>
      </c>
      <c r="C10206">
        <v>73</v>
      </c>
    </row>
    <row r="10207" spans="1:3">
      <c r="A10207">
        <v>13741</v>
      </c>
      <c r="B10207" s="9">
        <v>42795.036805555559</v>
      </c>
      <c r="C10207">
        <v>73</v>
      </c>
    </row>
    <row r="10208" spans="1:3">
      <c r="A10208">
        <v>13744</v>
      </c>
      <c r="B10208" s="9">
        <v>42795.078472222223</v>
      </c>
      <c r="C10208">
        <v>73</v>
      </c>
    </row>
    <row r="10209" spans="1:3">
      <c r="A10209">
        <v>13745</v>
      </c>
      <c r="B10209" s="9">
        <v>42795.120138888888</v>
      </c>
      <c r="C10209">
        <v>73</v>
      </c>
    </row>
    <row r="10210" spans="1:3">
      <c r="A10210">
        <v>13747</v>
      </c>
      <c r="B10210" s="9">
        <v>42795.161805555559</v>
      </c>
      <c r="C10210">
        <v>72</v>
      </c>
    </row>
    <row r="10211" spans="1:3">
      <c r="A10211">
        <v>13748</v>
      </c>
      <c r="B10211" s="9">
        <v>42795.203472222223</v>
      </c>
      <c r="C10211">
        <v>72</v>
      </c>
    </row>
    <row r="10212" spans="1:3">
      <c r="A10212">
        <v>13750</v>
      </c>
      <c r="B10212" s="9">
        <v>42795.245138888888</v>
      </c>
      <c r="C10212">
        <v>72</v>
      </c>
    </row>
    <row r="10213" spans="1:3">
      <c r="A10213">
        <v>13751</v>
      </c>
      <c r="B10213" s="9">
        <v>42795.286805555559</v>
      </c>
      <c r="C10213">
        <v>73</v>
      </c>
    </row>
    <row r="10214" spans="1:3">
      <c r="A10214">
        <v>13752</v>
      </c>
      <c r="B10214" s="9">
        <v>42795.328472222223</v>
      </c>
      <c r="C10214">
        <v>73</v>
      </c>
    </row>
    <row r="10215" spans="1:3">
      <c r="A10215">
        <v>13753</v>
      </c>
      <c r="B10215" s="9">
        <v>42795.370138888888</v>
      </c>
      <c r="C10215">
        <v>75</v>
      </c>
    </row>
    <row r="10216" spans="1:3">
      <c r="A10216">
        <v>13754</v>
      </c>
      <c r="B10216" s="9">
        <v>42795.411805555559</v>
      </c>
      <c r="C10216">
        <v>78</v>
      </c>
    </row>
    <row r="10217" spans="1:3">
      <c r="A10217">
        <v>13756</v>
      </c>
      <c r="B10217" s="9">
        <v>42795.453472222223</v>
      </c>
      <c r="C10217">
        <v>80</v>
      </c>
    </row>
    <row r="10218" spans="1:3">
      <c r="A10218">
        <v>13757</v>
      </c>
      <c r="B10218" s="9">
        <v>42795.495138888888</v>
      </c>
      <c r="C10218">
        <v>83</v>
      </c>
    </row>
    <row r="10219" spans="1:3">
      <c r="A10219">
        <v>13758</v>
      </c>
      <c r="B10219" s="9">
        <v>42795.536805555559</v>
      </c>
      <c r="C10219">
        <v>84</v>
      </c>
    </row>
    <row r="10220" spans="1:3">
      <c r="A10220">
        <v>13759</v>
      </c>
      <c r="B10220" s="9">
        <v>42795.578472222223</v>
      </c>
      <c r="C10220">
        <v>83</v>
      </c>
    </row>
    <row r="10221" spans="1:3">
      <c r="A10221">
        <v>13760</v>
      </c>
      <c r="B10221" s="9">
        <v>42795.620138888888</v>
      </c>
      <c r="C10221">
        <v>83</v>
      </c>
    </row>
    <row r="10222" spans="1:3">
      <c r="A10222">
        <v>13761</v>
      </c>
      <c r="B10222" s="9">
        <v>42795.661805555559</v>
      </c>
      <c r="C10222">
        <v>82</v>
      </c>
    </row>
    <row r="10223" spans="1:3">
      <c r="A10223">
        <v>13762</v>
      </c>
      <c r="B10223" s="9">
        <v>42795.703472222223</v>
      </c>
      <c r="C10223">
        <v>81</v>
      </c>
    </row>
    <row r="10224" spans="1:3">
      <c r="A10224">
        <v>13766</v>
      </c>
      <c r="B10224" s="9">
        <v>42795.745138888888</v>
      </c>
      <c r="C10224">
        <v>71</v>
      </c>
    </row>
    <row r="10225" spans="1:3">
      <c r="A10225">
        <v>13768</v>
      </c>
      <c r="B10225" s="9">
        <v>42795.786805555559</v>
      </c>
      <c r="C10225">
        <v>70</v>
      </c>
    </row>
    <row r="10226" spans="1:3">
      <c r="A10226">
        <v>13769</v>
      </c>
      <c r="B10226" s="9">
        <v>42795.828472222223</v>
      </c>
      <c r="C10226">
        <v>71</v>
      </c>
    </row>
    <row r="10227" spans="1:3">
      <c r="A10227">
        <v>13770</v>
      </c>
      <c r="B10227" s="9">
        <v>42795.870138888888</v>
      </c>
      <c r="C10227">
        <v>68</v>
      </c>
    </row>
    <row r="10228" spans="1:3">
      <c r="A10228">
        <v>13771</v>
      </c>
      <c r="B10228" s="9">
        <v>42795.911805555559</v>
      </c>
      <c r="C10228">
        <v>67</v>
      </c>
    </row>
    <row r="10229" spans="1:3">
      <c r="A10229">
        <v>13772</v>
      </c>
      <c r="B10229" s="9">
        <v>42795.953472222223</v>
      </c>
      <c r="C10229">
        <v>66</v>
      </c>
    </row>
    <row r="10230" spans="1:3">
      <c r="A10230">
        <v>13773</v>
      </c>
      <c r="B10230" s="9">
        <v>42795.995138888888</v>
      </c>
      <c r="C10230">
        <v>64</v>
      </c>
    </row>
    <row r="10231" spans="1:3">
      <c r="A10231">
        <v>13775</v>
      </c>
      <c r="B10231" s="9">
        <v>42796.036805555559</v>
      </c>
      <c r="C10231">
        <v>63</v>
      </c>
    </row>
    <row r="10232" spans="1:3">
      <c r="A10232">
        <v>13776</v>
      </c>
      <c r="B10232" s="9">
        <v>42796.078472222223</v>
      </c>
      <c r="C10232">
        <v>61</v>
      </c>
    </row>
    <row r="10233" spans="1:3">
      <c r="A10233">
        <v>13777</v>
      </c>
      <c r="B10233" s="9">
        <v>42796.120138888888</v>
      </c>
      <c r="C10233">
        <v>59</v>
      </c>
    </row>
    <row r="10234" spans="1:3">
      <c r="A10234">
        <v>13778</v>
      </c>
      <c r="B10234" s="9">
        <v>42796.161805555559</v>
      </c>
      <c r="C10234">
        <v>57</v>
      </c>
    </row>
    <row r="10235" spans="1:3">
      <c r="A10235">
        <v>13779</v>
      </c>
      <c r="B10235" s="9">
        <v>42796.203472222223</v>
      </c>
      <c r="C10235">
        <v>54</v>
      </c>
    </row>
    <row r="10236" spans="1:3">
      <c r="A10236">
        <v>13780</v>
      </c>
      <c r="B10236" s="9">
        <v>42796.245138888888</v>
      </c>
      <c r="C10236">
        <v>52</v>
      </c>
    </row>
    <row r="10237" spans="1:3">
      <c r="A10237">
        <v>13781</v>
      </c>
      <c r="B10237" s="9">
        <v>42796.286805555559</v>
      </c>
      <c r="C10237">
        <v>51</v>
      </c>
    </row>
    <row r="10238" spans="1:3">
      <c r="A10238">
        <v>13782</v>
      </c>
      <c r="B10238" s="9">
        <v>42796.328472222223</v>
      </c>
      <c r="C10238">
        <v>53</v>
      </c>
    </row>
    <row r="10239" spans="1:3">
      <c r="A10239">
        <v>13783</v>
      </c>
      <c r="B10239" s="9">
        <v>42796.370138888888</v>
      </c>
      <c r="C10239">
        <v>56</v>
      </c>
    </row>
    <row r="10240" spans="1:3">
      <c r="A10240">
        <v>13784</v>
      </c>
      <c r="B10240" s="9">
        <v>42796.411805555559</v>
      </c>
      <c r="C10240">
        <v>58</v>
      </c>
    </row>
    <row r="10241" spans="1:3">
      <c r="A10241">
        <v>13785</v>
      </c>
      <c r="B10241" s="9">
        <v>42796.453472222223</v>
      </c>
      <c r="C10241">
        <v>61</v>
      </c>
    </row>
    <row r="10242" spans="1:3">
      <c r="A10242">
        <v>13786</v>
      </c>
      <c r="B10242" s="9">
        <v>42796.495138888888</v>
      </c>
      <c r="C10242">
        <v>63</v>
      </c>
    </row>
    <row r="10243" spans="1:3">
      <c r="A10243">
        <v>13787</v>
      </c>
      <c r="B10243" s="9">
        <v>42796.536805555559</v>
      </c>
      <c r="C10243">
        <v>65</v>
      </c>
    </row>
    <row r="10244" spans="1:3">
      <c r="A10244">
        <v>13788</v>
      </c>
      <c r="B10244" s="9">
        <v>42796.578472222223</v>
      </c>
      <c r="C10244">
        <v>67</v>
      </c>
    </row>
    <row r="10245" spans="1:3">
      <c r="A10245">
        <v>13789</v>
      </c>
      <c r="B10245" s="9">
        <v>42796.620138888888</v>
      </c>
      <c r="C10245">
        <v>68</v>
      </c>
    </row>
    <row r="10246" spans="1:3">
      <c r="A10246">
        <v>13790</v>
      </c>
      <c r="B10246" s="9">
        <v>42796.661805555559</v>
      </c>
      <c r="C10246">
        <v>67</v>
      </c>
    </row>
    <row r="10247" spans="1:3">
      <c r="A10247">
        <v>13791</v>
      </c>
      <c r="B10247" s="9">
        <v>42796.703472222223</v>
      </c>
      <c r="C10247">
        <v>67</v>
      </c>
    </row>
    <row r="10248" spans="1:3">
      <c r="A10248">
        <v>13792</v>
      </c>
      <c r="B10248" s="9">
        <v>42796.745138888888</v>
      </c>
      <c r="C10248">
        <v>63</v>
      </c>
    </row>
    <row r="10249" spans="1:3">
      <c r="A10249">
        <v>13793</v>
      </c>
      <c r="B10249" s="9">
        <v>42796.786805555559</v>
      </c>
      <c r="C10249">
        <v>59</v>
      </c>
    </row>
    <row r="10250" spans="1:3">
      <c r="A10250">
        <v>13794</v>
      </c>
      <c r="B10250" s="9">
        <v>42796.828472222223</v>
      </c>
      <c r="C10250">
        <v>57</v>
      </c>
    </row>
    <row r="10251" spans="1:3">
      <c r="A10251">
        <v>13795</v>
      </c>
      <c r="B10251" s="9">
        <v>42796.870138888888</v>
      </c>
      <c r="C10251">
        <v>56</v>
      </c>
    </row>
    <row r="10252" spans="1:3">
      <c r="A10252">
        <v>13796</v>
      </c>
      <c r="B10252" s="9">
        <v>42796.911805555559</v>
      </c>
      <c r="C10252">
        <v>54</v>
      </c>
    </row>
    <row r="10253" spans="1:3">
      <c r="A10253">
        <v>13797</v>
      </c>
      <c r="B10253" s="9">
        <v>42796.953472222223</v>
      </c>
      <c r="C10253">
        <v>53</v>
      </c>
    </row>
    <row r="10254" spans="1:3">
      <c r="A10254">
        <v>13798</v>
      </c>
      <c r="B10254" s="9">
        <v>42796.995138888888</v>
      </c>
      <c r="C10254">
        <v>50</v>
      </c>
    </row>
    <row r="10255" spans="1:3">
      <c r="A10255">
        <v>13800</v>
      </c>
      <c r="B10255" s="9">
        <v>42797.036805555559</v>
      </c>
      <c r="C10255">
        <v>48</v>
      </c>
    </row>
    <row r="10256" spans="1:3">
      <c r="A10256">
        <v>13801</v>
      </c>
      <c r="B10256" s="9">
        <v>42797.078472222223</v>
      </c>
      <c r="C10256">
        <v>46</v>
      </c>
    </row>
    <row r="10257" spans="1:3">
      <c r="A10257">
        <v>13802</v>
      </c>
      <c r="B10257" s="9">
        <v>42797.120138888888</v>
      </c>
      <c r="C10257">
        <v>43</v>
      </c>
    </row>
    <row r="10258" spans="1:3">
      <c r="A10258">
        <v>13803</v>
      </c>
      <c r="B10258" s="9">
        <v>42797.161805555559</v>
      </c>
      <c r="C10258">
        <v>42</v>
      </c>
    </row>
    <row r="10259" spans="1:3">
      <c r="A10259">
        <v>13804</v>
      </c>
      <c r="B10259" s="9">
        <v>42797.203472222223</v>
      </c>
      <c r="C10259">
        <v>43</v>
      </c>
    </row>
    <row r="10260" spans="1:3">
      <c r="A10260">
        <v>13805</v>
      </c>
      <c r="B10260" s="9">
        <v>42797.245138888888</v>
      </c>
      <c r="C10260">
        <v>42</v>
      </c>
    </row>
    <row r="10261" spans="1:3">
      <c r="A10261">
        <v>13806</v>
      </c>
      <c r="B10261" s="9">
        <v>42797.286805555559</v>
      </c>
      <c r="C10261">
        <v>43</v>
      </c>
    </row>
    <row r="10262" spans="1:3">
      <c r="A10262">
        <v>13807</v>
      </c>
      <c r="B10262" s="9">
        <v>42797.328472222223</v>
      </c>
      <c r="C10262">
        <v>50</v>
      </c>
    </row>
    <row r="10263" spans="1:3">
      <c r="A10263">
        <v>13808</v>
      </c>
      <c r="B10263" s="9">
        <v>42797.370138888888</v>
      </c>
      <c r="C10263">
        <v>57</v>
      </c>
    </row>
    <row r="10264" spans="1:3">
      <c r="A10264">
        <v>13809</v>
      </c>
      <c r="B10264" s="9">
        <v>42797.411805555559</v>
      </c>
      <c r="C10264">
        <v>63</v>
      </c>
    </row>
    <row r="10265" spans="1:3">
      <c r="A10265">
        <v>13810</v>
      </c>
      <c r="B10265" s="9">
        <v>42797.453472222223</v>
      </c>
      <c r="C10265">
        <v>67</v>
      </c>
    </row>
    <row r="10266" spans="1:3">
      <c r="A10266">
        <v>13811</v>
      </c>
      <c r="B10266" s="9">
        <v>42797.495138888888</v>
      </c>
      <c r="C10266">
        <v>69</v>
      </c>
    </row>
    <row r="10267" spans="1:3">
      <c r="A10267">
        <v>13812</v>
      </c>
      <c r="B10267" s="9">
        <v>42797.536805555559</v>
      </c>
      <c r="C10267">
        <v>70</v>
      </c>
    </row>
    <row r="10268" spans="1:3">
      <c r="A10268">
        <v>13813</v>
      </c>
      <c r="B10268" s="9">
        <v>42797.578472222223</v>
      </c>
      <c r="C10268">
        <v>71</v>
      </c>
    </row>
    <row r="10269" spans="1:3">
      <c r="A10269">
        <v>13814</v>
      </c>
      <c r="B10269" s="9">
        <v>42797.620138888888</v>
      </c>
      <c r="C10269">
        <v>71</v>
      </c>
    </row>
    <row r="10270" spans="1:3">
      <c r="A10270">
        <v>13815</v>
      </c>
      <c r="B10270" s="9">
        <v>42797.661805555559</v>
      </c>
      <c r="C10270">
        <v>71</v>
      </c>
    </row>
    <row r="10271" spans="1:3">
      <c r="A10271">
        <v>13816</v>
      </c>
      <c r="B10271" s="9">
        <v>42797.703472222223</v>
      </c>
      <c r="C10271">
        <v>70</v>
      </c>
    </row>
    <row r="10272" spans="1:3">
      <c r="A10272">
        <v>13817</v>
      </c>
      <c r="B10272" s="9">
        <v>42797.745138888888</v>
      </c>
      <c r="C10272">
        <v>64</v>
      </c>
    </row>
    <row r="10273" spans="1:3">
      <c r="A10273">
        <v>13818</v>
      </c>
      <c r="B10273" s="9">
        <v>42797.786805555559</v>
      </c>
      <c r="C10273">
        <v>62</v>
      </c>
    </row>
    <row r="10274" spans="1:3">
      <c r="A10274">
        <v>13819</v>
      </c>
      <c r="B10274" s="9">
        <v>42797.828472222223</v>
      </c>
      <c r="C10274">
        <v>55</v>
      </c>
    </row>
    <row r="10275" spans="1:3">
      <c r="A10275">
        <v>13820</v>
      </c>
      <c r="B10275" s="9">
        <v>42797.870138888888</v>
      </c>
      <c r="C10275">
        <v>54</v>
      </c>
    </row>
    <row r="10276" spans="1:3">
      <c r="A10276">
        <v>13821</v>
      </c>
      <c r="B10276" s="9">
        <v>42797.911805555559</v>
      </c>
      <c r="C10276">
        <v>51</v>
      </c>
    </row>
    <row r="10277" spans="1:3">
      <c r="A10277">
        <v>13822</v>
      </c>
      <c r="B10277" s="9">
        <v>42797.953472222223</v>
      </c>
      <c r="C10277">
        <v>50</v>
      </c>
    </row>
    <row r="10278" spans="1:3">
      <c r="A10278">
        <v>13823</v>
      </c>
      <c r="B10278" s="9">
        <v>42797.995138888888</v>
      </c>
      <c r="C10278">
        <v>52</v>
      </c>
    </row>
    <row r="10279" spans="1:3">
      <c r="A10279">
        <v>13825</v>
      </c>
      <c r="B10279" s="9">
        <v>42798.036805555559</v>
      </c>
      <c r="C10279">
        <v>47</v>
      </c>
    </row>
    <row r="10280" spans="1:3">
      <c r="A10280">
        <v>13826</v>
      </c>
      <c r="B10280" s="9">
        <v>42798.078472222223</v>
      </c>
      <c r="C10280">
        <v>45</v>
      </c>
    </row>
    <row r="10281" spans="1:3">
      <c r="A10281">
        <v>13827</v>
      </c>
      <c r="B10281" s="9">
        <v>42798.120138888888</v>
      </c>
      <c r="C10281">
        <v>44</v>
      </c>
    </row>
    <row r="10282" spans="1:3">
      <c r="A10282">
        <v>13828</v>
      </c>
      <c r="B10282" s="9">
        <v>42798.161805555559</v>
      </c>
      <c r="C10282">
        <v>44</v>
      </c>
    </row>
    <row r="10283" spans="1:3">
      <c r="A10283">
        <v>13829</v>
      </c>
      <c r="B10283" s="9">
        <v>42798.203472222223</v>
      </c>
      <c r="C10283">
        <v>45</v>
      </c>
    </row>
    <row r="10284" spans="1:3">
      <c r="A10284">
        <v>13830</v>
      </c>
      <c r="B10284" s="9">
        <v>42798.245138888888</v>
      </c>
      <c r="C10284">
        <v>46</v>
      </c>
    </row>
    <row r="10285" spans="1:3">
      <c r="A10285">
        <v>13831</v>
      </c>
      <c r="B10285" s="9">
        <v>42798.286805555559</v>
      </c>
      <c r="C10285">
        <v>44</v>
      </c>
    </row>
    <row r="10286" spans="1:3">
      <c r="A10286">
        <v>13832</v>
      </c>
      <c r="B10286" s="9">
        <v>42798.328472222223</v>
      </c>
      <c r="C10286">
        <v>50</v>
      </c>
    </row>
    <row r="10287" spans="1:3">
      <c r="A10287">
        <v>13833</v>
      </c>
      <c r="B10287" s="9">
        <v>42798.370138888888</v>
      </c>
      <c r="C10287">
        <v>56</v>
      </c>
    </row>
    <row r="10288" spans="1:3">
      <c r="A10288">
        <v>13834</v>
      </c>
      <c r="B10288" s="9">
        <v>42798.411805555559</v>
      </c>
      <c r="C10288">
        <v>61</v>
      </c>
    </row>
    <row r="10289" spans="1:3">
      <c r="A10289">
        <v>13835</v>
      </c>
      <c r="B10289" s="9">
        <v>42798.453472222223</v>
      </c>
      <c r="C10289">
        <v>65</v>
      </c>
    </row>
    <row r="10290" spans="1:3">
      <c r="A10290">
        <v>13836</v>
      </c>
      <c r="B10290" s="9">
        <v>42798.495138888888</v>
      </c>
      <c r="C10290">
        <v>68</v>
      </c>
    </row>
    <row r="10291" spans="1:3">
      <c r="A10291">
        <v>13837</v>
      </c>
      <c r="B10291" s="9">
        <v>42798.536805555559</v>
      </c>
      <c r="C10291">
        <v>69</v>
      </c>
    </row>
    <row r="10292" spans="1:3">
      <c r="A10292">
        <v>13838</v>
      </c>
      <c r="B10292" s="9">
        <v>42798.578472222223</v>
      </c>
      <c r="C10292">
        <v>70</v>
      </c>
    </row>
    <row r="10293" spans="1:3">
      <c r="A10293">
        <v>13839</v>
      </c>
      <c r="B10293" s="9">
        <v>42798.620138888888</v>
      </c>
      <c r="C10293">
        <v>68</v>
      </c>
    </row>
    <row r="10294" spans="1:3">
      <c r="A10294">
        <v>13840</v>
      </c>
      <c r="B10294" s="9">
        <v>42798.661805555559</v>
      </c>
      <c r="C10294">
        <v>68</v>
      </c>
    </row>
    <row r="10295" spans="1:3">
      <c r="A10295">
        <v>13841</v>
      </c>
      <c r="B10295" s="9">
        <v>42798.703472222223</v>
      </c>
      <c r="C10295">
        <v>65</v>
      </c>
    </row>
    <row r="10296" spans="1:3">
      <c r="A10296">
        <v>13842</v>
      </c>
      <c r="B10296" s="9">
        <v>42798.745138888888</v>
      </c>
      <c r="C10296">
        <v>63</v>
      </c>
    </row>
    <row r="10297" spans="1:3">
      <c r="A10297">
        <v>13843</v>
      </c>
      <c r="B10297" s="9">
        <v>42798.786805555559</v>
      </c>
      <c r="C10297">
        <v>63</v>
      </c>
    </row>
    <row r="10298" spans="1:3">
      <c r="A10298">
        <v>13844</v>
      </c>
      <c r="B10298" s="9">
        <v>42798.828472222223</v>
      </c>
      <c r="C10298">
        <v>61</v>
      </c>
    </row>
    <row r="10299" spans="1:3">
      <c r="A10299">
        <v>13845</v>
      </c>
      <c r="B10299" s="9">
        <v>42798.870138888888</v>
      </c>
      <c r="C10299">
        <v>61</v>
      </c>
    </row>
    <row r="10300" spans="1:3">
      <c r="A10300">
        <v>13846</v>
      </c>
      <c r="B10300" s="9">
        <v>42798.911805555559</v>
      </c>
      <c r="C10300">
        <v>60</v>
      </c>
    </row>
    <row r="10301" spans="1:3">
      <c r="A10301">
        <v>13847</v>
      </c>
      <c r="B10301" s="9">
        <v>42798.953472222223</v>
      </c>
      <c r="C10301">
        <v>60</v>
      </c>
    </row>
    <row r="10302" spans="1:3">
      <c r="A10302">
        <v>13848</v>
      </c>
      <c r="B10302" s="9">
        <v>42798.995138888888</v>
      </c>
      <c r="C10302">
        <v>60</v>
      </c>
    </row>
    <row r="10303" spans="1:3">
      <c r="A10303">
        <v>13850</v>
      </c>
      <c r="B10303" s="9">
        <v>42799.036805555559</v>
      </c>
      <c r="C10303">
        <v>60</v>
      </c>
    </row>
    <row r="10304" spans="1:3">
      <c r="A10304">
        <v>13851</v>
      </c>
      <c r="B10304" s="9">
        <v>42799.078472222223</v>
      </c>
      <c r="C10304">
        <v>59</v>
      </c>
    </row>
    <row r="10305" spans="1:3">
      <c r="A10305">
        <v>13852</v>
      </c>
      <c r="B10305" s="9">
        <v>42799.120138888888</v>
      </c>
      <c r="C10305">
        <v>59</v>
      </c>
    </row>
    <row r="10306" spans="1:3">
      <c r="A10306">
        <v>13853</v>
      </c>
      <c r="B10306" s="9">
        <v>42799.161805555559</v>
      </c>
      <c r="C10306">
        <v>57</v>
      </c>
    </row>
    <row r="10307" spans="1:3">
      <c r="A10307">
        <v>13854</v>
      </c>
      <c r="B10307" s="9">
        <v>42799.203472222223</v>
      </c>
      <c r="C10307">
        <v>57</v>
      </c>
    </row>
    <row r="10308" spans="1:3">
      <c r="A10308">
        <v>13855</v>
      </c>
      <c r="B10308" s="9">
        <v>42799.245138888888</v>
      </c>
      <c r="C10308">
        <v>56</v>
      </c>
    </row>
    <row r="10309" spans="1:3">
      <c r="A10309">
        <v>13856</v>
      </c>
      <c r="B10309" s="9">
        <v>42799.286805555559</v>
      </c>
      <c r="C10309">
        <v>56</v>
      </c>
    </row>
    <row r="10310" spans="1:3">
      <c r="A10310">
        <v>13857</v>
      </c>
      <c r="B10310" s="9">
        <v>42799.328472222223</v>
      </c>
      <c r="C10310">
        <v>59</v>
      </c>
    </row>
    <row r="10311" spans="1:3">
      <c r="A10311">
        <v>13858</v>
      </c>
      <c r="B10311" s="9">
        <v>42799.370138888888</v>
      </c>
      <c r="C10311">
        <v>61</v>
      </c>
    </row>
    <row r="10312" spans="1:3">
      <c r="A10312">
        <v>13859</v>
      </c>
      <c r="B10312" s="9">
        <v>42799.411805555559</v>
      </c>
      <c r="C10312">
        <v>63</v>
      </c>
    </row>
    <row r="10313" spans="1:3">
      <c r="A10313">
        <v>13860</v>
      </c>
      <c r="B10313" s="9">
        <v>42799.453472222223</v>
      </c>
      <c r="C10313">
        <v>64</v>
      </c>
    </row>
    <row r="10314" spans="1:3">
      <c r="A10314">
        <v>13861</v>
      </c>
      <c r="B10314" s="9">
        <v>42799.495138888888</v>
      </c>
      <c r="C10314">
        <v>63</v>
      </c>
    </row>
    <row r="10315" spans="1:3">
      <c r="A10315">
        <v>13862</v>
      </c>
      <c r="B10315" s="9">
        <v>42799.536805555559</v>
      </c>
      <c r="C10315">
        <v>62</v>
      </c>
    </row>
    <row r="10316" spans="1:3">
      <c r="A10316">
        <v>13863</v>
      </c>
      <c r="B10316" s="9">
        <v>42799.578472222223</v>
      </c>
      <c r="C10316">
        <v>65</v>
      </c>
    </row>
    <row r="10317" spans="1:3">
      <c r="A10317">
        <v>13864</v>
      </c>
      <c r="B10317" s="9">
        <v>42799.620138888888</v>
      </c>
      <c r="C10317">
        <v>66</v>
      </c>
    </row>
    <row r="10318" spans="1:3">
      <c r="A10318">
        <v>13865</v>
      </c>
      <c r="B10318" s="9">
        <v>42799.661805555559</v>
      </c>
      <c r="C10318">
        <v>67</v>
      </c>
    </row>
    <row r="10319" spans="1:3">
      <c r="A10319">
        <v>13866</v>
      </c>
      <c r="B10319" s="9">
        <v>42799.703472222223</v>
      </c>
      <c r="C10319">
        <v>67</v>
      </c>
    </row>
    <row r="10320" spans="1:3">
      <c r="A10320">
        <v>13867</v>
      </c>
      <c r="B10320" s="9">
        <v>42799.745138888888</v>
      </c>
      <c r="C10320">
        <v>66</v>
      </c>
    </row>
    <row r="10321" spans="1:3">
      <c r="A10321">
        <v>13868</v>
      </c>
      <c r="B10321" s="9">
        <v>42799.786805555559</v>
      </c>
      <c r="C10321">
        <v>65</v>
      </c>
    </row>
    <row r="10322" spans="1:3">
      <c r="A10322">
        <v>13869</v>
      </c>
      <c r="B10322" s="9">
        <v>42799.828472222223</v>
      </c>
      <c r="C10322">
        <v>67</v>
      </c>
    </row>
    <row r="10323" spans="1:3">
      <c r="A10323">
        <v>13870</v>
      </c>
      <c r="B10323" s="9">
        <v>42799.870138888888</v>
      </c>
      <c r="C10323">
        <v>66</v>
      </c>
    </row>
    <row r="10324" spans="1:3">
      <c r="A10324">
        <v>13871</v>
      </c>
      <c r="B10324" s="9">
        <v>42799.911805555559</v>
      </c>
      <c r="C10324">
        <v>66</v>
      </c>
    </row>
    <row r="10325" spans="1:3">
      <c r="A10325">
        <v>13872</v>
      </c>
      <c r="B10325" s="9">
        <v>42799.953472222223</v>
      </c>
      <c r="C10325">
        <v>66</v>
      </c>
    </row>
    <row r="10326" spans="1:3">
      <c r="A10326">
        <v>13874</v>
      </c>
      <c r="B10326" s="9">
        <v>42799.995138888888</v>
      </c>
      <c r="C10326">
        <v>65</v>
      </c>
    </row>
    <row r="10327" spans="1:3">
      <c r="A10327">
        <v>13877</v>
      </c>
      <c r="B10327" s="9">
        <v>42800.036805555559</v>
      </c>
      <c r="C10327">
        <v>65</v>
      </c>
    </row>
    <row r="10328" spans="1:3">
      <c r="A10328">
        <v>13878</v>
      </c>
      <c r="B10328" s="9">
        <v>42800.078472222223</v>
      </c>
      <c r="C10328">
        <v>63</v>
      </c>
    </row>
    <row r="10329" spans="1:3">
      <c r="A10329">
        <v>13880</v>
      </c>
      <c r="B10329" s="9">
        <v>42800.120138888888</v>
      </c>
      <c r="C10329">
        <v>62</v>
      </c>
    </row>
    <row r="10330" spans="1:3">
      <c r="A10330">
        <v>13881</v>
      </c>
      <c r="B10330" s="9">
        <v>42800.161805555559</v>
      </c>
      <c r="C10330">
        <v>61</v>
      </c>
    </row>
    <row r="10331" spans="1:3">
      <c r="A10331">
        <v>13883</v>
      </c>
      <c r="B10331" s="9">
        <v>42800.203472222223</v>
      </c>
      <c r="C10331">
        <v>62</v>
      </c>
    </row>
    <row r="10332" spans="1:3">
      <c r="A10332">
        <v>13884</v>
      </c>
      <c r="B10332" s="9">
        <v>42800.245138888888</v>
      </c>
      <c r="C10332">
        <v>62</v>
      </c>
    </row>
    <row r="10333" spans="1:3">
      <c r="A10333">
        <v>13885</v>
      </c>
      <c r="B10333" s="9">
        <v>42800.286805555559</v>
      </c>
      <c r="C10333">
        <v>63</v>
      </c>
    </row>
    <row r="10334" spans="1:3">
      <c r="A10334">
        <v>13886</v>
      </c>
      <c r="B10334" s="9">
        <v>42800.328472222223</v>
      </c>
      <c r="C10334">
        <v>67</v>
      </c>
    </row>
    <row r="10335" spans="1:3">
      <c r="A10335">
        <v>13888</v>
      </c>
      <c r="B10335" s="9">
        <v>42800.370138888888</v>
      </c>
      <c r="C10335">
        <v>70</v>
      </c>
    </row>
    <row r="10336" spans="1:3">
      <c r="A10336">
        <v>13889</v>
      </c>
      <c r="B10336" s="9">
        <v>42800.411805555559</v>
      </c>
      <c r="C10336">
        <v>74</v>
      </c>
    </row>
    <row r="10337" spans="1:3">
      <c r="A10337">
        <v>13891</v>
      </c>
      <c r="B10337" s="9">
        <v>42800.453472222223</v>
      </c>
      <c r="C10337">
        <v>77</v>
      </c>
    </row>
    <row r="10338" spans="1:3">
      <c r="A10338">
        <v>13892</v>
      </c>
      <c r="B10338" s="9">
        <v>42800.495138888888</v>
      </c>
      <c r="C10338">
        <v>75</v>
      </c>
    </row>
    <row r="10339" spans="1:3">
      <c r="A10339">
        <v>13893</v>
      </c>
      <c r="B10339" s="9">
        <v>42800.536805555559</v>
      </c>
      <c r="C10339">
        <v>76</v>
      </c>
    </row>
    <row r="10340" spans="1:3">
      <c r="A10340">
        <v>13894</v>
      </c>
      <c r="B10340" s="9">
        <v>42800.578472222223</v>
      </c>
      <c r="C10340">
        <v>73</v>
      </c>
    </row>
    <row r="10341" spans="1:3">
      <c r="A10341">
        <v>13895</v>
      </c>
      <c r="B10341" s="9">
        <v>42800.620138888888</v>
      </c>
      <c r="C10341">
        <v>74</v>
      </c>
    </row>
    <row r="10342" spans="1:3">
      <c r="A10342">
        <v>13897</v>
      </c>
      <c r="B10342" s="9">
        <v>42800.661805555559</v>
      </c>
      <c r="C10342">
        <v>70</v>
      </c>
    </row>
    <row r="10343" spans="1:3">
      <c r="A10343">
        <v>13898</v>
      </c>
      <c r="B10343" s="9">
        <v>42800.703472222223</v>
      </c>
      <c r="C10343">
        <v>71</v>
      </c>
    </row>
    <row r="10344" spans="1:3">
      <c r="A10344">
        <v>13900</v>
      </c>
      <c r="B10344" s="9">
        <v>42800.745138888888</v>
      </c>
      <c r="C10344">
        <v>71</v>
      </c>
    </row>
    <row r="10345" spans="1:3">
      <c r="A10345">
        <v>13902</v>
      </c>
      <c r="B10345" s="9">
        <v>42800.786805555559</v>
      </c>
      <c r="C10345">
        <v>69</v>
      </c>
    </row>
    <row r="10346" spans="1:3">
      <c r="A10346">
        <v>13906</v>
      </c>
      <c r="B10346" s="9">
        <v>42800.828472222223</v>
      </c>
      <c r="C10346">
        <v>69</v>
      </c>
    </row>
    <row r="10347" spans="1:3">
      <c r="A10347">
        <v>13907</v>
      </c>
      <c r="B10347" s="9">
        <v>42800.870138888888</v>
      </c>
      <c r="C10347">
        <v>69</v>
      </c>
    </row>
    <row r="10348" spans="1:3">
      <c r="A10348">
        <v>13910</v>
      </c>
      <c r="B10348" s="9">
        <v>42800.911805555559</v>
      </c>
      <c r="C10348">
        <v>68</v>
      </c>
    </row>
    <row r="10349" spans="1:3">
      <c r="A10349">
        <v>13911</v>
      </c>
      <c r="B10349" s="9">
        <v>42800.953472222223</v>
      </c>
      <c r="C10349">
        <v>68</v>
      </c>
    </row>
    <row r="10350" spans="1:3">
      <c r="A10350">
        <v>13915</v>
      </c>
      <c r="B10350" s="9">
        <v>42800.995138888888</v>
      </c>
      <c r="C10350">
        <v>68</v>
      </c>
    </row>
    <row r="10351" spans="1:3">
      <c r="A10351">
        <v>13919</v>
      </c>
      <c r="B10351" s="9">
        <v>42801.036805555559</v>
      </c>
      <c r="C10351">
        <v>68</v>
      </c>
    </row>
    <row r="10352" spans="1:3">
      <c r="A10352">
        <v>13921</v>
      </c>
      <c r="B10352" s="9">
        <v>42801.078472222223</v>
      </c>
      <c r="C10352">
        <v>68</v>
      </c>
    </row>
    <row r="10353" spans="1:3">
      <c r="A10353">
        <v>13925</v>
      </c>
      <c r="B10353" s="9">
        <v>42801.120138888888</v>
      </c>
      <c r="C10353">
        <v>68</v>
      </c>
    </row>
    <row r="10354" spans="1:3">
      <c r="A10354">
        <v>13929</v>
      </c>
      <c r="B10354" s="9">
        <v>42801.161805555559</v>
      </c>
      <c r="C10354">
        <v>69</v>
      </c>
    </row>
    <row r="10355" spans="1:3">
      <c r="A10355">
        <v>13931</v>
      </c>
      <c r="B10355" s="9">
        <v>42801.203472222223</v>
      </c>
      <c r="C10355">
        <v>69</v>
      </c>
    </row>
    <row r="10356" spans="1:3">
      <c r="A10356">
        <v>13933</v>
      </c>
      <c r="B10356" s="9">
        <v>42801.245138888888</v>
      </c>
      <c r="C10356">
        <v>70</v>
      </c>
    </row>
    <row r="10357" spans="1:3">
      <c r="A10357">
        <v>13934</v>
      </c>
      <c r="B10357" s="9">
        <v>42801.286805555559</v>
      </c>
      <c r="C10357">
        <v>70</v>
      </c>
    </row>
    <row r="10358" spans="1:3">
      <c r="A10358">
        <v>13936</v>
      </c>
      <c r="B10358" s="9">
        <v>42801.328472222223</v>
      </c>
      <c r="C10358">
        <v>72</v>
      </c>
    </row>
    <row r="10359" spans="1:3">
      <c r="A10359">
        <v>13937</v>
      </c>
      <c r="B10359" s="9">
        <v>42801.370138888888</v>
      </c>
      <c r="C10359">
        <v>74</v>
      </c>
    </row>
    <row r="10360" spans="1:3">
      <c r="A10360">
        <v>13939</v>
      </c>
      <c r="B10360" s="9">
        <v>42801.411805555559</v>
      </c>
      <c r="C10360">
        <v>76</v>
      </c>
    </row>
    <row r="10361" spans="1:3">
      <c r="A10361">
        <v>13940</v>
      </c>
      <c r="B10361" s="9">
        <v>42801.453472222223</v>
      </c>
      <c r="C10361">
        <v>77</v>
      </c>
    </row>
    <row r="10362" spans="1:3">
      <c r="A10362">
        <v>13941</v>
      </c>
      <c r="B10362" s="9">
        <v>42801.495138888888</v>
      </c>
      <c r="C10362">
        <v>79</v>
      </c>
    </row>
    <row r="10363" spans="1:3">
      <c r="A10363">
        <v>13942</v>
      </c>
      <c r="B10363" s="9">
        <v>42801.536805555559</v>
      </c>
      <c r="C10363">
        <v>78</v>
      </c>
    </row>
    <row r="10364" spans="1:3">
      <c r="A10364">
        <v>13945</v>
      </c>
      <c r="B10364" s="9">
        <v>42801.578472222223</v>
      </c>
      <c r="C10364">
        <v>79</v>
      </c>
    </row>
    <row r="10365" spans="1:3">
      <c r="A10365">
        <v>13946</v>
      </c>
      <c r="B10365" s="9">
        <v>42801.620138888888</v>
      </c>
      <c r="C10365">
        <v>79</v>
      </c>
    </row>
    <row r="10366" spans="1:3">
      <c r="A10366">
        <v>13950</v>
      </c>
      <c r="B10366" s="9">
        <v>42801.661805555559</v>
      </c>
      <c r="C10366">
        <v>78</v>
      </c>
    </row>
    <row r="10367" spans="1:3">
      <c r="A10367">
        <v>13954</v>
      </c>
      <c r="B10367" s="9">
        <v>42801.703472222223</v>
      </c>
      <c r="C10367">
        <v>68</v>
      </c>
    </row>
    <row r="10368" spans="1:3">
      <c r="A10368">
        <v>13961</v>
      </c>
      <c r="B10368" s="9">
        <v>42801.745138888888</v>
      </c>
      <c r="C10368">
        <v>67</v>
      </c>
    </row>
    <row r="10369" spans="1:3">
      <c r="A10369">
        <v>13967</v>
      </c>
      <c r="B10369" s="9">
        <v>42801.786805555559</v>
      </c>
      <c r="C10369">
        <v>67</v>
      </c>
    </row>
    <row r="10370" spans="1:3">
      <c r="A10370">
        <v>13971</v>
      </c>
      <c r="B10370" s="9">
        <v>42801.828472222223</v>
      </c>
      <c r="C10370">
        <v>63</v>
      </c>
    </row>
    <row r="10371" spans="1:3">
      <c r="A10371">
        <v>13972</v>
      </c>
      <c r="B10371" s="9">
        <v>42801.870138888888</v>
      </c>
      <c r="C10371">
        <v>60</v>
      </c>
    </row>
    <row r="10372" spans="1:3">
      <c r="A10372">
        <v>13973</v>
      </c>
      <c r="B10372" s="9">
        <v>42801.911805555559</v>
      </c>
      <c r="C10372">
        <v>59</v>
      </c>
    </row>
    <row r="10373" spans="1:3">
      <c r="A10373">
        <v>13974</v>
      </c>
      <c r="B10373" s="9">
        <v>42801.953472222223</v>
      </c>
      <c r="C10373">
        <v>57</v>
      </c>
    </row>
    <row r="10374" spans="1:3">
      <c r="A10374">
        <v>13975</v>
      </c>
      <c r="B10374" s="9">
        <v>42801.995138888888</v>
      </c>
      <c r="C10374">
        <v>57</v>
      </c>
    </row>
    <row r="10375" spans="1:3">
      <c r="A10375">
        <v>13977</v>
      </c>
      <c r="B10375" s="9">
        <v>42802.036805555559</v>
      </c>
      <c r="C10375">
        <v>57</v>
      </c>
    </row>
    <row r="10376" spans="1:3">
      <c r="A10376">
        <v>13978</v>
      </c>
      <c r="B10376" s="9">
        <v>42802.078472222223</v>
      </c>
      <c r="C10376">
        <v>57</v>
      </c>
    </row>
    <row r="10377" spans="1:3">
      <c r="A10377">
        <v>13979</v>
      </c>
      <c r="B10377" s="9">
        <v>42802.120138888888</v>
      </c>
      <c r="C10377">
        <v>55</v>
      </c>
    </row>
    <row r="10378" spans="1:3">
      <c r="A10378">
        <v>13980</v>
      </c>
      <c r="B10378" s="9">
        <v>42802.161805555559</v>
      </c>
      <c r="C10378">
        <v>54</v>
      </c>
    </row>
    <row r="10379" spans="1:3">
      <c r="A10379">
        <v>13981</v>
      </c>
      <c r="B10379" s="9">
        <v>42802.203472222223</v>
      </c>
      <c r="C10379">
        <v>54</v>
      </c>
    </row>
    <row r="10380" spans="1:3">
      <c r="A10380">
        <v>13982</v>
      </c>
      <c r="B10380" s="9">
        <v>42802.245138888888</v>
      </c>
      <c r="C10380">
        <v>54</v>
      </c>
    </row>
    <row r="10381" spans="1:3">
      <c r="A10381">
        <v>13983</v>
      </c>
      <c r="B10381" s="9">
        <v>42802.286805555559</v>
      </c>
      <c r="C10381">
        <v>54</v>
      </c>
    </row>
    <row r="10382" spans="1:3">
      <c r="A10382">
        <v>13984</v>
      </c>
      <c r="B10382" s="9">
        <v>42802.328472222223</v>
      </c>
      <c r="C10382">
        <v>58</v>
      </c>
    </row>
    <row r="10383" spans="1:3">
      <c r="A10383">
        <v>13985</v>
      </c>
      <c r="B10383" s="9">
        <v>42802.370138888888</v>
      </c>
      <c r="C10383">
        <v>60</v>
      </c>
    </row>
    <row r="10384" spans="1:3">
      <c r="A10384">
        <v>13986</v>
      </c>
      <c r="B10384" s="9">
        <v>42802.411805555559</v>
      </c>
      <c r="C10384">
        <v>66</v>
      </c>
    </row>
    <row r="10385" spans="1:3">
      <c r="A10385">
        <v>13987</v>
      </c>
      <c r="B10385" s="9">
        <v>42802.453472222223</v>
      </c>
      <c r="C10385">
        <v>69</v>
      </c>
    </row>
    <row r="10386" spans="1:3">
      <c r="A10386">
        <v>13988</v>
      </c>
      <c r="B10386" s="9">
        <v>42802.495138888888</v>
      </c>
      <c r="C10386">
        <v>69</v>
      </c>
    </row>
    <row r="10387" spans="1:3">
      <c r="A10387">
        <v>13989</v>
      </c>
      <c r="B10387" s="9">
        <v>42802.536805555559</v>
      </c>
      <c r="C10387">
        <v>73</v>
      </c>
    </row>
    <row r="10388" spans="1:3">
      <c r="A10388">
        <v>13990</v>
      </c>
      <c r="B10388" s="9">
        <v>42802.578472222223</v>
      </c>
      <c r="C10388">
        <v>73</v>
      </c>
    </row>
    <row r="10389" spans="1:3">
      <c r="A10389">
        <v>13991</v>
      </c>
      <c r="B10389" s="9">
        <v>42802.620138888888</v>
      </c>
      <c r="C10389">
        <v>75</v>
      </c>
    </row>
    <row r="10390" spans="1:3">
      <c r="A10390">
        <v>13992</v>
      </c>
      <c r="B10390" s="9">
        <v>42802.661805555559</v>
      </c>
      <c r="C10390">
        <v>76</v>
      </c>
    </row>
    <row r="10391" spans="1:3">
      <c r="A10391">
        <v>13993</v>
      </c>
      <c r="B10391" s="9">
        <v>42802.703472222223</v>
      </c>
      <c r="C10391">
        <v>73</v>
      </c>
    </row>
    <row r="10392" spans="1:3">
      <c r="A10392">
        <v>13994</v>
      </c>
      <c r="B10392" s="9">
        <v>42802.745138888888</v>
      </c>
      <c r="C10392">
        <v>71</v>
      </c>
    </row>
    <row r="10393" spans="1:3">
      <c r="A10393">
        <v>13995</v>
      </c>
      <c r="B10393" s="9">
        <v>42802.786805555559</v>
      </c>
      <c r="C10393">
        <v>69</v>
      </c>
    </row>
    <row r="10394" spans="1:3">
      <c r="A10394">
        <v>13996</v>
      </c>
      <c r="B10394" s="9">
        <v>42802.828472222223</v>
      </c>
      <c r="C10394">
        <v>69</v>
      </c>
    </row>
    <row r="10395" spans="1:3">
      <c r="A10395">
        <v>13997</v>
      </c>
      <c r="B10395" s="9">
        <v>42802.870138888888</v>
      </c>
      <c r="C10395">
        <v>68</v>
      </c>
    </row>
    <row r="10396" spans="1:3">
      <c r="A10396">
        <v>13999</v>
      </c>
      <c r="B10396" s="9">
        <v>42802.911805555559</v>
      </c>
      <c r="C10396">
        <v>67</v>
      </c>
    </row>
    <row r="10397" spans="1:3">
      <c r="A10397">
        <v>14000</v>
      </c>
      <c r="B10397" s="9">
        <v>42802.953472222223</v>
      </c>
      <c r="C10397">
        <v>67</v>
      </c>
    </row>
    <row r="10398" spans="1:3">
      <c r="A10398">
        <v>14001</v>
      </c>
      <c r="B10398" s="9">
        <v>42802.995138888888</v>
      </c>
      <c r="C10398">
        <v>64</v>
      </c>
    </row>
    <row r="10399" spans="1:3">
      <c r="A10399">
        <v>14004</v>
      </c>
      <c r="B10399" s="9">
        <v>42803.036805555559</v>
      </c>
      <c r="C10399">
        <v>63</v>
      </c>
    </row>
    <row r="10400" spans="1:3">
      <c r="A10400">
        <v>14005</v>
      </c>
      <c r="B10400" s="9">
        <v>42803.078472222223</v>
      </c>
      <c r="C10400">
        <v>61</v>
      </c>
    </row>
    <row r="10401" spans="1:3">
      <c r="A10401">
        <v>14006</v>
      </c>
      <c r="B10401" s="9">
        <v>42803.120138888888</v>
      </c>
      <c r="C10401">
        <v>59</v>
      </c>
    </row>
    <row r="10402" spans="1:3">
      <c r="A10402">
        <v>14007</v>
      </c>
      <c r="B10402" s="9">
        <v>42803.161805555559</v>
      </c>
      <c r="C10402">
        <v>60</v>
      </c>
    </row>
    <row r="10403" spans="1:3">
      <c r="A10403">
        <v>14008</v>
      </c>
      <c r="B10403" s="9">
        <v>42803.203472222223</v>
      </c>
      <c r="C10403">
        <v>59</v>
      </c>
    </row>
    <row r="10404" spans="1:3">
      <c r="A10404">
        <v>14009</v>
      </c>
      <c r="B10404" s="9">
        <v>42803.245138888888</v>
      </c>
      <c r="C10404">
        <v>58</v>
      </c>
    </row>
    <row r="10405" spans="1:3">
      <c r="A10405">
        <v>14010</v>
      </c>
      <c r="B10405" s="9">
        <v>42803.286805555559</v>
      </c>
      <c r="C10405">
        <v>59</v>
      </c>
    </row>
    <row r="10406" spans="1:3">
      <c r="A10406">
        <v>14011</v>
      </c>
      <c r="B10406" s="9">
        <v>42803.328472222223</v>
      </c>
      <c r="C10406">
        <v>64</v>
      </c>
    </row>
    <row r="10407" spans="1:3">
      <c r="A10407">
        <v>14012</v>
      </c>
      <c r="B10407" s="9">
        <v>42803.370138888888</v>
      </c>
      <c r="C10407">
        <v>70</v>
      </c>
    </row>
    <row r="10408" spans="1:3">
      <c r="A10408">
        <v>14013</v>
      </c>
      <c r="B10408" s="9">
        <v>42803.411805555559</v>
      </c>
      <c r="C10408">
        <v>73</v>
      </c>
    </row>
    <row r="10409" spans="1:3">
      <c r="A10409">
        <v>14014</v>
      </c>
      <c r="B10409" s="9">
        <v>42803.453472222223</v>
      </c>
      <c r="C10409">
        <v>76</v>
      </c>
    </row>
    <row r="10410" spans="1:3">
      <c r="A10410">
        <v>14019</v>
      </c>
      <c r="B10410" s="9">
        <v>42803.495138888888</v>
      </c>
      <c r="C10410">
        <v>77</v>
      </c>
    </row>
    <row r="10411" spans="1:3">
      <c r="A10411">
        <v>14021</v>
      </c>
      <c r="B10411" s="9">
        <v>42803.536805555559</v>
      </c>
      <c r="C10411">
        <v>79</v>
      </c>
    </row>
    <row r="10412" spans="1:3">
      <c r="A10412">
        <v>14023</v>
      </c>
      <c r="B10412" s="9">
        <v>42803.578472222223</v>
      </c>
      <c r="C10412">
        <v>81</v>
      </c>
    </row>
    <row r="10413" spans="1:3">
      <c r="A10413">
        <v>14024</v>
      </c>
      <c r="B10413" s="9">
        <v>42803.620138888888</v>
      </c>
      <c r="C10413">
        <v>79</v>
      </c>
    </row>
    <row r="10414" spans="1:3">
      <c r="A10414">
        <v>14025</v>
      </c>
      <c r="B10414" s="9">
        <v>42803.661805555559</v>
      </c>
      <c r="C10414">
        <v>77</v>
      </c>
    </row>
    <row r="10415" spans="1:3">
      <c r="A10415">
        <v>14026</v>
      </c>
      <c r="B10415" s="9">
        <v>42803.703472222223</v>
      </c>
      <c r="C10415">
        <v>72</v>
      </c>
    </row>
    <row r="10416" spans="1:3">
      <c r="A10416">
        <v>14031</v>
      </c>
      <c r="B10416" s="9">
        <v>42803.745138888888</v>
      </c>
      <c r="C10416">
        <v>70</v>
      </c>
    </row>
    <row r="10417" spans="1:3">
      <c r="A10417">
        <v>14032</v>
      </c>
      <c r="B10417" s="9">
        <v>42803.786805555559</v>
      </c>
      <c r="C10417">
        <v>71</v>
      </c>
    </row>
    <row r="10418" spans="1:3">
      <c r="A10418">
        <v>14033</v>
      </c>
      <c r="B10418" s="9">
        <v>42803.828472222223</v>
      </c>
      <c r="C10418">
        <v>71</v>
      </c>
    </row>
    <row r="10419" spans="1:3">
      <c r="A10419">
        <v>14034</v>
      </c>
      <c r="B10419" s="9">
        <v>42803.870138888888</v>
      </c>
      <c r="C10419">
        <v>69</v>
      </c>
    </row>
    <row r="10420" spans="1:3">
      <c r="A10420">
        <v>14035</v>
      </c>
      <c r="B10420" s="9">
        <v>42803.911805555559</v>
      </c>
      <c r="C10420">
        <v>69</v>
      </c>
    </row>
    <row r="10421" spans="1:3">
      <c r="A10421">
        <v>14036</v>
      </c>
      <c r="B10421" s="9">
        <v>42803.953472222223</v>
      </c>
      <c r="C10421">
        <v>69</v>
      </c>
    </row>
    <row r="10422" spans="1:3">
      <c r="A10422">
        <v>14037</v>
      </c>
      <c r="B10422" s="9">
        <v>42803.995138888888</v>
      </c>
      <c r="C10422">
        <v>68</v>
      </c>
    </row>
    <row r="10423" spans="1:3">
      <c r="A10423">
        <v>14040</v>
      </c>
      <c r="B10423" s="9">
        <v>42804.036805555559</v>
      </c>
      <c r="C10423">
        <v>68</v>
      </c>
    </row>
    <row r="10424" spans="1:3">
      <c r="A10424">
        <v>14042</v>
      </c>
      <c r="B10424" s="9">
        <v>42804.078472222223</v>
      </c>
      <c r="C10424">
        <v>68</v>
      </c>
    </row>
    <row r="10425" spans="1:3">
      <c r="A10425">
        <v>14044</v>
      </c>
      <c r="B10425" s="9">
        <v>42804.120138888888</v>
      </c>
      <c r="C10425">
        <v>68</v>
      </c>
    </row>
    <row r="10426" spans="1:3">
      <c r="A10426">
        <v>14045</v>
      </c>
      <c r="B10426" s="9">
        <v>42804.161805555559</v>
      </c>
      <c r="C10426">
        <v>68</v>
      </c>
    </row>
    <row r="10427" spans="1:3">
      <c r="A10427">
        <v>14050</v>
      </c>
      <c r="B10427" s="9">
        <v>42804.203472222223</v>
      </c>
      <c r="C10427">
        <v>67</v>
      </c>
    </row>
    <row r="10428" spans="1:3">
      <c r="A10428">
        <v>14055</v>
      </c>
      <c r="B10428" s="9">
        <v>42804.245138888888</v>
      </c>
      <c r="C10428">
        <v>66</v>
      </c>
    </row>
    <row r="10429" spans="1:3">
      <c r="A10429">
        <v>14056</v>
      </c>
      <c r="B10429" s="9">
        <v>42804.286805555559</v>
      </c>
      <c r="C10429">
        <v>65</v>
      </c>
    </row>
    <row r="10430" spans="1:3">
      <c r="A10430">
        <v>14057</v>
      </c>
      <c r="B10430" s="9">
        <v>42804.328472222223</v>
      </c>
      <c r="C10430">
        <v>70</v>
      </c>
    </row>
    <row r="10431" spans="1:3">
      <c r="A10431">
        <v>14059</v>
      </c>
      <c r="B10431" s="9">
        <v>42804.367361111108</v>
      </c>
      <c r="C10431">
        <v>71</v>
      </c>
    </row>
    <row r="10432" spans="1:3">
      <c r="A10432">
        <v>14060</v>
      </c>
      <c r="B10432" s="9">
        <v>42804.411805555559</v>
      </c>
      <c r="C10432">
        <v>73</v>
      </c>
    </row>
    <row r="10433" spans="1:3">
      <c r="A10433">
        <v>14062</v>
      </c>
      <c r="B10433" s="9">
        <v>42804.453472222223</v>
      </c>
      <c r="C10433">
        <v>73</v>
      </c>
    </row>
    <row r="10434" spans="1:3">
      <c r="A10434">
        <v>14063</v>
      </c>
      <c r="B10434" s="9">
        <v>42804.495138888888</v>
      </c>
      <c r="C10434">
        <v>74</v>
      </c>
    </row>
    <row r="10435" spans="1:3">
      <c r="A10435">
        <v>14065</v>
      </c>
      <c r="B10435" s="9">
        <v>42804.536805555559</v>
      </c>
      <c r="C10435">
        <v>79</v>
      </c>
    </row>
    <row r="10436" spans="1:3">
      <c r="A10436">
        <v>14066</v>
      </c>
      <c r="B10436" s="9">
        <v>42804.578472222223</v>
      </c>
      <c r="C10436">
        <v>81</v>
      </c>
    </row>
    <row r="10437" spans="1:3">
      <c r="A10437">
        <v>14067</v>
      </c>
      <c r="B10437" s="9">
        <v>42804.620138888888</v>
      </c>
      <c r="C10437">
        <v>82</v>
      </c>
    </row>
    <row r="10438" spans="1:3">
      <c r="A10438">
        <v>14069</v>
      </c>
      <c r="B10438" s="9">
        <v>42804.661805555559</v>
      </c>
      <c r="C10438">
        <v>81</v>
      </c>
    </row>
    <row r="10439" spans="1:3">
      <c r="A10439">
        <v>14071</v>
      </c>
      <c r="B10439" s="9">
        <v>42804.703472222223</v>
      </c>
      <c r="C10439">
        <v>76</v>
      </c>
    </row>
    <row r="10440" spans="1:3">
      <c r="A10440">
        <v>14073</v>
      </c>
      <c r="B10440" s="9">
        <v>42804.745138888888</v>
      </c>
      <c r="C10440">
        <v>73</v>
      </c>
    </row>
    <row r="10441" spans="1:3">
      <c r="A10441">
        <v>14075</v>
      </c>
      <c r="B10441" s="9">
        <v>42804.786805555559</v>
      </c>
      <c r="C10441">
        <v>71</v>
      </c>
    </row>
    <row r="10442" spans="1:3">
      <c r="A10442">
        <v>14076</v>
      </c>
      <c r="B10442" s="9">
        <v>42804.828472222223</v>
      </c>
      <c r="C10442">
        <v>72</v>
      </c>
    </row>
    <row r="10443" spans="1:3">
      <c r="A10443">
        <v>14077</v>
      </c>
      <c r="B10443" s="9">
        <v>42804.870138888888</v>
      </c>
      <c r="C10443">
        <v>72</v>
      </c>
    </row>
    <row r="10444" spans="1:3">
      <c r="A10444">
        <v>14078</v>
      </c>
      <c r="B10444" s="9">
        <v>42804.911805555559</v>
      </c>
      <c r="C10444">
        <v>70</v>
      </c>
    </row>
    <row r="10445" spans="1:3">
      <c r="A10445">
        <v>14079</v>
      </c>
      <c r="B10445" s="9">
        <v>42804.953472222223</v>
      </c>
      <c r="C10445">
        <v>69</v>
      </c>
    </row>
    <row r="10446" spans="1:3">
      <c r="A10446">
        <v>14080</v>
      </c>
      <c r="B10446" s="9">
        <v>42804.995138888888</v>
      </c>
      <c r="C10446">
        <v>67</v>
      </c>
    </row>
    <row r="10447" spans="1:3">
      <c r="A10447">
        <v>14083</v>
      </c>
      <c r="B10447" s="9">
        <v>42805.036805555559</v>
      </c>
      <c r="C10447">
        <v>67</v>
      </c>
    </row>
    <row r="10448" spans="1:3">
      <c r="A10448">
        <v>14085</v>
      </c>
      <c r="B10448" s="9">
        <v>42805.078472222223</v>
      </c>
      <c r="C10448">
        <v>67</v>
      </c>
    </row>
    <row r="10449" spans="1:3">
      <c r="A10449">
        <v>14086</v>
      </c>
      <c r="B10449" s="9">
        <v>42805.120138888888</v>
      </c>
      <c r="C10449">
        <v>65</v>
      </c>
    </row>
    <row r="10450" spans="1:3">
      <c r="A10450">
        <v>14089</v>
      </c>
      <c r="B10450" s="9">
        <v>42805.161805555559</v>
      </c>
      <c r="C10450">
        <v>65</v>
      </c>
    </row>
    <row r="10451" spans="1:3">
      <c r="A10451">
        <v>14090</v>
      </c>
      <c r="B10451" s="9">
        <v>42805.203472222223</v>
      </c>
      <c r="C10451">
        <v>63</v>
      </c>
    </row>
    <row r="10452" spans="1:3">
      <c r="A10452">
        <v>14092</v>
      </c>
      <c r="B10452" s="9">
        <v>42805.245138888888</v>
      </c>
      <c r="C10452">
        <v>63</v>
      </c>
    </row>
    <row r="10453" spans="1:3">
      <c r="A10453">
        <v>14094</v>
      </c>
      <c r="B10453" s="9">
        <v>42805.286805555559</v>
      </c>
      <c r="C10453">
        <v>62</v>
      </c>
    </row>
    <row r="10454" spans="1:3">
      <c r="A10454">
        <v>14095</v>
      </c>
      <c r="B10454" s="9">
        <v>42805.328472222223</v>
      </c>
      <c r="C10454">
        <v>63</v>
      </c>
    </row>
    <row r="10455" spans="1:3">
      <c r="A10455">
        <v>14096</v>
      </c>
      <c r="B10455" s="9">
        <v>42805.370138888888</v>
      </c>
      <c r="C10455">
        <v>65</v>
      </c>
    </row>
    <row r="10456" spans="1:3">
      <c r="A10456">
        <v>14098</v>
      </c>
      <c r="B10456" s="9">
        <v>42805.411805555559</v>
      </c>
      <c r="C10456">
        <v>66</v>
      </c>
    </row>
    <row r="10457" spans="1:3">
      <c r="A10457">
        <v>14099</v>
      </c>
      <c r="B10457" s="9">
        <v>42805.453472222223</v>
      </c>
      <c r="C10457">
        <v>67</v>
      </c>
    </row>
    <row r="10458" spans="1:3">
      <c r="A10458">
        <v>14101</v>
      </c>
      <c r="B10458" s="9">
        <v>42805.495138888888</v>
      </c>
      <c r="C10458">
        <v>68</v>
      </c>
    </row>
    <row r="10459" spans="1:3">
      <c r="A10459">
        <v>14102</v>
      </c>
      <c r="B10459" s="9">
        <v>42805.536805555559</v>
      </c>
      <c r="C10459">
        <v>67</v>
      </c>
    </row>
    <row r="10460" spans="1:3">
      <c r="A10460">
        <v>14103</v>
      </c>
      <c r="B10460" s="9">
        <v>42805.578472222223</v>
      </c>
      <c r="C10460">
        <v>70</v>
      </c>
    </row>
    <row r="10461" spans="1:3">
      <c r="A10461">
        <v>14104</v>
      </c>
      <c r="B10461" s="9">
        <v>42805.620138888888</v>
      </c>
      <c r="C10461">
        <v>69</v>
      </c>
    </row>
    <row r="10462" spans="1:3">
      <c r="A10462">
        <v>14105</v>
      </c>
      <c r="B10462" s="9">
        <v>42805.661805555559</v>
      </c>
      <c r="C10462">
        <v>68</v>
      </c>
    </row>
    <row r="10463" spans="1:3">
      <c r="A10463">
        <v>14107</v>
      </c>
      <c r="B10463" s="9">
        <v>42805.703472222223</v>
      </c>
      <c r="C10463">
        <v>68</v>
      </c>
    </row>
    <row r="10464" spans="1:3">
      <c r="A10464">
        <v>14110</v>
      </c>
      <c r="B10464" s="9">
        <v>42805.745138888888</v>
      </c>
      <c r="C10464">
        <v>66</v>
      </c>
    </row>
    <row r="10465" spans="1:3">
      <c r="A10465">
        <v>14112</v>
      </c>
      <c r="B10465" s="9">
        <v>42805.786805555559</v>
      </c>
      <c r="C10465">
        <v>65</v>
      </c>
    </row>
    <row r="10466" spans="1:3">
      <c r="A10466">
        <v>14113</v>
      </c>
      <c r="B10466" s="9">
        <v>42805.828472222223</v>
      </c>
      <c r="C10466">
        <v>64</v>
      </c>
    </row>
    <row r="10467" spans="1:3">
      <c r="A10467">
        <v>14116</v>
      </c>
      <c r="B10467" s="9">
        <v>42805.870138888888</v>
      </c>
      <c r="C10467">
        <v>64</v>
      </c>
    </row>
    <row r="10468" spans="1:3">
      <c r="A10468">
        <v>14118</v>
      </c>
      <c r="B10468" s="9">
        <v>42805.911805555559</v>
      </c>
      <c r="C10468">
        <v>64</v>
      </c>
    </row>
    <row r="10469" spans="1:3">
      <c r="A10469">
        <v>14119</v>
      </c>
      <c r="B10469" s="9">
        <v>42805.953472222223</v>
      </c>
      <c r="C10469">
        <v>64</v>
      </c>
    </row>
    <row r="10470" spans="1:3">
      <c r="A10470">
        <v>14121</v>
      </c>
      <c r="B10470" s="9">
        <v>42805.995138888888</v>
      </c>
      <c r="C10470">
        <v>55</v>
      </c>
    </row>
    <row r="10471" spans="1:3">
      <c r="A10471">
        <v>14123</v>
      </c>
      <c r="B10471" s="9">
        <v>42806.036805555559</v>
      </c>
      <c r="C10471">
        <v>53</v>
      </c>
    </row>
    <row r="10472" spans="1:3">
      <c r="A10472">
        <v>14124</v>
      </c>
      <c r="B10472" s="9">
        <v>42806.078472222223</v>
      </c>
      <c r="C10472">
        <v>51</v>
      </c>
    </row>
    <row r="10473" spans="1:3">
      <c r="A10473">
        <v>14125</v>
      </c>
      <c r="B10473" s="9">
        <v>42806.120138888888</v>
      </c>
      <c r="C10473">
        <v>49</v>
      </c>
    </row>
    <row r="10474" spans="1:3">
      <c r="A10474">
        <v>14127</v>
      </c>
      <c r="B10474" s="9">
        <v>42806.161805555559</v>
      </c>
      <c r="C10474">
        <v>49</v>
      </c>
    </row>
    <row r="10475" spans="1:3">
      <c r="A10475">
        <v>14129</v>
      </c>
      <c r="B10475" s="9">
        <v>42806.203472222223</v>
      </c>
      <c r="C10475">
        <v>49</v>
      </c>
    </row>
    <row r="10476" spans="1:3">
      <c r="A10476">
        <v>14130</v>
      </c>
      <c r="B10476" s="9">
        <v>42806.245138888888</v>
      </c>
      <c r="C10476">
        <v>47</v>
      </c>
    </row>
    <row r="10477" spans="1:3">
      <c r="A10477">
        <v>14131</v>
      </c>
      <c r="B10477" s="9">
        <v>42806.286805555559</v>
      </c>
      <c r="C10477">
        <v>46</v>
      </c>
    </row>
    <row r="10478" spans="1:3">
      <c r="A10478">
        <v>14132</v>
      </c>
      <c r="B10478" s="9">
        <v>42806.328472222223</v>
      </c>
      <c r="C10478">
        <v>45</v>
      </c>
    </row>
    <row r="10479" spans="1:3">
      <c r="A10479">
        <v>14133</v>
      </c>
      <c r="B10479" s="9">
        <v>42806.370138888888</v>
      </c>
      <c r="C10479">
        <v>47</v>
      </c>
    </row>
    <row r="10480" spans="1:3">
      <c r="A10480">
        <v>14135</v>
      </c>
      <c r="B10480" s="9">
        <v>42806.411805555559</v>
      </c>
      <c r="C10480">
        <v>49</v>
      </c>
    </row>
    <row r="10481" spans="1:3">
      <c r="A10481">
        <v>14137</v>
      </c>
      <c r="B10481" s="9">
        <v>42806.453472222223</v>
      </c>
      <c r="C10481">
        <v>51</v>
      </c>
    </row>
    <row r="10482" spans="1:3">
      <c r="A10482">
        <v>14140</v>
      </c>
      <c r="B10482" s="9">
        <v>42806.495138888888</v>
      </c>
      <c r="C10482">
        <v>52</v>
      </c>
    </row>
    <row r="10483" spans="1:3">
      <c r="A10483">
        <v>14143</v>
      </c>
      <c r="B10483" s="9">
        <v>42806.536805555559</v>
      </c>
      <c r="C10483">
        <v>55</v>
      </c>
    </row>
    <row r="10484" spans="1:3">
      <c r="A10484">
        <v>14144</v>
      </c>
      <c r="B10484" s="9">
        <v>42806.578472222223</v>
      </c>
      <c r="C10484">
        <v>58</v>
      </c>
    </row>
    <row r="10485" spans="1:3">
      <c r="A10485">
        <v>14145</v>
      </c>
      <c r="B10485" s="9">
        <v>42806.620138888888</v>
      </c>
      <c r="C10485">
        <v>62</v>
      </c>
    </row>
    <row r="10486" spans="1:3">
      <c r="A10486">
        <v>14146</v>
      </c>
      <c r="B10486" s="9">
        <v>42806.661805555559</v>
      </c>
      <c r="C10486">
        <v>64</v>
      </c>
    </row>
    <row r="10487" spans="1:3">
      <c r="A10487">
        <v>14147</v>
      </c>
      <c r="B10487" s="9">
        <v>42806.703472222223</v>
      </c>
      <c r="C10487">
        <v>63</v>
      </c>
    </row>
    <row r="10488" spans="1:3">
      <c r="A10488">
        <v>14148</v>
      </c>
      <c r="B10488" s="9">
        <v>42806.745138888888</v>
      </c>
      <c r="C10488">
        <v>60</v>
      </c>
    </row>
    <row r="10489" spans="1:3">
      <c r="A10489">
        <v>14149</v>
      </c>
      <c r="B10489" s="9">
        <v>42806.786805555559</v>
      </c>
      <c r="C10489">
        <v>56</v>
      </c>
    </row>
    <row r="10490" spans="1:3">
      <c r="A10490">
        <v>14150</v>
      </c>
      <c r="B10490" s="9">
        <v>42806.828472222223</v>
      </c>
      <c r="C10490">
        <v>57</v>
      </c>
    </row>
    <row r="10491" spans="1:3">
      <c r="A10491">
        <v>14152</v>
      </c>
      <c r="B10491" s="9">
        <v>42806.870138888888</v>
      </c>
      <c r="C10491">
        <v>56</v>
      </c>
    </row>
    <row r="10492" spans="1:3">
      <c r="A10492">
        <v>14154</v>
      </c>
      <c r="B10492" s="9">
        <v>42806.911805555559</v>
      </c>
      <c r="C10492">
        <v>54</v>
      </c>
    </row>
    <row r="10493" spans="1:3">
      <c r="A10493">
        <v>14155</v>
      </c>
      <c r="B10493" s="9">
        <v>42806.953472222223</v>
      </c>
      <c r="C10493">
        <v>53</v>
      </c>
    </row>
    <row r="10494" spans="1:3">
      <c r="A10494">
        <v>14156</v>
      </c>
      <c r="B10494" s="9">
        <v>42806.995138888888</v>
      </c>
      <c r="C10494">
        <v>53</v>
      </c>
    </row>
    <row r="10495" spans="1:3">
      <c r="A10495">
        <v>14158</v>
      </c>
      <c r="B10495" s="9">
        <v>42807.036805555559</v>
      </c>
      <c r="C10495">
        <v>52</v>
      </c>
    </row>
    <row r="10496" spans="1:3">
      <c r="A10496">
        <v>14159</v>
      </c>
      <c r="B10496" s="9">
        <v>42807.078472222223</v>
      </c>
      <c r="C10496">
        <v>52</v>
      </c>
    </row>
    <row r="10497" spans="1:3">
      <c r="A10497">
        <v>14160</v>
      </c>
      <c r="B10497" s="9">
        <v>42807.120138888888</v>
      </c>
      <c r="C10497">
        <v>51</v>
      </c>
    </row>
    <row r="10498" spans="1:3">
      <c r="A10498">
        <v>14161</v>
      </c>
      <c r="B10498" s="9">
        <v>42807.161805555559</v>
      </c>
      <c r="C10498">
        <v>52</v>
      </c>
    </row>
    <row r="10499" spans="1:3">
      <c r="A10499">
        <v>14162</v>
      </c>
      <c r="B10499" s="9">
        <v>42807.203472222223</v>
      </c>
      <c r="C10499">
        <v>52</v>
      </c>
    </row>
    <row r="10500" spans="1:3">
      <c r="A10500">
        <v>14163</v>
      </c>
      <c r="B10500" s="9">
        <v>42807.245138888888</v>
      </c>
      <c r="C10500">
        <v>53</v>
      </c>
    </row>
    <row r="10501" spans="1:3">
      <c r="A10501">
        <v>14164</v>
      </c>
      <c r="B10501" s="9">
        <v>42807.286805555559</v>
      </c>
      <c r="C10501">
        <v>53</v>
      </c>
    </row>
    <row r="10502" spans="1:3">
      <c r="A10502">
        <v>14165</v>
      </c>
      <c r="B10502" s="9">
        <v>42807.328472222223</v>
      </c>
      <c r="C10502">
        <v>54</v>
      </c>
    </row>
    <row r="10503" spans="1:3">
      <c r="A10503">
        <v>14167</v>
      </c>
      <c r="B10503" s="9">
        <v>42807.370138888888</v>
      </c>
      <c r="C10503">
        <v>55</v>
      </c>
    </row>
    <row r="10504" spans="1:3">
      <c r="A10504">
        <v>14168</v>
      </c>
      <c r="B10504" s="9">
        <v>42807.411805555559</v>
      </c>
      <c r="C10504">
        <v>56</v>
      </c>
    </row>
    <row r="10505" spans="1:3">
      <c r="A10505">
        <v>14169</v>
      </c>
      <c r="B10505" s="9">
        <v>42807.453472222223</v>
      </c>
      <c r="C10505">
        <v>54</v>
      </c>
    </row>
    <row r="10506" spans="1:3">
      <c r="A10506">
        <v>14170</v>
      </c>
      <c r="B10506" s="9">
        <v>42807.495138888888</v>
      </c>
      <c r="C10506">
        <v>56</v>
      </c>
    </row>
    <row r="10507" spans="1:3">
      <c r="A10507">
        <v>14171</v>
      </c>
      <c r="B10507" s="9">
        <v>42807.536805555559</v>
      </c>
      <c r="C10507">
        <v>59</v>
      </c>
    </row>
    <row r="10508" spans="1:3">
      <c r="A10508">
        <v>14175</v>
      </c>
      <c r="B10508" s="9">
        <v>42807.578472222223</v>
      </c>
      <c r="C10508">
        <v>61</v>
      </c>
    </row>
    <row r="10509" spans="1:3">
      <c r="A10509">
        <v>14176</v>
      </c>
      <c r="B10509" s="9">
        <v>42807.620138888888</v>
      </c>
      <c r="C10509">
        <v>62</v>
      </c>
    </row>
    <row r="10510" spans="1:3">
      <c r="A10510">
        <v>14177</v>
      </c>
      <c r="B10510" s="9">
        <v>42807.661805555559</v>
      </c>
      <c r="C10510">
        <v>57</v>
      </c>
    </row>
    <row r="10511" spans="1:3">
      <c r="A10511">
        <v>14179</v>
      </c>
      <c r="B10511" s="9">
        <v>42807.703472222223</v>
      </c>
      <c r="C10511">
        <v>53</v>
      </c>
    </row>
    <row r="10512" spans="1:3">
      <c r="A10512">
        <v>14180</v>
      </c>
      <c r="B10512" s="9">
        <v>42807.745138888888</v>
      </c>
      <c r="C10512">
        <v>52</v>
      </c>
    </row>
    <row r="10513" spans="1:3">
      <c r="A10513">
        <v>14182</v>
      </c>
      <c r="B10513" s="9">
        <v>42807.786805555559</v>
      </c>
      <c r="C10513">
        <v>52</v>
      </c>
    </row>
    <row r="10514" spans="1:3">
      <c r="A10514">
        <v>14183</v>
      </c>
      <c r="B10514" s="9">
        <v>42807.828472222223</v>
      </c>
      <c r="C10514">
        <v>51</v>
      </c>
    </row>
    <row r="10515" spans="1:3">
      <c r="A10515">
        <v>14185</v>
      </c>
      <c r="B10515" s="9">
        <v>42807.870138888888</v>
      </c>
      <c r="C10515">
        <v>50</v>
      </c>
    </row>
    <row r="10516" spans="1:3">
      <c r="A10516">
        <v>14186</v>
      </c>
      <c r="B10516" s="9">
        <v>42807.911805555559</v>
      </c>
      <c r="C10516">
        <v>49</v>
      </c>
    </row>
    <row r="10517" spans="1:3">
      <c r="A10517">
        <v>14187</v>
      </c>
      <c r="B10517" s="9">
        <v>42807.953472222223</v>
      </c>
      <c r="C10517">
        <v>49</v>
      </c>
    </row>
    <row r="10518" spans="1:3">
      <c r="A10518">
        <v>14188</v>
      </c>
      <c r="B10518" s="9">
        <v>42807.995138888888</v>
      </c>
      <c r="C10518">
        <v>45</v>
      </c>
    </row>
    <row r="10519" spans="1:3">
      <c r="A10519">
        <v>14190</v>
      </c>
      <c r="B10519" s="9">
        <v>42808.036805555559</v>
      </c>
      <c r="C10519">
        <v>44</v>
      </c>
    </row>
    <row r="10520" spans="1:3">
      <c r="A10520">
        <v>14191</v>
      </c>
      <c r="B10520" s="9">
        <v>42808.078472222223</v>
      </c>
      <c r="C10520">
        <v>47</v>
      </c>
    </row>
    <row r="10521" spans="1:3">
      <c r="A10521">
        <v>14192</v>
      </c>
      <c r="B10521" s="9">
        <v>42808.120138888888</v>
      </c>
      <c r="C10521">
        <v>46</v>
      </c>
    </row>
    <row r="10522" spans="1:3">
      <c r="A10522">
        <v>14193</v>
      </c>
      <c r="B10522" s="9">
        <v>42808.161805555559</v>
      </c>
      <c r="C10522">
        <v>47</v>
      </c>
    </row>
    <row r="10523" spans="1:3">
      <c r="A10523">
        <v>14197</v>
      </c>
      <c r="B10523" s="9">
        <v>42808.203472222223</v>
      </c>
      <c r="C10523">
        <v>48</v>
      </c>
    </row>
    <row r="10524" spans="1:3">
      <c r="A10524">
        <v>14199</v>
      </c>
      <c r="B10524" s="9">
        <v>42808.245138888888</v>
      </c>
      <c r="C10524">
        <v>45</v>
      </c>
    </row>
    <row r="10525" spans="1:3">
      <c r="A10525">
        <v>14202</v>
      </c>
      <c r="B10525" s="9">
        <v>42808.286805555559</v>
      </c>
      <c r="C10525">
        <v>44</v>
      </c>
    </row>
    <row r="10526" spans="1:3">
      <c r="A10526">
        <v>14203</v>
      </c>
      <c r="B10526" s="9">
        <v>42808.328472222223</v>
      </c>
      <c r="C10526">
        <v>44</v>
      </c>
    </row>
    <row r="10527" spans="1:3">
      <c r="A10527">
        <v>14204</v>
      </c>
      <c r="B10527" s="9">
        <v>42808.370138888888</v>
      </c>
      <c r="C10527">
        <v>47</v>
      </c>
    </row>
    <row r="10528" spans="1:3">
      <c r="A10528">
        <v>14205</v>
      </c>
      <c r="B10528" s="9">
        <v>42808.411805555559</v>
      </c>
      <c r="C10528">
        <v>49</v>
      </c>
    </row>
    <row r="10529" spans="1:3">
      <c r="A10529">
        <v>14206</v>
      </c>
      <c r="B10529" s="9">
        <v>42808.453472222223</v>
      </c>
      <c r="C10529">
        <v>52</v>
      </c>
    </row>
    <row r="10530" spans="1:3">
      <c r="A10530">
        <v>14207</v>
      </c>
      <c r="B10530" s="9">
        <v>42808.495138888888</v>
      </c>
      <c r="C10530">
        <v>54</v>
      </c>
    </row>
    <row r="10531" spans="1:3">
      <c r="A10531">
        <v>14208</v>
      </c>
      <c r="B10531" s="9">
        <v>42808.536805555559</v>
      </c>
      <c r="C10531">
        <v>58</v>
      </c>
    </row>
    <row r="10532" spans="1:3">
      <c r="A10532">
        <v>14209</v>
      </c>
      <c r="B10532" s="9">
        <v>42808.578472222223</v>
      </c>
      <c r="C10532">
        <v>60</v>
      </c>
    </row>
    <row r="10533" spans="1:3">
      <c r="A10533">
        <v>14210</v>
      </c>
      <c r="B10533" s="9">
        <v>42808.620138888888</v>
      </c>
      <c r="C10533">
        <v>62</v>
      </c>
    </row>
    <row r="10534" spans="1:3">
      <c r="A10534">
        <v>14211</v>
      </c>
      <c r="B10534" s="9">
        <v>42808.661805555559</v>
      </c>
      <c r="C10534">
        <v>62</v>
      </c>
    </row>
    <row r="10535" spans="1:3">
      <c r="A10535">
        <v>14212</v>
      </c>
      <c r="B10535" s="9">
        <v>42808.703472222223</v>
      </c>
      <c r="C10535">
        <v>60</v>
      </c>
    </row>
    <row r="10536" spans="1:3">
      <c r="A10536">
        <v>14213</v>
      </c>
      <c r="B10536" s="9">
        <v>42808.745138888888</v>
      </c>
      <c r="C10536">
        <v>58</v>
      </c>
    </row>
    <row r="10537" spans="1:3">
      <c r="A10537">
        <v>14214</v>
      </c>
      <c r="B10537" s="9">
        <v>42808.786805555559</v>
      </c>
      <c r="C10537">
        <v>54</v>
      </c>
    </row>
    <row r="10538" spans="1:3">
      <c r="A10538">
        <v>14215</v>
      </c>
      <c r="B10538" s="9">
        <v>42808.828472222223</v>
      </c>
      <c r="C10538">
        <v>52</v>
      </c>
    </row>
    <row r="10539" spans="1:3">
      <c r="A10539">
        <v>14216</v>
      </c>
      <c r="B10539" s="9">
        <v>42808.870138888888</v>
      </c>
      <c r="C10539">
        <v>50</v>
      </c>
    </row>
    <row r="10540" spans="1:3">
      <c r="A10540">
        <v>14217</v>
      </c>
      <c r="B10540" s="9">
        <v>42808.911805555559</v>
      </c>
      <c r="C10540">
        <v>48</v>
      </c>
    </row>
    <row r="10541" spans="1:3">
      <c r="A10541">
        <v>14218</v>
      </c>
      <c r="B10541" s="9">
        <v>42808.953472222223</v>
      </c>
      <c r="C10541">
        <v>47</v>
      </c>
    </row>
    <row r="10542" spans="1:3">
      <c r="A10542">
        <v>14219</v>
      </c>
      <c r="B10542" s="9">
        <v>42808.995138888888</v>
      </c>
      <c r="C10542">
        <v>45</v>
      </c>
    </row>
    <row r="10543" spans="1:3">
      <c r="A10543">
        <v>14221</v>
      </c>
      <c r="B10543" s="9">
        <v>42809.036805555559</v>
      </c>
      <c r="C10543">
        <v>44</v>
      </c>
    </row>
    <row r="10544" spans="1:3">
      <c r="A10544">
        <v>14222</v>
      </c>
      <c r="B10544" s="9">
        <v>42809.078472222223</v>
      </c>
      <c r="C10544">
        <v>43</v>
      </c>
    </row>
    <row r="10545" spans="1:3">
      <c r="A10545">
        <v>14223</v>
      </c>
      <c r="B10545" s="9">
        <v>42809.120138888888</v>
      </c>
      <c r="C10545">
        <v>41</v>
      </c>
    </row>
    <row r="10546" spans="1:3">
      <c r="A10546">
        <v>14224</v>
      </c>
      <c r="B10546" s="9">
        <v>42809.161805555559</v>
      </c>
      <c r="C10546">
        <v>41</v>
      </c>
    </row>
    <row r="10547" spans="1:3">
      <c r="A10547">
        <v>14225</v>
      </c>
      <c r="B10547" s="9">
        <v>42809.203472222223</v>
      </c>
      <c r="C10547">
        <v>41</v>
      </c>
    </row>
    <row r="10548" spans="1:3">
      <c r="A10548">
        <v>14226</v>
      </c>
      <c r="B10548" s="9">
        <v>42809.245138888888</v>
      </c>
      <c r="C10548">
        <v>41</v>
      </c>
    </row>
    <row r="10549" spans="1:3">
      <c r="A10549">
        <v>14227</v>
      </c>
      <c r="B10549" s="9">
        <v>42809.286805555559</v>
      </c>
      <c r="C10549">
        <v>42</v>
      </c>
    </row>
    <row r="10550" spans="1:3">
      <c r="A10550">
        <v>14228</v>
      </c>
      <c r="B10550" s="9">
        <v>42809.328472222223</v>
      </c>
      <c r="C10550">
        <v>43</v>
      </c>
    </row>
    <row r="10551" spans="1:3">
      <c r="A10551">
        <v>14229</v>
      </c>
      <c r="B10551" s="9">
        <v>42809.370138888888</v>
      </c>
      <c r="C10551">
        <v>45</v>
      </c>
    </row>
    <row r="10552" spans="1:3">
      <c r="A10552">
        <v>14230</v>
      </c>
      <c r="B10552" s="9">
        <v>42809.411805555559</v>
      </c>
      <c r="C10552">
        <v>47</v>
      </c>
    </row>
    <row r="10553" spans="1:3">
      <c r="A10553">
        <v>14231</v>
      </c>
      <c r="B10553" s="9">
        <v>42809.453472222223</v>
      </c>
      <c r="C10553">
        <v>52</v>
      </c>
    </row>
    <row r="10554" spans="1:3">
      <c r="A10554">
        <v>14232</v>
      </c>
      <c r="B10554" s="9">
        <v>42809.495138888888</v>
      </c>
      <c r="C10554">
        <v>54</v>
      </c>
    </row>
    <row r="10555" spans="1:3">
      <c r="A10555">
        <v>14233</v>
      </c>
      <c r="B10555" s="9">
        <v>42809.536805555559</v>
      </c>
      <c r="C10555">
        <v>55</v>
      </c>
    </row>
    <row r="10556" spans="1:3">
      <c r="A10556">
        <v>14234</v>
      </c>
      <c r="B10556" s="9">
        <v>42809.578472222223</v>
      </c>
      <c r="C10556">
        <v>58</v>
      </c>
    </row>
    <row r="10557" spans="1:3">
      <c r="A10557">
        <v>14235</v>
      </c>
      <c r="B10557" s="9">
        <v>42809.620138888888</v>
      </c>
      <c r="C10557">
        <v>60</v>
      </c>
    </row>
    <row r="10558" spans="1:3">
      <c r="A10558">
        <v>14236</v>
      </c>
      <c r="B10558" s="9">
        <v>42809.661805555559</v>
      </c>
      <c r="C10558">
        <v>61</v>
      </c>
    </row>
    <row r="10559" spans="1:3">
      <c r="A10559">
        <v>14237</v>
      </c>
      <c r="B10559" s="9">
        <v>42809.703472222223</v>
      </c>
      <c r="C10559">
        <v>61</v>
      </c>
    </row>
    <row r="10560" spans="1:3">
      <c r="A10560">
        <v>14238</v>
      </c>
      <c r="B10560" s="9">
        <v>42809.745138888888</v>
      </c>
      <c r="C10560">
        <v>57</v>
      </c>
    </row>
    <row r="10561" spans="1:3">
      <c r="A10561">
        <v>14239</v>
      </c>
      <c r="B10561" s="9">
        <v>42809.786805555559</v>
      </c>
      <c r="C10561">
        <v>53</v>
      </c>
    </row>
    <row r="10562" spans="1:3">
      <c r="A10562">
        <v>14240</v>
      </c>
      <c r="B10562" s="9">
        <v>42809.828472222223</v>
      </c>
      <c r="C10562">
        <v>51</v>
      </c>
    </row>
    <row r="10563" spans="1:3">
      <c r="A10563">
        <v>14241</v>
      </c>
      <c r="B10563" s="9">
        <v>42809.870138888888</v>
      </c>
      <c r="C10563">
        <v>48</v>
      </c>
    </row>
    <row r="10564" spans="1:3">
      <c r="A10564">
        <v>14242</v>
      </c>
      <c r="B10564" s="9">
        <v>42809.911805555559</v>
      </c>
      <c r="C10564">
        <v>48</v>
      </c>
    </row>
    <row r="10565" spans="1:3">
      <c r="A10565">
        <v>14243</v>
      </c>
      <c r="B10565" s="9">
        <v>42809.953472222223</v>
      </c>
      <c r="C10565">
        <v>44</v>
      </c>
    </row>
    <row r="10566" spans="1:3">
      <c r="A10566">
        <v>14244</v>
      </c>
      <c r="B10566" s="9">
        <v>42809.995138888888</v>
      </c>
      <c r="C10566">
        <v>45</v>
      </c>
    </row>
    <row r="10567" spans="1:3">
      <c r="A10567">
        <v>14246</v>
      </c>
      <c r="B10567" s="9">
        <v>42810.036805555559</v>
      </c>
      <c r="C10567">
        <v>43</v>
      </c>
    </row>
    <row r="10568" spans="1:3">
      <c r="A10568">
        <v>14247</v>
      </c>
      <c r="B10568" s="9">
        <v>42810.078472222223</v>
      </c>
      <c r="C10568">
        <v>42</v>
      </c>
    </row>
    <row r="10569" spans="1:3">
      <c r="A10569">
        <v>14248</v>
      </c>
      <c r="B10569" s="9">
        <v>42810.120138888888</v>
      </c>
      <c r="C10569">
        <v>41</v>
      </c>
    </row>
    <row r="10570" spans="1:3">
      <c r="A10570">
        <v>14249</v>
      </c>
      <c r="B10570" s="9">
        <v>42810.161805555559</v>
      </c>
      <c r="C10570">
        <v>40</v>
      </c>
    </row>
    <row r="10571" spans="1:3">
      <c r="A10571">
        <v>14250</v>
      </c>
      <c r="B10571" s="9">
        <v>42810.203472222223</v>
      </c>
      <c r="C10571">
        <v>40</v>
      </c>
    </row>
    <row r="10572" spans="1:3">
      <c r="A10572">
        <v>14251</v>
      </c>
      <c r="B10572" s="9">
        <v>42810.245138888888</v>
      </c>
      <c r="C10572">
        <v>40</v>
      </c>
    </row>
    <row r="10573" spans="1:3">
      <c r="A10573">
        <v>14252</v>
      </c>
      <c r="B10573" s="9">
        <v>42810.286805555559</v>
      </c>
      <c r="C10573">
        <v>42</v>
      </c>
    </row>
    <row r="10574" spans="1:3">
      <c r="A10574">
        <v>14253</v>
      </c>
      <c r="B10574" s="9">
        <v>42810.328472222223</v>
      </c>
      <c r="C10574">
        <v>47</v>
      </c>
    </row>
    <row r="10575" spans="1:3">
      <c r="A10575">
        <v>14254</v>
      </c>
      <c r="B10575" s="9">
        <v>42810.370138888888</v>
      </c>
      <c r="C10575">
        <v>51</v>
      </c>
    </row>
    <row r="10576" spans="1:3">
      <c r="A10576">
        <v>14255</v>
      </c>
      <c r="B10576" s="9">
        <v>42810.411805555559</v>
      </c>
      <c r="C10576">
        <v>57</v>
      </c>
    </row>
    <row r="10577" spans="1:3">
      <c r="A10577">
        <v>14256</v>
      </c>
      <c r="B10577" s="9">
        <v>42810.453472222223</v>
      </c>
      <c r="C10577">
        <v>60</v>
      </c>
    </row>
    <row r="10578" spans="1:3">
      <c r="A10578">
        <v>14257</v>
      </c>
      <c r="B10578" s="9">
        <v>42810.495138888888</v>
      </c>
      <c r="C10578">
        <v>65</v>
      </c>
    </row>
    <row r="10579" spans="1:3">
      <c r="A10579">
        <v>14258</v>
      </c>
      <c r="B10579" s="9">
        <v>42810.536805555559</v>
      </c>
      <c r="C10579">
        <v>67</v>
      </c>
    </row>
    <row r="10580" spans="1:3">
      <c r="A10580">
        <v>14259</v>
      </c>
      <c r="B10580" s="9">
        <v>42810.578472222223</v>
      </c>
      <c r="C10580">
        <v>68</v>
      </c>
    </row>
    <row r="10581" spans="1:3">
      <c r="A10581">
        <v>14260</v>
      </c>
      <c r="B10581" s="9">
        <v>42810.620138888888</v>
      </c>
      <c r="C10581">
        <v>67</v>
      </c>
    </row>
    <row r="10582" spans="1:3">
      <c r="A10582">
        <v>14261</v>
      </c>
      <c r="B10582" s="9">
        <v>42810.661805555559</v>
      </c>
      <c r="C10582">
        <v>66</v>
      </c>
    </row>
    <row r="10583" spans="1:3">
      <c r="A10583">
        <v>14262</v>
      </c>
      <c r="B10583" s="9">
        <v>42810.703472222223</v>
      </c>
      <c r="C10583">
        <v>66</v>
      </c>
    </row>
    <row r="10584" spans="1:3">
      <c r="A10584">
        <v>14263</v>
      </c>
      <c r="B10584" s="9">
        <v>42810.745138888888</v>
      </c>
      <c r="C10584">
        <v>63</v>
      </c>
    </row>
    <row r="10585" spans="1:3">
      <c r="A10585">
        <v>14264</v>
      </c>
      <c r="B10585" s="9">
        <v>42810.786805555559</v>
      </c>
      <c r="C10585">
        <v>61</v>
      </c>
    </row>
    <row r="10586" spans="1:3">
      <c r="A10586">
        <v>14265</v>
      </c>
      <c r="B10586" s="9">
        <v>42810.828472222223</v>
      </c>
      <c r="C10586">
        <v>59</v>
      </c>
    </row>
    <row r="10587" spans="1:3">
      <c r="A10587">
        <v>14266</v>
      </c>
      <c r="B10587" s="9">
        <v>42810.870138888888</v>
      </c>
      <c r="C10587">
        <v>56</v>
      </c>
    </row>
    <row r="10588" spans="1:3">
      <c r="A10588">
        <v>14267</v>
      </c>
      <c r="B10588" s="9">
        <v>42810.911805555559</v>
      </c>
      <c r="C10588">
        <v>55</v>
      </c>
    </row>
    <row r="10589" spans="1:3">
      <c r="A10589">
        <v>14268</v>
      </c>
      <c r="B10589" s="9">
        <v>42810.953472222223</v>
      </c>
      <c r="C10589">
        <v>53</v>
      </c>
    </row>
    <row r="10590" spans="1:3">
      <c r="A10590">
        <v>14269</v>
      </c>
      <c r="B10590" s="9">
        <v>42810.995138888888</v>
      </c>
      <c r="C10590">
        <v>54</v>
      </c>
    </row>
    <row r="10591" spans="1:3">
      <c r="A10591">
        <v>14271</v>
      </c>
      <c r="B10591" s="9">
        <v>42811.036805555559</v>
      </c>
      <c r="C10591">
        <v>54</v>
      </c>
    </row>
    <row r="10592" spans="1:3">
      <c r="A10592">
        <v>14272</v>
      </c>
      <c r="B10592" s="9">
        <v>42811.078472222223</v>
      </c>
      <c r="C10592">
        <v>54</v>
      </c>
    </row>
    <row r="10593" spans="1:3">
      <c r="A10593">
        <v>14273</v>
      </c>
      <c r="B10593" s="9">
        <v>42811.120138888888</v>
      </c>
      <c r="C10593">
        <v>53</v>
      </c>
    </row>
    <row r="10594" spans="1:3">
      <c r="A10594">
        <v>14274</v>
      </c>
      <c r="B10594" s="9">
        <v>42811.161805555559</v>
      </c>
      <c r="C10594">
        <v>55</v>
      </c>
    </row>
    <row r="10595" spans="1:3">
      <c r="A10595">
        <v>14275</v>
      </c>
      <c r="B10595" s="9">
        <v>42811.203472222223</v>
      </c>
      <c r="C10595">
        <v>56</v>
      </c>
    </row>
    <row r="10596" spans="1:3">
      <c r="A10596">
        <v>14276</v>
      </c>
      <c r="B10596" s="9">
        <v>42811.245138888888</v>
      </c>
      <c r="C10596">
        <v>54</v>
      </c>
    </row>
    <row r="10597" spans="1:3">
      <c r="A10597">
        <v>14277</v>
      </c>
      <c r="B10597" s="9">
        <v>42811.286805555559</v>
      </c>
      <c r="C10597">
        <v>55</v>
      </c>
    </row>
    <row r="10598" spans="1:3">
      <c r="A10598">
        <v>14279</v>
      </c>
      <c r="B10598" s="9">
        <v>42811.328472222223</v>
      </c>
      <c r="C10598">
        <v>59</v>
      </c>
    </row>
    <row r="10599" spans="1:3">
      <c r="A10599">
        <v>14280</v>
      </c>
      <c r="B10599" s="9">
        <v>42811.370138888888</v>
      </c>
      <c r="C10599">
        <v>65</v>
      </c>
    </row>
    <row r="10600" spans="1:3">
      <c r="A10600">
        <v>14283</v>
      </c>
      <c r="B10600" s="9">
        <v>42811.411805555559</v>
      </c>
      <c r="C10600">
        <v>69</v>
      </c>
    </row>
    <row r="10601" spans="1:3">
      <c r="A10601">
        <v>14284</v>
      </c>
      <c r="B10601" s="9">
        <v>42811.453472222223</v>
      </c>
      <c r="C10601">
        <v>71</v>
      </c>
    </row>
    <row r="10602" spans="1:3">
      <c r="A10602">
        <v>14286</v>
      </c>
      <c r="B10602" s="9">
        <v>42811.495138888888</v>
      </c>
      <c r="C10602">
        <v>74</v>
      </c>
    </row>
    <row r="10603" spans="1:3">
      <c r="A10603">
        <v>14287</v>
      </c>
      <c r="B10603" s="9">
        <v>42811.536805555559</v>
      </c>
      <c r="C10603">
        <v>73</v>
      </c>
    </row>
    <row r="10604" spans="1:3">
      <c r="A10604">
        <v>14288</v>
      </c>
      <c r="B10604" s="9">
        <v>42811.578472222223</v>
      </c>
      <c r="C10604">
        <v>76</v>
      </c>
    </row>
    <row r="10605" spans="1:3">
      <c r="A10605">
        <v>14289</v>
      </c>
      <c r="B10605" s="9">
        <v>42811.620138888888</v>
      </c>
      <c r="C10605">
        <v>75</v>
      </c>
    </row>
    <row r="10606" spans="1:3">
      <c r="A10606">
        <v>14290</v>
      </c>
      <c r="B10606" s="9">
        <v>42811.661805555559</v>
      </c>
      <c r="C10606">
        <v>74</v>
      </c>
    </row>
    <row r="10607" spans="1:3">
      <c r="A10607">
        <v>14291</v>
      </c>
      <c r="B10607" s="9">
        <v>42811.703472222223</v>
      </c>
      <c r="C10607">
        <v>74</v>
      </c>
    </row>
    <row r="10608" spans="1:3">
      <c r="A10608">
        <v>14292</v>
      </c>
      <c r="B10608" s="9">
        <v>42811.745138888888</v>
      </c>
      <c r="C10608">
        <v>72</v>
      </c>
    </row>
    <row r="10609" spans="1:3">
      <c r="A10609">
        <v>14293</v>
      </c>
      <c r="B10609" s="9">
        <v>42811.786805555559</v>
      </c>
      <c r="C10609">
        <v>69</v>
      </c>
    </row>
    <row r="10610" spans="1:3">
      <c r="A10610">
        <v>14294</v>
      </c>
      <c r="B10610" s="9">
        <v>42811.828472222223</v>
      </c>
      <c r="C10610">
        <v>64</v>
      </c>
    </row>
    <row r="10611" spans="1:3">
      <c r="A10611">
        <v>14295</v>
      </c>
      <c r="B10611" s="9">
        <v>42811.870138888888</v>
      </c>
      <c r="C10611">
        <v>65</v>
      </c>
    </row>
    <row r="10612" spans="1:3">
      <c r="A10612">
        <v>14296</v>
      </c>
      <c r="B10612" s="9">
        <v>42811.911805555559</v>
      </c>
      <c r="C10612">
        <v>64</v>
      </c>
    </row>
    <row r="10613" spans="1:3">
      <c r="A10613">
        <v>14297</v>
      </c>
      <c r="B10613" s="9">
        <v>42811.953472222223</v>
      </c>
      <c r="C10613">
        <v>62</v>
      </c>
    </row>
    <row r="10614" spans="1:3">
      <c r="A10614">
        <v>14298</v>
      </c>
      <c r="B10614" s="9">
        <v>42811.995138888888</v>
      </c>
      <c r="C10614">
        <v>59</v>
      </c>
    </row>
    <row r="10615" spans="1:3">
      <c r="A10615">
        <v>14300</v>
      </c>
      <c r="B10615" s="9">
        <v>42812.036805555559</v>
      </c>
      <c r="C10615">
        <v>57</v>
      </c>
    </row>
    <row r="10616" spans="1:3">
      <c r="A10616">
        <v>14301</v>
      </c>
      <c r="B10616" s="9">
        <v>42812.078472222223</v>
      </c>
      <c r="C10616">
        <v>56</v>
      </c>
    </row>
    <row r="10617" spans="1:3">
      <c r="A10617">
        <v>14302</v>
      </c>
      <c r="B10617" s="9">
        <v>42812.120138888888</v>
      </c>
      <c r="C10617">
        <v>57</v>
      </c>
    </row>
    <row r="10618" spans="1:3">
      <c r="A10618">
        <v>14303</v>
      </c>
      <c r="B10618" s="9">
        <v>42812.161805555559</v>
      </c>
      <c r="C10618">
        <v>57</v>
      </c>
    </row>
    <row r="10619" spans="1:3">
      <c r="A10619">
        <v>14304</v>
      </c>
      <c r="B10619" s="9">
        <v>42812.203472222223</v>
      </c>
      <c r="C10619">
        <v>57</v>
      </c>
    </row>
    <row r="10620" spans="1:3">
      <c r="A10620">
        <v>14305</v>
      </c>
      <c r="B10620" s="9">
        <v>42812.245138888888</v>
      </c>
      <c r="C10620">
        <v>54</v>
      </c>
    </row>
    <row r="10621" spans="1:3">
      <c r="A10621">
        <v>14306</v>
      </c>
      <c r="B10621" s="9">
        <v>42812.286805555559</v>
      </c>
      <c r="C10621">
        <v>56</v>
      </c>
    </row>
    <row r="10622" spans="1:3">
      <c r="A10622">
        <v>14307</v>
      </c>
      <c r="B10622" s="9">
        <v>42812.328472222223</v>
      </c>
      <c r="C10622">
        <v>65</v>
      </c>
    </row>
    <row r="10623" spans="1:3">
      <c r="A10623">
        <v>14308</v>
      </c>
      <c r="B10623" s="9">
        <v>42812.370138888888</v>
      </c>
      <c r="C10623">
        <v>70</v>
      </c>
    </row>
    <row r="10624" spans="1:3">
      <c r="A10624">
        <v>14309</v>
      </c>
      <c r="B10624" s="9">
        <v>42812.411805555559</v>
      </c>
      <c r="C10624">
        <v>75</v>
      </c>
    </row>
    <row r="10625" spans="1:3">
      <c r="A10625">
        <v>14310</v>
      </c>
      <c r="B10625" s="9">
        <v>42812.453472222223</v>
      </c>
      <c r="C10625">
        <v>75</v>
      </c>
    </row>
    <row r="10626" spans="1:3">
      <c r="A10626">
        <v>14311</v>
      </c>
      <c r="B10626" s="9">
        <v>42812.495138888888</v>
      </c>
      <c r="C10626">
        <v>76</v>
      </c>
    </row>
    <row r="10627" spans="1:3">
      <c r="A10627">
        <v>14312</v>
      </c>
      <c r="B10627" s="9">
        <v>42812.536805555559</v>
      </c>
      <c r="C10627">
        <v>77</v>
      </c>
    </row>
    <row r="10628" spans="1:3">
      <c r="A10628">
        <v>14313</v>
      </c>
      <c r="B10628" s="9">
        <v>42812.578472222223</v>
      </c>
      <c r="C10628">
        <v>80</v>
      </c>
    </row>
    <row r="10629" spans="1:3">
      <c r="A10629">
        <v>14314</v>
      </c>
      <c r="B10629" s="9">
        <v>42812.620138888888</v>
      </c>
      <c r="C10629">
        <v>81</v>
      </c>
    </row>
    <row r="10630" spans="1:3">
      <c r="A10630">
        <v>14315</v>
      </c>
      <c r="B10630" s="9">
        <v>42812.661805555559</v>
      </c>
      <c r="C10630">
        <v>82</v>
      </c>
    </row>
    <row r="10631" spans="1:3">
      <c r="A10631">
        <v>14316</v>
      </c>
      <c r="B10631" s="9">
        <v>42812.703472222223</v>
      </c>
      <c r="C10631">
        <v>80</v>
      </c>
    </row>
    <row r="10632" spans="1:3">
      <c r="A10632">
        <v>14317</v>
      </c>
      <c r="B10632" s="9">
        <v>42812.745138888888</v>
      </c>
      <c r="C10632">
        <v>77</v>
      </c>
    </row>
    <row r="10633" spans="1:3">
      <c r="A10633">
        <v>14318</v>
      </c>
      <c r="B10633" s="9">
        <v>42812.786805555559</v>
      </c>
      <c r="C10633">
        <v>73</v>
      </c>
    </row>
    <row r="10634" spans="1:3">
      <c r="A10634">
        <v>14319</v>
      </c>
      <c r="B10634" s="9">
        <v>42812.828472222223</v>
      </c>
      <c r="C10634">
        <v>69</v>
      </c>
    </row>
    <row r="10635" spans="1:3">
      <c r="A10635">
        <v>14320</v>
      </c>
      <c r="B10635" s="9">
        <v>42812.870138888888</v>
      </c>
      <c r="C10635">
        <v>68</v>
      </c>
    </row>
    <row r="10636" spans="1:3">
      <c r="A10636">
        <v>14321</v>
      </c>
      <c r="B10636" s="9">
        <v>42812.911805555559</v>
      </c>
      <c r="C10636">
        <v>68</v>
      </c>
    </row>
    <row r="10637" spans="1:3">
      <c r="A10637">
        <v>14322</v>
      </c>
      <c r="B10637" s="9">
        <v>42812.953472222223</v>
      </c>
      <c r="C10637">
        <v>66</v>
      </c>
    </row>
    <row r="10638" spans="1:3">
      <c r="A10638">
        <v>14323</v>
      </c>
      <c r="B10638" s="9">
        <v>42812.995138888888</v>
      </c>
      <c r="C10638">
        <v>64</v>
      </c>
    </row>
    <row r="10639" spans="1:3">
      <c r="A10639">
        <v>14325</v>
      </c>
      <c r="B10639" s="9">
        <v>42813.036805555559</v>
      </c>
      <c r="C10639">
        <v>64</v>
      </c>
    </row>
    <row r="10640" spans="1:3">
      <c r="A10640">
        <v>14326</v>
      </c>
      <c r="B10640" s="9">
        <v>42813.078472222223</v>
      </c>
      <c r="C10640">
        <v>62</v>
      </c>
    </row>
    <row r="10641" spans="1:3">
      <c r="A10641">
        <v>14327</v>
      </c>
      <c r="B10641" s="9">
        <v>42813.120138888888</v>
      </c>
      <c r="C10641">
        <v>62</v>
      </c>
    </row>
    <row r="10642" spans="1:3">
      <c r="A10642">
        <v>14329</v>
      </c>
      <c r="B10642" s="9">
        <v>42813.161805555559</v>
      </c>
      <c r="C10642">
        <v>63</v>
      </c>
    </row>
    <row r="10643" spans="1:3">
      <c r="A10643">
        <v>14331</v>
      </c>
      <c r="B10643" s="9">
        <v>42813.203472222223</v>
      </c>
      <c r="C10643">
        <v>66</v>
      </c>
    </row>
    <row r="10644" spans="1:3">
      <c r="A10644">
        <v>14332</v>
      </c>
      <c r="B10644" s="9">
        <v>42813.245138888888</v>
      </c>
      <c r="C10644">
        <v>65</v>
      </c>
    </row>
    <row r="10645" spans="1:3">
      <c r="A10645">
        <v>14334</v>
      </c>
      <c r="B10645" s="9">
        <v>42813.286805555559</v>
      </c>
      <c r="C10645">
        <v>65</v>
      </c>
    </row>
    <row r="10646" spans="1:3">
      <c r="A10646">
        <v>14335</v>
      </c>
      <c r="B10646" s="9">
        <v>42813.328472222223</v>
      </c>
      <c r="C10646">
        <v>66</v>
      </c>
    </row>
    <row r="10647" spans="1:3">
      <c r="A10647">
        <v>14337</v>
      </c>
      <c r="B10647" s="9">
        <v>42813.370138888888</v>
      </c>
      <c r="C10647">
        <v>68</v>
      </c>
    </row>
    <row r="10648" spans="1:3">
      <c r="A10648">
        <v>14339</v>
      </c>
      <c r="B10648" s="9">
        <v>42813.411805555559</v>
      </c>
      <c r="C10648">
        <v>72</v>
      </c>
    </row>
    <row r="10649" spans="1:3">
      <c r="A10649">
        <v>14340</v>
      </c>
      <c r="B10649" s="9">
        <v>42813.453472222223</v>
      </c>
      <c r="C10649">
        <v>77</v>
      </c>
    </row>
    <row r="10650" spans="1:3">
      <c r="A10650">
        <v>14342</v>
      </c>
      <c r="B10650" s="9">
        <v>42813.495138888888</v>
      </c>
      <c r="C10650">
        <v>79</v>
      </c>
    </row>
    <row r="10651" spans="1:3">
      <c r="A10651">
        <v>14343</v>
      </c>
      <c r="B10651" s="9">
        <v>42813.536805555559</v>
      </c>
      <c r="C10651">
        <v>81</v>
      </c>
    </row>
    <row r="10652" spans="1:3">
      <c r="A10652">
        <v>14344</v>
      </c>
      <c r="B10652" s="9">
        <v>42813.578472222223</v>
      </c>
      <c r="C10652">
        <v>82</v>
      </c>
    </row>
    <row r="10653" spans="1:3">
      <c r="A10653">
        <v>14345</v>
      </c>
      <c r="B10653" s="9">
        <v>42813.620138888888</v>
      </c>
      <c r="C10653">
        <v>83</v>
      </c>
    </row>
    <row r="10654" spans="1:3">
      <c r="A10654">
        <v>14346</v>
      </c>
      <c r="B10654" s="9">
        <v>42813.661805555559</v>
      </c>
      <c r="C10654">
        <v>81</v>
      </c>
    </row>
    <row r="10655" spans="1:3">
      <c r="A10655">
        <v>14347</v>
      </c>
      <c r="B10655" s="9">
        <v>42813.703472222223</v>
      </c>
      <c r="C10655">
        <v>79</v>
      </c>
    </row>
    <row r="10656" spans="1:3">
      <c r="A10656">
        <v>14348</v>
      </c>
      <c r="B10656" s="9">
        <v>42813.745138888888</v>
      </c>
      <c r="C10656">
        <v>78</v>
      </c>
    </row>
    <row r="10657" spans="1:3">
      <c r="A10657">
        <v>14349</v>
      </c>
      <c r="B10657" s="9">
        <v>42813.786805555559</v>
      </c>
      <c r="C10657">
        <v>74</v>
      </c>
    </row>
    <row r="10658" spans="1:3">
      <c r="A10658">
        <v>14350</v>
      </c>
      <c r="B10658" s="9">
        <v>42813.828472222223</v>
      </c>
      <c r="C10658">
        <v>74</v>
      </c>
    </row>
    <row r="10659" spans="1:3">
      <c r="A10659">
        <v>14351</v>
      </c>
      <c r="B10659" s="9">
        <v>42813.870138888888</v>
      </c>
      <c r="C10659">
        <v>72</v>
      </c>
    </row>
    <row r="10660" spans="1:3">
      <c r="A10660">
        <v>14352</v>
      </c>
      <c r="B10660" s="9">
        <v>42813.911805555559</v>
      </c>
      <c r="C10660">
        <v>69</v>
      </c>
    </row>
    <row r="10661" spans="1:3">
      <c r="A10661">
        <v>14353</v>
      </c>
      <c r="B10661" s="9">
        <v>42813.953472222223</v>
      </c>
      <c r="C10661">
        <v>67</v>
      </c>
    </row>
    <row r="10662" spans="1:3">
      <c r="A10662">
        <v>14354</v>
      </c>
      <c r="B10662" s="9">
        <v>42813.995138888888</v>
      </c>
      <c r="C10662">
        <v>66</v>
      </c>
    </row>
    <row r="10663" spans="1:3">
      <c r="A10663">
        <v>14356</v>
      </c>
      <c r="B10663" s="9">
        <v>42814.036805555559</v>
      </c>
      <c r="C10663">
        <v>64</v>
      </c>
    </row>
    <row r="10664" spans="1:3">
      <c r="A10664">
        <v>14357</v>
      </c>
      <c r="B10664" s="9">
        <v>42814.078472222223</v>
      </c>
      <c r="C10664">
        <v>64</v>
      </c>
    </row>
    <row r="10665" spans="1:3">
      <c r="A10665">
        <v>14358</v>
      </c>
      <c r="B10665" s="9">
        <v>42814.120138888888</v>
      </c>
      <c r="C10665">
        <v>63</v>
      </c>
    </row>
    <row r="10666" spans="1:3">
      <c r="A10666">
        <v>14361</v>
      </c>
      <c r="B10666" s="9">
        <v>42814.161805555559</v>
      </c>
      <c r="C10666">
        <v>64</v>
      </c>
    </row>
    <row r="10667" spans="1:3">
      <c r="A10667">
        <v>14363</v>
      </c>
      <c r="B10667" s="9">
        <v>42814.203472222223</v>
      </c>
      <c r="C10667">
        <v>65</v>
      </c>
    </row>
    <row r="10668" spans="1:3">
      <c r="A10668">
        <v>14365</v>
      </c>
      <c r="B10668" s="9">
        <v>42814.245138888888</v>
      </c>
      <c r="C10668">
        <v>65</v>
      </c>
    </row>
    <row r="10669" spans="1:3">
      <c r="A10669">
        <v>14367</v>
      </c>
      <c r="B10669" s="9">
        <v>42814.286805555559</v>
      </c>
      <c r="C10669">
        <v>65</v>
      </c>
    </row>
    <row r="10670" spans="1:3">
      <c r="A10670">
        <v>14368</v>
      </c>
      <c r="B10670" s="9">
        <v>42814.328472222223</v>
      </c>
      <c r="C10670">
        <v>68</v>
      </c>
    </row>
    <row r="10671" spans="1:3">
      <c r="A10671">
        <v>14370</v>
      </c>
      <c r="B10671" s="9">
        <v>42814.370138888888</v>
      </c>
      <c r="C10671">
        <v>70</v>
      </c>
    </row>
    <row r="10672" spans="1:3">
      <c r="A10672">
        <v>14372</v>
      </c>
      <c r="B10672" s="9">
        <v>42814.411805555559</v>
      </c>
      <c r="C10672">
        <v>74</v>
      </c>
    </row>
    <row r="10673" spans="1:3">
      <c r="A10673">
        <v>14373</v>
      </c>
      <c r="B10673" s="9">
        <v>42814.453472222223</v>
      </c>
      <c r="C10673">
        <v>77</v>
      </c>
    </row>
    <row r="10674" spans="1:3">
      <c r="A10674">
        <v>14375</v>
      </c>
      <c r="B10674" s="9">
        <v>42814.495138888888</v>
      </c>
      <c r="C10674">
        <v>78</v>
      </c>
    </row>
    <row r="10675" spans="1:3">
      <c r="A10675">
        <v>14376</v>
      </c>
      <c r="B10675" s="9">
        <v>42814.536805555559</v>
      </c>
      <c r="C10675">
        <v>80</v>
      </c>
    </row>
    <row r="10676" spans="1:3">
      <c r="A10676">
        <v>14377</v>
      </c>
      <c r="B10676" s="9">
        <v>42814.578472222223</v>
      </c>
      <c r="C10676">
        <v>82</v>
      </c>
    </row>
    <row r="10677" spans="1:3">
      <c r="A10677">
        <v>14378</v>
      </c>
      <c r="B10677" s="9">
        <v>42814.620138888888</v>
      </c>
      <c r="C10677">
        <v>83</v>
      </c>
    </row>
    <row r="10678" spans="1:3">
      <c r="A10678">
        <v>14379</v>
      </c>
      <c r="B10678" s="9">
        <v>42814.661805555559</v>
      </c>
      <c r="C10678">
        <v>83</v>
      </c>
    </row>
    <row r="10679" spans="1:3">
      <c r="A10679">
        <v>14380</v>
      </c>
      <c r="B10679" s="9">
        <v>42814.703472222223</v>
      </c>
      <c r="C10679">
        <v>81</v>
      </c>
    </row>
    <row r="10680" spans="1:3">
      <c r="A10680">
        <v>14381</v>
      </c>
      <c r="B10680" s="9">
        <v>42814.745138888888</v>
      </c>
      <c r="C10680">
        <v>79</v>
      </c>
    </row>
    <row r="10681" spans="1:3">
      <c r="A10681">
        <v>14382</v>
      </c>
      <c r="B10681" s="9">
        <v>42814.786805555559</v>
      </c>
      <c r="C10681">
        <v>74</v>
      </c>
    </row>
    <row r="10682" spans="1:3">
      <c r="A10682">
        <v>14383</v>
      </c>
      <c r="B10682" s="9">
        <v>42814.828472222223</v>
      </c>
      <c r="C10682">
        <v>73</v>
      </c>
    </row>
    <row r="10683" spans="1:3">
      <c r="A10683">
        <v>14384</v>
      </c>
      <c r="B10683" s="9">
        <v>42814.870138888888</v>
      </c>
      <c r="C10683">
        <v>70</v>
      </c>
    </row>
    <row r="10684" spans="1:3">
      <c r="A10684">
        <v>14385</v>
      </c>
      <c r="B10684" s="9">
        <v>42814.911805555559</v>
      </c>
      <c r="C10684">
        <v>68</v>
      </c>
    </row>
    <row r="10685" spans="1:3">
      <c r="A10685">
        <v>14386</v>
      </c>
      <c r="B10685" s="9">
        <v>42814.953472222223</v>
      </c>
      <c r="C10685">
        <v>67</v>
      </c>
    </row>
    <row r="10686" spans="1:3">
      <c r="A10686">
        <v>14387</v>
      </c>
      <c r="B10686" s="9">
        <v>42814.995138888888</v>
      </c>
      <c r="C10686">
        <v>66</v>
      </c>
    </row>
    <row r="10687" spans="1:3">
      <c r="A10687">
        <v>14390</v>
      </c>
      <c r="B10687" s="9">
        <v>42815.036805555559</v>
      </c>
      <c r="C10687">
        <v>66</v>
      </c>
    </row>
    <row r="10688" spans="1:3">
      <c r="A10688">
        <v>14393</v>
      </c>
      <c r="B10688" s="9">
        <v>42815.078472222223</v>
      </c>
      <c r="C10688">
        <v>66</v>
      </c>
    </row>
    <row r="10689" spans="1:3">
      <c r="A10689">
        <v>14395</v>
      </c>
      <c r="B10689" s="9">
        <v>42815.120138888888</v>
      </c>
      <c r="C10689">
        <v>66</v>
      </c>
    </row>
    <row r="10690" spans="1:3">
      <c r="A10690">
        <v>14397</v>
      </c>
      <c r="B10690" s="9">
        <v>42815.161805555559</v>
      </c>
      <c r="C10690">
        <v>67</v>
      </c>
    </row>
    <row r="10691" spans="1:3">
      <c r="A10691">
        <v>14398</v>
      </c>
      <c r="B10691" s="9">
        <v>42815.203472222223</v>
      </c>
      <c r="C10691">
        <v>66</v>
      </c>
    </row>
    <row r="10692" spans="1:3">
      <c r="A10692">
        <v>14399</v>
      </c>
      <c r="B10692" s="9">
        <v>42815.245138888888</v>
      </c>
      <c r="C10692">
        <v>67</v>
      </c>
    </row>
    <row r="10693" spans="1:3">
      <c r="A10693">
        <v>14402</v>
      </c>
      <c r="B10693" s="9">
        <v>42815.286805555559</v>
      </c>
      <c r="C10693">
        <v>67</v>
      </c>
    </row>
    <row r="10694" spans="1:3">
      <c r="A10694">
        <v>14404</v>
      </c>
      <c r="B10694" s="9">
        <v>42815.328472222223</v>
      </c>
      <c r="C10694">
        <v>68</v>
      </c>
    </row>
    <row r="10695" spans="1:3">
      <c r="A10695">
        <v>14405</v>
      </c>
      <c r="B10695" s="9">
        <v>42815.370138888888</v>
      </c>
      <c r="C10695">
        <v>70</v>
      </c>
    </row>
    <row r="10696" spans="1:3">
      <c r="A10696">
        <v>14406</v>
      </c>
      <c r="B10696" s="9">
        <v>42815.411805555559</v>
      </c>
      <c r="C10696">
        <v>74</v>
      </c>
    </row>
    <row r="10697" spans="1:3">
      <c r="A10697">
        <v>14408</v>
      </c>
      <c r="B10697" s="9">
        <v>42815.453472222223</v>
      </c>
      <c r="C10697">
        <v>77</v>
      </c>
    </row>
    <row r="10698" spans="1:3">
      <c r="A10698">
        <v>14409</v>
      </c>
      <c r="B10698" s="9">
        <v>42815.495138888888</v>
      </c>
      <c r="C10698">
        <v>79</v>
      </c>
    </row>
    <row r="10699" spans="1:3">
      <c r="A10699">
        <v>14410</v>
      </c>
      <c r="B10699" s="9">
        <v>42815.536805555559</v>
      </c>
      <c r="C10699">
        <v>81</v>
      </c>
    </row>
    <row r="10700" spans="1:3">
      <c r="A10700">
        <v>14411</v>
      </c>
      <c r="B10700" s="9">
        <v>42815.578472222223</v>
      </c>
      <c r="C10700">
        <v>82</v>
      </c>
    </row>
    <row r="10701" spans="1:3">
      <c r="A10701">
        <v>14412</v>
      </c>
      <c r="B10701" s="9">
        <v>42815.620138888888</v>
      </c>
      <c r="C10701">
        <v>83</v>
      </c>
    </row>
    <row r="10702" spans="1:3">
      <c r="A10702">
        <v>14413</v>
      </c>
      <c r="B10702" s="9">
        <v>42815.661805555559</v>
      </c>
      <c r="C10702">
        <v>84</v>
      </c>
    </row>
    <row r="10703" spans="1:3">
      <c r="A10703">
        <v>14414</v>
      </c>
      <c r="B10703" s="9">
        <v>42815.703472222223</v>
      </c>
      <c r="C10703">
        <v>83</v>
      </c>
    </row>
    <row r="10704" spans="1:3">
      <c r="A10704">
        <v>14415</v>
      </c>
      <c r="B10704" s="9">
        <v>42815.745138888888</v>
      </c>
      <c r="C10704">
        <v>79</v>
      </c>
    </row>
    <row r="10705" spans="1:3">
      <c r="A10705">
        <v>14416</v>
      </c>
      <c r="B10705" s="9">
        <v>42815.786805555559</v>
      </c>
      <c r="C10705">
        <v>75</v>
      </c>
    </row>
    <row r="10706" spans="1:3">
      <c r="A10706">
        <v>14417</v>
      </c>
      <c r="B10706" s="9">
        <v>42815.828472222223</v>
      </c>
      <c r="C10706">
        <v>74</v>
      </c>
    </row>
    <row r="10707" spans="1:3">
      <c r="A10707">
        <v>14418</v>
      </c>
      <c r="B10707" s="9">
        <v>42815.870138888888</v>
      </c>
      <c r="C10707">
        <v>71</v>
      </c>
    </row>
    <row r="10708" spans="1:3">
      <c r="A10708">
        <v>14419</v>
      </c>
      <c r="B10708" s="9">
        <v>42815.911805555559</v>
      </c>
      <c r="C10708">
        <v>68</v>
      </c>
    </row>
    <row r="10709" spans="1:3">
      <c r="A10709">
        <v>14420</v>
      </c>
      <c r="B10709" s="9">
        <v>42815.953472222223</v>
      </c>
      <c r="C10709">
        <v>67</v>
      </c>
    </row>
    <row r="10710" spans="1:3">
      <c r="A10710">
        <v>14421</v>
      </c>
      <c r="B10710" s="9">
        <v>42815.995138888888</v>
      </c>
      <c r="C10710">
        <v>66</v>
      </c>
    </row>
    <row r="10711" spans="1:3">
      <c r="A10711">
        <v>14423</v>
      </c>
      <c r="B10711" s="9">
        <v>42816.036805555559</v>
      </c>
      <c r="C10711">
        <v>64</v>
      </c>
    </row>
    <row r="10712" spans="1:3">
      <c r="A10712">
        <v>14428</v>
      </c>
      <c r="B10712" s="9">
        <v>42816.078472222223</v>
      </c>
      <c r="C10712">
        <v>66</v>
      </c>
    </row>
    <row r="10713" spans="1:3">
      <c r="A10713">
        <v>14431</v>
      </c>
      <c r="B10713" s="9">
        <v>42816.120138888888</v>
      </c>
      <c r="C10713">
        <v>66</v>
      </c>
    </row>
    <row r="10714" spans="1:3">
      <c r="A10714">
        <v>14433</v>
      </c>
      <c r="B10714" s="9">
        <v>42816.161805555559</v>
      </c>
      <c r="C10714">
        <v>67</v>
      </c>
    </row>
    <row r="10715" spans="1:3">
      <c r="A10715">
        <v>14434</v>
      </c>
      <c r="B10715" s="9">
        <v>42816.203472222223</v>
      </c>
      <c r="C10715">
        <v>67</v>
      </c>
    </row>
    <row r="10716" spans="1:3">
      <c r="A10716">
        <v>14435</v>
      </c>
      <c r="B10716" s="9">
        <v>42816.245138888888</v>
      </c>
      <c r="C10716">
        <v>66</v>
      </c>
    </row>
    <row r="10717" spans="1:3">
      <c r="A10717">
        <v>14437</v>
      </c>
      <c r="B10717" s="9">
        <v>42816.286805555559</v>
      </c>
      <c r="C10717">
        <v>66</v>
      </c>
    </row>
    <row r="10718" spans="1:3">
      <c r="A10718">
        <v>14441</v>
      </c>
      <c r="B10718" s="9">
        <v>42816.328472222223</v>
      </c>
      <c r="C10718">
        <v>69</v>
      </c>
    </row>
    <row r="10719" spans="1:3">
      <c r="A10719">
        <v>14443</v>
      </c>
      <c r="B10719" s="9">
        <v>42816.370138888888</v>
      </c>
      <c r="C10719">
        <v>70</v>
      </c>
    </row>
    <row r="10720" spans="1:3">
      <c r="A10720">
        <v>14444</v>
      </c>
      <c r="B10720" s="9">
        <v>42816.411805555559</v>
      </c>
      <c r="C10720">
        <v>71</v>
      </c>
    </row>
    <row r="10721" spans="1:3">
      <c r="A10721">
        <v>14445</v>
      </c>
      <c r="B10721" s="9">
        <v>42816.453472222223</v>
      </c>
      <c r="C10721">
        <v>72</v>
      </c>
    </row>
    <row r="10722" spans="1:3">
      <c r="A10722">
        <v>14447</v>
      </c>
      <c r="B10722" s="9">
        <v>42816.495138888888</v>
      </c>
      <c r="C10722">
        <v>75</v>
      </c>
    </row>
    <row r="10723" spans="1:3">
      <c r="A10723">
        <v>14448</v>
      </c>
      <c r="B10723" s="9">
        <v>42816.536805555559</v>
      </c>
      <c r="C10723">
        <v>79</v>
      </c>
    </row>
    <row r="10724" spans="1:3">
      <c r="A10724">
        <v>14449</v>
      </c>
      <c r="B10724" s="9">
        <v>42816.578472222223</v>
      </c>
      <c r="C10724">
        <v>80</v>
      </c>
    </row>
    <row r="10725" spans="1:3">
      <c r="A10725">
        <v>14450</v>
      </c>
      <c r="B10725" s="9">
        <v>42816.620138888888</v>
      </c>
      <c r="C10725">
        <v>82</v>
      </c>
    </row>
    <row r="10726" spans="1:3">
      <c r="A10726">
        <v>14451</v>
      </c>
      <c r="B10726" s="9">
        <v>42816.661805555559</v>
      </c>
      <c r="C10726">
        <v>82</v>
      </c>
    </row>
    <row r="10727" spans="1:3">
      <c r="A10727">
        <v>14452</v>
      </c>
      <c r="B10727" s="9">
        <v>42816.703472222223</v>
      </c>
      <c r="C10727">
        <v>82</v>
      </c>
    </row>
    <row r="10728" spans="1:3">
      <c r="A10728">
        <v>14453</v>
      </c>
      <c r="B10728" s="9">
        <v>42816.745138888888</v>
      </c>
      <c r="C10728">
        <v>78</v>
      </c>
    </row>
    <row r="10729" spans="1:3">
      <c r="A10729">
        <v>14454</v>
      </c>
      <c r="B10729" s="9">
        <v>42816.786805555559</v>
      </c>
      <c r="C10729">
        <v>72</v>
      </c>
    </row>
    <row r="10730" spans="1:3">
      <c r="A10730">
        <v>14455</v>
      </c>
      <c r="B10730" s="9">
        <v>42816.828472222223</v>
      </c>
      <c r="C10730">
        <v>68</v>
      </c>
    </row>
    <row r="10731" spans="1:3">
      <c r="A10731">
        <v>14456</v>
      </c>
      <c r="B10731" s="9">
        <v>42816.870138888888</v>
      </c>
      <c r="C10731">
        <v>67</v>
      </c>
    </row>
    <row r="10732" spans="1:3">
      <c r="A10732">
        <v>14457</v>
      </c>
      <c r="B10732" s="9">
        <v>42816.911805555559</v>
      </c>
      <c r="C10732">
        <v>63</v>
      </c>
    </row>
    <row r="10733" spans="1:3">
      <c r="A10733">
        <v>14458</v>
      </c>
      <c r="B10733" s="9">
        <v>42816.953472222223</v>
      </c>
      <c r="C10733">
        <v>63</v>
      </c>
    </row>
    <row r="10734" spans="1:3">
      <c r="A10734">
        <v>14459</v>
      </c>
      <c r="B10734" s="9">
        <v>42816.995138888888</v>
      </c>
      <c r="C10734">
        <v>60</v>
      </c>
    </row>
    <row r="10735" spans="1:3">
      <c r="A10735">
        <v>14461</v>
      </c>
      <c r="B10735" s="9">
        <v>42817.036805555559</v>
      </c>
      <c r="C10735">
        <v>61</v>
      </c>
    </row>
    <row r="10736" spans="1:3">
      <c r="A10736">
        <v>14462</v>
      </c>
      <c r="B10736" s="9">
        <v>42817.078472222223</v>
      </c>
      <c r="C10736">
        <v>60</v>
      </c>
    </row>
    <row r="10737" spans="1:3">
      <c r="A10737">
        <v>14463</v>
      </c>
      <c r="B10737" s="9">
        <v>42817.120138888888</v>
      </c>
      <c r="C10737">
        <v>60</v>
      </c>
    </row>
    <row r="10738" spans="1:3">
      <c r="A10738">
        <v>14464</v>
      </c>
      <c r="B10738" s="9">
        <v>42817.161805555559</v>
      </c>
      <c r="C10738">
        <v>58</v>
      </c>
    </row>
    <row r="10739" spans="1:3">
      <c r="A10739">
        <v>14465</v>
      </c>
      <c r="B10739" s="9">
        <v>42817.203472222223</v>
      </c>
      <c r="C10739">
        <v>58</v>
      </c>
    </row>
    <row r="10740" spans="1:3">
      <c r="A10740">
        <v>14466</v>
      </c>
      <c r="B10740" s="9">
        <v>42817.245138888888</v>
      </c>
      <c r="C10740">
        <v>59</v>
      </c>
    </row>
    <row r="10741" spans="1:3">
      <c r="A10741">
        <v>14467</v>
      </c>
      <c r="B10741" s="9">
        <v>42817.286805555559</v>
      </c>
      <c r="C10741">
        <v>61</v>
      </c>
    </row>
    <row r="10742" spans="1:3">
      <c r="A10742">
        <v>14468</v>
      </c>
      <c r="B10742" s="9">
        <v>42817.328472222223</v>
      </c>
      <c r="C10742">
        <v>66</v>
      </c>
    </row>
    <row r="10743" spans="1:3">
      <c r="A10743">
        <v>14469</v>
      </c>
      <c r="B10743" s="9">
        <v>42817.370138888888</v>
      </c>
      <c r="C10743">
        <v>71</v>
      </c>
    </row>
    <row r="10744" spans="1:3">
      <c r="A10744">
        <v>14470</v>
      </c>
      <c r="B10744" s="9">
        <v>42817.411805555559</v>
      </c>
      <c r="C10744">
        <v>75</v>
      </c>
    </row>
    <row r="10745" spans="1:3">
      <c r="A10745">
        <v>14471</v>
      </c>
      <c r="B10745" s="9">
        <v>42817.453472222223</v>
      </c>
      <c r="C10745">
        <v>79</v>
      </c>
    </row>
    <row r="10746" spans="1:3">
      <c r="A10746">
        <v>14472</v>
      </c>
      <c r="B10746" s="9">
        <v>42817.495138888888</v>
      </c>
      <c r="C10746">
        <v>82</v>
      </c>
    </row>
    <row r="10747" spans="1:3">
      <c r="A10747">
        <v>14473</v>
      </c>
      <c r="B10747" s="9">
        <v>42817.536805555559</v>
      </c>
      <c r="C10747">
        <v>84</v>
      </c>
    </row>
    <row r="10748" spans="1:3">
      <c r="A10748">
        <v>14474</v>
      </c>
      <c r="B10748" s="9">
        <v>42817.578472222223</v>
      </c>
      <c r="C10748">
        <v>86</v>
      </c>
    </row>
    <row r="10749" spans="1:3">
      <c r="A10749">
        <v>14475</v>
      </c>
      <c r="B10749" s="9">
        <v>42817.620138888888</v>
      </c>
      <c r="C10749">
        <v>85</v>
      </c>
    </row>
    <row r="10750" spans="1:3">
      <c r="A10750">
        <v>14476</v>
      </c>
      <c r="B10750" s="9">
        <v>42817.661805555559</v>
      </c>
      <c r="C10750">
        <v>83</v>
      </c>
    </row>
    <row r="10751" spans="1:3">
      <c r="A10751">
        <v>14477</v>
      </c>
      <c r="B10751" s="9">
        <v>42817.703472222223</v>
      </c>
      <c r="C10751">
        <v>82</v>
      </c>
    </row>
    <row r="10752" spans="1:3">
      <c r="A10752">
        <v>14478</v>
      </c>
      <c r="B10752" s="9">
        <v>42817.745138888888</v>
      </c>
      <c r="C10752">
        <v>78</v>
      </c>
    </row>
    <row r="10753" spans="1:3">
      <c r="A10753">
        <v>14479</v>
      </c>
      <c r="B10753" s="9">
        <v>42817.786805555559</v>
      </c>
      <c r="C10753">
        <v>75</v>
      </c>
    </row>
    <row r="10754" spans="1:3">
      <c r="A10754">
        <v>14480</v>
      </c>
      <c r="B10754" s="9">
        <v>42817.828472222223</v>
      </c>
      <c r="C10754">
        <v>72</v>
      </c>
    </row>
    <row r="10755" spans="1:3">
      <c r="A10755">
        <v>14481</v>
      </c>
      <c r="B10755" s="9">
        <v>42817.870138888888</v>
      </c>
      <c r="C10755">
        <v>70</v>
      </c>
    </row>
    <row r="10756" spans="1:3">
      <c r="A10756">
        <v>14484</v>
      </c>
      <c r="B10756" s="9">
        <v>42817.911805555559</v>
      </c>
      <c r="C10756">
        <v>70</v>
      </c>
    </row>
    <row r="10757" spans="1:3">
      <c r="A10757">
        <v>14487</v>
      </c>
      <c r="B10757" s="9">
        <v>42817.953472222223</v>
      </c>
      <c r="C10757">
        <v>70</v>
      </c>
    </row>
    <row r="10758" spans="1:3">
      <c r="A10758">
        <v>14488</v>
      </c>
      <c r="B10758" s="9">
        <v>42817.995138888888</v>
      </c>
      <c r="C10758">
        <v>69</v>
      </c>
    </row>
    <row r="10759" spans="1:3">
      <c r="A10759">
        <v>14491</v>
      </c>
      <c r="B10759" s="9">
        <v>42818.036805555559</v>
      </c>
      <c r="C10759">
        <v>69</v>
      </c>
    </row>
    <row r="10760" spans="1:3">
      <c r="A10760">
        <v>14495</v>
      </c>
      <c r="B10760" s="9">
        <v>42818.078472222223</v>
      </c>
      <c r="C10760">
        <v>68</v>
      </c>
    </row>
    <row r="10761" spans="1:3">
      <c r="A10761">
        <v>14496</v>
      </c>
      <c r="B10761" s="9">
        <v>42818.120138888888</v>
      </c>
      <c r="C10761">
        <v>68</v>
      </c>
    </row>
    <row r="10762" spans="1:3">
      <c r="A10762">
        <v>14498</v>
      </c>
      <c r="B10762" s="9">
        <v>42818.161805555559</v>
      </c>
      <c r="C10762">
        <v>69</v>
      </c>
    </row>
    <row r="10763" spans="1:3">
      <c r="A10763">
        <v>14499</v>
      </c>
      <c r="B10763" s="9">
        <v>42818.203472222223</v>
      </c>
      <c r="C10763">
        <v>69</v>
      </c>
    </row>
    <row r="10764" spans="1:3">
      <c r="A10764">
        <v>14500</v>
      </c>
      <c r="B10764" s="9">
        <v>42818.245138888888</v>
      </c>
      <c r="C10764">
        <v>69</v>
      </c>
    </row>
    <row r="10765" spans="1:3">
      <c r="A10765">
        <v>14503</v>
      </c>
      <c r="B10765" s="9">
        <v>42818.286805555559</v>
      </c>
      <c r="C10765">
        <v>69</v>
      </c>
    </row>
    <row r="10766" spans="1:3">
      <c r="A10766">
        <v>14506</v>
      </c>
      <c r="B10766" s="9">
        <v>42818.328472222223</v>
      </c>
      <c r="C10766">
        <v>71</v>
      </c>
    </row>
    <row r="10767" spans="1:3">
      <c r="A10767">
        <v>14508</v>
      </c>
      <c r="B10767" s="9">
        <v>42818.370138888888</v>
      </c>
      <c r="C10767">
        <v>73</v>
      </c>
    </row>
    <row r="10768" spans="1:3">
      <c r="A10768">
        <v>14509</v>
      </c>
      <c r="B10768" s="9">
        <v>42818.411805555559</v>
      </c>
      <c r="C10768">
        <v>75</v>
      </c>
    </row>
    <row r="10769" spans="1:3">
      <c r="A10769">
        <v>14510</v>
      </c>
      <c r="B10769" s="9">
        <v>42818.453472222223</v>
      </c>
      <c r="C10769">
        <v>77</v>
      </c>
    </row>
    <row r="10770" spans="1:3">
      <c r="A10770">
        <v>14511</v>
      </c>
      <c r="B10770" s="9">
        <v>42818.495138888888</v>
      </c>
      <c r="C10770">
        <v>82</v>
      </c>
    </row>
    <row r="10771" spans="1:3">
      <c r="A10771">
        <v>14512</v>
      </c>
      <c r="B10771" s="9">
        <v>42818.536805555559</v>
      </c>
      <c r="C10771">
        <v>80</v>
      </c>
    </row>
    <row r="10772" spans="1:3">
      <c r="A10772">
        <v>14513</v>
      </c>
      <c r="B10772" s="9">
        <v>42818.578472222223</v>
      </c>
      <c r="C10772">
        <v>82</v>
      </c>
    </row>
    <row r="10773" spans="1:3">
      <c r="A10773">
        <v>14514</v>
      </c>
      <c r="B10773" s="9">
        <v>42818.620138888888</v>
      </c>
      <c r="C10773">
        <v>80</v>
      </c>
    </row>
    <row r="10774" spans="1:3">
      <c r="A10774">
        <v>14515</v>
      </c>
      <c r="B10774" s="9">
        <v>42818.661805555559</v>
      </c>
      <c r="C10774">
        <v>80</v>
      </c>
    </row>
    <row r="10775" spans="1:3">
      <c r="A10775">
        <v>14516</v>
      </c>
      <c r="B10775" s="9">
        <v>42818.703472222223</v>
      </c>
      <c r="C10775">
        <v>78</v>
      </c>
    </row>
    <row r="10776" spans="1:3">
      <c r="A10776">
        <v>14517</v>
      </c>
      <c r="B10776" s="9">
        <v>42818.745138888888</v>
      </c>
      <c r="C10776">
        <v>76</v>
      </c>
    </row>
    <row r="10777" spans="1:3">
      <c r="A10777">
        <v>14518</v>
      </c>
      <c r="B10777" s="9">
        <v>42818.786805555559</v>
      </c>
      <c r="C10777">
        <v>75</v>
      </c>
    </row>
    <row r="10778" spans="1:3">
      <c r="A10778">
        <v>14519</v>
      </c>
      <c r="B10778" s="9">
        <v>42818.828472222223</v>
      </c>
      <c r="C10778">
        <v>74</v>
      </c>
    </row>
    <row r="10779" spans="1:3">
      <c r="A10779">
        <v>14521</v>
      </c>
      <c r="B10779" s="9">
        <v>42818.870138888888</v>
      </c>
      <c r="C10779">
        <v>73</v>
      </c>
    </row>
    <row r="10780" spans="1:3">
      <c r="A10780">
        <v>14524</v>
      </c>
      <c r="B10780" s="9">
        <v>42818.911805555559</v>
      </c>
      <c r="C10780">
        <v>73</v>
      </c>
    </row>
    <row r="10781" spans="1:3">
      <c r="A10781">
        <v>14526</v>
      </c>
      <c r="B10781" s="9">
        <v>42818.953472222223</v>
      </c>
      <c r="C10781">
        <v>72</v>
      </c>
    </row>
    <row r="10782" spans="1:3">
      <c r="A10782">
        <v>14528</v>
      </c>
      <c r="B10782" s="9">
        <v>42818.995138888888</v>
      </c>
      <c r="C10782">
        <v>72</v>
      </c>
    </row>
    <row r="10783" spans="1:3">
      <c r="A10783">
        <v>14531</v>
      </c>
      <c r="B10783" s="9">
        <v>42819.036805555559</v>
      </c>
      <c r="C10783">
        <v>72</v>
      </c>
    </row>
    <row r="10784" spans="1:3">
      <c r="A10784">
        <v>14532</v>
      </c>
      <c r="B10784" s="9">
        <v>42819.078472222223</v>
      </c>
      <c r="C10784">
        <v>71</v>
      </c>
    </row>
    <row r="10785" spans="1:3">
      <c r="A10785">
        <v>14533</v>
      </c>
      <c r="B10785" s="9">
        <v>42819.120138888888</v>
      </c>
      <c r="C10785">
        <v>70</v>
      </c>
    </row>
    <row r="10786" spans="1:3">
      <c r="A10786">
        <v>14534</v>
      </c>
      <c r="B10786" s="9">
        <v>42819.161805555559</v>
      </c>
      <c r="C10786">
        <v>70</v>
      </c>
    </row>
    <row r="10787" spans="1:3">
      <c r="A10787">
        <v>14535</v>
      </c>
      <c r="B10787" s="9">
        <v>42819.203472222223</v>
      </c>
      <c r="C10787">
        <v>70</v>
      </c>
    </row>
    <row r="10788" spans="1:3">
      <c r="A10788">
        <v>14541</v>
      </c>
      <c r="B10788" s="9">
        <v>42819.245138888888</v>
      </c>
      <c r="C10788">
        <v>61</v>
      </c>
    </row>
    <row r="10789" spans="1:3">
      <c r="A10789">
        <v>14546</v>
      </c>
      <c r="B10789" s="9">
        <v>42819.286805555559</v>
      </c>
      <c r="C10789">
        <v>62</v>
      </c>
    </row>
    <row r="10790" spans="1:3">
      <c r="A10790">
        <v>14549</v>
      </c>
      <c r="B10790" s="9">
        <v>42819.328472222223</v>
      </c>
      <c r="C10790">
        <v>63</v>
      </c>
    </row>
    <row r="10791" spans="1:3">
      <c r="A10791">
        <v>14551</v>
      </c>
      <c r="B10791" s="9">
        <v>42819.370138888888</v>
      </c>
      <c r="C10791">
        <v>67</v>
      </c>
    </row>
    <row r="10792" spans="1:3">
      <c r="A10792">
        <v>14552</v>
      </c>
      <c r="B10792" s="9">
        <v>42819.411805555559</v>
      </c>
      <c r="C10792">
        <v>68</v>
      </c>
    </row>
    <row r="10793" spans="1:3">
      <c r="A10793">
        <v>14558</v>
      </c>
      <c r="B10793" s="9">
        <v>42819.453472222223</v>
      </c>
      <c r="C10793">
        <v>62</v>
      </c>
    </row>
    <row r="10794" spans="1:3">
      <c r="A10794">
        <v>14562</v>
      </c>
      <c r="B10794" s="9">
        <v>42819.495138888888</v>
      </c>
      <c r="C10794">
        <v>63</v>
      </c>
    </row>
    <row r="10795" spans="1:3">
      <c r="A10795">
        <v>14564</v>
      </c>
      <c r="B10795" s="9">
        <v>42819.536805555559</v>
      </c>
      <c r="C10795">
        <v>64</v>
      </c>
    </row>
    <row r="10796" spans="1:3">
      <c r="A10796">
        <v>14565</v>
      </c>
      <c r="B10796" s="9">
        <v>42819.578472222223</v>
      </c>
      <c r="C10796">
        <v>72</v>
      </c>
    </row>
    <row r="10797" spans="1:3">
      <c r="A10797">
        <v>14566</v>
      </c>
      <c r="B10797" s="9">
        <v>42819.620138888888</v>
      </c>
      <c r="C10797">
        <v>73</v>
      </c>
    </row>
    <row r="10798" spans="1:3">
      <c r="A10798">
        <v>14567</v>
      </c>
      <c r="B10798" s="9">
        <v>42819.661805555559</v>
      </c>
      <c r="C10798">
        <v>73</v>
      </c>
    </row>
    <row r="10799" spans="1:3">
      <c r="A10799">
        <v>14568</v>
      </c>
      <c r="B10799" s="9">
        <v>42819.703472222223</v>
      </c>
      <c r="C10799">
        <v>75</v>
      </c>
    </row>
    <row r="10800" spans="1:3">
      <c r="A10800">
        <v>14569</v>
      </c>
      <c r="B10800" s="9">
        <v>42819.745138888888</v>
      </c>
      <c r="C10800">
        <v>72</v>
      </c>
    </row>
    <row r="10801" spans="1:3">
      <c r="A10801">
        <v>14570</v>
      </c>
      <c r="B10801" s="9">
        <v>42819.786805555559</v>
      </c>
      <c r="C10801">
        <v>69</v>
      </c>
    </row>
    <row r="10802" spans="1:3">
      <c r="A10802">
        <v>14571</v>
      </c>
      <c r="B10802" s="9">
        <v>42819.828472222223</v>
      </c>
      <c r="C10802">
        <v>68</v>
      </c>
    </row>
    <row r="10803" spans="1:3">
      <c r="A10803">
        <v>14572</v>
      </c>
      <c r="B10803" s="9">
        <v>42819.870138888888</v>
      </c>
      <c r="C10803">
        <v>66</v>
      </c>
    </row>
    <row r="10804" spans="1:3">
      <c r="A10804">
        <v>14573</v>
      </c>
      <c r="B10804" s="9">
        <v>42819.911805555559</v>
      </c>
      <c r="C10804">
        <v>65</v>
      </c>
    </row>
    <row r="10805" spans="1:3">
      <c r="A10805">
        <v>14574</v>
      </c>
      <c r="B10805" s="9">
        <v>42819.953472222223</v>
      </c>
      <c r="C10805">
        <v>64</v>
      </c>
    </row>
    <row r="10806" spans="1:3">
      <c r="A10806">
        <v>14575</v>
      </c>
      <c r="B10806" s="9">
        <v>42819.995138888888</v>
      </c>
      <c r="C10806">
        <v>62</v>
      </c>
    </row>
    <row r="10807" spans="1:3">
      <c r="A10807">
        <v>14578</v>
      </c>
      <c r="B10807" s="9">
        <v>42820.036805555559</v>
      </c>
      <c r="C10807">
        <v>64</v>
      </c>
    </row>
    <row r="10808" spans="1:3">
      <c r="A10808">
        <v>14581</v>
      </c>
      <c r="B10808" s="9">
        <v>42820.078472222223</v>
      </c>
      <c r="C10808">
        <v>64</v>
      </c>
    </row>
    <row r="10809" spans="1:3">
      <c r="A10809">
        <v>14584</v>
      </c>
      <c r="B10809" s="9">
        <v>42820.120138888888</v>
      </c>
      <c r="C10809">
        <v>66</v>
      </c>
    </row>
    <row r="10810" spans="1:3">
      <c r="A10810">
        <v>14588</v>
      </c>
      <c r="B10810" s="9">
        <v>42820.161805555559</v>
      </c>
      <c r="C10810">
        <v>68</v>
      </c>
    </row>
    <row r="10811" spans="1:3">
      <c r="A10811">
        <v>14591</v>
      </c>
      <c r="B10811" s="9">
        <v>42820.203472222223</v>
      </c>
      <c r="C10811">
        <v>67</v>
      </c>
    </row>
    <row r="10812" spans="1:3">
      <c r="A10812">
        <v>14593</v>
      </c>
      <c r="B10812" s="9">
        <v>42820.245138888888</v>
      </c>
      <c r="C10812">
        <v>67</v>
      </c>
    </row>
    <row r="10813" spans="1:3">
      <c r="A10813">
        <v>14594</v>
      </c>
      <c r="B10813" s="9">
        <v>42820.286805555559</v>
      </c>
      <c r="C10813">
        <v>67</v>
      </c>
    </row>
    <row r="10814" spans="1:3">
      <c r="A10814">
        <v>14595</v>
      </c>
      <c r="B10814" s="9">
        <v>42820.328472222223</v>
      </c>
      <c r="C10814">
        <v>68</v>
      </c>
    </row>
    <row r="10815" spans="1:3">
      <c r="A10815">
        <v>14597</v>
      </c>
      <c r="B10815" s="9">
        <v>42820.370138888888</v>
      </c>
      <c r="C10815">
        <v>70</v>
      </c>
    </row>
    <row r="10816" spans="1:3">
      <c r="A10816">
        <v>14600</v>
      </c>
      <c r="B10816" s="9">
        <v>42820.411805555559</v>
      </c>
      <c r="C10816">
        <v>76</v>
      </c>
    </row>
    <row r="10817" spans="1:3">
      <c r="A10817">
        <v>14601</v>
      </c>
      <c r="B10817" s="9">
        <v>42820.453472222223</v>
      </c>
      <c r="C10817">
        <v>80</v>
      </c>
    </row>
    <row r="10818" spans="1:3">
      <c r="A10818">
        <v>14603</v>
      </c>
      <c r="B10818" s="9">
        <v>42820.495138888888</v>
      </c>
      <c r="C10818">
        <v>81</v>
      </c>
    </row>
    <row r="10819" spans="1:3">
      <c r="A10819">
        <v>14604</v>
      </c>
      <c r="B10819" s="9">
        <v>42820.536805555559</v>
      </c>
      <c r="C10819">
        <v>80</v>
      </c>
    </row>
    <row r="10820" spans="1:3">
      <c r="A10820">
        <v>14605</v>
      </c>
      <c r="B10820" s="9">
        <v>42820.578472222223</v>
      </c>
      <c r="C10820">
        <v>83</v>
      </c>
    </row>
    <row r="10821" spans="1:3">
      <c r="A10821">
        <v>14606</v>
      </c>
      <c r="B10821" s="9">
        <v>42820.620138888888</v>
      </c>
      <c r="C10821">
        <v>84</v>
      </c>
    </row>
    <row r="10822" spans="1:3">
      <c r="A10822">
        <v>14607</v>
      </c>
      <c r="B10822" s="9">
        <v>42820.661805555559</v>
      </c>
      <c r="C10822">
        <v>82</v>
      </c>
    </row>
    <row r="10823" spans="1:3">
      <c r="A10823">
        <v>14608</v>
      </c>
      <c r="B10823" s="9">
        <v>42820.703472222223</v>
      </c>
      <c r="C10823">
        <v>81</v>
      </c>
    </row>
    <row r="10824" spans="1:3">
      <c r="A10824">
        <v>14609</v>
      </c>
      <c r="B10824" s="9">
        <v>42820.745138888888</v>
      </c>
      <c r="C10824">
        <v>78</v>
      </c>
    </row>
    <row r="10825" spans="1:3">
      <c r="A10825">
        <v>14610</v>
      </c>
      <c r="B10825" s="9">
        <v>42820.786805555559</v>
      </c>
      <c r="C10825">
        <v>75</v>
      </c>
    </row>
    <row r="10826" spans="1:3">
      <c r="A10826">
        <v>14611</v>
      </c>
      <c r="B10826" s="9">
        <v>42820.828472222223</v>
      </c>
      <c r="C10826">
        <v>74</v>
      </c>
    </row>
    <row r="10827" spans="1:3">
      <c r="A10827">
        <v>14612</v>
      </c>
      <c r="B10827" s="9">
        <v>42820.870138888888</v>
      </c>
      <c r="C10827">
        <v>71</v>
      </c>
    </row>
    <row r="10828" spans="1:3">
      <c r="A10828">
        <v>14613</v>
      </c>
      <c r="B10828" s="9">
        <v>42820.911805555559</v>
      </c>
      <c r="C10828">
        <v>71</v>
      </c>
    </row>
    <row r="10829" spans="1:3">
      <c r="A10829">
        <v>14614</v>
      </c>
      <c r="B10829" s="9">
        <v>42820.953472222223</v>
      </c>
      <c r="C10829">
        <v>69</v>
      </c>
    </row>
    <row r="10830" spans="1:3">
      <c r="A10830">
        <v>14616</v>
      </c>
      <c r="B10830" s="9">
        <v>42820.995138888888</v>
      </c>
      <c r="C10830">
        <v>69</v>
      </c>
    </row>
    <row r="10831" spans="1:3">
      <c r="A10831">
        <v>14618</v>
      </c>
      <c r="B10831" s="9">
        <v>42821.036805555559</v>
      </c>
      <c r="C10831">
        <v>68</v>
      </c>
    </row>
    <row r="10832" spans="1:3">
      <c r="A10832">
        <v>14619</v>
      </c>
      <c r="B10832" s="9">
        <v>42821.078472222223</v>
      </c>
      <c r="C10832">
        <v>68</v>
      </c>
    </row>
    <row r="10833" spans="1:3">
      <c r="A10833">
        <v>14620</v>
      </c>
      <c r="B10833" s="9">
        <v>42821.120138888888</v>
      </c>
      <c r="C10833">
        <v>69</v>
      </c>
    </row>
    <row r="10834" spans="1:3">
      <c r="A10834">
        <v>14621</v>
      </c>
      <c r="B10834" s="9">
        <v>42821.161805555559</v>
      </c>
      <c r="C10834">
        <v>68</v>
      </c>
    </row>
    <row r="10835" spans="1:3">
      <c r="A10835">
        <v>14623</v>
      </c>
      <c r="B10835" s="9">
        <v>42821.203472222223</v>
      </c>
      <c r="C10835">
        <v>67</v>
      </c>
    </row>
    <row r="10836" spans="1:3">
      <c r="A10836">
        <v>14625</v>
      </c>
      <c r="B10836" s="9">
        <v>42821.245138888888</v>
      </c>
      <c r="C10836">
        <v>67</v>
      </c>
    </row>
    <row r="10837" spans="1:3">
      <c r="A10837">
        <v>14628</v>
      </c>
      <c r="B10837" s="9">
        <v>42821.286805555559</v>
      </c>
      <c r="C10837">
        <v>68</v>
      </c>
    </row>
    <row r="10838" spans="1:3">
      <c r="A10838">
        <v>14631</v>
      </c>
      <c r="B10838" s="9">
        <v>42821.328472222223</v>
      </c>
      <c r="C10838">
        <v>72</v>
      </c>
    </row>
    <row r="10839" spans="1:3">
      <c r="A10839">
        <v>14632</v>
      </c>
      <c r="B10839" s="9">
        <v>42821.370138888888</v>
      </c>
      <c r="C10839">
        <v>75</v>
      </c>
    </row>
    <row r="10840" spans="1:3">
      <c r="A10840">
        <v>14633</v>
      </c>
      <c r="B10840" s="9">
        <v>42821.411805555559</v>
      </c>
      <c r="C10840">
        <v>78</v>
      </c>
    </row>
    <row r="10841" spans="1:3">
      <c r="A10841">
        <v>14635</v>
      </c>
      <c r="B10841" s="9">
        <v>42821.453472222223</v>
      </c>
      <c r="C10841">
        <v>80</v>
      </c>
    </row>
    <row r="10842" spans="1:3">
      <c r="A10842">
        <v>14636</v>
      </c>
      <c r="B10842" s="9">
        <v>42821.495138888888</v>
      </c>
      <c r="C10842">
        <v>82</v>
      </c>
    </row>
    <row r="10843" spans="1:3">
      <c r="A10843">
        <v>14637</v>
      </c>
      <c r="B10843" s="9">
        <v>42821.536805555559</v>
      </c>
      <c r="C10843">
        <v>82</v>
      </c>
    </row>
    <row r="10844" spans="1:3">
      <c r="A10844">
        <v>14638</v>
      </c>
      <c r="B10844" s="9">
        <v>42821.578472222223</v>
      </c>
      <c r="C10844">
        <v>82</v>
      </c>
    </row>
    <row r="10845" spans="1:3">
      <c r="A10845">
        <v>14639</v>
      </c>
      <c r="B10845" s="9">
        <v>42821.620138888888</v>
      </c>
      <c r="C10845">
        <v>83</v>
      </c>
    </row>
    <row r="10846" spans="1:3">
      <c r="A10846">
        <v>14640</v>
      </c>
      <c r="B10846" s="9">
        <v>42821.661805555559</v>
      </c>
      <c r="C10846">
        <v>82</v>
      </c>
    </row>
    <row r="10847" spans="1:3">
      <c r="A10847">
        <v>14641</v>
      </c>
      <c r="B10847" s="9">
        <v>42821.703472222223</v>
      </c>
      <c r="C10847">
        <v>81</v>
      </c>
    </row>
    <row r="10848" spans="1:3">
      <c r="A10848">
        <v>14642</v>
      </c>
      <c r="B10848" s="9">
        <v>42821.745138888888</v>
      </c>
      <c r="C10848">
        <v>77</v>
      </c>
    </row>
    <row r="10849" spans="1:3">
      <c r="A10849">
        <v>14643</v>
      </c>
      <c r="B10849" s="9">
        <v>42821.786805555559</v>
      </c>
      <c r="C10849">
        <v>75</v>
      </c>
    </row>
    <row r="10850" spans="1:3">
      <c r="A10850">
        <v>14644</v>
      </c>
      <c r="B10850" s="9">
        <v>42821.828472222223</v>
      </c>
      <c r="C10850">
        <v>73</v>
      </c>
    </row>
    <row r="10851" spans="1:3">
      <c r="A10851">
        <v>14645</v>
      </c>
      <c r="B10851" s="9">
        <v>42821.870138888888</v>
      </c>
      <c r="C10851">
        <v>73</v>
      </c>
    </row>
    <row r="10852" spans="1:3">
      <c r="A10852">
        <v>14646</v>
      </c>
      <c r="B10852" s="9">
        <v>42821.911805555559</v>
      </c>
      <c r="C10852">
        <v>72</v>
      </c>
    </row>
    <row r="10853" spans="1:3">
      <c r="A10853">
        <v>14647</v>
      </c>
      <c r="B10853" s="9">
        <v>42821.953472222223</v>
      </c>
      <c r="C10853">
        <v>71</v>
      </c>
    </row>
    <row r="10854" spans="1:3">
      <c r="A10854">
        <v>14648</v>
      </c>
      <c r="B10854" s="9">
        <v>42821.995138888888</v>
      </c>
      <c r="C10854">
        <v>70</v>
      </c>
    </row>
    <row r="10855" spans="1:3">
      <c r="A10855">
        <v>14650</v>
      </c>
      <c r="B10855" s="9">
        <v>42822.036805555559</v>
      </c>
      <c r="C10855">
        <v>69</v>
      </c>
    </row>
    <row r="10856" spans="1:3">
      <c r="A10856">
        <v>14651</v>
      </c>
      <c r="B10856" s="9">
        <v>42822.078472222223</v>
      </c>
      <c r="C10856">
        <v>70</v>
      </c>
    </row>
    <row r="10857" spans="1:3">
      <c r="A10857">
        <v>14654</v>
      </c>
      <c r="B10857" s="9">
        <v>42822.120138888888</v>
      </c>
      <c r="C10857">
        <v>71</v>
      </c>
    </row>
    <row r="10858" spans="1:3">
      <c r="A10858">
        <v>14658</v>
      </c>
      <c r="B10858" s="9">
        <v>42822.161805555559</v>
      </c>
      <c r="C10858">
        <v>72</v>
      </c>
    </row>
    <row r="10859" spans="1:3">
      <c r="A10859">
        <v>14659</v>
      </c>
      <c r="B10859" s="9">
        <v>42822.203472222223</v>
      </c>
      <c r="C10859">
        <v>72</v>
      </c>
    </row>
    <row r="10860" spans="1:3">
      <c r="A10860">
        <v>14660</v>
      </c>
      <c r="B10860" s="9">
        <v>42822.245138888888</v>
      </c>
      <c r="C10860">
        <v>71</v>
      </c>
    </row>
    <row r="10861" spans="1:3">
      <c r="A10861">
        <v>14661</v>
      </c>
      <c r="B10861" s="9">
        <v>42822.286805555559</v>
      </c>
      <c r="C10861">
        <v>72</v>
      </c>
    </row>
    <row r="10862" spans="1:3">
      <c r="A10862">
        <v>14663</v>
      </c>
      <c r="B10862" s="9">
        <v>42822.328472222223</v>
      </c>
      <c r="C10862">
        <v>74</v>
      </c>
    </row>
    <row r="10863" spans="1:3">
      <c r="A10863">
        <v>14666</v>
      </c>
      <c r="B10863" s="9">
        <v>42822.370138888888</v>
      </c>
      <c r="C10863">
        <v>78</v>
      </c>
    </row>
    <row r="10864" spans="1:3">
      <c r="A10864">
        <v>14667</v>
      </c>
      <c r="B10864" s="9">
        <v>42822.411805555559</v>
      </c>
      <c r="C10864">
        <v>80</v>
      </c>
    </row>
    <row r="10865" spans="1:3">
      <c r="A10865">
        <v>14669</v>
      </c>
      <c r="B10865" s="9">
        <v>42822.453472222223</v>
      </c>
      <c r="C10865">
        <v>82</v>
      </c>
    </row>
    <row r="10866" spans="1:3">
      <c r="A10866">
        <v>14670</v>
      </c>
      <c r="B10866" s="9">
        <v>42822.495138888888</v>
      </c>
      <c r="C10866">
        <v>83</v>
      </c>
    </row>
    <row r="10867" spans="1:3">
      <c r="A10867">
        <v>14671</v>
      </c>
      <c r="B10867" s="9">
        <v>42822.536805555559</v>
      </c>
      <c r="C10867">
        <v>83</v>
      </c>
    </row>
    <row r="10868" spans="1:3">
      <c r="A10868">
        <v>14672</v>
      </c>
      <c r="B10868" s="9">
        <v>42822.578472222223</v>
      </c>
      <c r="C10868">
        <v>85</v>
      </c>
    </row>
    <row r="10869" spans="1:3">
      <c r="A10869">
        <v>14673</v>
      </c>
      <c r="B10869" s="9">
        <v>42822.620138888888</v>
      </c>
      <c r="C10869">
        <v>85</v>
      </c>
    </row>
    <row r="10870" spans="1:3">
      <c r="A10870">
        <v>14674</v>
      </c>
      <c r="B10870" s="9">
        <v>42822.661805555559</v>
      </c>
      <c r="C10870">
        <v>84</v>
      </c>
    </row>
    <row r="10871" spans="1:3">
      <c r="A10871">
        <v>14675</v>
      </c>
      <c r="B10871" s="9">
        <v>42822.703472222223</v>
      </c>
      <c r="C10871">
        <v>82</v>
      </c>
    </row>
    <row r="10872" spans="1:3">
      <c r="A10872">
        <v>14676</v>
      </c>
      <c r="B10872" s="9">
        <v>42822.745138888888</v>
      </c>
      <c r="C10872">
        <v>80</v>
      </c>
    </row>
    <row r="10873" spans="1:3">
      <c r="A10873">
        <v>14677</v>
      </c>
      <c r="B10873" s="9">
        <v>42822.786805555559</v>
      </c>
      <c r="C10873">
        <v>77</v>
      </c>
    </row>
    <row r="10874" spans="1:3">
      <c r="A10874">
        <v>14678</v>
      </c>
      <c r="B10874" s="9">
        <v>42822.828472222223</v>
      </c>
      <c r="C10874">
        <v>75</v>
      </c>
    </row>
    <row r="10875" spans="1:3">
      <c r="A10875">
        <v>14679</v>
      </c>
      <c r="B10875" s="9">
        <v>42822.870138888888</v>
      </c>
      <c r="C10875">
        <v>74</v>
      </c>
    </row>
    <row r="10876" spans="1:3">
      <c r="A10876">
        <v>14680</v>
      </c>
      <c r="B10876" s="9">
        <v>42822.911805555559</v>
      </c>
      <c r="C10876">
        <v>73</v>
      </c>
    </row>
    <row r="10877" spans="1:3">
      <c r="A10877">
        <v>14681</v>
      </c>
      <c r="B10877" s="9">
        <v>42822.953472222223</v>
      </c>
      <c r="C10877">
        <v>72</v>
      </c>
    </row>
    <row r="10878" spans="1:3">
      <c r="A10878">
        <v>14682</v>
      </c>
      <c r="B10878" s="9">
        <v>42822.995138888888</v>
      </c>
      <c r="C10878">
        <v>70</v>
      </c>
    </row>
    <row r="10879" spans="1:3">
      <c r="A10879">
        <v>14684</v>
      </c>
      <c r="B10879" s="9">
        <v>42823.036805555559</v>
      </c>
      <c r="C10879">
        <v>70</v>
      </c>
    </row>
    <row r="10880" spans="1:3">
      <c r="A10880">
        <v>14685</v>
      </c>
      <c r="B10880" s="9">
        <v>42823.078472222223</v>
      </c>
      <c r="C10880">
        <v>68</v>
      </c>
    </row>
    <row r="10881" spans="1:3">
      <c r="A10881">
        <v>14689</v>
      </c>
      <c r="B10881" s="9">
        <v>42823.120138888888</v>
      </c>
      <c r="C10881">
        <v>68</v>
      </c>
    </row>
    <row r="10882" spans="1:3">
      <c r="A10882">
        <v>14691</v>
      </c>
      <c r="B10882" s="9">
        <v>42823.161805555559</v>
      </c>
      <c r="C10882">
        <v>69</v>
      </c>
    </row>
    <row r="10883" spans="1:3">
      <c r="A10883">
        <v>14692</v>
      </c>
      <c r="B10883" s="9">
        <v>42823.203472222223</v>
      </c>
      <c r="C10883">
        <v>69</v>
      </c>
    </row>
    <row r="10884" spans="1:3">
      <c r="A10884">
        <v>14695</v>
      </c>
      <c r="B10884" s="9">
        <v>42823.245138888888</v>
      </c>
      <c r="C10884">
        <v>69</v>
      </c>
    </row>
    <row r="10885" spans="1:3">
      <c r="A10885">
        <v>14696</v>
      </c>
      <c r="B10885" s="9">
        <v>42823.286805555559</v>
      </c>
      <c r="C10885">
        <v>68</v>
      </c>
    </row>
    <row r="10886" spans="1:3">
      <c r="A10886">
        <v>14699</v>
      </c>
      <c r="B10886" s="9">
        <v>42823.328472222223</v>
      </c>
      <c r="C10886">
        <v>73</v>
      </c>
    </row>
    <row r="10887" spans="1:3">
      <c r="A10887">
        <v>14700</v>
      </c>
      <c r="B10887" s="9">
        <v>42823.370138888888</v>
      </c>
      <c r="C10887">
        <v>76</v>
      </c>
    </row>
    <row r="10888" spans="1:3">
      <c r="A10888">
        <v>14702</v>
      </c>
      <c r="B10888" s="9">
        <v>42823.411805555559</v>
      </c>
      <c r="C10888">
        <v>78</v>
      </c>
    </row>
    <row r="10889" spans="1:3">
      <c r="A10889">
        <v>14703</v>
      </c>
      <c r="B10889" s="9">
        <v>42823.453472222223</v>
      </c>
      <c r="C10889">
        <v>81</v>
      </c>
    </row>
    <row r="10890" spans="1:3">
      <c r="A10890">
        <v>14704</v>
      </c>
      <c r="B10890" s="9">
        <v>42823.495138888888</v>
      </c>
      <c r="C10890">
        <v>81</v>
      </c>
    </row>
    <row r="10891" spans="1:3">
      <c r="A10891">
        <v>14705</v>
      </c>
      <c r="B10891" s="9">
        <v>42823.536805555559</v>
      </c>
      <c r="C10891">
        <v>85</v>
      </c>
    </row>
    <row r="10892" spans="1:3">
      <c r="A10892">
        <v>14706</v>
      </c>
      <c r="B10892" s="9">
        <v>42823.578472222223</v>
      </c>
      <c r="C10892">
        <v>85</v>
      </c>
    </row>
    <row r="10893" spans="1:3">
      <c r="A10893">
        <v>14707</v>
      </c>
      <c r="B10893" s="9">
        <v>42823.620138888888</v>
      </c>
      <c r="C10893">
        <v>84</v>
      </c>
    </row>
    <row r="10894" spans="1:3">
      <c r="A10894">
        <v>14708</v>
      </c>
      <c r="B10894" s="9">
        <v>42823.661805555559</v>
      </c>
      <c r="C10894">
        <v>82</v>
      </c>
    </row>
    <row r="10895" spans="1:3">
      <c r="A10895">
        <v>14709</v>
      </c>
      <c r="B10895" s="9">
        <v>42823.703472222223</v>
      </c>
      <c r="C10895">
        <v>80</v>
      </c>
    </row>
    <row r="10896" spans="1:3">
      <c r="A10896">
        <v>14710</v>
      </c>
      <c r="B10896" s="9">
        <v>42823.745138888888</v>
      </c>
      <c r="C10896">
        <v>79</v>
      </c>
    </row>
    <row r="10897" spans="1:3">
      <c r="A10897">
        <v>14711</v>
      </c>
      <c r="B10897" s="9">
        <v>42823.786805555559</v>
      </c>
      <c r="C10897">
        <v>77</v>
      </c>
    </row>
    <row r="10898" spans="1:3">
      <c r="A10898">
        <v>14712</v>
      </c>
      <c r="B10898" s="9">
        <v>42823.828472222223</v>
      </c>
      <c r="C10898">
        <v>76</v>
      </c>
    </row>
    <row r="10899" spans="1:3">
      <c r="A10899">
        <v>14714</v>
      </c>
      <c r="B10899" s="9">
        <v>42823.870138888888</v>
      </c>
      <c r="C10899">
        <v>75</v>
      </c>
    </row>
    <row r="10900" spans="1:3">
      <c r="A10900">
        <v>14719</v>
      </c>
      <c r="B10900" s="9">
        <v>42823.911805555559</v>
      </c>
      <c r="C10900">
        <v>75</v>
      </c>
    </row>
    <row r="10901" spans="1:3">
      <c r="A10901">
        <v>14721</v>
      </c>
      <c r="B10901" s="9">
        <v>42823.953472222223</v>
      </c>
      <c r="C10901">
        <v>75</v>
      </c>
    </row>
    <row r="10902" spans="1:3">
      <c r="A10902">
        <v>14724</v>
      </c>
      <c r="B10902" s="9">
        <v>42823.995138888888</v>
      </c>
      <c r="C10902">
        <v>73</v>
      </c>
    </row>
    <row r="10903" spans="1:3">
      <c r="A10903">
        <v>14732</v>
      </c>
      <c r="B10903" s="9">
        <v>42824.036805555559</v>
      </c>
      <c r="C10903">
        <v>72</v>
      </c>
    </row>
    <row r="10904" spans="1:3">
      <c r="A10904">
        <v>14739</v>
      </c>
      <c r="B10904" s="9">
        <v>42824.078472222223</v>
      </c>
      <c r="C10904">
        <v>70</v>
      </c>
    </row>
    <row r="10905" spans="1:3">
      <c r="A10905">
        <v>14746</v>
      </c>
      <c r="B10905" s="9">
        <v>42824.120138888888</v>
      </c>
      <c r="C10905">
        <v>64</v>
      </c>
    </row>
    <row r="10906" spans="1:3">
      <c r="A10906">
        <v>14752</v>
      </c>
      <c r="B10906" s="9">
        <v>42824.161805555559</v>
      </c>
      <c r="C10906">
        <v>65</v>
      </c>
    </row>
    <row r="10907" spans="1:3">
      <c r="A10907">
        <v>14756</v>
      </c>
      <c r="B10907" s="9">
        <v>42824.203472222223</v>
      </c>
      <c r="C10907">
        <v>67</v>
      </c>
    </row>
    <row r="10908" spans="1:3">
      <c r="A10908">
        <v>14758</v>
      </c>
      <c r="B10908" s="9">
        <v>42824.245138888888</v>
      </c>
      <c r="C10908">
        <v>66</v>
      </c>
    </row>
    <row r="10909" spans="1:3">
      <c r="A10909">
        <v>14760</v>
      </c>
      <c r="B10909" s="9">
        <v>42824.286805555559</v>
      </c>
      <c r="C10909">
        <v>68</v>
      </c>
    </row>
    <row r="10910" spans="1:3">
      <c r="A10910">
        <v>14764</v>
      </c>
      <c r="B10910" s="9">
        <v>42824.328472222223</v>
      </c>
      <c r="C10910">
        <v>69</v>
      </c>
    </row>
    <row r="10911" spans="1:3">
      <c r="A10911">
        <v>14768</v>
      </c>
      <c r="B10911" s="9">
        <v>42824.370138888888</v>
      </c>
      <c r="C10911">
        <v>67</v>
      </c>
    </row>
    <row r="10912" spans="1:3">
      <c r="A10912">
        <v>14769</v>
      </c>
      <c r="B10912" s="9">
        <v>42824.411805555559</v>
      </c>
      <c r="C10912">
        <v>64</v>
      </c>
    </row>
    <row r="10913" spans="1:3">
      <c r="A10913">
        <v>14770</v>
      </c>
      <c r="B10913" s="9">
        <v>42824.453472222223</v>
      </c>
      <c r="C10913">
        <v>66</v>
      </c>
    </row>
    <row r="10914" spans="1:3">
      <c r="A10914">
        <v>14772</v>
      </c>
      <c r="B10914" s="9">
        <v>42824.495138888888</v>
      </c>
      <c r="C10914">
        <v>66</v>
      </c>
    </row>
    <row r="10915" spans="1:3">
      <c r="A10915">
        <v>14773</v>
      </c>
      <c r="B10915" s="9">
        <v>42824.536805555559</v>
      </c>
      <c r="C10915">
        <v>69</v>
      </c>
    </row>
    <row r="10916" spans="1:3">
      <c r="A10916">
        <v>14774</v>
      </c>
      <c r="B10916" s="9">
        <v>42824.578472222223</v>
      </c>
      <c r="C10916">
        <v>72</v>
      </c>
    </row>
    <row r="10917" spans="1:3">
      <c r="A10917">
        <v>14775</v>
      </c>
      <c r="B10917" s="9">
        <v>42824.620138888888</v>
      </c>
      <c r="C10917">
        <v>73</v>
      </c>
    </row>
    <row r="10918" spans="1:3">
      <c r="A10918">
        <v>14777</v>
      </c>
      <c r="B10918" s="9">
        <v>42824.661805555559</v>
      </c>
      <c r="C10918">
        <v>71</v>
      </c>
    </row>
    <row r="10919" spans="1:3">
      <c r="A10919">
        <v>14778</v>
      </c>
      <c r="B10919" s="9">
        <v>42824.703472222223</v>
      </c>
      <c r="C10919">
        <v>71</v>
      </c>
    </row>
    <row r="10920" spans="1:3">
      <c r="A10920">
        <v>14779</v>
      </c>
      <c r="B10920" s="9">
        <v>42824.745138888888</v>
      </c>
      <c r="C10920">
        <v>71</v>
      </c>
    </row>
    <row r="10921" spans="1:3">
      <c r="A10921">
        <v>14780</v>
      </c>
      <c r="B10921" s="9">
        <v>42824.786805555559</v>
      </c>
      <c r="C10921">
        <v>69</v>
      </c>
    </row>
    <row r="10922" spans="1:3">
      <c r="A10922">
        <v>14781</v>
      </c>
      <c r="B10922" s="9">
        <v>42824.828472222223</v>
      </c>
      <c r="C10922">
        <v>68</v>
      </c>
    </row>
    <row r="10923" spans="1:3">
      <c r="A10923">
        <v>14782</v>
      </c>
      <c r="B10923" s="9">
        <v>42824.870138888888</v>
      </c>
      <c r="C10923">
        <v>68</v>
      </c>
    </row>
    <row r="10924" spans="1:3">
      <c r="A10924">
        <v>14783</v>
      </c>
      <c r="B10924" s="9">
        <v>42824.911805555559</v>
      </c>
      <c r="C10924">
        <v>66</v>
      </c>
    </row>
    <row r="10925" spans="1:3">
      <c r="A10925">
        <v>14784</v>
      </c>
      <c r="B10925" s="9">
        <v>42824.953472222223</v>
      </c>
      <c r="C10925">
        <v>63</v>
      </c>
    </row>
    <row r="10926" spans="1:3">
      <c r="A10926">
        <v>14785</v>
      </c>
      <c r="B10926" s="9">
        <v>42824.995138888888</v>
      </c>
      <c r="C10926">
        <v>62</v>
      </c>
    </row>
    <row r="10927" spans="1:3">
      <c r="A10927">
        <v>14789</v>
      </c>
      <c r="B10927" s="9">
        <v>42825.036805555559</v>
      </c>
      <c r="C10927">
        <v>59</v>
      </c>
    </row>
    <row r="10928" spans="1:3">
      <c r="A10928">
        <v>14791</v>
      </c>
      <c r="B10928" s="9">
        <v>42825.078472222223</v>
      </c>
      <c r="C10928">
        <v>57</v>
      </c>
    </row>
    <row r="10929" spans="1:3">
      <c r="A10929">
        <v>14793</v>
      </c>
      <c r="B10929" s="9">
        <v>42825.120138888888</v>
      </c>
      <c r="C10929">
        <v>57</v>
      </c>
    </row>
    <row r="10930" spans="1:3">
      <c r="A10930">
        <v>14794</v>
      </c>
      <c r="B10930" s="9">
        <v>42825.161805555559</v>
      </c>
      <c r="C10930">
        <v>56</v>
      </c>
    </row>
    <row r="10931" spans="1:3">
      <c r="A10931">
        <v>14795</v>
      </c>
      <c r="B10931" s="9">
        <v>42825.203472222223</v>
      </c>
      <c r="C10931">
        <v>54</v>
      </c>
    </row>
    <row r="10932" spans="1:3">
      <c r="A10932">
        <v>14796</v>
      </c>
      <c r="B10932" s="9">
        <v>42825.245138888888</v>
      </c>
      <c r="C10932">
        <v>54</v>
      </c>
    </row>
    <row r="10933" spans="1:3">
      <c r="A10933">
        <v>14797</v>
      </c>
      <c r="B10933" s="9">
        <v>42825.286805555559</v>
      </c>
      <c r="C10933">
        <v>58</v>
      </c>
    </row>
    <row r="10934" spans="1:3">
      <c r="A10934">
        <v>14798</v>
      </c>
      <c r="B10934" s="9">
        <v>42825.328472222223</v>
      </c>
      <c r="C10934">
        <v>65</v>
      </c>
    </row>
    <row r="10935" spans="1:3">
      <c r="A10935">
        <v>14799</v>
      </c>
      <c r="B10935" s="9">
        <v>42825.370138888888</v>
      </c>
      <c r="C10935">
        <v>71</v>
      </c>
    </row>
    <row r="10936" spans="1:3">
      <c r="A10936">
        <v>14800</v>
      </c>
      <c r="B10936" s="9">
        <v>42825.411805555559</v>
      </c>
      <c r="C10936">
        <v>76</v>
      </c>
    </row>
    <row r="10937" spans="1:3">
      <c r="A10937">
        <v>14801</v>
      </c>
      <c r="B10937" s="9">
        <v>42825.453472222223</v>
      </c>
      <c r="C10937">
        <v>78</v>
      </c>
    </row>
    <row r="10938" spans="1:3">
      <c r="A10938">
        <v>14802</v>
      </c>
      <c r="B10938" s="9">
        <v>42825.495138888888</v>
      </c>
      <c r="C10938">
        <v>79</v>
      </c>
    </row>
    <row r="10939" spans="1:3">
      <c r="A10939">
        <v>14803</v>
      </c>
      <c r="B10939" s="9">
        <v>42825.536805555559</v>
      </c>
      <c r="C10939">
        <v>82</v>
      </c>
    </row>
    <row r="10940" spans="1:3">
      <c r="A10940">
        <v>14804</v>
      </c>
      <c r="B10940" s="9">
        <v>42825.578472222223</v>
      </c>
      <c r="C10940">
        <v>82</v>
      </c>
    </row>
    <row r="10941" spans="1:3">
      <c r="A10941">
        <v>14805</v>
      </c>
      <c r="B10941" s="9">
        <v>42825.620138888888</v>
      </c>
      <c r="C10941">
        <v>83</v>
      </c>
    </row>
    <row r="10942" spans="1:3">
      <c r="A10942">
        <v>14806</v>
      </c>
      <c r="B10942" s="9">
        <v>42825.661805555559</v>
      </c>
      <c r="C10942">
        <v>84</v>
      </c>
    </row>
    <row r="10943" spans="1:3">
      <c r="A10943">
        <v>14807</v>
      </c>
      <c r="B10943" s="9">
        <v>42825.703472222223</v>
      </c>
      <c r="C10943">
        <v>82</v>
      </c>
    </row>
    <row r="10944" spans="1:3">
      <c r="A10944">
        <v>14808</v>
      </c>
      <c r="B10944" s="9">
        <v>42825.745138888888</v>
      </c>
      <c r="C10944">
        <v>81</v>
      </c>
    </row>
    <row r="10945" spans="1:3">
      <c r="A10945">
        <v>14809</v>
      </c>
      <c r="B10945" s="9">
        <v>42825.786805555559</v>
      </c>
      <c r="C10945">
        <v>71</v>
      </c>
    </row>
    <row r="10946" spans="1:3">
      <c r="A10946">
        <v>14810</v>
      </c>
      <c r="B10946" s="9">
        <v>42825.828472222223</v>
      </c>
      <c r="C10946">
        <v>67</v>
      </c>
    </row>
    <row r="10947" spans="1:3">
      <c r="A10947">
        <v>14811</v>
      </c>
      <c r="B10947" s="9">
        <v>42825.870138888888</v>
      </c>
      <c r="C10947">
        <v>67</v>
      </c>
    </row>
    <row r="10948" spans="1:3">
      <c r="A10948">
        <v>14812</v>
      </c>
      <c r="B10948" s="9">
        <v>42825.911805555559</v>
      </c>
      <c r="C10948">
        <v>66</v>
      </c>
    </row>
    <row r="10949" spans="1:3">
      <c r="A10949">
        <v>14813</v>
      </c>
      <c r="B10949" s="9">
        <v>42825.953472222223</v>
      </c>
      <c r="C10949">
        <v>64</v>
      </c>
    </row>
    <row r="10950" spans="1:3">
      <c r="A10950">
        <v>14814</v>
      </c>
      <c r="B10950" s="9">
        <v>42825.995138888888</v>
      </c>
      <c r="C10950">
        <v>61</v>
      </c>
    </row>
    <row r="10951" spans="1:3">
      <c r="A10951">
        <v>14817</v>
      </c>
      <c r="B10951" s="9">
        <v>42826.036805555559</v>
      </c>
      <c r="C10951">
        <v>60</v>
      </c>
    </row>
    <row r="10952" spans="1:3">
      <c r="A10952">
        <v>14818</v>
      </c>
      <c r="B10952" s="9">
        <v>42826.078472222223</v>
      </c>
      <c r="C10952">
        <v>59</v>
      </c>
    </row>
    <row r="10953" spans="1:3">
      <c r="A10953">
        <v>14819</v>
      </c>
      <c r="B10953" s="9">
        <v>42826.120138888888</v>
      </c>
      <c r="C10953">
        <v>58</v>
      </c>
    </row>
    <row r="10954" spans="1:3">
      <c r="A10954">
        <v>14820</v>
      </c>
      <c r="B10954" s="9">
        <v>42826.161805555559</v>
      </c>
      <c r="C10954">
        <v>58</v>
      </c>
    </row>
    <row r="10955" spans="1:3">
      <c r="A10955">
        <v>14821</v>
      </c>
      <c r="B10955" s="9">
        <v>42826.203472222223</v>
      </c>
      <c r="C10955">
        <v>57</v>
      </c>
    </row>
    <row r="10956" spans="1:3">
      <c r="A10956">
        <v>14822</v>
      </c>
      <c r="B10956" s="9">
        <v>42826.245138888888</v>
      </c>
      <c r="C10956">
        <v>58</v>
      </c>
    </row>
    <row r="10957" spans="1:3">
      <c r="A10957">
        <v>14823</v>
      </c>
      <c r="B10957" s="9">
        <v>42826.286805555559</v>
      </c>
      <c r="C10957">
        <v>61</v>
      </c>
    </row>
    <row r="10958" spans="1:3">
      <c r="A10958">
        <v>14824</v>
      </c>
      <c r="B10958" s="9">
        <v>42826.328472222223</v>
      </c>
      <c r="C10958">
        <v>67</v>
      </c>
    </row>
    <row r="10959" spans="1:3">
      <c r="A10959">
        <v>14825</v>
      </c>
      <c r="B10959" s="9">
        <v>42826.370138888888</v>
      </c>
      <c r="C10959">
        <v>73</v>
      </c>
    </row>
    <row r="10960" spans="1:3">
      <c r="A10960">
        <v>14826</v>
      </c>
      <c r="B10960" s="9">
        <v>42826.411805555559</v>
      </c>
      <c r="C10960">
        <v>78</v>
      </c>
    </row>
    <row r="10961" spans="1:3">
      <c r="A10961">
        <v>14827</v>
      </c>
      <c r="B10961" s="9">
        <v>42826.453472222223</v>
      </c>
      <c r="C10961">
        <v>81</v>
      </c>
    </row>
    <row r="10962" spans="1:3">
      <c r="A10962">
        <v>14828</v>
      </c>
      <c r="B10962" s="9">
        <v>42826.495138888888</v>
      </c>
      <c r="C10962">
        <v>83</v>
      </c>
    </row>
    <row r="10963" spans="1:3">
      <c r="A10963">
        <v>14829</v>
      </c>
      <c r="B10963" s="9">
        <v>42826.536805555559</v>
      </c>
      <c r="C10963">
        <v>84</v>
      </c>
    </row>
    <row r="10964" spans="1:3">
      <c r="A10964">
        <v>14830</v>
      </c>
      <c r="B10964" s="9">
        <v>42826.578472222223</v>
      </c>
      <c r="C10964">
        <v>82</v>
      </c>
    </row>
    <row r="10965" spans="1:3">
      <c r="A10965">
        <v>14831</v>
      </c>
      <c r="B10965" s="9">
        <v>42826.620138888888</v>
      </c>
      <c r="C10965">
        <v>83</v>
      </c>
    </row>
    <row r="10966" spans="1:3">
      <c r="A10966">
        <v>14832</v>
      </c>
      <c r="B10966" s="9">
        <v>42826.661805555559</v>
      </c>
      <c r="C10966">
        <v>83</v>
      </c>
    </row>
    <row r="10967" spans="1:3">
      <c r="A10967">
        <v>14833</v>
      </c>
      <c r="B10967" s="9">
        <v>42826.703472222223</v>
      </c>
      <c r="C10967">
        <v>81</v>
      </c>
    </row>
    <row r="10968" spans="1:3">
      <c r="A10968">
        <v>14834</v>
      </c>
      <c r="B10968" s="9">
        <v>42826.745138888888</v>
      </c>
      <c r="C10968">
        <v>78</v>
      </c>
    </row>
    <row r="10969" spans="1:3">
      <c r="A10969">
        <v>14835</v>
      </c>
      <c r="B10969" s="9">
        <v>42826.786805555559</v>
      </c>
      <c r="C10969">
        <v>71</v>
      </c>
    </row>
    <row r="10970" spans="1:3">
      <c r="A10970">
        <v>14836</v>
      </c>
      <c r="B10970" s="9">
        <v>42826.828472222223</v>
      </c>
      <c r="C10970">
        <v>68</v>
      </c>
    </row>
    <row r="10971" spans="1:3">
      <c r="A10971">
        <v>14837</v>
      </c>
      <c r="B10971" s="9">
        <v>42826.870138888888</v>
      </c>
      <c r="C10971">
        <v>65</v>
      </c>
    </row>
    <row r="10972" spans="1:3">
      <c r="A10972">
        <v>14838</v>
      </c>
      <c r="B10972" s="9">
        <v>42826.911805555559</v>
      </c>
      <c r="C10972">
        <v>66</v>
      </c>
    </row>
    <row r="10973" spans="1:3">
      <c r="A10973">
        <v>14839</v>
      </c>
      <c r="B10973" s="9">
        <v>42826.953472222223</v>
      </c>
      <c r="C10973">
        <v>66</v>
      </c>
    </row>
    <row r="10974" spans="1:3">
      <c r="A10974">
        <v>14840</v>
      </c>
      <c r="B10974" s="9">
        <v>42826.995138888888</v>
      </c>
      <c r="C10974">
        <v>62</v>
      </c>
    </row>
    <row r="10975" spans="1:3">
      <c r="A10975">
        <v>14842</v>
      </c>
      <c r="B10975" s="9">
        <v>42827.036805555559</v>
      </c>
      <c r="C10975">
        <v>61</v>
      </c>
    </row>
    <row r="10976" spans="1:3">
      <c r="A10976">
        <v>14843</v>
      </c>
      <c r="B10976" s="9">
        <v>42827.078472222223</v>
      </c>
      <c r="C10976">
        <v>64</v>
      </c>
    </row>
    <row r="10977" spans="1:3">
      <c r="A10977">
        <v>14844</v>
      </c>
      <c r="B10977" s="9">
        <v>42827.120138888888</v>
      </c>
      <c r="C10977">
        <v>65</v>
      </c>
    </row>
    <row r="10978" spans="1:3">
      <c r="A10978">
        <v>14847</v>
      </c>
      <c r="B10978" s="9">
        <v>42827.161805555559</v>
      </c>
      <c r="C10978">
        <v>67</v>
      </c>
    </row>
    <row r="10979" spans="1:3">
      <c r="A10979">
        <v>14851</v>
      </c>
      <c r="B10979" s="9">
        <v>42827.203472222223</v>
      </c>
      <c r="C10979">
        <v>66</v>
      </c>
    </row>
    <row r="10980" spans="1:3">
      <c r="A10980">
        <v>14854</v>
      </c>
      <c r="B10980" s="9">
        <v>42827.245138888888</v>
      </c>
      <c r="C10980">
        <v>66</v>
      </c>
    </row>
    <row r="10981" spans="1:3">
      <c r="A10981">
        <v>14855</v>
      </c>
      <c r="B10981" s="9">
        <v>42827.286805555559</v>
      </c>
      <c r="C10981">
        <v>67</v>
      </c>
    </row>
    <row r="10982" spans="1:3">
      <c r="A10982">
        <v>14857</v>
      </c>
      <c r="B10982" s="9">
        <v>42827.328472222223</v>
      </c>
      <c r="C10982">
        <v>70</v>
      </c>
    </row>
    <row r="10983" spans="1:3">
      <c r="A10983">
        <v>14858</v>
      </c>
      <c r="B10983" s="9">
        <v>42827.370138888888</v>
      </c>
      <c r="C10983">
        <v>71</v>
      </c>
    </row>
    <row r="10984" spans="1:3">
      <c r="A10984">
        <v>14860</v>
      </c>
      <c r="B10984" s="9">
        <v>42827.411805555559</v>
      </c>
      <c r="C10984">
        <v>72</v>
      </c>
    </row>
    <row r="10985" spans="1:3">
      <c r="A10985">
        <v>14861</v>
      </c>
      <c r="B10985" s="9">
        <v>42827.453472222223</v>
      </c>
      <c r="C10985">
        <v>75</v>
      </c>
    </row>
    <row r="10986" spans="1:3">
      <c r="A10986">
        <v>14862</v>
      </c>
      <c r="B10986" s="9">
        <v>42827.495138888888</v>
      </c>
      <c r="C10986">
        <v>78</v>
      </c>
    </row>
    <row r="10987" spans="1:3">
      <c r="A10987">
        <v>14864</v>
      </c>
      <c r="B10987" s="9">
        <v>42827.536805555559</v>
      </c>
      <c r="C10987">
        <v>80</v>
      </c>
    </row>
    <row r="10988" spans="1:3">
      <c r="A10988">
        <v>14865</v>
      </c>
      <c r="B10988" s="9">
        <v>42827.578472222223</v>
      </c>
      <c r="C10988">
        <v>79</v>
      </c>
    </row>
    <row r="10989" spans="1:3">
      <c r="A10989">
        <v>14866</v>
      </c>
      <c r="B10989" s="9">
        <v>42827.620138888888</v>
      </c>
      <c r="C10989">
        <v>80</v>
      </c>
    </row>
    <row r="10990" spans="1:3">
      <c r="A10990">
        <v>14867</v>
      </c>
      <c r="B10990" s="9">
        <v>42827.661805555559</v>
      </c>
      <c r="C10990">
        <v>80</v>
      </c>
    </row>
    <row r="10991" spans="1:3">
      <c r="A10991">
        <v>14869</v>
      </c>
      <c r="B10991" s="9">
        <v>42827.703472222223</v>
      </c>
      <c r="C10991">
        <v>80</v>
      </c>
    </row>
    <row r="10992" spans="1:3">
      <c r="A10992">
        <v>14870</v>
      </c>
      <c r="B10992" s="9">
        <v>42827.745138888888</v>
      </c>
      <c r="C10992">
        <v>79</v>
      </c>
    </row>
    <row r="10993" spans="1:3">
      <c r="A10993">
        <v>14871</v>
      </c>
      <c r="B10993" s="9">
        <v>42827.786805555559</v>
      </c>
      <c r="C10993">
        <v>79</v>
      </c>
    </row>
    <row r="10994" spans="1:3">
      <c r="A10994">
        <v>14872</v>
      </c>
      <c r="B10994" s="9">
        <v>42827.828472222223</v>
      </c>
      <c r="C10994">
        <v>77</v>
      </c>
    </row>
    <row r="10995" spans="1:3">
      <c r="A10995">
        <v>14873</v>
      </c>
      <c r="B10995" s="9">
        <v>42827.870138888888</v>
      </c>
      <c r="C10995">
        <v>77</v>
      </c>
    </row>
    <row r="10996" spans="1:3">
      <c r="A10996">
        <v>14874</v>
      </c>
      <c r="B10996" s="9">
        <v>42827.911805555559</v>
      </c>
      <c r="C10996">
        <v>76</v>
      </c>
    </row>
    <row r="10997" spans="1:3">
      <c r="A10997">
        <v>14875</v>
      </c>
      <c r="B10997" s="9">
        <v>42827.953472222223</v>
      </c>
      <c r="C10997">
        <v>76</v>
      </c>
    </row>
    <row r="10998" spans="1:3">
      <c r="A10998">
        <v>14880</v>
      </c>
      <c r="B10998" s="9">
        <v>42827.995138888888</v>
      </c>
      <c r="C10998">
        <v>75</v>
      </c>
    </row>
    <row r="10999" spans="1:3">
      <c r="A10999">
        <v>14887</v>
      </c>
      <c r="B10999" s="9">
        <v>42828.036805555559</v>
      </c>
      <c r="C10999">
        <v>73</v>
      </c>
    </row>
    <row r="11000" spans="1:3">
      <c r="A11000">
        <v>14888</v>
      </c>
      <c r="B11000" s="9">
        <v>42828.040972222225</v>
      </c>
    </row>
    <row r="11001" spans="1:3">
      <c r="A11001">
        <v>14897</v>
      </c>
      <c r="B11001" s="9">
        <v>42828.078472222223</v>
      </c>
      <c r="C11001">
        <v>65</v>
      </c>
    </row>
    <row r="11002" spans="1:3">
      <c r="A11002">
        <v>14904</v>
      </c>
      <c r="B11002" s="9">
        <v>42828.120138888888</v>
      </c>
      <c r="C11002">
        <v>63</v>
      </c>
    </row>
    <row r="11003" spans="1:3">
      <c r="A11003">
        <v>14909</v>
      </c>
      <c r="B11003" s="9">
        <v>42828.161805555559</v>
      </c>
      <c r="C11003">
        <v>64</v>
      </c>
    </row>
    <row r="11004" spans="1:3">
      <c r="A11004">
        <v>14913</v>
      </c>
      <c r="B11004" s="9">
        <v>42828.203472222223</v>
      </c>
      <c r="C11004">
        <v>63</v>
      </c>
    </row>
    <row r="11005" spans="1:3">
      <c r="A11005">
        <v>14914</v>
      </c>
      <c r="B11005" s="9">
        <v>42828.245138888888</v>
      </c>
      <c r="C11005">
        <v>62</v>
      </c>
    </row>
    <row r="11006" spans="1:3">
      <c r="A11006">
        <v>14915</v>
      </c>
      <c r="B11006" s="9">
        <v>42828.286805555559</v>
      </c>
      <c r="C11006">
        <v>63</v>
      </c>
    </row>
    <row r="11007" spans="1:3">
      <c r="A11007">
        <v>14916</v>
      </c>
      <c r="B11007" s="9">
        <v>42828.328472222223</v>
      </c>
      <c r="C11007">
        <v>65</v>
      </c>
    </row>
    <row r="11008" spans="1:3">
      <c r="A11008">
        <v>14917</v>
      </c>
      <c r="B11008" s="9">
        <v>42828.370138888888</v>
      </c>
      <c r="C11008">
        <v>68</v>
      </c>
    </row>
    <row r="11009" spans="1:3">
      <c r="A11009">
        <v>14919</v>
      </c>
      <c r="B11009" s="9">
        <v>42828.411805555559</v>
      </c>
      <c r="C11009">
        <v>72</v>
      </c>
    </row>
    <row r="11010" spans="1:3">
      <c r="A11010">
        <v>14920</v>
      </c>
      <c r="B11010" s="9">
        <v>42828.453472222223</v>
      </c>
      <c r="C11010">
        <v>73</v>
      </c>
    </row>
    <row r="11011" spans="1:3">
      <c r="A11011">
        <v>14922</v>
      </c>
      <c r="B11011" s="9">
        <v>42828.495138888888</v>
      </c>
      <c r="C11011">
        <v>76</v>
      </c>
    </row>
    <row r="11012" spans="1:3">
      <c r="A11012">
        <v>14923</v>
      </c>
      <c r="B11012" s="9">
        <v>42828.536805555559</v>
      </c>
      <c r="C11012">
        <v>78</v>
      </c>
    </row>
    <row r="11013" spans="1:3">
      <c r="A11013">
        <v>14924</v>
      </c>
      <c r="B11013" s="9">
        <v>42828.578472222223</v>
      </c>
      <c r="C11013">
        <v>79</v>
      </c>
    </row>
    <row r="11014" spans="1:3">
      <c r="A11014">
        <v>14925</v>
      </c>
      <c r="B11014" s="9">
        <v>42828.620138888888</v>
      </c>
      <c r="C11014">
        <v>80</v>
      </c>
    </row>
    <row r="11015" spans="1:3">
      <c r="A11015">
        <v>14926</v>
      </c>
      <c r="B11015" s="9">
        <v>42828.661805555559</v>
      </c>
      <c r="C11015">
        <v>80</v>
      </c>
    </row>
    <row r="11016" spans="1:3">
      <c r="A11016">
        <v>14927</v>
      </c>
      <c r="B11016" s="9">
        <v>42828.703472222223</v>
      </c>
      <c r="C11016">
        <v>79</v>
      </c>
    </row>
    <row r="11017" spans="1:3">
      <c r="A11017">
        <v>14928</v>
      </c>
      <c r="B11017" s="9">
        <v>42828.745138888888</v>
      </c>
      <c r="C11017">
        <v>76</v>
      </c>
    </row>
    <row r="11018" spans="1:3">
      <c r="A11018">
        <v>14929</v>
      </c>
      <c r="B11018" s="9">
        <v>42828.786805555559</v>
      </c>
      <c r="C11018">
        <v>70</v>
      </c>
    </row>
    <row r="11019" spans="1:3">
      <c r="A11019">
        <v>14930</v>
      </c>
      <c r="B11019" s="9">
        <v>42828.828472222223</v>
      </c>
      <c r="C11019">
        <v>68</v>
      </c>
    </row>
    <row r="11020" spans="1:3">
      <c r="A11020">
        <v>14931</v>
      </c>
      <c r="B11020" s="9">
        <v>42828.870138888888</v>
      </c>
      <c r="C11020">
        <v>68</v>
      </c>
    </row>
    <row r="11021" spans="1:3">
      <c r="A11021">
        <v>14932</v>
      </c>
      <c r="B11021" s="9">
        <v>42828.911805555559</v>
      </c>
      <c r="C11021">
        <v>67</v>
      </c>
    </row>
    <row r="11022" spans="1:3">
      <c r="A11022">
        <v>14933</v>
      </c>
      <c r="B11022" s="9">
        <v>42828.953472222223</v>
      </c>
      <c r="C11022">
        <v>66</v>
      </c>
    </row>
    <row r="11023" spans="1:3">
      <c r="A11023">
        <v>14934</v>
      </c>
      <c r="B11023" s="9">
        <v>42828.995138888888</v>
      </c>
      <c r="C11023">
        <v>65</v>
      </c>
    </row>
    <row r="11024" spans="1:3">
      <c r="A11024">
        <v>14936</v>
      </c>
      <c r="B11024" s="9">
        <v>42829.036805555559</v>
      </c>
      <c r="C11024">
        <v>62</v>
      </c>
    </row>
    <row r="11025" spans="1:3">
      <c r="A11025">
        <v>14937</v>
      </c>
      <c r="B11025" s="9">
        <v>42829.078472222223</v>
      </c>
      <c r="C11025">
        <v>60</v>
      </c>
    </row>
    <row r="11026" spans="1:3">
      <c r="A11026">
        <v>14938</v>
      </c>
      <c r="B11026" s="9">
        <v>42829.120138888888</v>
      </c>
      <c r="C11026">
        <v>59</v>
      </c>
    </row>
    <row r="11027" spans="1:3">
      <c r="A11027">
        <v>14939</v>
      </c>
      <c r="B11027" s="9">
        <v>42829.161805555559</v>
      </c>
      <c r="C11027">
        <v>57</v>
      </c>
    </row>
    <row r="11028" spans="1:3">
      <c r="A11028">
        <v>14940</v>
      </c>
      <c r="B11028" s="9">
        <v>42829.203472222223</v>
      </c>
      <c r="C11028">
        <v>58</v>
      </c>
    </row>
    <row r="11029" spans="1:3">
      <c r="A11029">
        <v>14941</v>
      </c>
      <c r="B11029" s="9">
        <v>42829.245138888888</v>
      </c>
      <c r="C11029">
        <v>58</v>
      </c>
    </row>
    <row r="11030" spans="1:3">
      <c r="A11030">
        <v>14942</v>
      </c>
      <c r="B11030" s="9">
        <v>42829.286805555559</v>
      </c>
      <c r="C11030">
        <v>61</v>
      </c>
    </row>
    <row r="11031" spans="1:3">
      <c r="A11031">
        <v>14943</v>
      </c>
      <c r="B11031" s="9">
        <v>42829.328472222223</v>
      </c>
      <c r="C11031">
        <v>68</v>
      </c>
    </row>
    <row r="11032" spans="1:3">
      <c r="A11032">
        <v>14944</v>
      </c>
      <c r="B11032" s="9">
        <v>42829.370138888888</v>
      </c>
      <c r="C11032">
        <v>75</v>
      </c>
    </row>
    <row r="11033" spans="1:3">
      <c r="A11033">
        <v>14945</v>
      </c>
      <c r="B11033" s="9">
        <v>42829.411805555559</v>
      </c>
      <c r="C11033">
        <v>79</v>
      </c>
    </row>
    <row r="11034" spans="1:3">
      <c r="A11034">
        <v>14946</v>
      </c>
      <c r="B11034" s="9">
        <v>42829.453472222223</v>
      </c>
      <c r="C11034">
        <v>82</v>
      </c>
    </row>
    <row r="11035" spans="1:3">
      <c r="A11035">
        <v>14948</v>
      </c>
      <c r="B11035" s="9">
        <v>42829.495138888888</v>
      </c>
      <c r="C11035">
        <v>84</v>
      </c>
    </row>
    <row r="11036" spans="1:3">
      <c r="A11036">
        <v>14949</v>
      </c>
      <c r="B11036" s="9">
        <v>42829.536805555559</v>
      </c>
      <c r="C11036">
        <v>86</v>
      </c>
    </row>
    <row r="11037" spans="1:3">
      <c r="A11037">
        <v>14950</v>
      </c>
      <c r="B11037" s="9">
        <v>42829.578472222223</v>
      </c>
      <c r="C11037">
        <v>87</v>
      </c>
    </row>
    <row r="11038" spans="1:3">
      <c r="A11038">
        <v>14951</v>
      </c>
      <c r="B11038" s="9">
        <v>42829.620138888888</v>
      </c>
      <c r="C11038">
        <v>86</v>
      </c>
    </row>
    <row r="11039" spans="1:3">
      <c r="A11039">
        <v>14952</v>
      </c>
      <c r="B11039" s="9">
        <v>42829.661805555559</v>
      </c>
      <c r="C11039">
        <v>86</v>
      </c>
    </row>
    <row r="11040" spans="1:3">
      <c r="A11040">
        <v>14953</v>
      </c>
      <c r="B11040" s="9">
        <v>42829.703472222223</v>
      </c>
      <c r="C11040">
        <v>83</v>
      </c>
    </row>
    <row r="11041" spans="1:3">
      <c r="A11041">
        <v>14954</v>
      </c>
      <c r="B11041" s="9">
        <v>42829.745138888888</v>
      </c>
      <c r="C11041">
        <v>79</v>
      </c>
    </row>
    <row r="11042" spans="1:3">
      <c r="A11042">
        <v>14955</v>
      </c>
      <c r="B11042" s="9">
        <v>42829.786805555559</v>
      </c>
      <c r="C11042">
        <v>74</v>
      </c>
    </row>
    <row r="11043" spans="1:3">
      <c r="A11043">
        <v>14956</v>
      </c>
      <c r="B11043" s="9">
        <v>42829.828472222223</v>
      </c>
      <c r="C11043">
        <v>73</v>
      </c>
    </row>
    <row r="11044" spans="1:3">
      <c r="A11044">
        <v>14958</v>
      </c>
      <c r="B11044" s="9">
        <v>42829.870138888888</v>
      </c>
      <c r="C11044">
        <v>73</v>
      </c>
    </row>
    <row r="11045" spans="1:3">
      <c r="A11045">
        <v>14959</v>
      </c>
      <c r="B11045" s="9">
        <v>42829.911805555559</v>
      </c>
      <c r="C11045">
        <v>72</v>
      </c>
    </row>
    <row r="11046" spans="1:3">
      <c r="A11046">
        <v>14961</v>
      </c>
      <c r="B11046" s="9">
        <v>42829.953472222223</v>
      </c>
      <c r="C11046">
        <v>71</v>
      </c>
    </row>
    <row r="11047" spans="1:3">
      <c r="A11047">
        <v>14966</v>
      </c>
      <c r="B11047" s="9">
        <v>42829.995138888888</v>
      </c>
      <c r="C11047">
        <v>71</v>
      </c>
    </row>
    <row r="11048" spans="1:3">
      <c r="A11048">
        <v>14968</v>
      </c>
      <c r="B11048" s="9">
        <v>42830.036805555559</v>
      </c>
      <c r="C11048">
        <v>71</v>
      </c>
    </row>
    <row r="11049" spans="1:3">
      <c r="A11049">
        <v>14970</v>
      </c>
      <c r="B11049" s="9">
        <v>42830.078472222223</v>
      </c>
      <c r="C11049">
        <v>71</v>
      </c>
    </row>
    <row r="11050" spans="1:3">
      <c r="A11050">
        <v>14974</v>
      </c>
      <c r="B11050" s="9">
        <v>42830.120138888888</v>
      </c>
      <c r="C11050">
        <v>74</v>
      </c>
    </row>
    <row r="11051" spans="1:3">
      <c r="A11051">
        <v>14976</v>
      </c>
      <c r="B11051" s="9">
        <v>42830.161805555559</v>
      </c>
      <c r="C11051">
        <v>75</v>
      </c>
    </row>
    <row r="11052" spans="1:3">
      <c r="A11052">
        <v>14977</v>
      </c>
      <c r="B11052" s="9">
        <v>42830.203472222223</v>
      </c>
      <c r="C11052">
        <v>74</v>
      </c>
    </row>
    <row r="11053" spans="1:3">
      <c r="A11053">
        <v>14978</v>
      </c>
      <c r="B11053" s="9">
        <v>42830.245138888888</v>
      </c>
      <c r="C11053">
        <v>74</v>
      </c>
    </row>
    <row r="11054" spans="1:3">
      <c r="A11054">
        <v>14981</v>
      </c>
      <c r="B11054" s="9">
        <v>42830.286805555559</v>
      </c>
      <c r="C11054">
        <v>75</v>
      </c>
    </row>
    <row r="11055" spans="1:3">
      <c r="A11055">
        <v>14983</v>
      </c>
      <c r="B11055" s="9">
        <v>42830.328472222223</v>
      </c>
      <c r="C11055">
        <v>76</v>
      </c>
    </row>
    <row r="11056" spans="1:3">
      <c r="A11056">
        <v>14986</v>
      </c>
      <c r="B11056" s="9">
        <v>42830.370138888888</v>
      </c>
      <c r="C11056">
        <v>77</v>
      </c>
    </row>
    <row r="11057" spans="1:3">
      <c r="A11057">
        <v>14987</v>
      </c>
      <c r="B11057" s="9">
        <v>42830.411805555559</v>
      </c>
      <c r="C11057">
        <v>81</v>
      </c>
    </row>
    <row r="11058" spans="1:3">
      <c r="A11058">
        <v>14988</v>
      </c>
      <c r="B11058" s="9">
        <v>42830.453472222223</v>
      </c>
      <c r="C11058">
        <v>84</v>
      </c>
    </row>
    <row r="11059" spans="1:3">
      <c r="A11059">
        <v>14989</v>
      </c>
      <c r="B11059" s="9">
        <v>42830.495138888888</v>
      </c>
      <c r="C11059">
        <v>84</v>
      </c>
    </row>
    <row r="11060" spans="1:3">
      <c r="A11060">
        <v>14990</v>
      </c>
      <c r="B11060" s="9">
        <v>42830.536805555559</v>
      </c>
      <c r="C11060">
        <v>83</v>
      </c>
    </row>
    <row r="11061" spans="1:3">
      <c r="A11061">
        <v>14991</v>
      </c>
      <c r="B11061" s="9">
        <v>42830.578472222223</v>
      </c>
      <c r="C11061">
        <v>81</v>
      </c>
    </row>
    <row r="11062" spans="1:3">
      <c r="A11062">
        <v>14992</v>
      </c>
      <c r="B11062" s="9">
        <v>42830.620138888888</v>
      </c>
      <c r="C11062">
        <v>78</v>
      </c>
    </row>
    <row r="11063" spans="1:3">
      <c r="A11063">
        <v>14993</v>
      </c>
      <c r="B11063" s="9">
        <v>42830.661805555559</v>
      </c>
      <c r="C11063">
        <v>75</v>
      </c>
    </row>
    <row r="11064" spans="1:3">
      <c r="A11064">
        <v>14994</v>
      </c>
      <c r="B11064" s="9">
        <v>42830.703472222223</v>
      </c>
      <c r="C11064">
        <v>74</v>
      </c>
    </row>
    <row r="11065" spans="1:3">
      <c r="A11065">
        <v>14995</v>
      </c>
      <c r="B11065" s="9">
        <v>42830.745138888888</v>
      </c>
      <c r="C11065">
        <v>70</v>
      </c>
    </row>
    <row r="11066" spans="1:3">
      <c r="A11066">
        <v>14996</v>
      </c>
      <c r="B11066" s="9">
        <v>42830.786805555559</v>
      </c>
      <c r="C11066">
        <v>66</v>
      </c>
    </row>
    <row r="11067" spans="1:3">
      <c r="A11067">
        <v>14997</v>
      </c>
      <c r="B11067" s="9">
        <v>42830.828472222223</v>
      </c>
      <c r="C11067">
        <v>65</v>
      </c>
    </row>
    <row r="11068" spans="1:3">
      <c r="A11068">
        <v>14998</v>
      </c>
      <c r="B11068" s="9">
        <v>42830.870138888888</v>
      </c>
      <c r="C11068">
        <v>62</v>
      </c>
    </row>
    <row r="11069" spans="1:3">
      <c r="A11069">
        <v>14999</v>
      </c>
      <c r="B11069" s="9">
        <v>42830.911805555559</v>
      </c>
      <c r="C11069">
        <v>60</v>
      </c>
    </row>
    <row r="11070" spans="1:3">
      <c r="A11070">
        <v>15000</v>
      </c>
      <c r="B11070" s="9">
        <v>42830.953472222223</v>
      </c>
      <c r="C11070">
        <v>59</v>
      </c>
    </row>
    <row r="11071" spans="1:3">
      <c r="A11071">
        <v>15001</v>
      </c>
      <c r="B11071" s="9">
        <v>42830.995138888888</v>
      </c>
      <c r="C11071">
        <v>57</v>
      </c>
    </row>
    <row r="11072" spans="1:3">
      <c r="A11072">
        <v>15003</v>
      </c>
      <c r="B11072" s="9">
        <v>42831.036805555559</v>
      </c>
      <c r="C11072">
        <v>56</v>
      </c>
    </row>
    <row r="11073" spans="1:3">
      <c r="A11073">
        <v>15004</v>
      </c>
      <c r="B11073" s="9">
        <v>42831.078472222223</v>
      </c>
      <c r="C11073">
        <v>54</v>
      </c>
    </row>
    <row r="11074" spans="1:3">
      <c r="A11074">
        <v>15005</v>
      </c>
      <c r="B11074" s="9">
        <v>42831.120138888888</v>
      </c>
      <c r="C11074">
        <v>53</v>
      </c>
    </row>
    <row r="11075" spans="1:3">
      <c r="A11075">
        <v>15006</v>
      </c>
      <c r="B11075" s="9">
        <v>42831.161805555559</v>
      </c>
      <c r="C11075">
        <v>53</v>
      </c>
    </row>
    <row r="11076" spans="1:3">
      <c r="A11076">
        <v>15007</v>
      </c>
      <c r="B11076" s="9">
        <v>42831.203472222223</v>
      </c>
      <c r="C11076">
        <v>55</v>
      </c>
    </row>
    <row r="11077" spans="1:3">
      <c r="A11077">
        <v>15008</v>
      </c>
      <c r="B11077" s="9">
        <v>42831.245138888888</v>
      </c>
      <c r="C11077">
        <v>54</v>
      </c>
    </row>
    <row r="11078" spans="1:3">
      <c r="A11078">
        <v>15009</v>
      </c>
      <c r="B11078" s="9">
        <v>42831.286805555559</v>
      </c>
      <c r="C11078">
        <v>57</v>
      </c>
    </row>
    <row r="11079" spans="1:3">
      <c r="A11079">
        <v>15010</v>
      </c>
      <c r="B11079" s="9">
        <v>42831.328472222223</v>
      </c>
      <c r="C11079">
        <v>61</v>
      </c>
    </row>
    <row r="11080" spans="1:3">
      <c r="A11080">
        <v>15011</v>
      </c>
      <c r="B11080" s="9">
        <v>42831.370138888888</v>
      </c>
      <c r="C11080">
        <v>65</v>
      </c>
    </row>
    <row r="11081" spans="1:3">
      <c r="A11081">
        <v>15012</v>
      </c>
      <c r="B11081" s="9">
        <v>42831.411805555559</v>
      </c>
      <c r="C11081">
        <v>67</v>
      </c>
    </row>
    <row r="11082" spans="1:3">
      <c r="A11082">
        <v>15013</v>
      </c>
      <c r="B11082" s="9">
        <v>42831.453472222223</v>
      </c>
      <c r="C11082">
        <v>69</v>
      </c>
    </row>
    <row r="11083" spans="1:3">
      <c r="A11083">
        <v>15014</v>
      </c>
      <c r="B11083" s="9">
        <v>42831.495138888888</v>
      </c>
      <c r="C11083">
        <v>70</v>
      </c>
    </row>
    <row r="11084" spans="1:3">
      <c r="A11084">
        <v>15015</v>
      </c>
      <c r="B11084" s="9">
        <v>42831.536805555559</v>
      </c>
      <c r="C11084">
        <v>71</v>
      </c>
    </row>
    <row r="11085" spans="1:3">
      <c r="A11085">
        <v>15016</v>
      </c>
      <c r="B11085" s="9">
        <v>42831.578472222223</v>
      </c>
      <c r="C11085">
        <v>72</v>
      </c>
    </row>
    <row r="11086" spans="1:3">
      <c r="A11086">
        <v>15017</v>
      </c>
      <c r="B11086" s="9">
        <v>42831.620138888888</v>
      </c>
      <c r="C11086">
        <v>71</v>
      </c>
    </row>
    <row r="11087" spans="1:3">
      <c r="A11087">
        <v>15018</v>
      </c>
      <c r="B11087" s="9">
        <v>42831.661805555559</v>
      </c>
      <c r="C11087">
        <v>72</v>
      </c>
    </row>
    <row r="11088" spans="1:3">
      <c r="A11088">
        <v>15019</v>
      </c>
      <c r="B11088" s="9">
        <v>42831.703472222223</v>
      </c>
      <c r="C11088">
        <v>71</v>
      </c>
    </row>
    <row r="11089" spans="1:3">
      <c r="A11089">
        <v>15020</v>
      </c>
      <c r="B11089" s="9">
        <v>42831.745138888888</v>
      </c>
      <c r="C11089">
        <v>69</v>
      </c>
    </row>
    <row r="11090" spans="1:3">
      <c r="A11090">
        <v>15021</v>
      </c>
      <c r="B11090" s="9">
        <v>42831.786805555559</v>
      </c>
      <c r="C11090">
        <v>62</v>
      </c>
    </row>
    <row r="11091" spans="1:3">
      <c r="A11091">
        <v>15022</v>
      </c>
      <c r="B11091" s="9">
        <v>42831.828472222223</v>
      </c>
      <c r="C11091">
        <v>58</v>
      </c>
    </row>
    <row r="11092" spans="1:3">
      <c r="A11092">
        <v>15023</v>
      </c>
      <c r="B11092" s="9">
        <v>42831.870138888888</v>
      </c>
      <c r="C11092">
        <v>57</v>
      </c>
    </row>
    <row r="11093" spans="1:3">
      <c r="A11093">
        <v>15024</v>
      </c>
      <c r="B11093" s="9">
        <v>42831.911805555559</v>
      </c>
      <c r="C11093">
        <v>54</v>
      </c>
    </row>
    <row r="11094" spans="1:3">
      <c r="A11094">
        <v>15025</v>
      </c>
      <c r="B11094" s="9">
        <v>42831.953472222223</v>
      </c>
      <c r="C11094">
        <v>52</v>
      </c>
    </row>
    <row r="11095" spans="1:3">
      <c r="A11095">
        <v>15026</v>
      </c>
      <c r="B11095" s="9">
        <v>42831.995138888888</v>
      </c>
      <c r="C11095">
        <v>52</v>
      </c>
    </row>
    <row r="11096" spans="1:3">
      <c r="A11096">
        <v>15028</v>
      </c>
      <c r="B11096" s="9">
        <v>42832.036805555559</v>
      </c>
      <c r="C11096">
        <v>51</v>
      </c>
    </row>
    <row r="11097" spans="1:3">
      <c r="A11097">
        <v>15029</v>
      </c>
      <c r="B11097" s="9">
        <v>42832.078472222223</v>
      </c>
      <c r="C11097">
        <v>50</v>
      </c>
    </row>
    <row r="11098" spans="1:3">
      <c r="A11098">
        <v>15030</v>
      </c>
      <c r="B11098" s="9">
        <v>42832.120138888888</v>
      </c>
      <c r="C11098">
        <v>50</v>
      </c>
    </row>
    <row r="11099" spans="1:3">
      <c r="A11099">
        <v>15031</v>
      </c>
      <c r="B11099" s="9">
        <v>42832.161805555559</v>
      </c>
      <c r="C11099">
        <v>55</v>
      </c>
    </row>
    <row r="11100" spans="1:3">
      <c r="A11100">
        <v>15032</v>
      </c>
      <c r="B11100" s="9">
        <v>42832.203472222223</v>
      </c>
      <c r="C11100">
        <v>53</v>
      </c>
    </row>
    <row r="11101" spans="1:3">
      <c r="A11101">
        <v>15033</v>
      </c>
      <c r="B11101" s="9">
        <v>42832.245138888888</v>
      </c>
      <c r="C11101">
        <v>51</v>
      </c>
    </row>
    <row r="11102" spans="1:3">
      <c r="A11102">
        <v>15034</v>
      </c>
      <c r="B11102" s="9">
        <v>42832.286805555559</v>
      </c>
      <c r="C11102">
        <v>54</v>
      </c>
    </row>
    <row r="11103" spans="1:3">
      <c r="A11103">
        <v>15035</v>
      </c>
      <c r="B11103" s="9">
        <v>42832.328472222223</v>
      </c>
      <c r="C11103">
        <v>59</v>
      </c>
    </row>
    <row r="11104" spans="1:3">
      <c r="A11104">
        <v>15036</v>
      </c>
      <c r="B11104" s="9">
        <v>42832.370138888888</v>
      </c>
      <c r="C11104">
        <v>64</v>
      </c>
    </row>
    <row r="11105" spans="1:3">
      <c r="A11105">
        <v>15037</v>
      </c>
      <c r="B11105" s="9">
        <v>42832.411805555559</v>
      </c>
      <c r="C11105">
        <v>67</v>
      </c>
    </row>
    <row r="11106" spans="1:3">
      <c r="A11106">
        <v>15038</v>
      </c>
      <c r="B11106" s="9">
        <v>42832.453472222223</v>
      </c>
      <c r="C11106">
        <v>70</v>
      </c>
    </row>
    <row r="11107" spans="1:3">
      <c r="A11107">
        <v>15039</v>
      </c>
      <c r="B11107" s="9">
        <v>42832.495138888888</v>
      </c>
      <c r="C11107">
        <v>71</v>
      </c>
    </row>
    <row r="11108" spans="1:3">
      <c r="A11108">
        <v>15040</v>
      </c>
      <c r="B11108" s="9">
        <v>42832.536805555559</v>
      </c>
      <c r="C11108">
        <v>73</v>
      </c>
    </row>
    <row r="11109" spans="1:3">
      <c r="A11109">
        <v>15041</v>
      </c>
      <c r="B11109" s="9">
        <v>42832.578472222223</v>
      </c>
      <c r="C11109">
        <v>75</v>
      </c>
    </row>
    <row r="11110" spans="1:3">
      <c r="A11110">
        <v>15042</v>
      </c>
      <c r="B11110" s="9">
        <v>42832.620138888888</v>
      </c>
      <c r="C11110">
        <v>75</v>
      </c>
    </row>
    <row r="11111" spans="1:3">
      <c r="A11111">
        <v>15043</v>
      </c>
      <c r="B11111" s="9">
        <v>42832.661805555559</v>
      </c>
      <c r="C11111">
        <v>74</v>
      </c>
    </row>
    <row r="11112" spans="1:3">
      <c r="A11112">
        <v>15044</v>
      </c>
      <c r="B11112" s="9">
        <v>42832.703472222223</v>
      </c>
      <c r="C11112">
        <v>73</v>
      </c>
    </row>
    <row r="11113" spans="1:3">
      <c r="A11113">
        <v>15045</v>
      </c>
      <c r="B11113" s="9">
        <v>42832.745138888888</v>
      </c>
      <c r="C11113">
        <v>71</v>
      </c>
    </row>
    <row r="11114" spans="1:3">
      <c r="A11114">
        <v>15046</v>
      </c>
      <c r="B11114" s="9">
        <v>42832.786805555559</v>
      </c>
      <c r="C11114">
        <v>63</v>
      </c>
    </row>
    <row r="11115" spans="1:3">
      <c r="A11115">
        <v>15047</v>
      </c>
      <c r="B11115" s="9">
        <v>42832.828472222223</v>
      </c>
      <c r="C11115">
        <v>59</v>
      </c>
    </row>
    <row r="11116" spans="1:3">
      <c r="A11116">
        <v>15048</v>
      </c>
      <c r="B11116" s="9">
        <v>42832.870138888888</v>
      </c>
      <c r="C11116">
        <v>57</v>
      </c>
    </row>
    <row r="11117" spans="1:3">
      <c r="A11117">
        <v>15049</v>
      </c>
      <c r="B11117" s="9">
        <v>42832.911805555559</v>
      </c>
      <c r="C11117">
        <v>54</v>
      </c>
    </row>
    <row r="11118" spans="1:3">
      <c r="A11118">
        <v>15050</v>
      </c>
      <c r="B11118" s="9">
        <v>42832.953472222223</v>
      </c>
      <c r="C11118">
        <v>52</v>
      </c>
    </row>
    <row r="11119" spans="1:3">
      <c r="A11119">
        <v>15051</v>
      </c>
      <c r="B11119" s="9">
        <v>42832.995138888888</v>
      </c>
      <c r="C11119">
        <v>52</v>
      </c>
    </row>
    <row r="11120" spans="1:3">
      <c r="A11120">
        <v>15053</v>
      </c>
      <c r="B11120" s="9">
        <v>42833.036805555559</v>
      </c>
      <c r="C11120">
        <v>50</v>
      </c>
    </row>
    <row r="11121" spans="1:3">
      <c r="A11121">
        <v>15054</v>
      </c>
      <c r="B11121" s="9">
        <v>42833.078472222223</v>
      </c>
      <c r="C11121">
        <v>50</v>
      </c>
    </row>
    <row r="11122" spans="1:3">
      <c r="A11122">
        <v>15055</v>
      </c>
      <c r="B11122" s="9">
        <v>42833.120138888888</v>
      </c>
      <c r="C11122">
        <v>49</v>
      </c>
    </row>
    <row r="11123" spans="1:3">
      <c r="A11123">
        <v>15056</v>
      </c>
      <c r="B11123" s="9">
        <v>42833.161805555559</v>
      </c>
      <c r="C11123">
        <v>48</v>
      </c>
    </row>
    <row r="11124" spans="1:3">
      <c r="A11124">
        <v>15057</v>
      </c>
      <c r="B11124" s="9">
        <v>42833.203472222223</v>
      </c>
      <c r="C11124">
        <v>47</v>
      </c>
    </row>
    <row r="11125" spans="1:3">
      <c r="A11125">
        <v>15058</v>
      </c>
      <c r="B11125" s="9">
        <v>42833.245138888888</v>
      </c>
      <c r="C11125">
        <v>48</v>
      </c>
    </row>
    <row r="11126" spans="1:3">
      <c r="A11126">
        <v>15059</v>
      </c>
      <c r="B11126" s="9">
        <v>42833.286805555559</v>
      </c>
      <c r="C11126">
        <v>52</v>
      </c>
    </row>
    <row r="11127" spans="1:3">
      <c r="A11127">
        <v>15060</v>
      </c>
      <c r="B11127" s="9">
        <v>42833.328472222223</v>
      </c>
      <c r="C11127">
        <v>60</v>
      </c>
    </row>
    <row r="11128" spans="1:3">
      <c r="A11128">
        <v>15061</v>
      </c>
      <c r="B11128" s="9">
        <v>42833.370138888888</v>
      </c>
      <c r="C11128">
        <v>67</v>
      </c>
    </row>
    <row r="11129" spans="1:3">
      <c r="A11129">
        <v>15062</v>
      </c>
      <c r="B11129" s="9">
        <v>42833.411805555559</v>
      </c>
      <c r="C11129">
        <v>72</v>
      </c>
    </row>
    <row r="11130" spans="1:3">
      <c r="A11130">
        <v>15063</v>
      </c>
      <c r="B11130" s="9">
        <v>42833.453472222223</v>
      </c>
      <c r="C11130">
        <v>73</v>
      </c>
    </row>
    <row r="11131" spans="1:3">
      <c r="A11131">
        <v>15064</v>
      </c>
      <c r="B11131" s="9">
        <v>42833.495138888888</v>
      </c>
      <c r="C11131">
        <v>75</v>
      </c>
    </row>
    <row r="11132" spans="1:3">
      <c r="A11132">
        <v>15065</v>
      </c>
      <c r="B11132" s="9">
        <v>42833.536805555559</v>
      </c>
      <c r="C11132">
        <v>77</v>
      </c>
    </row>
    <row r="11133" spans="1:3">
      <c r="A11133">
        <v>15066</v>
      </c>
      <c r="B11133" s="9">
        <v>42833.578472222223</v>
      </c>
      <c r="C11133">
        <v>77</v>
      </c>
    </row>
    <row r="11134" spans="1:3">
      <c r="A11134">
        <v>15067</v>
      </c>
      <c r="B11134" s="9">
        <v>42833.620138888888</v>
      </c>
      <c r="C11134">
        <v>77</v>
      </c>
    </row>
    <row r="11135" spans="1:3">
      <c r="A11135">
        <v>15068</v>
      </c>
      <c r="B11135" s="9">
        <v>42833.661805555559</v>
      </c>
      <c r="C11135">
        <v>78</v>
      </c>
    </row>
    <row r="11136" spans="1:3">
      <c r="A11136">
        <v>15069</v>
      </c>
      <c r="B11136" s="9">
        <v>42833.703472222223</v>
      </c>
      <c r="C11136">
        <v>77</v>
      </c>
    </row>
    <row r="11137" spans="1:3">
      <c r="A11137">
        <v>15070</v>
      </c>
      <c r="B11137" s="9">
        <v>42833.745138888888</v>
      </c>
      <c r="C11137">
        <v>73</v>
      </c>
    </row>
    <row r="11138" spans="1:3">
      <c r="A11138">
        <v>15071</v>
      </c>
      <c r="B11138" s="9">
        <v>42833.786805555559</v>
      </c>
      <c r="C11138">
        <v>70</v>
      </c>
    </row>
    <row r="11139" spans="1:3">
      <c r="A11139">
        <v>15072</v>
      </c>
      <c r="B11139" s="9">
        <v>42833.828472222223</v>
      </c>
      <c r="C11139">
        <v>64</v>
      </c>
    </row>
    <row r="11140" spans="1:3">
      <c r="A11140">
        <v>15073</v>
      </c>
      <c r="B11140" s="9">
        <v>42833.870138888888</v>
      </c>
      <c r="C11140">
        <v>66</v>
      </c>
    </row>
    <row r="11141" spans="1:3">
      <c r="A11141">
        <v>15074</v>
      </c>
      <c r="B11141" s="9">
        <v>42833.911805555559</v>
      </c>
      <c r="C11141">
        <v>65</v>
      </c>
    </row>
    <row r="11142" spans="1:3">
      <c r="A11142">
        <v>15075</v>
      </c>
      <c r="B11142" s="9">
        <v>42833.953472222223</v>
      </c>
      <c r="C11142">
        <v>64</v>
      </c>
    </row>
    <row r="11143" spans="1:3">
      <c r="A11143">
        <v>15076</v>
      </c>
      <c r="B11143" s="9">
        <v>42833.995138888888</v>
      </c>
      <c r="C11143">
        <v>63</v>
      </c>
    </row>
    <row r="11144" spans="1:3">
      <c r="A11144">
        <v>15078</v>
      </c>
      <c r="B11144" s="9">
        <v>42834.036805555559</v>
      </c>
      <c r="C11144">
        <v>60</v>
      </c>
    </row>
    <row r="11145" spans="1:3">
      <c r="A11145">
        <v>15079</v>
      </c>
      <c r="B11145" s="9">
        <v>42834.078472222223</v>
      </c>
      <c r="C11145">
        <v>59</v>
      </c>
    </row>
    <row r="11146" spans="1:3">
      <c r="A11146">
        <v>15080</v>
      </c>
      <c r="B11146" s="9">
        <v>42834.120138888888</v>
      </c>
      <c r="C11146">
        <v>56</v>
      </c>
    </row>
    <row r="11147" spans="1:3">
      <c r="A11147">
        <v>15081</v>
      </c>
      <c r="B11147" s="9">
        <v>42834.161805555559</v>
      </c>
      <c r="C11147">
        <v>55</v>
      </c>
    </row>
    <row r="11148" spans="1:3">
      <c r="A11148">
        <v>15082</v>
      </c>
      <c r="B11148" s="9">
        <v>42834.203472222223</v>
      </c>
      <c r="C11148">
        <v>54</v>
      </c>
    </row>
    <row r="11149" spans="1:3">
      <c r="A11149">
        <v>15083</v>
      </c>
      <c r="B11149" s="9">
        <v>42834.245138888888</v>
      </c>
      <c r="C11149">
        <v>54</v>
      </c>
    </row>
    <row r="11150" spans="1:3">
      <c r="A11150">
        <v>15084</v>
      </c>
      <c r="B11150" s="9">
        <v>42834.286805555559</v>
      </c>
      <c r="C11150">
        <v>58</v>
      </c>
    </row>
    <row r="11151" spans="1:3">
      <c r="A11151">
        <v>15085</v>
      </c>
      <c r="B11151" s="9">
        <v>42834.328472222223</v>
      </c>
      <c r="C11151">
        <v>66</v>
      </c>
    </row>
    <row r="11152" spans="1:3">
      <c r="A11152">
        <v>15086</v>
      </c>
      <c r="B11152" s="9">
        <v>42834.370138888888</v>
      </c>
      <c r="C11152">
        <v>71</v>
      </c>
    </row>
    <row r="11153" spans="1:3">
      <c r="A11153">
        <v>15087</v>
      </c>
      <c r="B11153" s="9">
        <v>42834.411805555559</v>
      </c>
      <c r="C11153">
        <v>74</v>
      </c>
    </row>
    <row r="11154" spans="1:3">
      <c r="A11154">
        <v>15088</v>
      </c>
      <c r="B11154" s="9">
        <v>42834.453472222223</v>
      </c>
      <c r="C11154">
        <v>76</v>
      </c>
    </row>
    <row r="11155" spans="1:3">
      <c r="A11155">
        <v>15089</v>
      </c>
      <c r="B11155" s="9">
        <v>42834.495138888888</v>
      </c>
      <c r="C11155">
        <v>77</v>
      </c>
    </row>
    <row r="11156" spans="1:3">
      <c r="A11156">
        <v>15090</v>
      </c>
      <c r="B11156" s="9">
        <v>42834.536805555559</v>
      </c>
      <c r="C11156">
        <v>79</v>
      </c>
    </row>
    <row r="11157" spans="1:3">
      <c r="A11157">
        <v>15091</v>
      </c>
      <c r="B11157" s="9">
        <v>42834.578472222223</v>
      </c>
      <c r="C11157">
        <v>81</v>
      </c>
    </row>
    <row r="11158" spans="1:3">
      <c r="A11158">
        <v>15092</v>
      </c>
      <c r="B11158" s="9">
        <v>42834.620138888888</v>
      </c>
      <c r="C11158">
        <v>81</v>
      </c>
    </row>
    <row r="11159" spans="1:3">
      <c r="A11159">
        <v>15093</v>
      </c>
      <c r="B11159" s="9">
        <v>42834.661805555559</v>
      </c>
      <c r="C11159">
        <v>81</v>
      </c>
    </row>
    <row r="11160" spans="1:3">
      <c r="A11160">
        <v>15094</v>
      </c>
      <c r="B11160" s="9">
        <v>42834.703472222223</v>
      </c>
      <c r="C11160">
        <v>79</v>
      </c>
    </row>
    <row r="11161" spans="1:3">
      <c r="A11161">
        <v>15095</v>
      </c>
      <c r="B11161" s="9">
        <v>42834.745138888888</v>
      </c>
      <c r="C11161">
        <v>75</v>
      </c>
    </row>
    <row r="11162" spans="1:3">
      <c r="A11162">
        <v>15096</v>
      </c>
      <c r="B11162" s="9">
        <v>42834.786805555559</v>
      </c>
      <c r="C11162">
        <v>72</v>
      </c>
    </row>
    <row r="11163" spans="1:3">
      <c r="A11163">
        <v>15097</v>
      </c>
      <c r="B11163" s="9">
        <v>42834.828472222223</v>
      </c>
      <c r="C11163">
        <v>70</v>
      </c>
    </row>
    <row r="11164" spans="1:3">
      <c r="A11164">
        <v>15098</v>
      </c>
      <c r="B11164" s="9">
        <v>42834.870138888888</v>
      </c>
      <c r="C11164">
        <v>66</v>
      </c>
    </row>
    <row r="11165" spans="1:3">
      <c r="A11165">
        <v>15099</v>
      </c>
      <c r="B11165" s="9">
        <v>42834.911805555559</v>
      </c>
      <c r="C11165">
        <v>64</v>
      </c>
    </row>
    <row r="11166" spans="1:3">
      <c r="A11166">
        <v>15100</v>
      </c>
      <c r="B11166" s="9">
        <v>42834.953472222223</v>
      </c>
      <c r="C11166">
        <v>63</v>
      </c>
    </row>
    <row r="11167" spans="1:3">
      <c r="A11167">
        <v>15101</v>
      </c>
      <c r="B11167" s="9">
        <v>42834.995138888888</v>
      </c>
      <c r="C11167">
        <v>60</v>
      </c>
    </row>
    <row r="11168" spans="1:3">
      <c r="A11168">
        <v>15103</v>
      </c>
      <c r="B11168" s="9">
        <v>42835.036805555559</v>
      </c>
      <c r="C11168">
        <v>59</v>
      </c>
    </row>
    <row r="11169" spans="1:3">
      <c r="A11169">
        <v>15104</v>
      </c>
      <c r="B11169" s="9">
        <v>42835.078472222223</v>
      </c>
      <c r="C11169">
        <v>60</v>
      </c>
    </row>
    <row r="11170" spans="1:3">
      <c r="A11170">
        <v>15105</v>
      </c>
      <c r="B11170" s="9">
        <v>42835.120138888888</v>
      </c>
      <c r="C11170">
        <v>58</v>
      </c>
    </row>
    <row r="11171" spans="1:3">
      <c r="A11171">
        <v>15106</v>
      </c>
      <c r="B11171" s="9">
        <v>42835.161805555559</v>
      </c>
      <c r="C11171">
        <v>58</v>
      </c>
    </row>
    <row r="11172" spans="1:3">
      <c r="A11172">
        <v>15107</v>
      </c>
      <c r="B11172" s="9">
        <v>42835.203472222223</v>
      </c>
      <c r="C11172">
        <v>60</v>
      </c>
    </row>
    <row r="11173" spans="1:3">
      <c r="A11173">
        <v>15108</v>
      </c>
      <c r="B11173" s="9">
        <v>42835.245138888888</v>
      </c>
      <c r="C11173">
        <v>61</v>
      </c>
    </row>
    <row r="11174" spans="1:3">
      <c r="A11174">
        <v>15109</v>
      </c>
      <c r="B11174" s="9">
        <v>42835.286805555559</v>
      </c>
      <c r="C11174">
        <v>63</v>
      </c>
    </row>
    <row r="11175" spans="1:3">
      <c r="A11175">
        <v>15110</v>
      </c>
      <c r="B11175" s="9">
        <v>42835.328472222223</v>
      </c>
      <c r="C11175">
        <v>71</v>
      </c>
    </row>
    <row r="11176" spans="1:3">
      <c r="A11176">
        <v>15111</v>
      </c>
      <c r="B11176" s="9">
        <v>42835.370138888888</v>
      </c>
      <c r="C11176">
        <v>74</v>
      </c>
    </row>
    <row r="11177" spans="1:3">
      <c r="A11177">
        <v>15112</v>
      </c>
      <c r="B11177" s="9">
        <v>42835.411805555559</v>
      </c>
      <c r="C11177">
        <v>75</v>
      </c>
    </row>
    <row r="11178" spans="1:3">
      <c r="A11178">
        <v>15113</v>
      </c>
      <c r="B11178" s="9">
        <v>42835.453472222223</v>
      </c>
      <c r="C11178">
        <v>76</v>
      </c>
    </row>
    <row r="11179" spans="1:3">
      <c r="A11179">
        <v>15114</v>
      </c>
      <c r="B11179" s="9">
        <v>42835.495138888888</v>
      </c>
      <c r="C11179">
        <v>80</v>
      </c>
    </row>
    <row r="11180" spans="1:3">
      <c r="A11180">
        <v>15115</v>
      </c>
      <c r="B11180" s="9">
        <v>42835.536805555559</v>
      </c>
      <c r="C11180">
        <v>80</v>
      </c>
    </row>
    <row r="11181" spans="1:3">
      <c r="A11181">
        <v>15116</v>
      </c>
      <c r="B11181" s="9">
        <v>42835.578472222223</v>
      </c>
      <c r="C11181">
        <v>80</v>
      </c>
    </row>
    <row r="11182" spans="1:3">
      <c r="A11182">
        <v>15117</v>
      </c>
      <c r="B11182" s="9">
        <v>42835.620138888888</v>
      </c>
      <c r="C11182">
        <v>80</v>
      </c>
    </row>
    <row r="11183" spans="1:3">
      <c r="A11183">
        <v>15118</v>
      </c>
      <c r="B11183" s="9">
        <v>42835.661805555559</v>
      </c>
      <c r="C11183">
        <v>79</v>
      </c>
    </row>
    <row r="11184" spans="1:3">
      <c r="A11184">
        <v>15119</v>
      </c>
      <c r="B11184" s="9">
        <v>42835.703472222223</v>
      </c>
      <c r="C11184">
        <v>80</v>
      </c>
    </row>
    <row r="11185" spans="1:3">
      <c r="A11185">
        <v>15120</v>
      </c>
      <c r="B11185" s="9">
        <v>42835.745138888888</v>
      </c>
      <c r="C11185">
        <v>76</v>
      </c>
    </row>
    <row r="11186" spans="1:3">
      <c r="A11186">
        <v>15121</v>
      </c>
      <c r="B11186" s="9">
        <v>42835.786805555559</v>
      </c>
      <c r="C11186">
        <v>73</v>
      </c>
    </row>
    <row r="11187" spans="1:3">
      <c r="A11187">
        <v>15122</v>
      </c>
      <c r="B11187" s="9">
        <v>42835.828472222223</v>
      </c>
      <c r="C11187">
        <v>71</v>
      </c>
    </row>
    <row r="11188" spans="1:3">
      <c r="A11188">
        <v>15123</v>
      </c>
      <c r="B11188" s="9">
        <v>42835.870138888888</v>
      </c>
      <c r="C11188">
        <v>69</v>
      </c>
    </row>
    <row r="11189" spans="1:3">
      <c r="A11189">
        <v>15124</v>
      </c>
      <c r="B11189" s="9">
        <v>42835.911805555559</v>
      </c>
      <c r="C11189">
        <v>67</v>
      </c>
    </row>
    <row r="11190" spans="1:3">
      <c r="A11190">
        <v>15125</v>
      </c>
      <c r="B11190" s="9">
        <v>42835.953472222223</v>
      </c>
      <c r="C11190">
        <v>65</v>
      </c>
    </row>
    <row r="11191" spans="1:3">
      <c r="A11191">
        <v>15126</v>
      </c>
      <c r="B11191" s="9">
        <v>42835.995138888888</v>
      </c>
      <c r="C11191">
        <v>65</v>
      </c>
    </row>
    <row r="11192" spans="1:3">
      <c r="A11192">
        <v>15128</v>
      </c>
      <c r="B11192" s="9">
        <v>42836.036805555559</v>
      </c>
      <c r="C11192">
        <v>62</v>
      </c>
    </row>
    <row r="11193" spans="1:3">
      <c r="A11193">
        <v>15129</v>
      </c>
      <c r="B11193" s="9">
        <v>42836.078472222223</v>
      </c>
      <c r="C11193">
        <v>63</v>
      </c>
    </row>
    <row r="11194" spans="1:3">
      <c r="A11194">
        <v>15130</v>
      </c>
      <c r="B11194" s="9">
        <v>42836.120138888888</v>
      </c>
      <c r="C11194">
        <v>62</v>
      </c>
    </row>
    <row r="11195" spans="1:3">
      <c r="A11195">
        <v>15131</v>
      </c>
      <c r="B11195" s="9">
        <v>42836.161805555559</v>
      </c>
      <c r="C11195">
        <v>65</v>
      </c>
    </row>
    <row r="11196" spans="1:3">
      <c r="A11196">
        <v>15132</v>
      </c>
      <c r="B11196" s="9">
        <v>42836.203472222223</v>
      </c>
      <c r="C11196">
        <v>64</v>
      </c>
    </row>
    <row r="11197" spans="1:3">
      <c r="A11197">
        <v>15133</v>
      </c>
      <c r="B11197" s="9">
        <v>42836.245138888888</v>
      </c>
      <c r="C11197">
        <v>64</v>
      </c>
    </row>
    <row r="11198" spans="1:3">
      <c r="A11198">
        <v>15134</v>
      </c>
      <c r="B11198" s="9">
        <v>42836.286805555559</v>
      </c>
      <c r="C11198">
        <v>67</v>
      </c>
    </row>
    <row r="11199" spans="1:3">
      <c r="A11199">
        <v>15136</v>
      </c>
      <c r="B11199" s="9">
        <v>42836.328472222223</v>
      </c>
      <c r="C11199">
        <v>71</v>
      </c>
    </row>
    <row r="11200" spans="1:3">
      <c r="A11200">
        <v>15137</v>
      </c>
      <c r="B11200" s="9">
        <v>42836.370138888888</v>
      </c>
      <c r="C11200">
        <v>76</v>
      </c>
    </row>
    <row r="11201" spans="1:3">
      <c r="A11201">
        <v>15138</v>
      </c>
      <c r="B11201" s="9">
        <v>42836.411805555559</v>
      </c>
      <c r="C11201">
        <v>77</v>
      </c>
    </row>
    <row r="11202" spans="1:3">
      <c r="A11202">
        <v>15139</v>
      </c>
      <c r="B11202" s="9">
        <v>42836.453472222223</v>
      </c>
      <c r="C11202">
        <v>81</v>
      </c>
    </row>
    <row r="11203" spans="1:3">
      <c r="A11203">
        <v>15140</v>
      </c>
      <c r="B11203" s="9">
        <v>42836.495138888888</v>
      </c>
      <c r="C11203">
        <v>80</v>
      </c>
    </row>
    <row r="11204" spans="1:3">
      <c r="A11204">
        <v>15141</v>
      </c>
      <c r="B11204" s="9">
        <v>42836.536805555559</v>
      </c>
      <c r="C11204">
        <v>82</v>
      </c>
    </row>
    <row r="11205" spans="1:3">
      <c r="A11205">
        <v>15142</v>
      </c>
      <c r="B11205" s="9">
        <v>42836.578472222223</v>
      </c>
      <c r="C11205">
        <v>83</v>
      </c>
    </row>
    <row r="11206" spans="1:3">
      <c r="A11206">
        <v>15143</v>
      </c>
      <c r="B11206" s="9">
        <v>42836.620138888888</v>
      </c>
      <c r="C11206">
        <v>80</v>
      </c>
    </row>
    <row r="11207" spans="1:3">
      <c r="A11207">
        <v>15144</v>
      </c>
      <c r="B11207" s="9">
        <v>42836.661805555559</v>
      </c>
      <c r="C11207">
        <v>79</v>
      </c>
    </row>
    <row r="11208" spans="1:3">
      <c r="A11208">
        <v>15145</v>
      </c>
      <c r="B11208" s="9">
        <v>42836.703472222223</v>
      </c>
      <c r="C11208">
        <v>78</v>
      </c>
    </row>
    <row r="11209" spans="1:3">
      <c r="A11209">
        <v>15146</v>
      </c>
      <c r="B11209" s="9">
        <v>42836.745138888888</v>
      </c>
      <c r="C11209">
        <v>70</v>
      </c>
    </row>
    <row r="11210" spans="1:3">
      <c r="A11210">
        <v>15147</v>
      </c>
      <c r="B11210" s="9">
        <v>42836.786805555559</v>
      </c>
      <c r="C11210">
        <v>69</v>
      </c>
    </row>
    <row r="11211" spans="1:3">
      <c r="A11211">
        <v>15148</v>
      </c>
      <c r="B11211" s="9">
        <v>42836.828472222223</v>
      </c>
      <c r="C11211">
        <v>67</v>
      </c>
    </row>
    <row r="11212" spans="1:3">
      <c r="A11212">
        <v>15149</v>
      </c>
      <c r="B11212" s="9">
        <v>42836.870138888888</v>
      </c>
      <c r="C11212">
        <v>66</v>
      </c>
    </row>
    <row r="11213" spans="1:3">
      <c r="A11213">
        <v>15150</v>
      </c>
      <c r="B11213" s="9">
        <v>42836.911805555559</v>
      </c>
      <c r="C11213">
        <v>66</v>
      </c>
    </row>
    <row r="11214" spans="1:3">
      <c r="A11214">
        <v>15151</v>
      </c>
      <c r="B11214" s="9">
        <v>42836.953472222223</v>
      </c>
      <c r="C11214">
        <v>67</v>
      </c>
    </row>
    <row r="11215" spans="1:3">
      <c r="A11215">
        <v>15152</v>
      </c>
      <c r="B11215" s="9">
        <v>42836.995138888888</v>
      </c>
      <c r="C11215">
        <v>67</v>
      </c>
    </row>
    <row r="11216" spans="1:3">
      <c r="A11216">
        <v>15154</v>
      </c>
      <c r="B11216" s="9">
        <v>42837.036805555559</v>
      </c>
      <c r="C11216">
        <v>66</v>
      </c>
    </row>
    <row r="11217" spans="1:3">
      <c r="A11217">
        <v>15155</v>
      </c>
      <c r="B11217" s="9">
        <v>42837.078472222223</v>
      </c>
      <c r="C11217">
        <v>65</v>
      </c>
    </row>
    <row r="11218" spans="1:3">
      <c r="A11218">
        <v>15156</v>
      </c>
      <c r="B11218" s="9">
        <v>42837.120138888888</v>
      </c>
      <c r="C11218">
        <v>65</v>
      </c>
    </row>
    <row r="11219" spans="1:3">
      <c r="A11219">
        <v>15157</v>
      </c>
      <c r="B11219" s="9">
        <v>42837.161805555559</v>
      </c>
      <c r="C11219">
        <v>65</v>
      </c>
    </row>
    <row r="11220" spans="1:3">
      <c r="A11220">
        <v>15158</v>
      </c>
      <c r="B11220" s="9">
        <v>42837.203472222223</v>
      </c>
      <c r="C11220">
        <v>64</v>
      </c>
    </row>
    <row r="11221" spans="1:3">
      <c r="A11221">
        <v>15159</v>
      </c>
      <c r="B11221" s="9">
        <v>42837.245138888888</v>
      </c>
      <c r="C11221">
        <v>63</v>
      </c>
    </row>
    <row r="11222" spans="1:3">
      <c r="A11222">
        <v>15162</v>
      </c>
      <c r="B11222" s="9">
        <v>42837.286805555559</v>
      </c>
      <c r="C11222">
        <v>66</v>
      </c>
    </row>
    <row r="11223" spans="1:3">
      <c r="A11223">
        <v>15166</v>
      </c>
      <c r="B11223" s="9">
        <v>42837.328472222223</v>
      </c>
      <c r="C11223">
        <v>69</v>
      </c>
    </row>
    <row r="11224" spans="1:3">
      <c r="A11224">
        <v>15168</v>
      </c>
      <c r="B11224" s="9">
        <v>42837.370138888888</v>
      </c>
      <c r="C11224">
        <v>73</v>
      </c>
    </row>
    <row r="11225" spans="1:3">
      <c r="A11225">
        <v>15170</v>
      </c>
      <c r="B11225" s="9">
        <v>42837.411805555559</v>
      </c>
      <c r="C11225">
        <v>77</v>
      </c>
    </row>
    <row r="11226" spans="1:3">
      <c r="A11226">
        <v>15172</v>
      </c>
      <c r="B11226" s="9">
        <v>42837.453472222223</v>
      </c>
      <c r="C11226">
        <v>80</v>
      </c>
    </row>
    <row r="11227" spans="1:3">
      <c r="A11227">
        <v>15173</v>
      </c>
      <c r="B11227" s="9">
        <v>42837.495138888888</v>
      </c>
      <c r="C11227">
        <v>82</v>
      </c>
    </row>
    <row r="11228" spans="1:3">
      <c r="A11228">
        <v>15175</v>
      </c>
      <c r="B11228" s="9">
        <v>42837.536805555559</v>
      </c>
      <c r="C11228">
        <v>82</v>
      </c>
    </row>
    <row r="11229" spans="1:3">
      <c r="A11229">
        <v>15176</v>
      </c>
      <c r="B11229" s="9">
        <v>42837.578472222223</v>
      </c>
      <c r="C11229">
        <v>81</v>
      </c>
    </row>
    <row r="11230" spans="1:3">
      <c r="A11230">
        <v>15177</v>
      </c>
      <c r="B11230" s="9">
        <v>42837.620138888888</v>
      </c>
      <c r="C11230">
        <v>81</v>
      </c>
    </row>
    <row r="11231" spans="1:3">
      <c r="A11231">
        <v>15178</v>
      </c>
      <c r="B11231" s="9">
        <v>42837.661805555559</v>
      </c>
      <c r="C11231">
        <v>80</v>
      </c>
    </row>
    <row r="11232" spans="1:3">
      <c r="A11232">
        <v>15179</v>
      </c>
      <c r="B11232" s="9">
        <v>42837.703472222223</v>
      </c>
      <c r="C11232">
        <v>78</v>
      </c>
    </row>
    <row r="11233" spans="1:3">
      <c r="A11233">
        <v>15180</v>
      </c>
      <c r="B11233" s="9">
        <v>42837.745138888888</v>
      </c>
      <c r="C11233">
        <v>77</v>
      </c>
    </row>
    <row r="11234" spans="1:3">
      <c r="A11234">
        <v>15181</v>
      </c>
      <c r="B11234" s="9">
        <v>42837.786805555559</v>
      </c>
      <c r="C11234">
        <v>71</v>
      </c>
    </row>
    <row r="11235" spans="1:3">
      <c r="A11235">
        <v>15182</v>
      </c>
      <c r="B11235" s="9">
        <v>42837.828472222223</v>
      </c>
      <c r="C11235">
        <v>68</v>
      </c>
    </row>
    <row r="11236" spans="1:3">
      <c r="A11236">
        <v>15183</v>
      </c>
      <c r="B11236" s="9">
        <v>42837.870138888888</v>
      </c>
      <c r="C11236">
        <v>67</v>
      </c>
    </row>
    <row r="11237" spans="1:3">
      <c r="A11237">
        <v>15184</v>
      </c>
      <c r="B11237" s="9">
        <v>42837.911805555559</v>
      </c>
      <c r="C11237">
        <v>64</v>
      </c>
    </row>
    <row r="11238" spans="1:3">
      <c r="A11238">
        <v>15185</v>
      </c>
      <c r="B11238" s="9">
        <v>42837.953472222223</v>
      </c>
      <c r="C11238">
        <v>62</v>
      </c>
    </row>
    <row r="11239" spans="1:3">
      <c r="A11239">
        <v>15186</v>
      </c>
      <c r="B11239" s="9">
        <v>42837.995138888888</v>
      </c>
      <c r="C11239">
        <v>61</v>
      </c>
    </row>
    <row r="11240" spans="1:3">
      <c r="A11240">
        <v>15188</v>
      </c>
      <c r="B11240" s="9">
        <v>42838.036805555559</v>
      </c>
      <c r="C11240">
        <v>60</v>
      </c>
    </row>
    <row r="11241" spans="1:3">
      <c r="A11241">
        <v>15189</v>
      </c>
      <c r="B11241" s="9">
        <v>42838.078472222223</v>
      </c>
      <c r="C11241">
        <v>60</v>
      </c>
    </row>
    <row r="11242" spans="1:3">
      <c r="A11242">
        <v>15190</v>
      </c>
      <c r="B11242" s="9">
        <v>42838.120138888888</v>
      </c>
      <c r="C11242">
        <v>60</v>
      </c>
    </row>
    <row r="11243" spans="1:3">
      <c r="A11243">
        <v>15191</v>
      </c>
      <c r="B11243" s="9">
        <v>42838.161805555559</v>
      </c>
      <c r="C11243">
        <v>59</v>
      </c>
    </row>
    <row r="11244" spans="1:3">
      <c r="A11244">
        <v>15192</v>
      </c>
      <c r="B11244" s="9">
        <v>42838.203472222223</v>
      </c>
      <c r="C11244">
        <v>59</v>
      </c>
    </row>
    <row r="11245" spans="1:3">
      <c r="A11245">
        <v>15193</v>
      </c>
      <c r="B11245" s="9">
        <v>42838.245138888888</v>
      </c>
      <c r="C11245">
        <v>59</v>
      </c>
    </row>
    <row r="11246" spans="1:3">
      <c r="A11246">
        <v>15194</v>
      </c>
      <c r="B11246" s="9">
        <v>42838.286805555559</v>
      </c>
      <c r="C11246">
        <v>63</v>
      </c>
    </row>
    <row r="11247" spans="1:3">
      <c r="A11247">
        <v>15195</v>
      </c>
      <c r="B11247" s="9">
        <v>42838.328472222223</v>
      </c>
      <c r="C11247">
        <v>70</v>
      </c>
    </row>
    <row r="11248" spans="1:3">
      <c r="A11248">
        <v>15196</v>
      </c>
      <c r="B11248" s="9">
        <v>42838.370138888888</v>
      </c>
      <c r="C11248">
        <v>76</v>
      </c>
    </row>
    <row r="11249" spans="1:3">
      <c r="A11249">
        <v>15197</v>
      </c>
      <c r="B11249" s="9">
        <v>42838.411805555559</v>
      </c>
      <c r="C11249">
        <v>79</v>
      </c>
    </row>
    <row r="11250" spans="1:3">
      <c r="A11250">
        <v>15198</v>
      </c>
      <c r="B11250" s="9">
        <v>42838.453472222223</v>
      </c>
      <c r="C11250">
        <v>81</v>
      </c>
    </row>
    <row r="11251" spans="1:3">
      <c r="A11251">
        <v>15199</v>
      </c>
      <c r="B11251" s="9">
        <v>42838.495138888888</v>
      </c>
      <c r="C11251">
        <v>81</v>
      </c>
    </row>
    <row r="11252" spans="1:3">
      <c r="A11252">
        <v>15200</v>
      </c>
      <c r="B11252" s="9">
        <v>42838.536805555559</v>
      </c>
      <c r="C11252">
        <v>84</v>
      </c>
    </row>
    <row r="11253" spans="1:3">
      <c r="A11253">
        <v>15201</v>
      </c>
      <c r="B11253" s="9">
        <v>42838.578472222223</v>
      </c>
      <c r="C11253">
        <v>84</v>
      </c>
    </row>
    <row r="11254" spans="1:3">
      <c r="A11254">
        <v>15202</v>
      </c>
      <c r="B11254" s="9">
        <v>42838.620138888888</v>
      </c>
      <c r="C11254">
        <v>83</v>
      </c>
    </row>
    <row r="11255" spans="1:3">
      <c r="A11255">
        <v>15203</v>
      </c>
      <c r="B11255" s="9">
        <v>42838.661805555559</v>
      </c>
      <c r="C11255">
        <v>83</v>
      </c>
    </row>
    <row r="11256" spans="1:3">
      <c r="A11256">
        <v>15204</v>
      </c>
      <c r="B11256" s="9">
        <v>42838.703472222223</v>
      </c>
      <c r="C11256">
        <v>82</v>
      </c>
    </row>
    <row r="11257" spans="1:3">
      <c r="A11257">
        <v>15205</v>
      </c>
      <c r="B11257" s="9">
        <v>42838.745138888888</v>
      </c>
      <c r="C11257">
        <v>79</v>
      </c>
    </row>
    <row r="11258" spans="1:3">
      <c r="A11258">
        <v>15206</v>
      </c>
      <c r="B11258" s="9">
        <v>42838.786805555559</v>
      </c>
      <c r="C11258">
        <v>75</v>
      </c>
    </row>
    <row r="11259" spans="1:3">
      <c r="A11259">
        <v>15207</v>
      </c>
      <c r="B11259" s="9">
        <v>42838.828472222223</v>
      </c>
      <c r="C11259">
        <v>71</v>
      </c>
    </row>
    <row r="11260" spans="1:3">
      <c r="A11260">
        <v>15208</v>
      </c>
      <c r="B11260" s="9">
        <v>42838.870138888888</v>
      </c>
      <c r="C11260">
        <v>68</v>
      </c>
    </row>
    <row r="11261" spans="1:3">
      <c r="A11261">
        <v>15209</v>
      </c>
      <c r="B11261" s="9">
        <v>42838.911805555559</v>
      </c>
      <c r="C11261">
        <v>66</v>
      </c>
    </row>
    <row r="11262" spans="1:3">
      <c r="A11262">
        <v>15210</v>
      </c>
      <c r="B11262" s="9">
        <v>42838.953472222223</v>
      </c>
      <c r="C11262">
        <v>64</v>
      </c>
    </row>
    <row r="11263" spans="1:3">
      <c r="A11263">
        <v>15211</v>
      </c>
      <c r="B11263" s="9">
        <v>42838.995138888888</v>
      </c>
      <c r="C11263">
        <v>62</v>
      </c>
    </row>
    <row r="11264" spans="1:3">
      <c r="A11264">
        <v>15213</v>
      </c>
      <c r="B11264" s="9">
        <v>42839.036805555559</v>
      </c>
      <c r="C11264">
        <v>61</v>
      </c>
    </row>
    <row r="11265" spans="1:3">
      <c r="A11265">
        <v>15214</v>
      </c>
      <c r="B11265" s="9">
        <v>42839.078472222223</v>
      </c>
      <c r="C11265">
        <v>60</v>
      </c>
    </row>
    <row r="11266" spans="1:3">
      <c r="A11266">
        <v>15215</v>
      </c>
      <c r="B11266" s="9">
        <v>42839.120138888888</v>
      </c>
      <c r="C11266">
        <v>59</v>
      </c>
    </row>
    <row r="11267" spans="1:3">
      <c r="A11267">
        <v>15216</v>
      </c>
      <c r="B11267" s="9">
        <v>42839.161805555559</v>
      </c>
      <c r="C11267">
        <v>60</v>
      </c>
    </row>
    <row r="11268" spans="1:3">
      <c r="A11268">
        <v>15217</v>
      </c>
      <c r="B11268" s="9">
        <v>42839.203472222223</v>
      </c>
      <c r="C11268">
        <v>61</v>
      </c>
    </row>
    <row r="11269" spans="1:3">
      <c r="A11269">
        <v>15218</v>
      </c>
      <c r="B11269" s="9">
        <v>42839.245138888888</v>
      </c>
      <c r="C11269">
        <v>61</v>
      </c>
    </row>
    <row r="11270" spans="1:3">
      <c r="A11270">
        <v>15220</v>
      </c>
      <c r="B11270" s="9">
        <v>42839.286805555559</v>
      </c>
      <c r="C11270">
        <v>64</v>
      </c>
    </row>
    <row r="11271" spans="1:3">
      <c r="A11271">
        <v>15222</v>
      </c>
      <c r="B11271" s="9">
        <v>42839.328472222223</v>
      </c>
      <c r="C11271">
        <v>70</v>
      </c>
    </row>
    <row r="11272" spans="1:3">
      <c r="A11272">
        <v>15223</v>
      </c>
      <c r="B11272" s="9">
        <v>42839.370138888888</v>
      </c>
      <c r="C11272">
        <v>76</v>
      </c>
    </row>
    <row r="11273" spans="1:3">
      <c r="A11273">
        <v>15224</v>
      </c>
      <c r="B11273" s="9">
        <v>42839.411805555559</v>
      </c>
      <c r="C11273">
        <v>80</v>
      </c>
    </row>
    <row r="11274" spans="1:3">
      <c r="A11274">
        <v>15225</v>
      </c>
      <c r="B11274" s="9">
        <v>42839.453472222223</v>
      </c>
      <c r="C11274">
        <v>81</v>
      </c>
    </row>
    <row r="11275" spans="1:3">
      <c r="A11275">
        <v>15226</v>
      </c>
      <c r="B11275" s="9">
        <v>42839.495138888888</v>
      </c>
      <c r="C11275">
        <v>81</v>
      </c>
    </row>
    <row r="11276" spans="1:3">
      <c r="A11276">
        <v>15227</v>
      </c>
      <c r="B11276" s="9">
        <v>42839.536805555559</v>
      </c>
      <c r="C11276">
        <v>81</v>
      </c>
    </row>
    <row r="11277" spans="1:3">
      <c r="A11277">
        <v>15228</v>
      </c>
      <c r="B11277" s="9">
        <v>42839.578472222223</v>
      </c>
      <c r="C11277">
        <v>82</v>
      </c>
    </row>
    <row r="11278" spans="1:3">
      <c r="A11278">
        <v>15229</v>
      </c>
      <c r="B11278" s="9">
        <v>42839.620138888888</v>
      </c>
      <c r="C11278">
        <v>80</v>
      </c>
    </row>
    <row r="11279" spans="1:3">
      <c r="A11279">
        <v>15230</v>
      </c>
      <c r="B11279" s="9">
        <v>42839.661805555559</v>
      </c>
      <c r="C11279">
        <v>79</v>
      </c>
    </row>
    <row r="11280" spans="1:3">
      <c r="A11280">
        <v>15231</v>
      </c>
      <c r="B11280" s="9">
        <v>42839.703472222223</v>
      </c>
      <c r="C11280">
        <v>78</v>
      </c>
    </row>
    <row r="11281" spans="1:3">
      <c r="A11281">
        <v>15232</v>
      </c>
      <c r="B11281" s="9">
        <v>42839.745138888888</v>
      </c>
      <c r="C11281">
        <v>76</v>
      </c>
    </row>
    <row r="11282" spans="1:3">
      <c r="A11282">
        <v>15233</v>
      </c>
      <c r="B11282" s="9">
        <v>42839.786805555559</v>
      </c>
      <c r="C11282">
        <v>74</v>
      </c>
    </row>
    <row r="11283" spans="1:3">
      <c r="A11283">
        <v>15234</v>
      </c>
      <c r="B11283" s="9">
        <v>42839.828472222223</v>
      </c>
      <c r="C11283">
        <v>73</v>
      </c>
    </row>
    <row r="11284" spans="1:3">
      <c r="A11284">
        <v>15235</v>
      </c>
      <c r="B11284" s="9">
        <v>42839.870138888888</v>
      </c>
      <c r="C11284">
        <v>71</v>
      </c>
    </row>
    <row r="11285" spans="1:3">
      <c r="A11285">
        <v>15236</v>
      </c>
      <c r="B11285" s="9">
        <v>42839.911805555559</v>
      </c>
      <c r="C11285">
        <v>70</v>
      </c>
    </row>
    <row r="11286" spans="1:3">
      <c r="A11286">
        <v>15237</v>
      </c>
      <c r="B11286" s="9">
        <v>42839.953472222223</v>
      </c>
      <c r="C11286">
        <v>67</v>
      </c>
    </row>
    <row r="11287" spans="1:3">
      <c r="A11287">
        <v>15238</v>
      </c>
      <c r="B11287" s="9">
        <v>42839.995138888888</v>
      </c>
      <c r="C11287">
        <v>65</v>
      </c>
    </row>
    <row r="11288" spans="1:3">
      <c r="A11288">
        <v>15240</v>
      </c>
      <c r="B11288" s="9">
        <v>42840.036805555559</v>
      </c>
      <c r="C11288">
        <v>64</v>
      </c>
    </row>
    <row r="11289" spans="1:3">
      <c r="A11289">
        <v>15241</v>
      </c>
      <c r="B11289" s="9">
        <v>42840.078472222223</v>
      </c>
      <c r="C11289">
        <v>63</v>
      </c>
    </row>
    <row r="11290" spans="1:3">
      <c r="A11290">
        <v>15242</v>
      </c>
      <c r="B11290" s="9">
        <v>42840.120138888888</v>
      </c>
      <c r="C11290">
        <v>62</v>
      </c>
    </row>
    <row r="11291" spans="1:3">
      <c r="A11291">
        <v>15243</v>
      </c>
      <c r="B11291" s="9">
        <v>42840.161805555559</v>
      </c>
      <c r="C11291">
        <v>63</v>
      </c>
    </row>
    <row r="11292" spans="1:3">
      <c r="A11292">
        <v>15244</v>
      </c>
      <c r="B11292" s="9">
        <v>42840.203472222223</v>
      </c>
      <c r="C11292">
        <v>62</v>
      </c>
    </row>
    <row r="11293" spans="1:3">
      <c r="A11293">
        <v>15247</v>
      </c>
      <c r="B11293" s="9">
        <v>42840.245138888888</v>
      </c>
      <c r="C11293">
        <v>62</v>
      </c>
    </row>
    <row r="11294" spans="1:3">
      <c r="A11294">
        <v>15248</v>
      </c>
      <c r="B11294" s="9">
        <v>42840.286805555559</v>
      </c>
      <c r="C11294">
        <v>67</v>
      </c>
    </row>
    <row r="11295" spans="1:3">
      <c r="A11295">
        <v>15249</v>
      </c>
      <c r="B11295" s="9">
        <v>42840.328472222223</v>
      </c>
      <c r="C11295">
        <v>71</v>
      </c>
    </row>
    <row r="11296" spans="1:3">
      <c r="A11296">
        <v>15251</v>
      </c>
      <c r="B11296" s="9">
        <v>42840.370138888888</v>
      </c>
      <c r="C11296">
        <v>76</v>
      </c>
    </row>
    <row r="11297" spans="1:3">
      <c r="A11297">
        <v>15252</v>
      </c>
      <c r="B11297" s="9">
        <v>42840.411805555559</v>
      </c>
      <c r="C11297">
        <v>79</v>
      </c>
    </row>
    <row r="11298" spans="1:3">
      <c r="A11298">
        <v>15253</v>
      </c>
      <c r="B11298" s="9">
        <v>42840.453472222223</v>
      </c>
      <c r="C11298">
        <v>80</v>
      </c>
    </row>
    <row r="11299" spans="1:3">
      <c r="A11299">
        <v>15255</v>
      </c>
      <c r="B11299" s="9">
        <v>42840.495138888888</v>
      </c>
      <c r="C11299">
        <v>79</v>
      </c>
    </row>
    <row r="11300" spans="1:3">
      <c r="A11300">
        <v>15256</v>
      </c>
      <c r="B11300" s="9">
        <v>42840.536805555559</v>
      </c>
      <c r="C11300">
        <v>74</v>
      </c>
    </row>
    <row r="11301" spans="1:3">
      <c r="A11301">
        <v>15257</v>
      </c>
      <c r="B11301" s="9">
        <v>42840.578472222223</v>
      </c>
      <c r="C11301">
        <v>81</v>
      </c>
    </row>
    <row r="11302" spans="1:3">
      <c r="A11302">
        <v>15258</v>
      </c>
      <c r="B11302" s="9">
        <v>42840.620138888888</v>
      </c>
      <c r="C11302">
        <v>81</v>
      </c>
    </row>
    <row r="11303" spans="1:3">
      <c r="A11303">
        <v>15259</v>
      </c>
      <c r="B11303" s="9">
        <v>42840.661805555559</v>
      </c>
      <c r="C11303">
        <v>75</v>
      </c>
    </row>
    <row r="11304" spans="1:3">
      <c r="A11304">
        <v>15260</v>
      </c>
      <c r="B11304" s="9">
        <v>42840.703472222223</v>
      </c>
      <c r="C11304">
        <v>75</v>
      </c>
    </row>
    <row r="11305" spans="1:3">
      <c r="A11305">
        <v>15263</v>
      </c>
      <c r="B11305" s="9">
        <v>42840.745138888888</v>
      </c>
      <c r="C11305">
        <v>73</v>
      </c>
    </row>
    <row r="11306" spans="1:3">
      <c r="A11306">
        <v>15265</v>
      </c>
      <c r="B11306" s="9">
        <v>42840.786805555559</v>
      </c>
      <c r="C11306">
        <v>70</v>
      </c>
    </row>
    <row r="11307" spans="1:3">
      <c r="A11307">
        <v>15266</v>
      </c>
      <c r="B11307" s="9">
        <v>42840.828472222223</v>
      </c>
      <c r="C11307">
        <v>69</v>
      </c>
    </row>
    <row r="11308" spans="1:3">
      <c r="A11308">
        <v>15267</v>
      </c>
      <c r="B11308" s="9">
        <v>42840.870138888888</v>
      </c>
      <c r="C11308">
        <v>69</v>
      </c>
    </row>
    <row r="11309" spans="1:3">
      <c r="A11309">
        <v>15268</v>
      </c>
      <c r="B11309" s="9">
        <v>42840.911805555559</v>
      </c>
      <c r="C11309">
        <v>68</v>
      </c>
    </row>
    <row r="11310" spans="1:3">
      <c r="A11310">
        <v>15269</v>
      </c>
      <c r="B11310" s="9">
        <v>42840.953472222223</v>
      </c>
      <c r="C11310">
        <v>67</v>
      </c>
    </row>
    <row r="11311" spans="1:3">
      <c r="A11311">
        <v>15270</v>
      </c>
      <c r="B11311" s="9">
        <v>42840.995138888888</v>
      </c>
      <c r="C11311">
        <v>67</v>
      </c>
    </row>
    <row r="11312" spans="1:3">
      <c r="A11312">
        <v>15272</v>
      </c>
      <c r="B11312" s="9">
        <v>42841.036805555559</v>
      </c>
      <c r="C11312">
        <v>66</v>
      </c>
    </row>
    <row r="11313" spans="1:3">
      <c r="A11313">
        <v>15273</v>
      </c>
      <c r="B11313" s="9">
        <v>42841.078472222223</v>
      </c>
      <c r="C11313">
        <v>66</v>
      </c>
    </row>
    <row r="11314" spans="1:3">
      <c r="A11314">
        <v>15275</v>
      </c>
      <c r="B11314" s="9">
        <v>42841.120138888888</v>
      </c>
      <c r="C11314">
        <v>65</v>
      </c>
    </row>
    <row r="11315" spans="1:3">
      <c r="A11315">
        <v>15276</v>
      </c>
      <c r="B11315" s="9">
        <v>42841.161805555559</v>
      </c>
      <c r="C11315">
        <v>65</v>
      </c>
    </row>
    <row r="11316" spans="1:3">
      <c r="A11316">
        <v>15279</v>
      </c>
      <c r="B11316" s="9">
        <v>42841.203472222223</v>
      </c>
      <c r="C11316">
        <v>66</v>
      </c>
    </row>
    <row r="11317" spans="1:3">
      <c r="A11317">
        <v>15281</v>
      </c>
      <c r="B11317" s="9">
        <v>42841.245138888888</v>
      </c>
      <c r="C11317">
        <v>67</v>
      </c>
    </row>
    <row r="11318" spans="1:3">
      <c r="A11318">
        <v>15283</v>
      </c>
      <c r="B11318" s="9">
        <v>42841.286805555559</v>
      </c>
      <c r="C11318">
        <v>69</v>
      </c>
    </row>
    <row r="11319" spans="1:3">
      <c r="A11319">
        <v>15285</v>
      </c>
      <c r="B11319" s="9">
        <v>42841.328472222223</v>
      </c>
      <c r="C11319">
        <v>72</v>
      </c>
    </row>
    <row r="11320" spans="1:3">
      <c r="A11320">
        <v>15286</v>
      </c>
      <c r="B11320" s="9">
        <v>42841.370138888888</v>
      </c>
      <c r="C11320">
        <v>76</v>
      </c>
    </row>
    <row r="11321" spans="1:3">
      <c r="A11321">
        <v>15287</v>
      </c>
      <c r="B11321" s="9">
        <v>42841.411805555559</v>
      </c>
      <c r="C11321">
        <v>79</v>
      </c>
    </row>
    <row r="11322" spans="1:3">
      <c r="A11322">
        <v>15288</v>
      </c>
      <c r="B11322" s="9">
        <v>42841.453472222223</v>
      </c>
      <c r="C11322">
        <v>82</v>
      </c>
    </row>
    <row r="11323" spans="1:3">
      <c r="A11323">
        <v>15290</v>
      </c>
      <c r="B11323" s="9">
        <v>42841.495138888888</v>
      </c>
      <c r="C11323">
        <v>82</v>
      </c>
    </row>
    <row r="11324" spans="1:3">
      <c r="A11324">
        <v>15291</v>
      </c>
      <c r="B11324" s="9">
        <v>42841.536805555559</v>
      </c>
      <c r="C11324">
        <v>82</v>
      </c>
    </row>
    <row r="11325" spans="1:3">
      <c r="A11325">
        <v>15292</v>
      </c>
      <c r="B11325" s="9">
        <v>42841.578472222223</v>
      </c>
      <c r="C11325">
        <v>84</v>
      </c>
    </row>
    <row r="11326" spans="1:3">
      <c r="A11326">
        <v>15294</v>
      </c>
      <c r="B11326" s="9">
        <v>42841.620138888888</v>
      </c>
      <c r="C11326">
        <v>77</v>
      </c>
    </row>
    <row r="11327" spans="1:3">
      <c r="A11327">
        <v>15297</v>
      </c>
      <c r="B11327" s="9">
        <v>42841.661805555559</v>
      </c>
      <c r="C11327">
        <v>72</v>
      </c>
    </row>
    <row r="11328" spans="1:3">
      <c r="A11328">
        <v>15301</v>
      </c>
      <c r="B11328" s="9">
        <v>42841.703472222223</v>
      </c>
      <c r="C11328">
        <v>74</v>
      </c>
    </row>
    <row r="11329" spans="1:3">
      <c r="A11329">
        <v>15302</v>
      </c>
      <c r="B11329" s="9">
        <v>42841.745138888888</v>
      </c>
      <c r="C11329">
        <v>73</v>
      </c>
    </row>
    <row r="11330" spans="1:3">
      <c r="A11330">
        <v>15303</v>
      </c>
      <c r="B11330" s="9">
        <v>42841.786805555559</v>
      </c>
      <c r="C11330">
        <v>71</v>
      </c>
    </row>
    <row r="11331" spans="1:3">
      <c r="A11331">
        <v>15304</v>
      </c>
      <c r="B11331" s="9">
        <v>42841.828472222223</v>
      </c>
      <c r="C11331">
        <v>71</v>
      </c>
    </row>
    <row r="11332" spans="1:3">
      <c r="A11332">
        <v>15305</v>
      </c>
      <c r="B11332" s="9">
        <v>42841.870138888888</v>
      </c>
      <c r="C11332">
        <v>70</v>
      </c>
    </row>
    <row r="11333" spans="1:3">
      <c r="A11333">
        <v>15306</v>
      </c>
      <c r="B11333" s="9">
        <v>42841.911805555559</v>
      </c>
      <c r="C11333">
        <v>69</v>
      </c>
    </row>
    <row r="11334" spans="1:3">
      <c r="A11334">
        <v>15307</v>
      </c>
      <c r="B11334" s="9">
        <v>42841.953472222223</v>
      </c>
      <c r="C11334">
        <v>69</v>
      </c>
    </row>
    <row r="11335" spans="1:3">
      <c r="A11335">
        <v>15309</v>
      </c>
      <c r="B11335" s="9">
        <v>42841.995138888888</v>
      </c>
      <c r="C11335">
        <v>69</v>
      </c>
    </row>
    <row r="11336" spans="1:3">
      <c r="A11336">
        <v>15313</v>
      </c>
      <c r="B11336" s="9">
        <v>42842.036805555559</v>
      </c>
      <c r="C11336">
        <v>69</v>
      </c>
    </row>
    <row r="11337" spans="1:3">
      <c r="A11337">
        <v>15314</v>
      </c>
      <c r="B11337" s="9">
        <v>42842.078472222223</v>
      </c>
      <c r="C11337">
        <v>69</v>
      </c>
    </row>
    <row r="11338" spans="1:3">
      <c r="A11338">
        <v>15316</v>
      </c>
      <c r="B11338" s="9">
        <v>42842.120138888888</v>
      </c>
      <c r="C11338">
        <v>67</v>
      </c>
    </row>
    <row r="11339" spans="1:3">
      <c r="A11339">
        <v>15319</v>
      </c>
      <c r="B11339" s="9">
        <v>42842.161805555559</v>
      </c>
      <c r="C11339">
        <v>67</v>
      </c>
    </row>
    <row r="11340" spans="1:3">
      <c r="A11340">
        <v>15322</v>
      </c>
      <c r="B11340" s="9">
        <v>42842.203472222223</v>
      </c>
      <c r="C11340">
        <v>68</v>
      </c>
    </row>
    <row r="11341" spans="1:3">
      <c r="A11341">
        <v>15324</v>
      </c>
      <c r="B11341" s="9">
        <v>42842.245138888888</v>
      </c>
      <c r="C11341">
        <v>68</v>
      </c>
    </row>
    <row r="11342" spans="1:3">
      <c r="A11342">
        <v>15329</v>
      </c>
      <c r="B11342" s="9">
        <v>42842.286805555559</v>
      </c>
      <c r="C11342">
        <v>69</v>
      </c>
    </row>
    <row r="11343" spans="1:3">
      <c r="A11343">
        <v>15331</v>
      </c>
      <c r="B11343" s="9">
        <v>42842.328472222223</v>
      </c>
      <c r="C11343">
        <v>70</v>
      </c>
    </row>
    <row r="11344" spans="1:3">
      <c r="A11344">
        <v>15334</v>
      </c>
      <c r="B11344" s="9">
        <v>42842.370138888888</v>
      </c>
      <c r="C11344">
        <v>75</v>
      </c>
    </row>
    <row r="11345" spans="1:3">
      <c r="A11345">
        <v>15337</v>
      </c>
      <c r="B11345" s="9">
        <v>42842.411805555559</v>
      </c>
      <c r="C11345">
        <v>79</v>
      </c>
    </row>
    <row r="11346" spans="1:3">
      <c r="A11346">
        <v>15338</v>
      </c>
      <c r="B11346" s="9">
        <v>42842.453472222223</v>
      </c>
      <c r="C11346">
        <v>79</v>
      </c>
    </row>
    <row r="11347" spans="1:3">
      <c r="A11347">
        <v>15340</v>
      </c>
      <c r="B11347" s="9">
        <v>42842.495138888888</v>
      </c>
      <c r="C11347">
        <v>80</v>
      </c>
    </row>
    <row r="11348" spans="1:3">
      <c r="A11348">
        <v>15341</v>
      </c>
      <c r="B11348" s="9">
        <v>42842.536805555559</v>
      </c>
      <c r="C11348">
        <v>82</v>
      </c>
    </row>
    <row r="11349" spans="1:3">
      <c r="A11349">
        <v>15343</v>
      </c>
      <c r="B11349" s="9">
        <v>42842.578472222223</v>
      </c>
      <c r="C11349">
        <v>74</v>
      </c>
    </row>
    <row r="11350" spans="1:3">
      <c r="A11350">
        <v>15347</v>
      </c>
      <c r="B11350" s="9">
        <v>42842.620138888888</v>
      </c>
      <c r="C11350">
        <v>70</v>
      </c>
    </row>
    <row r="11351" spans="1:3">
      <c r="A11351">
        <v>15351</v>
      </c>
      <c r="B11351" s="9">
        <v>42842.661805555559</v>
      </c>
      <c r="C11351">
        <v>71</v>
      </c>
    </row>
    <row r="11352" spans="1:3">
      <c r="A11352">
        <v>15353</v>
      </c>
      <c r="B11352" s="9">
        <v>42842.703472222223</v>
      </c>
      <c r="C11352">
        <v>75</v>
      </c>
    </row>
    <row r="11353" spans="1:3">
      <c r="A11353">
        <v>15355</v>
      </c>
      <c r="B11353" s="9">
        <v>42842.745138888888</v>
      </c>
      <c r="C11353">
        <v>74</v>
      </c>
    </row>
    <row r="11354" spans="1:3">
      <c r="A11354">
        <v>15356</v>
      </c>
      <c r="B11354" s="9">
        <v>42842.786805555559</v>
      </c>
      <c r="C11354">
        <v>72</v>
      </c>
    </row>
    <row r="11355" spans="1:3">
      <c r="A11355">
        <v>15357</v>
      </c>
      <c r="B11355" s="9">
        <v>42842.828472222223</v>
      </c>
      <c r="C11355">
        <v>70</v>
      </c>
    </row>
    <row r="11356" spans="1:3">
      <c r="A11356">
        <v>15358</v>
      </c>
      <c r="B11356" s="9">
        <v>42842.870138888888</v>
      </c>
      <c r="C11356">
        <v>71</v>
      </c>
    </row>
    <row r="11357" spans="1:3">
      <c r="A11357">
        <v>15359</v>
      </c>
      <c r="B11357" s="9">
        <v>42842.911805555559</v>
      </c>
      <c r="C11357">
        <v>69</v>
      </c>
    </row>
    <row r="11358" spans="1:3">
      <c r="A11358">
        <v>15360</v>
      </c>
      <c r="B11358" s="9">
        <v>42842.953472222223</v>
      </c>
      <c r="C11358">
        <v>69</v>
      </c>
    </row>
    <row r="11359" spans="1:3">
      <c r="A11359">
        <v>15361</v>
      </c>
      <c r="B11359" s="9">
        <v>42842.995138888888</v>
      </c>
      <c r="C11359">
        <v>67</v>
      </c>
    </row>
    <row r="11360" spans="1:3">
      <c r="A11360">
        <v>15363</v>
      </c>
      <c r="B11360" s="9">
        <v>42843.036805555559</v>
      </c>
      <c r="C11360">
        <v>66</v>
      </c>
    </row>
    <row r="11361" spans="1:3">
      <c r="A11361">
        <v>15364</v>
      </c>
      <c r="B11361" s="9">
        <v>42843.078472222223</v>
      </c>
      <c r="C11361">
        <v>65</v>
      </c>
    </row>
    <row r="11362" spans="1:3">
      <c r="A11362">
        <v>15365</v>
      </c>
      <c r="B11362" s="9">
        <v>42843.120138888888</v>
      </c>
      <c r="C11362">
        <v>66</v>
      </c>
    </row>
    <row r="11363" spans="1:3">
      <c r="A11363">
        <v>15366</v>
      </c>
      <c r="B11363" s="9">
        <v>42843.161805555559</v>
      </c>
      <c r="C11363">
        <v>66</v>
      </c>
    </row>
    <row r="11364" spans="1:3">
      <c r="A11364">
        <v>15370</v>
      </c>
      <c r="B11364" s="9">
        <v>42843.203472222223</v>
      </c>
      <c r="C11364">
        <v>65</v>
      </c>
    </row>
    <row r="11365" spans="1:3">
      <c r="A11365">
        <v>15372</v>
      </c>
      <c r="B11365" s="9">
        <v>42843.245138888888</v>
      </c>
      <c r="C11365">
        <v>65</v>
      </c>
    </row>
    <row r="11366" spans="1:3">
      <c r="A11366">
        <v>15373</v>
      </c>
      <c r="B11366" s="9">
        <v>42843.286805555559</v>
      </c>
      <c r="C11366">
        <v>67</v>
      </c>
    </row>
    <row r="11367" spans="1:3">
      <c r="A11367">
        <v>15376</v>
      </c>
      <c r="B11367" s="9">
        <v>42843.328472222223</v>
      </c>
      <c r="C11367">
        <v>70</v>
      </c>
    </row>
    <row r="11368" spans="1:3">
      <c r="A11368">
        <v>15379</v>
      </c>
      <c r="B11368" s="9">
        <v>42843.370138888888</v>
      </c>
      <c r="C11368">
        <v>73</v>
      </c>
    </row>
    <row r="11369" spans="1:3">
      <c r="A11369">
        <v>15381</v>
      </c>
      <c r="B11369" s="9">
        <v>42843.411805555559</v>
      </c>
      <c r="C11369">
        <v>77</v>
      </c>
    </row>
    <row r="11370" spans="1:3">
      <c r="A11370">
        <v>15382</v>
      </c>
      <c r="B11370" s="9">
        <v>42843.453472222223</v>
      </c>
      <c r="C11370">
        <v>81</v>
      </c>
    </row>
    <row r="11371" spans="1:3">
      <c r="A11371">
        <v>15383</v>
      </c>
      <c r="B11371" s="9">
        <v>42843.495138888888</v>
      </c>
      <c r="C11371">
        <v>83</v>
      </c>
    </row>
    <row r="11372" spans="1:3">
      <c r="A11372">
        <v>15384</v>
      </c>
      <c r="B11372" s="9">
        <v>42843.536805555559</v>
      </c>
      <c r="C11372">
        <v>83</v>
      </c>
    </row>
    <row r="11373" spans="1:3">
      <c r="A11373">
        <v>15385</v>
      </c>
      <c r="B11373" s="9">
        <v>42843.578472222223</v>
      </c>
      <c r="C11373">
        <v>83</v>
      </c>
    </row>
    <row r="11374" spans="1:3">
      <c r="A11374">
        <v>15386</v>
      </c>
      <c r="B11374" s="9">
        <v>42843.620138888888</v>
      </c>
      <c r="C11374">
        <v>83</v>
      </c>
    </row>
    <row r="11375" spans="1:3">
      <c r="A11375">
        <v>15387</v>
      </c>
      <c r="B11375" s="9">
        <v>42843.661805555559</v>
      </c>
      <c r="C11375">
        <v>82</v>
      </c>
    </row>
    <row r="11376" spans="1:3">
      <c r="A11376">
        <v>15388</v>
      </c>
      <c r="B11376" s="9">
        <v>42843.703472222223</v>
      </c>
      <c r="C11376">
        <v>80</v>
      </c>
    </row>
    <row r="11377" spans="1:3">
      <c r="A11377">
        <v>15389</v>
      </c>
      <c r="B11377" s="9">
        <v>42843.745138888888</v>
      </c>
      <c r="C11377">
        <v>78</v>
      </c>
    </row>
    <row r="11378" spans="1:3">
      <c r="A11378">
        <v>15391</v>
      </c>
      <c r="B11378" s="9">
        <v>42843.786805555559</v>
      </c>
      <c r="C11378">
        <v>76</v>
      </c>
    </row>
    <row r="11379" spans="1:3">
      <c r="A11379">
        <v>15392</v>
      </c>
      <c r="B11379" s="9">
        <v>42843.828472222223</v>
      </c>
      <c r="C11379">
        <v>73</v>
      </c>
    </row>
    <row r="11380" spans="1:3">
      <c r="A11380">
        <v>15393</v>
      </c>
      <c r="B11380" s="9">
        <v>42843.870138888888</v>
      </c>
      <c r="C11380">
        <v>71</v>
      </c>
    </row>
    <row r="11381" spans="1:3">
      <c r="A11381">
        <v>15395</v>
      </c>
      <c r="B11381" s="9">
        <v>42843.911805555559</v>
      </c>
      <c r="C11381">
        <v>67</v>
      </c>
    </row>
    <row r="11382" spans="1:3">
      <c r="A11382">
        <v>15396</v>
      </c>
      <c r="B11382" s="9">
        <v>42843.953472222223</v>
      </c>
      <c r="C11382">
        <v>66</v>
      </c>
    </row>
    <row r="11383" spans="1:3">
      <c r="A11383">
        <v>15397</v>
      </c>
      <c r="B11383" s="9">
        <v>42843.995138888888</v>
      </c>
      <c r="C11383">
        <v>65</v>
      </c>
    </row>
    <row r="11384" spans="1:3">
      <c r="A11384">
        <v>15399</v>
      </c>
      <c r="B11384" s="9">
        <v>42844.036805555559</v>
      </c>
      <c r="C11384">
        <v>64</v>
      </c>
    </row>
    <row r="11385" spans="1:3">
      <c r="A11385">
        <v>15400</v>
      </c>
      <c r="B11385" s="9">
        <v>42844.078472222223</v>
      </c>
      <c r="C11385">
        <v>64</v>
      </c>
    </row>
    <row r="11386" spans="1:3">
      <c r="A11386">
        <v>15401</v>
      </c>
      <c r="B11386" s="9">
        <v>42844.120138888888</v>
      </c>
      <c r="C11386">
        <v>64</v>
      </c>
    </row>
    <row r="11387" spans="1:3">
      <c r="A11387">
        <v>15402</v>
      </c>
      <c r="B11387" s="9">
        <v>42844.161805555559</v>
      </c>
      <c r="C11387">
        <v>63</v>
      </c>
    </row>
    <row r="11388" spans="1:3">
      <c r="A11388">
        <v>15403</v>
      </c>
      <c r="B11388" s="9">
        <v>42844.203472222223</v>
      </c>
      <c r="C11388">
        <v>63</v>
      </c>
    </row>
    <row r="11389" spans="1:3">
      <c r="A11389">
        <v>15404</v>
      </c>
      <c r="B11389" s="9">
        <v>42844.245138888888</v>
      </c>
      <c r="C11389">
        <v>63</v>
      </c>
    </row>
    <row r="11390" spans="1:3">
      <c r="A11390">
        <v>15405</v>
      </c>
      <c r="B11390" s="9">
        <v>42844.286805555559</v>
      </c>
      <c r="C11390">
        <v>67</v>
      </c>
    </row>
    <row r="11391" spans="1:3">
      <c r="A11391">
        <v>15406</v>
      </c>
      <c r="B11391" s="9">
        <v>42844.328472222223</v>
      </c>
      <c r="C11391">
        <v>73</v>
      </c>
    </row>
    <row r="11392" spans="1:3">
      <c r="A11392">
        <v>15408</v>
      </c>
      <c r="B11392" s="9">
        <v>42844.370138888888</v>
      </c>
      <c r="C11392">
        <v>76</v>
      </c>
    </row>
    <row r="11393" spans="1:3">
      <c r="A11393">
        <v>15410</v>
      </c>
      <c r="B11393" s="9">
        <v>42844.411805555559</v>
      </c>
      <c r="C11393">
        <v>80</v>
      </c>
    </row>
    <row r="11394" spans="1:3">
      <c r="A11394">
        <v>15412</v>
      </c>
      <c r="B11394" s="9">
        <v>42844.453472222223</v>
      </c>
      <c r="C11394">
        <v>80</v>
      </c>
    </row>
    <row r="11395" spans="1:3">
      <c r="A11395">
        <v>15413</v>
      </c>
      <c r="B11395" s="9">
        <v>42844.495138888888</v>
      </c>
      <c r="C11395">
        <v>82</v>
      </c>
    </row>
    <row r="11396" spans="1:3">
      <c r="A11396">
        <v>15414</v>
      </c>
      <c r="B11396" s="9">
        <v>42844.536805555559</v>
      </c>
      <c r="C11396">
        <v>84</v>
      </c>
    </row>
    <row r="11397" spans="1:3">
      <c r="A11397">
        <v>15415</v>
      </c>
      <c r="B11397" s="9">
        <v>42844.578472222223</v>
      </c>
      <c r="C11397">
        <v>83</v>
      </c>
    </row>
    <row r="11398" spans="1:3">
      <c r="A11398">
        <v>15416</v>
      </c>
      <c r="B11398" s="9">
        <v>42844.620138888888</v>
      </c>
      <c r="C11398">
        <v>82</v>
      </c>
    </row>
    <row r="11399" spans="1:3">
      <c r="A11399">
        <v>15417</v>
      </c>
      <c r="B11399" s="9">
        <v>42844.661805555559</v>
      </c>
      <c r="C11399">
        <v>81</v>
      </c>
    </row>
    <row r="11400" spans="1:3">
      <c r="A11400">
        <v>15418</v>
      </c>
      <c r="B11400" s="9">
        <v>42844.703472222223</v>
      </c>
      <c r="C11400">
        <v>80</v>
      </c>
    </row>
    <row r="11401" spans="1:3">
      <c r="A11401">
        <v>15419</v>
      </c>
      <c r="B11401" s="9">
        <v>42844.745138888888</v>
      </c>
      <c r="C11401">
        <v>79</v>
      </c>
    </row>
    <row r="11402" spans="1:3">
      <c r="A11402">
        <v>15420</v>
      </c>
      <c r="B11402" s="9">
        <v>42844.786805555559</v>
      </c>
      <c r="C11402">
        <v>75</v>
      </c>
    </row>
    <row r="11403" spans="1:3">
      <c r="A11403">
        <v>15421</v>
      </c>
      <c r="B11403" s="9">
        <v>42844.828472222223</v>
      </c>
      <c r="C11403">
        <v>74</v>
      </c>
    </row>
    <row r="11404" spans="1:3">
      <c r="A11404">
        <v>15422</v>
      </c>
      <c r="B11404" s="9">
        <v>42844.870138888888</v>
      </c>
      <c r="C11404">
        <v>72</v>
      </c>
    </row>
    <row r="11405" spans="1:3">
      <c r="A11405">
        <v>15423</v>
      </c>
      <c r="B11405" s="9">
        <v>42844.911805555559</v>
      </c>
      <c r="C11405">
        <v>72</v>
      </c>
    </row>
    <row r="11406" spans="1:3">
      <c r="A11406">
        <v>15424</v>
      </c>
      <c r="B11406" s="9">
        <v>42844.953472222223</v>
      </c>
      <c r="C11406">
        <v>71</v>
      </c>
    </row>
    <row r="11407" spans="1:3">
      <c r="A11407">
        <v>15425</v>
      </c>
      <c r="B11407" s="9">
        <v>42844.995138888888</v>
      </c>
      <c r="C11407">
        <v>69</v>
      </c>
    </row>
    <row r="11408" spans="1:3">
      <c r="A11408">
        <v>15427</v>
      </c>
      <c r="B11408" s="9">
        <v>42845.036805555559</v>
      </c>
      <c r="C11408">
        <v>68</v>
      </c>
    </row>
    <row r="11409" spans="1:3">
      <c r="A11409">
        <v>15428</v>
      </c>
      <c r="B11409" s="9">
        <v>42845.078472222223</v>
      </c>
      <c r="C11409">
        <v>68</v>
      </c>
    </row>
    <row r="11410" spans="1:3">
      <c r="A11410">
        <v>15431</v>
      </c>
      <c r="B11410" s="9">
        <v>42845.120138888888</v>
      </c>
      <c r="C11410">
        <v>67</v>
      </c>
    </row>
    <row r="11411" spans="1:3">
      <c r="A11411">
        <v>15433</v>
      </c>
      <c r="B11411" s="9">
        <v>42845.161805555559</v>
      </c>
      <c r="C11411">
        <v>68</v>
      </c>
    </row>
    <row r="11412" spans="1:3">
      <c r="A11412">
        <v>15436</v>
      </c>
      <c r="B11412" s="9">
        <v>42845.203472222223</v>
      </c>
      <c r="C11412">
        <v>67</v>
      </c>
    </row>
    <row r="11413" spans="1:3">
      <c r="A11413">
        <v>15441</v>
      </c>
      <c r="B11413" s="9">
        <v>42845.245138888888</v>
      </c>
      <c r="C11413">
        <v>68</v>
      </c>
    </row>
    <row r="11414" spans="1:3">
      <c r="A11414">
        <v>15444</v>
      </c>
      <c r="B11414" s="9">
        <v>42845.286805555559</v>
      </c>
      <c r="C11414">
        <v>70</v>
      </c>
    </row>
    <row r="11415" spans="1:3">
      <c r="A11415">
        <v>15447</v>
      </c>
      <c r="B11415" s="9">
        <v>42845.328472222223</v>
      </c>
      <c r="C11415">
        <v>73</v>
      </c>
    </row>
    <row r="11416" spans="1:3">
      <c r="A11416">
        <v>15449</v>
      </c>
      <c r="B11416" s="9">
        <v>42845.370138888888</v>
      </c>
      <c r="C11416">
        <v>78</v>
      </c>
    </row>
    <row r="11417" spans="1:3">
      <c r="A11417">
        <v>15450</v>
      </c>
      <c r="B11417" s="9">
        <v>42845.411805555559</v>
      </c>
      <c r="C11417">
        <v>81</v>
      </c>
    </row>
    <row r="11418" spans="1:3">
      <c r="A11418">
        <v>15451</v>
      </c>
      <c r="B11418" s="9">
        <v>42845.453472222223</v>
      </c>
      <c r="C11418">
        <v>82</v>
      </c>
    </row>
    <row r="11419" spans="1:3">
      <c r="A11419">
        <v>15452</v>
      </c>
      <c r="B11419" s="9">
        <v>42845.495138888888</v>
      </c>
      <c r="C11419">
        <v>84</v>
      </c>
    </row>
    <row r="11420" spans="1:3">
      <c r="A11420">
        <v>15454</v>
      </c>
      <c r="B11420" s="9">
        <v>42845.536805555559</v>
      </c>
      <c r="C11420">
        <v>82</v>
      </c>
    </row>
    <row r="11421" spans="1:3">
      <c r="A11421">
        <v>15455</v>
      </c>
      <c r="B11421" s="9">
        <v>42845.578472222223</v>
      </c>
      <c r="C11421">
        <v>76</v>
      </c>
    </row>
    <row r="11422" spans="1:3">
      <c r="A11422">
        <v>15456</v>
      </c>
      <c r="B11422" s="9">
        <v>42845.620138888888</v>
      </c>
      <c r="C11422">
        <v>76</v>
      </c>
    </row>
    <row r="11423" spans="1:3">
      <c r="A11423">
        <v>15457</v>
      </c>
      <c r="B11423" s="9">
        <v>42845.661805555559</v>
      </c>
      <c r="C11423">
        <v>76</v>
      </c>
    </row>
    <row r="11424" spans="1:3">
      <c r="A11424">
        <v>15458</v>
      </c>
      <c r="B11424" s="9">
        <v>42845.703472222223</v>
      </c>
      <c r="C11424">
        <v>74</v>
      </c>
    </row>
    <row r="11425" spans="1:3">
      <c r="A11425">
        <v>15459</v>
      </c>
      <c r="B11425" s="9">
        <v>42845.745138888888</v>
      </c>
      <c r="C11425">
        <v>74</v>
      </c>
    </row>
    <row r="11426" spans="1:3">
      <c r="A11426">
        <v>15460</v>
      </c>
      <c r="B11426" s="9">
        <v>42845.786805555559</v>
      </c>
      <c r="C11426">
        <v>74</v>
      </c>
    </row>
    <row r="11427" spans="1:3">
      <c r="A11427">
        <v>15461</v>
      </c>
      <c r="B11427" s="9">
        <v>42845.828472222223</v>
      </c>
      <c r="C11427">
        <v>74</v>
      </c>
    </row>
    <row r="11428" spans="1:3">
      <c r="A11428">
        <v>15463</v>
      </c>
      <c r="B11428" s="9">
        <v>42845.870138888888</v>
      </c>
      <c r="C11428">
        <v>73</v>
      </c>
    </row>
    <row r="11429" spans="1:3">
      <c r="A11429">
        <v>15465</v>
      </c>
      <c r="B11429" s="9">
        <v>42845.911805555559</v>
      </c>
      <c r="C11429">
        <v>72</v>
      </c>
    </row>
    <row r="11430" spans="1:3">
      <c r="A11430">
        <v>15466</v>
      </c>
      <c r="B11430" s="9">
        <v>42845.953472222223</v>
      </c>
      <c r="C11430">
        <v>69</v>
      </c>
    </row>
    <row r="11431" spans="1:3">
      <c r="A11431">
        <v>15467</v>
      </c>
      <c r="B11431" s="9">
        <v>42845.995138888888</v>
      </c>
      <c r="C11431">
        <v>67</v>
      </c>
    </row>
    <row r="11432" spans="1:3">
      <c r="A11432">
        <v>15469</v>
      </c>
      <c r="B11432" s="9">
        <v>42846.036805555559</v>
      </c>
      <c r="C11432">
        <v>67</v>
      </c>
    </row>
    <row r="11433" spans="1:3">
      <c r="A11433">
        <v>15470</v>
      </c>
      <c r="B11433" s="9">
        <v>42846.078472222223</v>
      </c>
      <c r="C11433">
        <v>67</v>
      </c>
    </row>
    <row r="11434" spans="1:3">
      <c r="A11434">
        <v>15471</v>
      </c>
      <c r="B11434" s="9">
        <v>42846.120138888888</v>
      </c>
      <c r="C11434">
        <v>66</v>
      </c>
    </row>
    <row r="11435" spans="1:3">
      <c r="A11435">
        <v>15472</v>
      </c>
      <c r="B11435" s="9">
        <v>42846.161805555559</v>
      </c>
      <c r="C11435">
        <v>66</v>
      </c>
    </row>
    <row r="11436" spans="1:3">
      <c r="A11436">
        <v>15473</v>
      </c>
      <c r="B11436" s="9">
        <v>42846.203472222223</v>
      </c>
      <c r="C11436">
        <v>65</v>
      </c>
    </row>
    <row r="11437" spans="1:3">
      <c r="A11437">
        <v>15474</v>
      </c>
      <c r="B11437" s="9">
        <v>42846.245138888888</v>
      </c>
      <c r="C11437">
        <v>65</v>
      </c>
    </row>
    <row r="11438" spans="1:3">
      <c r="A11438">
        <v>15475</v>
      </c>
      <c r="B11438" s="9">
        <v>42846.286805555559</v>
      </c>
      <c r="C11438">
        <v>70</v>
      </c>
    </row>
    <row r="11439" spans="1:3">
      <c r="A11439">
        <v>15476</v>
      </c>
      <c r="B11439" s="9">
        <v>42846.328472222223</v>
      </c>
      <c r="C11439">
        <v>74</v>
      </c>
    </row>
    <row r="11440" spans="1:3">
      <c r="A11440">
        <v>15479</v>
      </c>
      <c r="B11440" s="9">
        <v>42846.370138888888</v>
      </c>
      <c r="C11440">
        <v>77</v>
      </c>
    </row>
    <row r="11441" spans="1:3">
      <c r="A11441">
        <v>15480</v>
      </c>
      <c r="B11441" s="9">
        <v>42846.411805555559</v>
      </c>
      <c r="C11441">
        <v>79</v>
      </c>
    </row>
    <row r="11442" spans="1:3">
      <c r="A11442">
        <v>15481</v>
      </c>
      <c r="B11442" s="9">
        <v>42846.453472222223</v>
      </c>
      <c r="C11442">
        <v>81</v>
      </c>
    </row>
    <row r="11443" spans="1:3">
      <c r="A11443">
        <v>15484</v>
      </c>
      <c r="B11443" s="9">
        <v>42846.495138888888</v>
      </c>
      <c r="C11443">
        <v>84</v>
      </c>
    </row>
    <row r="11444" spans="1:3">
      <c r="A11444">
        <v>15486</v>
      </c>
      <c r="B11444" s="9">
        <v>42846.536805555559</v>
      </c>
      <c r="C11444">
        <v>84</v>
      </c>
    </row>
    <row r="11445" spans="1:3">
      <c r="A11445">
        <v>15487</v>
      </c>
      <c r="B11445" s="9">
        <v>42846.578472222223</v>
      </c>
      <c r="C11445">
        <v>85</v>
      </c>
    </row>
    <row r="11446" spans="1:3">
      <c r="A11446">
        <v>15488</v>
      </c>
      <c r="B11446" s="9">
        <v>42846.620138888888</v>
      </c>
      <c r="C11446">
        <v>84</v>
      </c>
    </row>
    <row r="11447" spans="1:3">
      <c r="A11447">
        <v>15489</v>
      </c>
      <c r="B11447" s="9">
        <v>42846.661805555559</v>
      </c>
      <c r="C11447">
        <v>85</v>
      </c>
    </row>
    <row r="11448" spans="1:3">
      <c r="A11448">
        <v>15490</v>
      </c>
      <c r="B11448" s="9">
        <v>42846.703472222223</v>
      </c>
      <c r="C11448">
        <v>83</v>
      </c>
    </row>
    <row r="11449" spans="1:3">
      <c r="A11449">
        <v>15491</v>
      </c>
      <c r="B11449" s="9">
        <v>42846.745138888888</v>
      </c>
      <c r="C11449">
        <v>81</v>
      </c>
    </row>
    <row r="11450" spans="1:3">
      <c r="A11450">
        <v>15492</v>
      </c>
      <c r="B11450" s="9">
        <v>42846.786805555559</v>
      </c>
      <c r="C11450">
        <v>79</v>
      </c>
    </row>
    <row r="11451" spans="1:3">
      <c r="A11451">
        <v>15493</v>
      </c>
      <c r="B11451" s="9">
        <v>42846.828472222223</v>
      </c>
      <c r="C11451">
        <v>76</v>
      </c>
    </row>
    <row r="11452" spans="1:3">
      <c r="A11452">
        <v>15494</v>
      </c>
      <c r="B11452" s="9">
        <v>42846.870138888888</v>
      </c>
      <c r="C11452">
        <v>74</v>
      </c>
    </row>
    <row r="11453" spans="1:3">
      <c r="A11453">
        <v>15495</v>
      </c>
      <c r="B11453" s="9">
        <v>42846.911805555559</v>
      </c>
      <c r="C11453">
        <v>73</v>
      </c>
    </row>
    <row r="11454" spans="1:3">
      <c r="A11454">
        <v>15496</v>
      </c>
      <c r="B11454" s="9">
        <v>42846.953472222223</v>
      </c>
      <c r="C11454">
        <v>72</v>
      </c>
    </row>
    <row r="11455" spans="1:3">
      <c r="A11455">
        <v>15497</v>
      </c>
      <c r="B11455" s="9">
        <v>42846.995138888888</v>
      </c>
      <c r="C11455">
        <v>70</v>
      </c>
    </row>
    <row r="11456" spans="1:3">
      <c r="A11456">
        <v>15499</v>
      </c>
      <c r="B11456" s="9">
        <v>42847.036805555559</v>
      </c>
      <c r="C11456">
        <v>69</v>
      </c>
    </row>
    <row r="11457" spans="1:3">
      <c r="A11457">
        <v>15500</v>
      </c>
      <c r="B11457" s="9">
        <v>42847.078472222223</v>
      </c>
      <c r="C11457">
        <v>68</v>
      </c>
    </row>
    <row r="11458" spans="1:3">
      <c r="A11458">
        <v>15501</v>
      </c>
      <c r="B11458" s="9">
        <v>42847.120138888888</v>
      </c>
      <c r="C11458">
        <v>69</v>
      </c>
    </row>
    <row r="11459" spans="1:3">
      <c r="A11459">
        <v>15502</v>
      </c>
      <c r="B11459" s="9">
        <v>42847.161805555559</v>
      </c>
      <c r="C11459">
        <v>67</v>
      </c>
    </row>
    <row r="11460" spans="1:3">
      <c r="A11460">
        <v>15503</v>
      </c>
      <c r="B11460" s="9">
        <v>42847.203472222223</v>
      </c>
      <c r="C11460">
        <v>67</v>
      </c>
    </row>
    <row r="11461" spans="1:3">
      <c r="A11461">
        <v>15504</v>
      </c>
      <c r="B11461" s="9">
        <v>42847.245138888888</v>
      </c>
      <c r="C11461">
        <v>67</v>
      </c>
    </row>
    <row r="11462" spans="1:3">
      <c r="A11462">
        <v>15505</v>
      </c>
      <c r="B11462" s="9">
        <v>42847.286805555559</v>
      </c>
      <c r="C11462">
        <v>72</v>
      </c>
    </row>
    <row r="11463" spans="1:3">
      <c r="A11463">
        <v>15506</v>
      </c>
      <c r="B11463" s="9">
        <v>42847.328472222223</v>
      </c>
      <c r="C11463">
        <v>76</v>
      </c>
    </row>
    <row r="11464" spans="1:3">
      <c r="A11464">
        <v>15507</v>
      </c>
      <c r="B11464" s="9">
        <v>42847.370138888888</v>
      </c>
      <c r="C11464">
        <v>79</v>
      </c>
    </row>
    <row r="11465" spans="1:3">
      <c r="A11465">
        <v>15508</v>
      </c>
      <c r="B11465" s="9">
        <v>42847.411805555559</v>
      </c>
      <c r="C11465">
        <v>82</v>
      </c>
    </row>
    <row r="11466" spans="1:3">
      <c r="A11466">
        <v>15511</v>
      </c>
      <c r="B11466" s="9">
        <v>42847.453472222223</v>
      </c>
      <c r="C11466">
        <v>83</v>
      </c>
    </row>
    <row r="11467" spans="1:3">
      <c r="A11467">
        <v>15512</v>
      </c>
      <c r="B11467" s="9">
        <v>42847.495138888888</v>
      </c>
      <c r="C11467">
        <v>84</v>
      </c>
    </row>
    <row r="11468" spans="1:3">
      <c r="A11468">
        <v>15513</v>
      </c>
      <c r="B11468" s="9">
        <v>42847.536805555559</v>
      </c>
      <c r="C11468">
        <v>84</v>
      </c>
    </row>
    <row r="11469" spans="1:3">
      <c r="A11469">
        <v>15514</v>
      </c>
      <c r="B11469" s="9">
        <v>42847.578472222223</v>
      </c>
      <c r="C11469">
        <v>87</v>
      </c>
    </row>
    <row r="11470" spans="1:3">
      <c r="A11470">
        <v>15515</v>
      </c>
      <c r="B11470" s="9">
        <v>42847.620138888888</v>
      </c>
      <c r="C11470">
        <v>81</v>
      </c>
    </row>
    <row r="11471" spans="1:3">
      <c r="A11471">
        <v>15516</v>
      </c>
      <c r="B11471" s="9">
        <v>42847.661805555559</v>
      </c>
      <c r="C11471">
        <v>85</v>
      </c>
    </row>
    <row r="11472" spans="1:3">
      <c r="A11472">
        <v>15517</v>
      </c>
      <c r="B11472" s="9">
        <v>42847.703472222223</v>
      </c>
      <c r="C11472">
        <v>84</v>
      </c>
    </row>
    <row r="11473" spans="1:3">
      <c r="A11473">
        <v>15518</v>
      </c>
      <c r="B11473" s="9">
        <v>42847.745138888888</v>
      </c>
      <c r="C11473">
        <v>81</v>
      </c>
    </row>
    <row r="11474" spans="1:3">
      <c r="A11474">
        <v>15520</v>
      </c>
      <c r="B11474" s="9">
        <v>42847.786805555559</v>
      </c>
      <c r="C11474">
        <v>79</v>
      </c>
    </row>
    <row r="11475" spans="1:3">
      <c r="A11475">
        <v>15523</v>
      </c>
      <c r="B11475" s="9">
        <v>42847.828472222223</v>
      </c>
      <c r="C11475">
        <v>73</v>
      </c>
    </row>
    <row r="11476" spans="1:3">
      <c r="A11476">
        <v>15525</v>
      </c>
      <c r="B11476" s="9">
        <v>42847.870138888888</v>
      </c>
      <c r="C11476">
        <v>69</v>
      </c>
    </row>
    <row r="11477" spans="1:3">
      <c r="A11477">
        <v>15528</v>
      </c>
      <c r="B11477" s="9">
        <v>42847.911805555559</v>
      </c>
      <c r="C11477">
        <v>68</v>
      </c>
    </row>
    <row r="11478" spans="1:3">
      <c r="A11478">
        <v>15530</v>
      </c>
      <c r="B11478" s="9">
        <v>42847.953472222223</v>
      </c>
      <c r="C11478">
        <v>67</v>
      </c>
    </row>
    <row r="11479" spans="1:3">
      <c r="A11479">
        <v>15535</v>
      </c>
      <c r="B11479" s="9">
        <v>42847.995138888888</v>
      </c>
      <c r="C11479">
        <v>63</v>
      </c>
    </row>
    <row r="11480" spans="1:3">
      <c r="A11480">
        <v>15540</v>
      </c>
      <c r="B11480" s="9">
        <v>42848.036805555559</v>
      </c>
      <c r="C11480">
        <v>63</v>
      </c>
    </row>
    <row r="11481" spans="1:3">
      <c r="A11481">
        <v>15542</v>
      </c>
      <c r="B11481" s="9">
        <v>42848.078472222223</v>
      </c>
      <c r="C11481">
        <v>63</v>
      </c>
    </row>
    <row r="11482" spans="1:3">
      <c r="A11482">
        <v>15544</v>
      </c>
      <c r="B11482" s="9">
        <v>42848.120138888888</v>
      </c>
      <c r="C11482">
        <v>60</v>
      </c>
    </row>
    <row r="11483" spans="1:3">
      <c r="A11483">
        <v>15547</v>
      </c>
      <c r="B11483" s="9">
        <v>42848.161805555559</v>
      </c>
      <c r="C11483">
        <v>61</v>
      </c>
    </row>
    <row r="11484" spans="1:3">
      <c r="A11484">
        <v>15550</v>
      </c>
      <c r="B11484" s="9">
        <v>42848.203472222223</v>
      </c>
      <c r="C11484">
        <v>60</v>
      </c>
    </row>
    <row r="11485" spans="1:3">
      <c r="A11485">
        <v>15551</v>
      </c>
      <c r="B11485" s="9">
        <v>42848.245138888888</v>
      </c>
      <c r="C11485">
        <v>59</v>
      </c>
    </row>
    <row r="11486" spans="1:3">
      <c r="A11486">
        <v>15552</v>
      </c>
      <c r="B11486" s="9">
        <v>42848.286805555559</v>
      </c>
      <c r="C11486">
        <v>59</v>
      </c>
    </row>
    <row r="11487" spans="1:3">
      <c r="A11487">
        <v>15556</v>
      </c>
      <c r="B11487" s="9">
        <v>42848.328472222223</v>
      </c>
      <c r="C11487">
        <v>57</v>
      </c>
    </row>
    <row r="11488" spans="1:3">
      <c r="A11488">
        <v>15559</v>
      </c>
      <c r="B11488" s="9">
        <v>42848.370138888888</v>
      </c>
      <c r="C11488">
        <v>61</v>
      </c>
    </row>
    <row r="11489" spans="1:3">
      <c r="A11489">
        <v>15562</v>
      </c>
      <c r="B11489" s="9">
        <v>42848.411805555559</v>
      </c>
      <c r="C11489">
        <v>62</v>
      </c>
    </row>
    <row r="11490" spans="1:3">
      <c r="A11490">
        <v>15564</v>
      </c>
      <c r="B11490" s="9">
        <v>42848.453472222223</v>
      </c>
      <c r="C11490">
        <v>63</v>
      </c>
    </row>
    <row r="11491" spans="1:3">
      <c r="A11491">
        <v>15566</v>
      </c>
      <c r="B11491" s="9">
        <v>42848.495138888888</v>
      </c>
      <c r="C11491">
        <v>66</v>
      </c>
    </row>
    <row r="11492" spans="1:3">
      <c r="A11492">
        <v>15567</v>
      </c>
      <c r="B11492" s="9">
        <v>42848.536805555559</v>
      </c>
      <c r="C11492">
        <v>65</v>
      </c>
    </row>
    <row r="11493" spans="1:3">
      <c r="A11493">
        <v>15568</v>
      </c>
      <c r="B11493" s="9">
        <v>42848.578472222223</v>
      </c>
      <c r="C11493">
        <v>67</v>
      </c>
    </row>
    <row r="11494" spans="1:3">
      <c r="A11494">
        <v>15569</v>
      </c>
      <c r="B11494" s="9">
        <v>42848.620138888888</v>
      </c>
      <c r="C11494">
        <v>64</v>
      </c>
    </row>
    <row r="11495" spans="1:3">
      <c r="A11495">
        <v>15570</v>
      </c>
      <c r="B11495" s="9">
        <v>42848.661805555559</v>
      </c>
      <c r="C11495">
        <v>63</v>
      </c>
    </row>
    <row r="11496" spans="1:3">
      <c r="A11496">
        <v>15571</v>
      </c>
      <c r="B11496" s="9">
        <v>42848.703472222223</v>
      </c>
      <c r="C11496">
        <v>62</v>
      </c>
    </row>
    <row r="11497" spans="1:3">
      <c r="A11497">
        <v>15572</v>
      </c>
      <c r="B11497" s="9">
        <v>42848.745138888888</v>
      </c>
      <c r="C11497">
        <v>61</v>
      </c>
    </row>
    <row r="11498" spans="1:3">
      <c r="A11498">
        <v>15573</v>
      </c>
      <c r="B11498" s="9">
        <v>42848.786805555559</v>
      </c>
      <c r="C11498">
        <v>59</v>
      </c>
    </row>
    <row r="11499" spans="1:3">
      <c r="A11499">
        <v>15574</v>
      </c>
      <c r="B11499" s="9">
        <v>42848.828472222223</v>
      </c>
      <c r="C11499">
        <v>57</v>
      </c>
    </row>
    <row r="11500" spans="1:3">
      <c r="A11500">
        <v>15575</v>
      </c>
      <c r="B11500" s="9">
        <v>42848.870138888888</v>
      </c>
      <c r="C11500">
        <v>55</v>
      </c>
    </row>
    <row r="11501" spans="1:3">
      <c r="A11501">
        <v>15576</v>
      </c>
      <c r="B11501" s="9">
        <v>42848.911805555559</v>
      </c>
      <c r="C11501">
        <v>54</v>
      </c>
    </row>
    <row r="11502" spans="1:3">
      <c r="A11502">
        <v>15577</v>
      </c>
      <c r="B11502" s="9">
        <v>42848.953472222223</v>
      </c>
      <c r="C11502">
        <v>54</v>
      </c>
    </row>
    <row r="11503" spans="1:3">
      <c r="A11503">
        <v>15578</v>
      </c>
      <c r="B11503" s="9">
        <v>42848.995138888888</v>
      </c>
      <c r="C11503">
        <v>52</v>
      </c>
    </row>
    <row r="11504" spans="1:3">
      <c r="A11504">
        <v>15580</v>
      </c>
      <c r="B11504" s="9">
        <v>42849.036805555559</v>
      </c>
      <c r="C11504">
        <v>52</v>
      </c>
    </row>
    <row r="11505" spans="1:3">
      <c r="A11505">
        <v>15581</v>
      </c>
      <c r="B11505" s="9">
        <v>42849.078472222223</v>
      </c>
      <c r="C11505">
        <v>51</v>
      </c>
    </row>
    <row r="11506" spans="1:3">
      <c r="A11506">
        <v>15582</v>
      </c>
      <c r="B11506" s="9">
        <v>42849.120138888888</v>
      </c>
      <c r="C11506">
        <v>51</v>
      </c>
    </row>
    <row r="11507" spans="1:3">
      <c r="A11507">
        <v>15583</v>
      </c>
      <c r="B11507" s="9">
        <v>42849.161805555559</v>
      </c>
      <c r="C11507">
        <v>51</v>
      </c>
    </row>
    <row r="11508" spans="1:3">
      <c r="A11508">
        <v>15584</v>
      </c>
      <c r="B11508" s="9">
        <v>42849.203472222223</v>
      </c>
      <c r="C11508">
        <v>51</v>
      </c>
    </row>
    <row r="11509" spans="1:3">
      <c r="A11509">
        <v>15585</v>
      </c>
      <c r="B11509" s="9">
        <v>42849.245138888888</v>
      </c>
      <c r="C11509">
        <v>53</v>
      </c>
    </row>
    <row r="11510" spans="1:3">
      <c r="A11510">
        <v>15586</v>
      </c>
      <c r="B11510" s="9">
        <v>42849.286805555559</v>
      </c>
      <c r="C11510">
        <v>57</v>
      </c>
    </row>
    <row r="11511" spans="1:3">
      <c r="A11511">
        <v>15587</v>
      </c>
      <c r="B11511" s="9">
        <v>42849.328472222223</v>
      </c>
      <c r="C11511">
        <v>62</v>
      </c>
    </row>
    <row r="11512" spans="1:3">
      <c r="A11512">
        <v>15588</v>
      </c>
      <c r="B11512" s="9">
        <v>42849.370138888888</v>
      </c>
      <c r="C11512">
        <v>67</v>
      </c>
    </row>
    <row r="11513" spans="1:3">
      <c r="A11513">
        <v>15589</v>
      </c>
      <c r="B11513" s="9">
        <v>42849.411805555559</v>
      </c>
      <c r="C11513">
        <v>70</v>
      </c>
    </row>
    <row r="11514" spans="1:3">
      <c r="A11514">
        <v>15590</v>
      </c>
      <c r="B11514" s="9">
        <v>42849.453472222223</v>
      </c>
      <c r="C11514">
        <v>73</v>
      </c>
    </row>
    <row r="11515" spans="1:3">
      <c r="A11515">
        <v>15591</v>
      </c>
      <c r="B11515" s="9">
        <v>42849.495138888888</v>
      </c>
      <c r="C11515">
        <v>74</v>
      </c>
    </row>
    <row r="11516" spans="1:3">
      <c r="A11516">
        <v>15592</v>
      </c>
      <c r="B11516" s="9">
        <v>42849.536805555559</v>
      </c>
      <c r="C11516">
        <v>76</v>
      </c>
    </row>
    <row r="11517" spans="1:3">
      <c r="A11517">
        <v>15593</v>
      </c>
      <c r="B11517" s="9">
        <v>42849.578472222223</v>
      </c>
      <c r="C11517">
        <v>77</v>
      </c>
    </row>
    <row r="11518" spans="1:3">
      <c r="A11518">
        <v>15594</v>
      </c>
      <c r="B11518" s="9">
        <v>42849.620138888888</v>
      </c>
      <c r="C11518">
        <v>78</v>
      </c>
    </row>
    <row r="11519" spans="1:3">
      <c r="A11519">
        <v>15595</v>
      </c>
      <c r="B11519" s="9">
        <v>42849.661805555559</v>
      </c>
      <c r="C11519">
        <v>79</v>
      </c>
    </row>
    <row r="11520" spans="1:3">
      <c r="A11520">
        <v>15596</v>
      </c>
      <c r="B11520" s="9">
        <v>42849.703472222223</v>
      </c>
      <c r="C11520">
        <v>78</v>
      </c>
    </row>
    <row r="11521" spans="1:3">
      <c r="A11521">
        <v>15597</v>
      </c>
      <c r="B11521" s="9">
        <v>42849.745138888888</v>
      </c>
      <c r="C11521">
        <v>77</v>
      </c>
    </row>
    <row r="11522" spans="1:3">
      <c r="A11522">
        <v>15598</v>
      </c>
      <c r="B11522" s="9">
        <v>42849.786805555559</v>
      </c>
      <c r="C11522">
        <v>67</v>
      </c>
    </row>
    <row r="11523" spans="1:3">
      <c r="A11523">
        <v>15599</v>
      </c>
      <c r="B11523" s="9">
        <v>42849.828472222223</v>
      </c>
      <c r="C11523">
        <v>64</v>
      </c>
    </row>
    <row r="11524" spans="1:3">
      <c r="A11524">
        <v>15600</v>
      </c>
      <c r="B11524" s="9">
        <v>42849.870138888888</v>
      </c>
      <c r="C11524">
        <v>62</v>
      </c>
    </row>
    <row r="11525" spans="1:3">
      <c r="A11525">
        <v>15601</v>
      </c>
      <c r="B11525" s="9">
        <v>42849.911805555559</v>
      </c>
      <c r="C11525">
        <v>59</v>
      </c>
    </row>
    <row r="11526" spans="1:3">
      <c r="A11526">
        <v>15602</v>
      </c>
      <c r="B11526" s="9">
        <v>42849.953472222223</v>
      </c>
      <c r="C11526">
        <v>58</v>
      </c>
    </row>
    <row r="11527" spans="1:3">
      <c r="A11527">
        <v>15603</v>
      </c>
      <c r="B11527" s="9">
        <v>42849.995138888888</v>
      </c>
      <c r="C11527">
        <v>59</v>
      </c>
    </row>
    <row r="11528" spans="1:3">
      <c r="A11528">
        <v>15605</v>
      </c>
      <c r="B11528" s="9">
        <v>42850.036805555559</v>
      </c>
      <c r="C11528">
        <v>58</v>
      </c>
    </row>
    <row r="11529" spans="1:3">
      <c r="A11529">
        <v>15606</v>
      </c>
      <c r="B11529" s="9">
        <v>42850.078472222223</v>
      </c>
      <c r="C11529">
        <v>57</v>
      </c>
    </row>
    <row r="11530" spans="1:3">
      <c r="A11530">
        <v>15607</v>
      </c>
      <c r="B11530" s="9">
        <v>42850.120138888888</v>
      </c>
      <c r="C11530">
        <v>56</v>
      </c>
    </row>
    <row r="11531" spans="1:3">
      <c r="A11531">
        <v>15608</v>
      </c>
      <c r="B11531" s="9">
        <v>42850.161805555559</v>
      </c>
      <c r="C11531">
        <v>54</v>
      </c>
    </row>
    <row r="11532" spans="1:3">
      <c r="A11532">
        <v>15609</v>
      </c>
      <c r="B11532" s="9">
        <v>42850.203472222223</v>
      </c>
      <c r="C11532">
        <v>53</v>
      </c>
    </row>
    <row r="11533" spans="1:3">
      <c r="A11533">
        <v>15610</v>
      </c>
      <c r="B11533" s="9">
        <v>42850.245138888888</v>
      </c>
      <c r="C11533">
        <v>54</v>
      </c>
    </row>
    <row r="11534" spans="1:3">
      <c r="A11534">
        <v>15611</v>
      </c>
      <c r="B11534" s="9">
        <v>42850.286805555559</v>
      </c>
      <c r="C11534">
        <v>60</v>
      </c>
    </row>
    <row r="11535" spans="1:3">
      <c r="A11535">
        <v>15612</v>
      </c>
      <c r="B11535" s="9">
        <v>42850.328472222223</v>
      </c>
      <c r="C11535">
        <v>69</v>
      </c>
    </row>
    <row r="11536" spans="1:3">
      <c r="A11536">
        <v>15613</v>
      </c>
      <c r="B11536" s="9">
        <v>42850.370138888888</v>
      </c>
      <c r="C11536">
        <v>72</v>
      </c>
    </row>
    <row r="11537" spans="1:3">
      <c r="A11537">
        <v>15614</v>
      </c>
      <c r="B11537" s="9">
        <v>42850.411805555559</v>
      </c>
      <c r="C11537">
        <v>74</v>
      </c>
    </row>
    <row r="11538" spans="1:3">
      <c r="A11538">
        <v>15615</v>
      </c>
      <c r="B11538" s="9">
        <v>42850.453472222223</v>
      </c>
      <c r="C11538">
        <v>77</v>
      </c>
    </row>
    <row r="11539" spans="1:3">
      <c r="A11539">
        <v>15616</v>
      </c>
      <c r="B11539" s="9">
        <v>42850.495138888888</v>
      </c>
      <c r="C11539">
        <v>79</v>
      </c>
    </row>
    <row r="11540" spans="1:3">
      <c r="A11540">
        <v>15617</v>
      </c>
      <c r="B11540" s="9">
        <v>42850.536805555559</v>
      </c>
      <c r="C11540">
        <v>81</v>
      </c>
    </row>
    <row r="11541" spans="1:3">
      <c r="A11541">
        <v>15618</v>
      </c>
      <c r="B11541" s="9">
        <v>42850.578472222223</v>
      </c>
      <c r="C11541">
        <v>81</v>
      </c>
    </row>
    <row r="11542" spans="1:3">
      <c r="A11542">
        <v>15619</v>
      </c>
      <c r="B11542" s="9">
        <v>42850.620138888888</v>
      </c>
      <c r="C11542">
        <v>81</v>
      </c>
    </row>
    <row r="11543" spans="1:3">
      <c r="A11543">
        <v>15620</v>
      </c>
      <c r="B11543" s="9">
        <v>42850.661805555559</v>
      </c>
      <c r="C11543">
        <v>81</v>
      </c>
    </row>
    <row r="11544" spans="1:3">
      <c r="A11544">
        <v>15621</v>
      </c>
      <c r="B11544" s="9">
        <v>42850.703472222223</v>
      </c>
      <c r="C11544">
        <v>79</v>
      </c>
    </row>
    <row r="11545" spans="1:3">
      <c r="A11545">
        <v>15622</v>
      </c>
      <c r="B11545" s="9">
        <v>42850.745138888888</v>
      </c>
      <c r="C11545">
        <v>76</v>
      </c>
    </row>
    <row r="11546" spans="1:3">
      <c r="A11546">
        <v>15623</v>
      </c>
      <c r="B11546" s="9">
        <v>42850.786805555559</v>
      </c>
      <c r="C11546">
        <v>74</v>
      </c>
    </row>
    <row r="11547" spans="1:3">
      <c r="A11547">
        <v>15624</v>
      </c>
      <c r="B11547" s="9">
        <v>42850.828472222223</v>
      </c>
      <c r="C11547">
        <v>72</v>
      </c>
    </row>
    <row r="11548" spans="1:3">
      <c r="A11548">
        <v>15625</v>
      </c>
      <c r="B11548" s="9">
        <v>42850.870138888888</v>
      </c>
      <c r="C11548">
        <v>71</v>
      </c>
    </row>
    <row r="11549" spans="1:3">
      <c r="A11549">
        <v>15626</v>
      </c>
      <c r="B11549" s="9">
        <v>42850.911805555559</v>
      </c>
      <c r="C11549">
        <v>70</v>
      </c>
    </row>
    <row r="11550" spans="1:3">
      <c r="A11550">
        <v>15627</v>
      </c>
      <c r="B11550" s="9">
        <v>42850.953472222223</v>
      </c>
      <c r="C11550">
        <v>69</v>
      </c>
    </row>
    <row r="11551" spans="1:3">
      <c r="A11551">
        <v>15628</v>
      </c>
      <c r="B11551" s="9">
        <v>42850.995138888888</v>
      </c>
      <c r="C11551">
        <v>69</v>
      </c>
    </row>
    <row r="11552" spans="1:3">
      <c r="A11552">
        <v>15630</v>
      </c>
      <c r="B11552" s="9">
        <v>42851.036805555559</v>
      </c>
      <c r="C11552">
        <v>68</v>
      </c>
    </row>
    <row r="11553" spans="1:3">
      <c r="A11553">
        <v>15631</v>
      </c>
      <c r="B11553" s="9">
        <v>42851.078472222223</v>
      </c>
      <c r="C11553">
        <v>67</v>
      </c>
    </row>
    <row r="11554" spans="1:3">
      <c r="A11554">
        <v>15632</v>
      </c>
      <c r="B11554" s="9">
        <v>42851.120138888888</v>
      </c>
      <c r="C11554">
        <v>67</v>
      </c>
    </row>
    <row r="11555" spans="1:3">
      <c r="A11555">
        <v>15634</v>
      </c>
      <c r="B11555" s="9">
        <v>42851.161805555559</v>
      </c>
      <c r="C11555">
        <v>68</v>
      </c>
    </row>
    <row r="11556" spans="1:3">
      <c r="A11556">
        <v>15635</v>
      </c>
      <c r="B11556" s="9">
        <v>42851.203472222223</v>
      </c>
      <c r="C11556">
        <v>68</v>
      </c>
    </row>
    <row r="11557" spans="1:3">
      <c r="A11557">
        <v>15636</v>
      </c>
      <c r="B11557" s="9">
        <v>42851.245138888888</v>
      </c>
      <c r="C11557">
        <v>68</v>
      </c>
    </row>
    <row r="11558" spans="1:3">
      <c r="A11558">
        <v>15638</v>
      </c>
      <c r="B11558" s="9">
        <v>42851.286805555559</v>
      </c>
      <c r="C11558">
        <v>69</v>
      </c>
    </row>
    <row r="11559" spans="1:3">
      <c r="A11559">
        <v>15639</v>
      </c>
      <c r="B11559" s="9">
        <v>42851.328472222223</v>
      </c>
      <c r="C11559">
        <v>75</v>
      </c>
    </row>
    <row r="11560" spans="1:3">
      <c r="A11560">
        <v>15641</v>
      </c>
      <c r="B11560" s="9">
        <v>42851.370138888888</v>
      </c>
      <c r="C11560">
        <v>78</v>
      </c>
    </row>
    <row r="11561" spans="1:3">
      <c r="A11561">
        <v>15644</v>
      </c>
      <c r="B11561" s="9">
        <v>42851.411805555559</v>
      </c>
      <c r="C11561">
        <v>79</v>
      </c>
    </row>
    <row r="11562" spans="1:3">
      <c r="A11562">
        <v>15646</v>
      </c>
      <c r="B11562" s="9">
        <v>42851.453472222223</v>
      </c>
      <c r="C11562">
        <v>79</v>
      </c>
    </row>
    <row r="11563" spans="1:3">
      <c r="A11563">
        <v>15648</v>
      </c>
      <c r="B11563" s="9">
        <v>42851.495138888888</v>
      </c>
      <c r="C11563">
        <v>85</v>
      </c>
    </row>
    <row r="11564" spans="1:3">
      <c r="A11564">
        <v>15649</v>
      </c>
      <c r="B11564" s="9">
        <v>42851.536805555559</v>
      </c>
      <c r="C11564">
        <v>85</v>
      </c>
    </row>
    <row r="11565" spans="1:3">
      <c r="A11565">
        <v>15650</v>
      </c>
      <c r="B11565" s="9">
        <v>42851.578472222223</v>
      </c>
      <c r="C11565">
        <v>85</v>
      </c>
    </row>
    <row r="11566" spans="1:3">
      <c r="A11566">
        <v>15651</v>
      </c>
      <c r="B11566" s="9">
        <v>42851.620138888888</v>
      </c>
      <c r="C11566">
        <v>84</v>
      </c>
    </row>
    <row r="11567" spans="1:3">
      <c r="A11567">
        <v>15652</v>
      </c>
      <c r="B11567" s="9">
        <v>42851.661805555559</v>
      </c>
      <c r="C11567">
        <v>85</v>
      </c>
    </row>
    <row r="11568" spans="1:3">
      <c r="A11568">
        <v>15653</v>
      </c>
      <c r="B11568" s="9">
        <v>42851.703472222223</v>
      </c>
      <c r="C11568">
        <v>83</v>
      </c>
    </row>
    <row r="11569" spans="1:3">
      <c r="A11569">
        <v>15654</v>
      </c>
      <c r="B11569" s="9">
        <v>42851.745138888888</v>
      </c>
      <c r="C11569">
        <v>81</v>
      </c>
    </row>
    <row r="11570" spans="1:3">
      <c r="A11570">
        <v>15655</v>
      </c>
      <c r="B11570" s="9">
        <v>42851.786805555559</v>
      </c>
      <c r="C11570">
        <v>80</v>
      </c>
    </row>
    <row r="11571" spans="1:3">
      <c r="A11571">
        <v>15657</v>
      </c>
      <c r="B11571" s="9">
        <v>42851.828472222223</v>
      </c>
      <c r="C11571">
        <v>78</v>
      </c>
    </row>
    <row r="11572" spans="1:3">
      <c r="A11572">
        <v>15658</v>
      </c>
      <c r="B11572" s="9">
        <v>42851.870138888888</v>
      </c>
      <c r="C11572">
        <v>77</v>
      </c>
    </row>
    <row r="11573" spans="1:3">
      <c r="A11573">
        <v>15660</v>
      </c>
      <c r="B11573" s="9">
        <v>42851.911805555559</v>
      </c>
      <c r="C11573">
        <v>77</v>
      </c>
    </row>
    <row r="11574" spans="1:3">
      <c r="A11574">
        <v>15662</v>
      </c>
      <c r="B11574" s="9">
        <v>42851.953472222223</v>
      </c>
      <c r="C11574">
        <v>69</v>
      </c>
    </row>
    <row r="11575" spans="1:3">
      <c r="A11575">
        <v>15663</v>
      </c>
      <c r="B11575" s="9">
        <v>42851.995138888888</v>
      </c>
      <c r="C11575">
        <v>67</v>
      </c>
    </row>
    <row r="11576" spans="1:3">
      <c r="A11576">
        <v>15665</v>
      </c>
      <c r="B11576" s="9">
        <v>42852.036805555559</v>
      </c>
      <c r="C11576">
        <v>66</v>
      </c>
    </row>
    <row r="11577" spans="1:3">
      <c r="A11577">
        <v>15667</v>
      </c>
      <c r="B11577" s="9">
        <v>42852.078472222223</v>
      </c>
      <c r="C11577">
        <v>65</v>
      </c>
    </row>
    <row r="11578" spans="1:3">
      <c r="A11578">
        <v>15668</v>
      </c>
      <c r="B11578" s="9">
        <v>42852.120138888888</v>
      </c>
      <c r="C11578">
        <v>63</v>
      </c>
    </row>
    <row r="11579" spans="1:3">
      <c r="A11579">
        <v>15669</v>
      </c>
      <c r="B11579" s="9">
        <v>42852.161805555559</v>
      </c>
      <c r="C11579">
        <v>61</v>
      </c>
    </row>
    <row r="11580" spans="1:3">
      <c r="A11580">
        <v>15670</v>
      </c>
      <c r="B11580" s="9">
        <v>42852.203472222223</v>
      </c>
      <c r="C11580">
        <v>60</v>
      </c>
    </row>
    <row r="11581" spans="1:3">
      <c r="A11581">
        <v>15671</v>
      </c>
      <c r="B11581" s="9">
        <v>42852.245138888888</v>
      </c>
      <c r="C11581">
        <v>58</v>
      </c>
    </row>
    <row r="11582" spans="1:3">
      <c r="A11582">
        <v>15672</v>
      </c>
      <c r="B11582" s="9">
        <v>42852.286805555559</v>
      </c>
      <c r="C11582">
        <v>58</v>
      </c>
    </row>
    <row r="11583" spans="1:3">
      <c r="A11583">
        <v>15673</v>
      </c>
      <c r="B11583" s="9">
        <v>42852.328472222223</v>
      </c>
      <c r="C11583">
        <v>60</v>
      </c>
    </row>
    <row r="11584" spans="1:3">
      <c r="A11584">
        <v>15674</v>
      </c>
      <c r="B11584" s="9">
        <v>42852.370138888888</v>
      </c>
      <c r="C11584">
        <v>61</v>
      </c>
    </row>
    <row r="11585" spans="1:3">
      <c r="A11585">
        <v>15675</v>
      </c>
      <c r="B11585" s="9">
        <v>42852.411805555559</v>
      </c>
      <c r="C11585">
        <v>64</v>
      </c>
    </row>
    <row r="11586" spans="1:3">
      <c r="A11586">
        <v>15676</v>
      </c>
      <c r="B11586" s="9">
        <v>42852.453472222223</v>
      </c>
      <c r="C11586">
        <v>68</v>
      </c>
    </row>
    <row r="11587" spans="1:3">
      <c r="A11587">
        <v>15677</v>
      </c>
      <c r="B11587" s="9">
        <v>42852.495138888888</v>
      </c>
      <c r="C11587">
        <v>73</v>
      </c>
    </row>
    <row r="11588" spans="1:3">
      <c r="A11588">
        <v>15678</v>
      </c>
      <c r="B11588" s="9">
        <v>42852.536805555559</v>
      </c>
      <c r="C11588">
        <v>76</v>
      </c>
    </row>
    <row r="11589" spans="1:3">
      <c r="A11589">
        <v>15679</v>
      </c>
      <c r="B11589" s="9">
        <v>42852.578472222223</v>
      </c>
      <c r="C11589">
        <v>78</v>
      </c>
    </row>
    <row r="11590" spans="1:3">
      <c r="A11590">
        <v>15680</v>
      </c>
      <c r="B11590" s="9">
        <v>42852.620138888888</v>
      </c>
      <c r="C11590">
        <v>80</v>
      </c>
    </row>
    <row r="11591" spans="1:3">
      <c r="A11591">
        <v>15681</v>
      </c>
      <c r="B11591" s="9">
        <v>42852.661805555559</v>
      </c>
      <c r="C11591">
        <v>82</v>
      </c>
    </row>
    <row r="11592" spans="1:3">
      <c r="A11592">
        <v>15682</v>
      </c>
      <c r="B11592" s="9">
        <v>42852.703472222223</v>
      </c>
      <c r="C11592">
        <v>81</v>
      </c>
    </row>
    <row r="11593" spans="1:3">
      <c r="A11593">
        <v>15683</v>
      </c>
      <c r="B11593" s="9">
        <v>42852.745138888888</v>
      </c>
      <c r="C11593">
        <v>79</v>
      </c>
    </row>
    <row r="11594" spans="1:3">
      <c r="A11594">
        <v>15684</v>
      </c>
      <c r="B11594" s="9">
        <v>42852.786805555559</v>
      </c>
      <c r="C11594">
        <v>74</v>
      </c>
    </row>
    <row r="11595" spans="1:3">
      <c r="A11595">
        <v>15685</v>
      </c>
      <c r="B11595" s="9">
        <v>42852.828472222223</v>
      </c>
      <c r="C11595">
        <v>72</v>
      </c>
    </row>
    <row r="11596" spans="1:3">
      <c r="A11596">
        <v>15686</v>
      </c>
      <c r="B11596" s="9">
        <v>42852.870138888888</v>
      </c>
      <c r="C11596">
        <v>70</v>
      </c>
    </row>
    <row r="11597" spans="1:3">
      <c r="A11597">
        <v>15687</v>
      </c>
      <c r="B11597" s="9">
        <v>42852.911805555559</v>
      </c>
      <c r="C11597">
        <v>72</v>
      </c>
    </row>
    <row r="11598" spans="1:3">
      <c r="A11598">
        <v>15688</v>
      </c>
      <c r="B11598" s="9">
        <v>42852.953472222223</v>
      </c>
      <c r="C11598">
        <v>71</v>
      </c>
    </row>
    <row r="11599" spans="1:3">
      <c r="A11599">
        <v>15689</v>
      </c>
      <c r="B11599" s="9">
        <v>42852.995138888888</v>
      </c>
      <c r="C11599">
        <v>68</v>
      </c>
    </row>
    <row r="11600" spans="1:3">
      <c r="A11600">
        <v>15692</v>
      </c>
      <c r="B11600" s="9">
        <v>42853.036805555559</v>
      </c>
      <c r="C11600">
        <v>71</v>
      </c>
    </row>
    <row r="11601" spans="1:3">
      <c r="A11601">
        <v>15693</v>
      </c>
      <c r="B11601" s="9">
        <v>42853.078472222223</v>
      </c>
      <c r="C11601">
        <v>70</v>
      </c>
    </row>
    <row r="11602" spans="1:3">
      <c r="A11602">
        <v>15696</v>
      </c>
      <c r="B11602" s="9">
        <v>42853.120138888888</v>
      </c>
      <c r="C11602">
        <v>72</v>
      </c>
    </row>
    <row r="11603" spans="1:3">
      <c r="A11603">
        <v>15699</v>
      </c>
      <c r="B11603" s="9">
        <v>42853.161805555559</v>
      </c>
      <c r="C11603">
        <v>74</v>
      </c>
    </row>
    <row r="11604" spans="1:3">
      <c r="A11604">
        <v>15702</v>
      </c>
      <c r="B11604" s="9">
        <v>42853.203472222223</v>
      </c>
      <c r="C11604">
        <v>77</v>
      </c>
    </row>
    <row r="11605" spans="1:3">
      <c r="A11605">
        <v>15703</v>
      </c>
      <c r="B11605" s="9">
        <v>42853.245138888888</v>
      </c>
      <c r="C11605">
        <v>77</v>
      </c>
    </row>
    <row r="11606" spans="1:3">
      <c r="A11606">
        <v>15705</v>
      </c>
      <c r="B11606" s="9">
        <v>42853.286805555559</v>
      </c>
      <c r="C11606">
        <v>79</v>
      </c>
    </row>
    <row r="11607" spans="1:3">
      <c r="A11607">
        <v>15706</v>
      </c>
      <c r="B11607" s="9">
        <v>42853.328472222223</v>
      </c>
      <c r="C11607">
        <v>81</v>
      </c>
    </row>
    <row r="11608" spans="1:3">
      <c r="A11608">
        <v>15707</v>
      </c>
      <c r="B11608" s="9">
        <v>42853.370138888888</v>
      </c>
      <c r="C11608">
        <v>82</v>
      </c>
    </row>
    <row r="11609" spans="1:3">
      <c r="A11609">
        <v>15708</v>
      </c>
      <c r="B11609" s="9">
        <v>42853.411805555559</v>
      </c>
      <c r="C11609">
        <v>85</v>
      </c>
    </row>
    <row r="11610" spans="1:3">
      <c r="A11610">
        <v>15712</v>
      </c>
      <c r="B11610" s="9">
        <v>42853.453472222223</v>
      </c>
      <c r="C11610">
        <v>86</v>
      </c>
    </row>
    <row r="11611" spans="1:3">
      <c r="A11611">
        <v>15713</v>
      </c>
      <c r="B11611" s="9">
        <v>42853.495138888888</v>
      </c>
      <c r="C11611">
        <v>88</v>
      </c>
    </row>
    <row r="11612" spans="1:3">
      <c r="A11612">
        <v>15714</v>
      </c>
      <c r="B11612" s="9">
        <v>42853.536805555559</v>
      </c>
      <c r="C11612">
        <v>88</v>
      </c>
    </row>
    <row r="11613" spans="1:3">
      <c r="A11613">
        <v>15715</v>
      </c>
      <c r="B11613" s="9">
        <v>42853.578472222223</v>
      </c>
      <c r="C11613">
        <v>87</v>
      </c>
    </row>
    <row r="11614" spans="1:3">
      <c r="A11614">
        <v>15716</v>
      </c>
      <c r="B11614" s="9">
        <v>42853.620138888888</v>
      </c>
      <c r="C11614">
        <v>86</v>
      </c>
    </row>
    <row r="11615" spans="1:3">
      <c r="A11615">
        <v>15717</v>
      </c>
      <c r="B11615" s="9">
        <v>42853.661805555559</v>
      </c>
      <c r="C11615">
        <v>86</v>
      </c>
    </row>
    <row r="11616" spans="1:3">
      <c r="A11616">
        <v>15718</v>
      </c>
      <c r="B11616" s="9">
        <v>42853.703472222223</v>
      </c>
      <c r="C11616">
        <v>84</v>
      </c>
    </row>
    <row r="11617" spans="1:3">
      <c r="A11617">
        <v>15719</v>
      </c>
      <c r="B11617" s="9">
        <v>42853.745138888888</v>
      </c>
      <c r="C11617">
        <v>83</v>
      </c>
    </row>
    <row r="11618" spans="1:3">
      <c r="A11618">
        <v>15720</v>
      </c>
      <c r="B11618" s="9">
        <v>42853.786805555559</v>
      </c>
      <c r="C11618">
        <v>81</v>
      </c>
    </row>
    <row r="11619" spans="1:3">
      <c r="A11619">
        <v>15722</v>
      </c>
      <c r="B11619" s="9">
        <v>42853.828472222223</v>
      </c>
      <c r="C11619">
        <v>81</v>
      </c>
    </row>
    <row r="11620" spans="1:3">
      <c r="A11620">
        <v>15724</v>
      </c>
      <c r="B11620" s="9">
        <v>42853.870138888888</v>
      </c>
      <c r="C11620">
        <v>80</v>
      </c>
    </row>
    <row r="11621" spans="1:3">
      <c r="A11621">
        <v>15726</v>
      </c>
      <c r="B11621" s="9">
        <v>42853.911805555559</v>
      </c>
      <c r="C11621">
        <v>80</v>
      </c>
    </row>
    <row r="11622" spans="1:3">
      <c r="A11622">
        <v>15727</v>
      </c>
      <c r="B11622" s="9">
        <v>42853.953472222223</v>
      </c>
      <c r="C11622">
        <v>79</v>
      </c>
    </row>
    <row r="11623" spans="1:3">
      <c r="A11623">
        <v>15730</v>
      </c>
      <c r="B11623" s="9">
        <v>42853.995138888888</v>
      </c>
      <c r="C11623">
        <v>78</v>
      </c>
    </row>
    <row r="11624" spans="1:3">
      <c r="A11624">
        <v>15733</v>
      </c>
      <c r="B11624" s="9">
        <v>42854.036805555559</v>
      </c>
      <c r="C11624">
        <v>78</v>
      </c>
    </row>
    <row r="11625" spans="1:3">
      <c r="A11625">
        <v>15735</v>
      </c>
      <c r="B11625" s="9">
        <v>42854.078472222223</v>
      </c>
      <c r="C11625">
        <v>77</v>
      </c>
    </row>
    <row r="11626" spans="1:3">
      <c r="A11626">
        <v>15736</v>
      </c>
      <c r="B11626" s="9">
        <v>42854.120138888888</v>
      </c>
      <c r="C11626">
        <v>78</v>
      </c>
    </row>
    <row r="11627" spans="1:3">
      <c r="A11627">
        <v>15737</v>
      </c>
      <c r="B11627" s="9">
        <v>42854.161805555559</v>
      </c>
      <c r="C11627">
        <v>77</v>
      </c>
    </row>
    <row r="11628" spans="1:3">
      <c r="A11628">
        <v>15738</v>
      </c>
      <c r="B11628" s="9">
        <v>42854.203472222223</v>
      </c>
      <c r="C11628">
        <v>77</v>
      </c>
    </row>
    <row r="11629" spans="1:3">
      <c r="A11629">
        <v>15739</v>
      </c>
      <c r="B11629" s="9">
        <v>42854.245138888888</v>
      </c>
      <c r="C11629">
        <v>78</v>
      </c>
    </row>
    <row r="11630" spans="1:3">
      <c r="A11630">
        <v>15740</v>
      </c>
      <c r="B11630" s="9">
        <v>42854.286805555559</v>
      </c>
      <c r="C11630">
        <v>79</v>
      </c>
    </row>
    <row r="11631" spans="1:3">
      <c r="A11631">
        <v>15741</v>
      </c>
      <c r="B11631" s="9">
        <v>42854.328472222223</v>
      </c>
      <c r="C11631">
        <v>80</v>
      </c>
    </row>
    <row r="11632" spans="1:3">
      <c r="A11632">
        <v>15742</v>
      </c>
      <c r="B11632" s="9">
        <v>42854.370138888888</v>
      </c>
      <c r="C11632">
        <v>82</v>
      </c>
    </row>
    <row r="11633" spans="1:3">
      <c r="A11633">
        <v>15745</v>
      </c>
      <c r="B11633" s="9">
        <v>42854.411805555559</v>
      </c>
      <c r="C11633">
        <v>84</v>
      </c>
    </row>
    <row r="11634" spans="1:3">
      <c r="A11634">
        <v>15747</v>
      </c>
      <c r="B11634" s="9">
        <v>42854.453472222223</v>
      </c>
      <c r="C11634">
        <v>85</v>
      </c>
    </row>
    <row r="11635" spans="1:3">
      <c r="A11635">
        <v>15748</v>
      </c>
      <c r="B11635" s="9">
        <v>42854.495138888888</v>
      </c>
      <c r="C11635">
        <v>88</v>
      </c>
    </row>
    <row r="11636" spans="1:3">
      <c r="A11636">
        <v>15749</v>
      </c>
      <c r="B11636" s="9">
        <v>42854.536805555559</v>
      </c>
      <c r="C11636">
        <v>89</v>
      </c>
    </row>
    <row r="11637" spans="1:3">
      <c r="A11637">
        <v>15750</v>
      </c>
      <c r="B11637" s="9">
        <v>42854.578472222223</v>
      </c>
      <c r="C11637">
        <v>87</v>
      </c>
    </row>
    <row r="11638" spans="1:3">
      <c r="A11638">
        <v>15751</v>
      </c>
      <c r="B11638" s="9">
        <v>42854.620138888888</v>
      </c>
      <c r="C11638">
        <v>88</v>
      </c>
    </row>
    <row r="11639" spans="1:3">
      <c r="A11639">
        <v>15752</v>
      </c>
      <c r="B11639" s="9">
        <v>42854.661805555559</v>
      </c>
      <c r="C11639">
        <v>87</v>
      </c>
    </row>
    <row r="11640" spans="1:3">
      <c r="A11640">
        <v>15753</v>
      </c>
      <c r="B11640" s="9">
        <v>42854.703472222223</v>
      </c>
      <c r="C11640">
        <v>85</v>
      </c>
    </row>
    <row r="11641" spans="1:3">
      <c r="A11641">
        <v>15754</v>
      </c>
      <c r="B11641" s="9">
        <v>42854.745138888888</v>
      </c>
      <c r="C11641">
        <v>83</v>
      </c>
    </row>
    <row r="11642" spans="1:3">
      <c r="A11642">
        <v>15755</v>
      </c>
      <c r="B11642" s="9">
        <v>42854.786805555559</v>
      </c>
      <c r="C11642">
        <v>81</v>
      </c>
    </row>
    <row r="11643" spans="1:3">
      <c r="A11643">
        <v>15757</v>
      </c>
      <c r="B11643" s="9">
        <v>42854.828472222223</v>
      </c>
      <c r="C11643">
        <v>80</v>
      </c>
    </row>
    <row r="11644" spans="1:3">
      <c r="A11644">
        <v>15759</v>
      </c>
      <c r="B11644" s="9">
        <v>42854.870138888888</v>
      </c>
      <c r="C11644">
        <v>80</v>
      </c>
    </row>
    <row r="11645" spans="1:3">
      <c r="A11645">
        <v>15761</v>
      </c>
      <c r="B11645" s="9">
        <v>42854.911805555559</v>
      </c>
      <c r="C11645">
        <v>80</v>
      </c>
    </row>
    <row r="11646" spans="1:3">
      <c r="A11646">
        <v>15764</v>
      </c>
      <c r="B11646" s="9">
        <v>42854.953472222223</v>
      </c>
      <c r="C11646">
        <v>80</v>
      </c>
    </row>
    <row r="11647" spans="1:3">
      <c r="A11647">
        <v>15765</v>
      </c>
      <c r="B11647" s="9">
        <v>42854.995138888888</v>
      </c>
      <c r="C11647">
        <v>79</v>
      </c>
    </row>
    <row r="11648" spans="1:3">
      <c r="A11648">
        <v>15767</v>
      </c>
      <c r="B11648" s="9">
        <v>42855.036805555559</v>
      </c>
      <c r="C11648">
        <v>79</v>
      </c>
    </row>
    <row r="11649" spans="1:3">
      <c r="A11649">
        <v>15768</v>
      </c>
      <c r="B11649" s="9">
        <v>42855.078472222223</v>
      </c>
      <c r="C11649">
        <v>80</v>
      </c>
    </row>
    <row r="11650" spans="1:3">
      <c r="A11650">
        <v>15769</v>
      </c>
      <c r="B11650" s="9">
        <v>42855.120138888888</v>
      </c>
      <c r="C11650">
        <v>80</v>
      </c>
    </row>
    <row r="11651" spans="1:3">
      <c r="A11651">
        <v>15772</v>
      </c>
      <c r="B11651" s="9">
        <v>42855.161805555559</v>
      </c>
      <c r="C11651">
        <v>80</v>
      </c>
    </row>
    <row r="11652" spans="1:3">
      <c r="A11652">
        <v>15773</v>
      </c>
      <c r="B11652" s="9">
        <v>42855.203472222223</v>
      </c>
      <c r="C11652">
        <v>80</v>
      </c>
    </row>
    <row r="11653" spans="1:3">
      <c r="A11653">
        <v>15774</v>
      </c>
      <c r="B11653" s="9">
        <v>42855.245138888888</v>
      </c>
      <c r="C11653">
        <v>80</v>
      </c>
    </row>
    <row r="11654" spans="1:3">
      <c r="A11654">
        <v>15777</v>
      </c>
      <c r="B11654" s="9">
        <v>42855.286805555559</v>
      </c>
      <c r="C11654">
        <v>80</v>
      </c>
    </row>
    <row r="11655" spans="1:3">
      <c r="A11655">
        <v>15784</v>
      </c>
      <c r="B11655" s="9">
        <v>42855.328472222223</v>
      </c>
      <c r="C11655">
        <v>68</v>
      </c>
    </row>
    <row r="11656" spans="1:3">
      <c r="A11656">
        <v>15791</v>
      </c>
      <c r="B11656" s="9">
        <v>42855.370138888888</v>
      </c>
      <c r="C11656">
        <v>68</v>
      </c>
    </row>
    <row r="11657" spans="1:3">
      <c r="A11657">
        <v>15794</v>
      </c>
      <c r="B11657" s="9">
        <v>42855.411805555559</v>
      </c>
      <c r="C11657">
        <v>68</v>
      </c>
    </row>
    <row r="11658" spans="1:3">
      <c r="A11658">
        <v>15796</v>
      </c>
      <c r="B11658" s="9">
        <v>42855.453472222223</v>
      </c>
      <c r="C11658">
        <v>69</v>
      </c>
    </row>
    <row r="11659" spans="1:3">
      <c r="A11659">
        <v>15799</v>
      </c>
      <c r="B11659" s="9">
        <v>42855.495138888888</v>
      </c>
      <c r="C11659">
        <v>70</v>
      </c>
    </row>
    <row r="11660" spans="1:3">
      <c r="A11660">
        <v>15802</v>
      </c>
      <c r="B11660" s="9">
        <v>42855.536805555559</v>
      </c>
      <c r="C11660">
        <v>72</v>
      </c>
    </row>
    <row r="11661" spans="1:3">
      <c r="A11661">
        <v>15804</v>
      </c>
      <c r="B11661" s="9">
        <v>42855.578472222223</v>
      </c>
      <c r="C11661">
        <v>74</v>
      </c>
    </row>
    <row r="11662" spans="1:3">
      <c r="A11662">
        <v>15806</v>
      </c>
      <c r="B11662" s="9">
        <v>42855.620138888888</v>
      </c>
      <c r="C11662">
        <v>76</v>
      </c>
    </row>
    <row r="11663" spans="1:3">
      <c r="A11663">
        <v>15807</v>
      </c>
      <c r="B11663" s="9">
        <v>42855.661805555559</v>
      </c>
      <c r="C11663">
        <v>77</v>
      </c>
    </row>
    <row r="11664" spans="1:3">
      <c r="A11664">
        <v>15808</v>
      </c>
      <c r="B11664" s="9">
        <v>42855.703472222223</v>
      </c>
      <c r="C11664">
        <v>77</v>
      </c>
    </row>
    <row r="11665" spans="1:3">
      <c r="A11665">
        <v>15809</v>
      </c>
      <c r="B11665" s="9">
        <v>42855.745138888888</v>
      </c>
      <c r="C11665">
        <v>72</v>
      </c>
    </row>
    <row r="11666" spans="1:3">
      <c r="A11666">
        <v>15810</v>
      </c>
      <c r="B11666" s="9">
        <v>42855.786805555559</v>
      </c>
      <c r="C11666">
        <v>69</v>
      </c>
    </row>
    <row r="11667" spans="1:3">
      <c r="A11667">
        <v>15811</v>
      </c>
      <c r="B11667" s="9">
        <v>42855.828472222223</v>
      </c>
      <c r="C11667">
        <v>66</v>
      </c>
    </row>
    <row r="11668" spans="1:3">
      <c r="A11668">
        <v>15812</v>
      </c>
      <c r="B11668" s="9">
        <v>42855.870138888888</v>
      </c>
      <c r="C11668">
        <v>64</v>
      </c>
    </row>
    <row r="11669" spans="1:3">
      <c r="A11669">
        <v>15813</v>
      </c>
      <c r="B11669" s="9">
        <v>42855.911805555559</v>
      </c>
      <c r="C11669">
        <v>63</v>
      </c>
    </row>
    <row r="11670" spans="1:3">
      <c r="A11670">
        <v>15814</v>
      </c>
      <c r="B11670" s="9">
        <v>42855.953472222223</v>
      </c>
      <c r="C11670">
        <v>62</v>
      </c>
    </row>
    <row r="11671" spans="1:3">
      <c r="A11671">
        <v>15815</v>
      </c>
      <c r="B11671" s="9">
        <v>42855.995138888888</v>
      </c>
      <c r="C11671">
        <v>59</v>
      </c>
    </row>
    <row r="11672" spans="1:3">
      <c r="A11672">
        <v>15818</v>
      </c>
      <c r="B11672" s="9">
        <v>42856.036805555559</v>
      </c>
      <c r="C11672">
        <v>57</v>
      </c>
    </row>
    <row r="11673" spans="1:3">
      <c r="A11673">
        <v>15819</v>
      </c>
      <c r="B11673" s="9">
        <v>42856.078472222223</v>
      </c>
      <c r="C11673">
        <v>56</v>
      </c>
    </row>
    <row r="11674" spans="1:3">
      <c r="A11674">
        <v>15820</v>
      </c>
      <c r="B11674" s="9">
        <v>42856.120138888888</v>
      </c>
      <c r="C11674">
        <v>56</v>
      </c>
    </row>
    <row r="11675" spans="1:3">
      <c r="A11675">
        <v>15821</v>
      </c>
      <c r="B11675" s="9">
        <v>42856.161805555559</v>
      </c>
      <c r="C11675">
        <v>56</v>
      </c>
    </row>
    <row r="11676" spans="1:3">
      <c r="A11676">
        <v>15822</v>
      </c>
      <c r="B11676" s="9">
        <v>42856.203472222223</v>
      </c>
      <c r="C11676">
        <v>53</v>
      </c>
    </row>
    <row r="11677" spans="1:3">
      <c r="A11677">
        <v>15823</v>
      </c>
      <c r="B11677" s="9">
        <v>42856.245138888888</v>
      </c>
      <c r="C11677">
        <v>53</v>
      </c>
    </row>
    <row r="11678" spans="1:3">
      <c r="A11678">
        <v>15824</v>
      </c>
      <c r="B11678" s="9">
        <v>42856.286805555559</v>
      </c>
      <c r="C11678">
        <v>60</v>
      </c>
    </row>
    <row r="11679" spans="1:3">
      <c r="A11679">
        <v>15825</v>
      </c>
      <c r="B11679" s="9">
        <v>42856.328472222223</v>
      </c>
      <c r="C11679">
        <v>66</v>
      </c>
    </row>
    <row r="11680" spans="1:3">
      <c r="A11680">
        <v>15826</v>
      </c>
      <c r="B11680" s="9">
        <v>42856.370138888888</v>
      </c>
      <c r="C11680">
        <v>71</v>
      </c>
    </row>
    <row r="11681" spans="1:3">
      <c r="A11681">
        <v>15827</v>
      </c>
      <c r="B11681" s="9">
        <v>42856.411805555559</v>
      </c>
      <c r="C11681">
        <v>73</v>
      </c>
    </row>
    <row r="11682" spans="1:3">
      <c r="A11682">
        <v>15828</v>
      </c>
      <c r="B11682" s="9">
        <v>42856.453472222223</v>
      </c>
      <c r="C11682">
        <v>75</v>
      </c>
    </row>
    <row r="11683" spans="1:3">
      <c r="A11683">
        <v>15829</v>
      </c>
      <c r="B11683" s="9">
        <v>42856.495138888888</v>
      </c>
      <c r="C11683">
        <v>77</v>
      </c>
    </row>
    <row r="11684" spans="1:3">
      <c r="A11684">
        <v>15830</v>
      </c>
      <c r="B11684" s="9">
        <v>42856.536805555559</v>
      </c>
      <c r="C11684">
        <v>78</v>
      </c>
    </row>
    <row r="11685" spans="1:3">
      <c r="A11685">
        <v>15831</v>
      </c>
      <c r="B11685" s="9">
        <v>42856.578472222223</v>
      </c>
      <c r="C11685">
        <v>79</v>
      </c>
    </row>
    <row r="11686" spans="1:3">
      <c r="A11686">
        <v>15832</v>
      </c>
      <c r="B11686" s="9">
        <v>42856.620138888888</v>
      </c>
      <c r="C11686">
        <v>80</v>
      </c>
    </row>
    <row r="11687" spans="1:3">
      <c r="A11687">
        <v>15833</v>
      </c>
      <c r="B11687" s="9">
        <v>42856.661805555559</v>
      </c>
      <c r="C11687">
        <v>80</v>
      </c>
    </row>
    <row r="11688" spans="1:3">
      <c r="A11688">
        <v>15834</v>
      </c>
      <c r="B11688" s="9">
        <v>42856.703472222223</v>
      </c>
      <c r="C11688">
        <v>79</v>
      </c>
    </row>
    <row r="11689" spans="1:3">
      <c r="A11689">
        <v>15835</v>
      </c>
      <c r="B11689" s="9">
        <v>42856.745138888888</v>
      </c>
      <c r="C11689">
        <v>77</v>
      </c>
    </row>
    <row r="11690" spans="1:3">
      <c r="A11690">
        <v>15836</v>
      </c>
      <c r="B11690" s="9">
        <v>42856.786805555559</v>
      </c>
      <c r="C11690">
        <v>70</v>
      </c>
    </row>
    <row r="11691" spans="1:3">
      <c r="A11691">
        <v>15837</v>
      </c>
      <c r="B11691" s="9">
        <v>42856.828472222223</v>
      </c>
      <c r="C11691">
        <v>66</v>
      </c>
    </row>
    <row r="11692" spans="1:3">
      <c r="A11692">
        <v>15838</v>
      </c>
      <c r="B11692" s="9">
        <v>42856.870138888888</v>
      </c>
      <c r="C11692">
        <v>63</v>
      </c>
    </row>
    <row r="11693" spans="1:3">
      <c r="A11693">
        <v>15839</v>
      </c>
      <c r="B11693" s="9">
        <v>42856.911805555559</v>
      </c>
      <c r="C11693">
        <v>61</v>
      </c>
    </row>
    <row r="11694" spans="1:3">
      <c r="A11694">
        <v>15840</v>
      </c>
      <c r="B11694" s="9">
        <v>42856.953472222223</v>
      </c>
      <c r="C11694">
        <v>61</v>
      </c>
    </row>
    <row r="11695" spans="1:3">
      <c r="A11695">
        <v>15841</v>
      </c>
      <c r="B11695" s="9">
        <v>42856.995138888888</v>
      </c>
      <c r="C11695">
        <v>61</v>
      </c>
    </row>
    <row r="11696" spans="1:3">
      <c r="A11696">
        <v>15843</v>
      </c>
      <c r="B11696" s="9">
        <v>42857.036805555559</v>
      </c>
      <c r="C11696">
        <v>58</v>
      </c>
    </row>
    <row r="11697" spans="1:3">
      <c r="A11697">
        <v>15844</v>
      </c>
      <c r="B11697" s="9">
        <v>42857.078472222223</v>
      </c>
      <c r="C11697">
        <v>57</v>
      </c>
    </row>
    <row r="11698" spans="1:3">
      <c r="A11698">
        <v>15845</v>
      </c>
      <c r="B11698" s="9">
        <v>42857.120138888888</v>
      </c>
      <c r="C11698">
        <v>56</v>
      </c>
    </row>
    <row r="11699" spans="1:3">
      <c r="A11699">
        <v>15846</v>
      </c>
      <c r="B11699" s="9">
        <v>42857.161805555559</v>
      </c>
      <c r="C11699">
        <v>55</v>
      </c>
    </row>
    <row r="11700" spans="1:3">
      <c r="A11700">
        <v>15847</v>
      </c>
      <c r="B11700" s="9">
        <v>42857.203472222223</v>
      </c>
      <c r="C11700">
        <v>55</v>
      </c>
    </row>
    <row r="11701" spans="1:3">
      <c r="A11701">
        <v>15848</v>
      </c>
      <c r="B11701" s="9">
        <v>42857.245138888888</v>
      </c>
      <c r="C11701">
        <v>55</v>
      </c>
    </row>
    <row r="11702" spans="1:3">
      <c r="A11702">
        <v>15849</v>
      </c>
      <c r="B11702" s="9">
        <v>42857.286805555559</v>
      </c>
      <c r="C11702">
        <v>62</v>
      </c>
    </row>
    <row r="11703" spans="1:3">
      <c r="A11703">
        <v>15850</v>
      </c>
      <c r="B11703" s="9">
        <v>42857.328472222223</v>
      </c>
      <c r="C11703">
        <v>69</v>
      </c>
    </row>
    <row r="11704" spans="1:3">
      <c r="A11704">
        <v>15851</v>
      </c>
      <c r="B11704" s="9">
        <v>42857.370138888888</v>
      </c>
      <c r="C11704">
        <v>73</v>
      </c>
    </row>
    <row r="11705" spans="1:3">
      <c r="A11705">
        <v>15852</v>
      </c>
      <c r="B11705" s="9">
        <v>42857.411805555559</v>
      </c>
      <c r="C11705">
        <v>77</v>
      </c>
    </row>
    <row r="11706" spans="1:3">
      <c r="A11706">
        <v>15853</v>
      </c>
      <c r="B11706" s="9">
        <v>42857.453472222223</v>
      </c>
      <c r="C11706">
        <v>81</v>
      </c>
    </row>
    <row r="11707" spans="1:3">
      <c r="A11707">
        <v>15854</v>
      </c>
      <c r="B11707" s="9">
        <v>42857.495138888888</v>
      </c>
      <c r="C11707">
        <v>81</v>
      </c>
    </row>
    <row r="11708" spans="1:3">
      <c r="A11708">
        <v>15855</v>
      </c>
      <c r="B11708" s="9">
        <v>42857.536805555559</v>
      </c>
      <c r="C11708">
        <v>84</v>
      </c>
    </row>
    <row r="11709" spans="1:3">
      <c r="A11709">
        <v>15856</v>
      </c>
      <c r="B11709" s="9">
        <v>42857.578472222223</v>
      </c>
      <c r="C11709">
        <v>86</v>
      </c>
    </row>
    <row r="11710" spans="1:3">
      <c r="A11710">
        <v>15857</v>
      </c>
      <c r="B11710" s="9">
        <v>42857.620138888888</v>
      </c>
      <c r="C11710">
        <v>85</v>
      </c>
    </row>
    <row r="11711" spans="1:3">
      <c r="A11711">
        <v>15858</v>
      </c>
      <c r="B11711" s="9">
        <v>42857.661805555559</v>
      </c>
      <c r="C11711">
        <v>85</v>
      </c>
    </row>
    <row r="11712" spans="1:3">
      <c r="A11712">
        <v>15859</v>
      </c>
      <c r="B11712" s="9">
        <v>42857.703472222223</v>
      </c>
      <c r="C11712">
        <v>85</v>
      </c>
    </row>
    <row r="11713" spans="1:3">
      <c r="A11713">
        <v>15860</v>
      </c>
      <c r="B11713" s="9">
        <v>42857.745138888888</v>
      </c>
      <c r="C11713">
        <v>81</v>
      </c>
    </row>
    <row r="11714" spans="1:3">
      <c r="A11714">
        <v>15861</v>
      </c>
      <c r="B11714" s="9">
        <v>42857.786805555559</v>
      </c>
      <c r="C11714">
        <v>76</v>
      </c>
    </row>
    <row r="11715" spans="1:3">
      <c r="A11715">
        <v>15862</v>
      </c>
      <c r="B11715" s="9">
        <v>42857.828472222223</v>
      </c>
      <c r="C11715">
        <v>73</v>
      </c>
    </row>
    <row r="11716" spans="1:3">
      <c r="A11716">
        <v>15863</v>
      </c>
      <c r="B11716" s="9">
        <v>42857.870138888888</v>
      </c>
      <c r="C11716">
        <v>71</v>
      </c>
    </row>
    <row r="11717" spans="1:3">
      <c r="A11717">
        <v>15864</v>
      </c>
      <c r="B11717" s="9">
        <v>42857.911805555559</v>
      </c>
      <c r="C11717">
        <v>68</v>
      </c>
    </row>
    <row r="11718" spans="1:3">
      <c r="A11718">
        <v>15865</v>
      </c>
      <c r="B11718" s="9">
        <v>42857.953472222223</v>
      </c>
      <c r="C11718">
        <v>67</v>
      </c>
    </row>
    <row r="11719" spans="1:3">
      <c r="A11719">
        <v>15866</v>
      </c>
      <c r="B11719" s="9">
        <v>42857.995138888888</v>
      </c>
      <c r="C11719">
        <v>68</v>
      </c>
    </row>
    <row r="11720" spans="1:3">
      <c r="A11720">
        <v>15868</v>
      </c>
      <c r="B11720" s="9">
        <v>42858.036805555559</v>
      </c>
      <c r="C11720">
        <v>66</v>
      </c>
    </row>
    <row r="11721" spans="1:3">
      <c r="A11721">
        <v>15869</v>
      </c>
      <c r="B11721" s="9">
        <v>42858.078472222223</v>
      </c>
      <c r="C11721">
        <v>62</v>
      </c>
    </row>
    <row r="11722" spans="1:3">
      <c r="A11722">
        <v>15870</v>
      </c>
      <c r="B11722" s="9">
        <v>42858.120138888888</v>
      </c>
      <c r="C11722">
        <v>60</v>
      </c>
    </row>
    <row r="11723" spans="1:3">
      <c r="A11723">
        <v>15871</v>
      </c>
      <c r="B11723" s="9">
        <v>42858.161805555559</v>
      </c>
      <c r="C11723">
        <v>59</v>
      </c>
    </row>
    <row r="11724" spans="1:3">
      <c r="A11724">
        <v>15872</v>
      </c>
      <c r="B11724" s="9">
        <v>42858.203472222223</v>
      </c>
      <c r="C11724">
        <v>58</v>
      </c>
    </row>
    <row r="11725" spans="1:3">
      <c r="A11725">
        <v>15873</v>
      </c>
      <c r="B11725" s="9">
        <v>42858.245138888888</v>
      </c>
      <c r="C11725">
        <v>59</v>
      </c>
    </row>
    <row r="11726" spans="1:3">
      <c r="A11726">
        <v>15874</v>
      </c>
      <c r="B11726" s="9">
        <v>42858.286805555559</v>
      </c>
      <c r="C11726">
        <v>66</v>
      </c>
    </row>
    <row r="11727" spans="1:3">
      <c r="A11727">
        <v>15875</v>
      </c>
      <c r="B11727" s="9">
        <v>42858.328472222223</v>
      </c>
      <c r="C11727">
        <v>70</v>
      </c>
    </row>
    <row r="11728" spans="1:3">
      <c r="A11728">
        <v>15877</v>
      </c>
      <c r="B11728" s="9">
        <v>42858.370138888888</v>
      </c>
      <c r="C11728">
        <v>70</v>
      </c>
    </row>
    <row r="11729" spans="1:3">
      <c r="A11729">
        <v>15881</v>
      </c>
      <c r="B11729" s="9">
        <v>42858.411805555559</v>
      </c>
      <c r="C11729">
        <v>67</v>
      </c>
    </row>
    <row r="11730" spans="1:3">
      <c r="A11730">
        <v>15882</v>
      </c>
      <c r="B11730" s="9">
        <v>42858.453472222223</v>
      </c>
      <c r="C11730">
        <v>63</v>
      </c>
    </row>
    <row r="11731" spans="1:3">
      <c r="A11731">
        <v>15883</v>
      </c>
      <c r="B11731" s="9">
        <v>42858.495138888888</v>
      </c>
      <c r="C11731">
        <v>61</v>
      </c>
    </row>
    <row r="11732" spans="1:3">
      <c r="A11732">
        <v>15889</v>
      </c>
      <c r="B11732" s="9">
        <v>42858.536805555559</v>
      </c>
      <c r="C11732">
        <v>62</v>
      </c>
    </row>
    <row r="11733" spans="1:3">
      <c r="A11733">
        <v>15890</v>
      </c>
      <c r="B11733" s="9">
        <v>42858.578472222223</v>
      </c>
      <c r="C11733">
        <v>61</v>
      </c>
    </row>
    <row r="11734" spans="1:3">
      <c r="A11734">
        <v>15891</v>
      </c>
      <c r="B11734" s="9">
        <v>42858.620138888888</v>
      </c>
      <c r="C11734">
        <v>63</v>
      </c>
    </row>
    <row r="11735" spans="1:3">
      <c r="A11735">
        <v>15895</v>
      </c>
      <c r="B11735" s="9">
        <v>42858.661805555559</v>
      </c>
      <c r="C11735">
        <v>67</v>
      </c>
    </row>
    <row r="11736" spans="1:3">
      <c r="A11736">
        <v>15897</v>
      </c>
      <c r="B11736" s="9">
        <v>42858.703472222223</v>
      </c>
      <c r="C11736">
        <v>66</v>
      </c>
    </row>
    <row r="11737" spans="1:3">
      <c r="A11737">
        <v>15901</v>
      </c>
      <c r="B11737" s="9">
        <v>42858.742361111108</v>
      </c>
      <c r="C11737">
        <v>64</v>
      </c>
    </row>
    <row r="11738" spans="1:3">
      <c r="A11738">
        <v>15906</v>
      </c>
      <c r="B11738" s="9">
        <v>42858.786805555559</v>
      </c>
      <c r="C11738">
        <v>63</v>
      </c>
    </row>
    <row r="11739" spans="1:3">
      <c r="A11739">
        <v>15909</v>
      </c>
      <c r="B11739" s="9">
        <v>42858.828472222223</v>
      </c>
      <c r="C11739">
        <v>63</v>
      </c>
    </row>
    <row r="11740" spans="1:3">
      <c r="A11740">
        <v>15915</v>
      </c>
      <c r="B11740" s="9">
        <v>42858.870138888888</v>
      </c>
      <c r="C11740">
        <v>62</v>
      </c>
    </row>
    <row r="11741" spans="1:3">
      <c r="A11741">
        <v>15923</v>
      </c>
      <c r="B11741" s="9">
        <v>42858.911805555559</v>
      </c>
      <c r="C11741">
        <v>63</v>
      </c>
    </row>
    <row r="11742" spans="1:3">
      <c r="A11742">
        <v>15927</v>
      </c>
      <c r="B11742" s="9">
        <v>42858.953472222223</v>
      </c>
      <c r="C11742">
        <v>63</v>
      </c>
    </row>
    <row r="11743" spans="1:3">
      <c r="A11743">
        <v>15932</v>
      </c>
      <c r="B11743" s="9">
        <v>42858.995138888888</v>
      </c>
      <c r="C11743">
        <v>63</v>
      </c>
    </row>
    <row r="11744" spans="1:3">
      <c r="A11744">
        <v>15935</v>
      </c>
      <c r="B11744" s="9">
        <v>42859.036805555559</v>
      </c>
      <c r="C11744">
        <v>63</v>
      </c>
    </row>
    <row r="11745" spans="1:3">
      <c r="A11745">
        <v>15936</v>
      </c>
      <c r="B11745" s="9">
        <v>42859.078472222223</v>
      </c>
      <c r="C11745">
        <v>63</v>
      </c>
    </row>
    <row r="11746" spans="1:3">
      <c r="A11746">
        <v>15938</v>
      </c>
      <c r="B11746" s="9">
        <v>42859.120138888888</v>
      </c>
      <c r="C11746">
        <v>64</v>
      </c>
    </row>
    <row r="11747" spans="1:3">
      <c r="A11747">
        <v>15940</v>
      </c>
      <c r="B11747" s="9">
        <v>42859.161805555559</v>
      </c>
      <c r="C11747">
        <v>64</v>
      </c>
    </row>
    <row r="11748" spans="1:3">
      <c r="A11748">
        <v>15943</v>
      </c>
      <c r="B11748" s="9">
        <v>42859.203472222223</v>
      </c>
      <c r="C11748">
        <v>63</v>
      </c>
    </row>
    <row r="11749" spans="1:3">
      <c r="A11749">
        <v>15945</v>
      </c>
      <c r="B11749" s="9">
        <v>42859.245138888888</v>
      </c>
      <c r="C11749">
        <v>60</v>
      </c>
    </row>
    <row r="11750" spans="1:3">
      <c r="A11750">
        <v>15946</v>
      </c>
      <c r="B11750" s="9">
        <v>42859.286805555559</v>
      </c>
      <c r="C11750">
        <v>60</v>
      </c>
    </row>
    <row r="11751" spans="1:3">
      <c r="A11751">
        <v>15948</v>
      </c>
      <c r="B11751" s="9">
        <v>42859.328472222223</v>
      </c>
      <c r="C11751">
        <v>57</v>
      </c>
    </row>
    <row r="11752" spans="1:3">
      <c r="A11752">
        <v>15950</v>
      </c>
      <c r="B11752" s="9">
        <v>42859.370138888888</v>
      </c>
      <c r="C11752">
        <v>59</v>
      </c>
    </row>
    <row r="11753" spans="1:3">
      <c r="A11753">
        <v>15952</v>
      </c>
      <c r="B11753" s="9">
        <v>42859.411805555559</v>
      </c>
      <c r="C11753">
        <v>60</v>
      </c>
    </row>
    <row r="11754" spans="1:3">
      <c r="A11754">
        <v>15953</v>
      </c>
      <c r="B11754" s="9">
        <v>42859.453472222223</v>
      </c>
      <c r="C11754">
        <v>63</v>
      </c>
    </row>
    <row r="11755" spans="1:3">
      <c r="A11755">
        <v>15954</v>
      </c>
      <c r="B11755" s="9">
        <v>42859.495138888888</v>
      </c>
      <c r="C11755">
        <v>61</v>
      </c>
    </row>
    <row r="11756" spans="1:3">
      <c r="A11756">
        <v>15955</v>
      </c>
      <c r="B11756" s="9">
        <v>42859.536805555559</v>
      </c>
      <c r="C11756">
        <v>59</v>
      </c>
    </row>
    <row r="11757" spans="1:3">
      <c r="A11757">
        <v>15956</v>
      </c>
      <c r="B11757" s="9">
        <v>42859.578472222223</v>
      </c>
      <c r="C11757">
        <v>60</v>
      </c>
    </row>
    <row r="11758" spans="1:3">
      <c r="A11758">
        <v>15957</v>
      </c>
      <c r="B11758" s="9">
        <v>42859.620138888888</v>
      </c>
      <c r="C11758">
        <v>61</v>
      </c>
    </row>
    <row r="11759" spans="1:3">
      <c r="A11759">
        <v>15958</v>
      </c>
      <c r="B11759" s="9">
        <v>42859.661805555559</v>
      </c>
      <c r="C11759">
        <v>62</v>
      </c>
    </row>
    <row r="11760" spans="1:3">
      <c r="A11760">
        <v>15959</v>
      </c>
      <c r="B11760" s="9">
        <v>42859.703472222223</v>
      </c>
      <c r="C11760">
        <v>62</v>
      </c>
    </row>
    <row r="11761" spans="1:3">
      <c r="A11761">
        <v>15960</v>
      </c>
      <c r="B11761" s="9">
        <v>42859.745138888888</v>
      </c>
      <c r="C11761">
        <v>62</v>
      </c>
    </row>
    <row r="11762" spans="1:3">
      <c r="A11762">
        <v>15961</v>
      </c>
      <c r="B11762" s="9">
        <v>42859.786805555559</v>
      </c>
      <c r="C11762">
        <v>58</v>
      </c>
    </row>
    <row r="11763" spans="1:3">
      <c r="A11763">
        <v>15962</v>
      </c>
      <c r="B11763" s="9">
        <v>42859.828472222223</v>
      </c>
      <c r="C11763">
        <v>54</v>
      </c>
    </row>
    <row r="11764" spans="1:3">
      <c r="A11764">
        <v>15963</v>
      </c>
      <c r="B11764" s="9">
        <v>42859.870138888888</v>
      </c>
      <c r="C11764">
        <v>53</v>
      </c>
    </row>
    <row r="11765" spans="1:3">
      <c r="A11765">
        <v>15964</v>
      </c>
      <c r="B11765" s="9">
        <v>42859.911805555559</v>
      </c>
      <c r="C11765">
        <v>52</v>
      </c>
    </row>
    <row r="11766" spans="1:3">
      <c r="A11766">
        <v>15965</v>
      </c>
      <c r="B11766" s="9">
        <v>42859.953472222223</v>
      </c>
      <c r="C11766">
        <v>54</v>
      </c>
    </row>
    <row r="11767" spans="1:3">
      <c r="A11767">
        <v>15966</v>
      </c>
      <c r="B11767" s="9">
        <v>42859.995138888888</v>
      </c>
      <c r="C11767">
        <v>54</v>
      </c>
    </row>
    <row r="11768" spans="1:3">
      <c r="A11768">
        <v>15968</v>
      </c>
      <c r="B11768" s="9">
        <v>42860.036805555559</v>
      </c>
      <c r="C11768">
        <v>56</v>
      </c>
    </row>
    <row r="11769" spans="1:3">
      <c r="A11769">
        <v>15969</v>
      </c>
      <c r="B11769" s="9">
        <v>42860.078472222223</v>
      </c>
      <c r="C11769">
        <v>56</v>
      </c>
    </row>
    <row r="11770" spans="1:3">
      <c r="A11770">
        <v>15970</v>
      </c>
      <c r="B11770" s="9">
        <v>42860.120138888888</v>
      </c>
      <c r="C11770">
        <v>56</v>
      </c>
    </row>
    <row r="11771" spans="1:3">
      <c r="A11771">
        <v>15971</v>
      </c>
      <c r="B11771" s="9">
        <v>42860.161805555559</v>
      </c>
      <c r="C11771">
        <v>53</v>
      </c>
    </row>
    <row r="11772" spans="1:3">
      <c r="A11772">
        <v>15972</v>
      </c>
      <c r="B11772" s="9">
        <v>42860.203472222223</v>
      </c>
      <c r="C11772">
        <v>52</v>
      </c>
    </row>
    <row r="11773" spans="1:3">
      <c r="A11773">
        <v>15973</v>
      </c>
      <c r="B11773" s="9">
        <v>42860.245138888888</v>
      </c>
      <c r="C11773">
        <v>53</v>
      </c>
    </row>
    <row r="11774" spans="1:3">
      <c r="A11774">
        <v>15974</v>
      </c>
      <c r="B11774" s="9">
        <v>42860.286805555559</v>
      </c>
      <c r="C11774">
        <v>57</v>
      </c>
    </row>
    <row r="11775" spans="1:3">
      <c r="A11775">
        <v>15975</v>
      </c>
      <c r="B11775" s="9">
        <v>42860.328472222223</v>
      </c>
      <c r="C11775">
        <v>62</v>
      </c>
    </row>
    <row r="11776" spans="1:3">
      <c r="A11776">
        <v>15976</v>
      </c>
      <c r="B11776" s="9">
        <v>42860.370138888888</v>
      </c>
      <c r="C11776">
        <v>66</v>
      </c>
    </row>
    <row r="11777" spans="1:3">
      <c r="A11777">
        <v>15977</v>
      </c>
      <c r="B11777" s="9">
        <v>42860.411805555559</v>
      </c>
      <c r="C11777">
        <v>69</v>
      </c>
    </row>
    <row r="11778" spans="1:3">
      <c r="A11778">
        <v>15978</v>
      </c>
      <c r="B11778" s="9">
        <v>42860.453472222223</v>
      </c>
      <c r="C11778">
        <v>71</v>
      </c>
    </row>
    <row r="11779" spans="1:3">
      <c r="A11779">
        <v>15979</v>
      </c>
      <c r="B11779" s="9">
        <v>42860.495138888888</v>
      </c>
      <c r="C11779">
        <v>72</v>
      </c>
    </row>
    <row r="11780" spans="1:3">
      <c r="A11780">
        <v>15980</v>
      </c>
      <c r="B11780" s="9">
        <v>42860.536805555559</v>
      </c>
      <c r="C11780">
        <v>72</v>
      </c>
    </row>
    <row r="11781" spans="1:3">
      <c r="A11781">
        <v>15981</v>
      </c>
      <c r="B11781" s="9">
        <v>42860.578472222223</v>
      </c>
      <c r="C11781">
        <v>72</v>
      </c>
    </row>
    <row r="11782" spans="1:3">
      <c r="A11782">
        <v>15982</v>
      </c>
      <c r="B11782" s="9">
        <v>42860.620138888888</v>
      </c>
      <c r="C11782">
        <v>74</v>
      </c>
    </row>
    <row r="11783" spans="1:3">
      <c r="A11783">
        <v>15983</v>
      </c>
      <c r="B11783" s="9">
        <v>42860.661805555559</v>
      </c>
      <c r="C11783">
        <v>74</v>
      </c>
    </row>
    <row r="11784" spans="1:3">
      <c r="A11784">
        <v>15984</v>
      </c>
      <c r="B11784" s="9">
        <v>42860.703472222223</v>
      </c>
      <c r="C11784">
        <v>73</v>
      </c>
    </row>
    <row r="11785" spans="1:3">
      <c r="A11785">
        <v>15985</v>
      </c>
      <c r="B11785" s="9">
        <v>42860.745138888888</v>
      </c>
      <c r="C11785">
        <v>72</v>
      </c>
    </row>
    <row r="11786" spans="1:3">
      <c r="A11786">
        <v>15986</v>
      </c>
      <c r="B11786" s="9">
        <v>42860.786805555559</v>
      </c>
      <c r="C11786">
        <v>68</v>
      </c>
    </row>
    <row r="11787" spans="1:3">
      <c r="A11787">
        <v>15987</v>
      </c>
      <c r="B11787" s="9">
        <v>42860.828472222223</v>
      </c>
      <c r="C11787">
        <v>62</v>
      </c>
    </row>
    <row r="11788" spans="1:3">
      <c r="A11788">
        <v>15988</v>
      </c>
      <c r="B11788" s="9">
        <v>42860.870138888888</v>
      </c>
      <c r="C11788">
        <v>59</v>
      </c>
    </row>
    <row r="11789" spans="1:3">
      <c r="A11789">
        <v>15989</v>
      </c>
      <c r="B11789" s="9">
        <v>42860.911805555559</v>
      </c>
      <c r="C11789">
        <v>57</v>
      </c>
    </row>
    <row r="11790" spans="1:3">
      <c r="A11790">
        <v>15990</v>
      </c>
      <c r="B11790" s="9">
        <v>42860.953472222223</v>
      </c>
      <c r="C11790">
        <v>55</v>
      </c>
    </row>
    <row r="11791" spans="1:3">
      <c r="A11791">
        <v>15991</v>
      </c>
      <c r="B11791" s="9">
        <v>42860.995138888888</v>
      </c>
      <c r="C11791">
        <v>53</v>
      </c>
    </row>
    <row r="11792" spans="1:3">
      <c r="A11792">
        <v>15993</v>
      </c>
      <c r="B11792" s="9">
        <v>42861.036805555559</v>
      </c>
      <c r="C11792">
        <v>52</v>
      </c>
    </row>
    <row r="11793" spans="1:3">
      <c r="A11793">
        <v>15994</v>
      </c>
      <c r="B11793" s="9">
        <v>42861.078472222223</v>
      </c>
      <c r="C11793">
        <v>53</v>
      </c>
    </row>
    <row r="11794" spans="1:3">
      <c r="A11794">
        <v>15995</v>
      </c>
      <c r="B11794" s="9">
        <v>42861.120138888888</v>
      </c>
      <c r="C11794">
        <v>52</v>
      </c>
    </row>
    <row r="11795" spans="1:3">
      <c r="A11795">
        <v>15996</v>
      </c>
      <c r="B11795" s="9">
        <v>42861.161805555559</v>
      </c>
      <c r="C11795">
        <v>51</v>
      </c>
    </row>
    <row r="11796" spans="1:3">
      <c r="A11796">
        <v>15997</v>
      </c>
      <c r="B11796" s="9">
        <v>42861.203472222223</v>
      </c>
      <c r="C11796">
        <v>50</v>
      </c>
    </row>
    <row r="11797" spans="1:3">
      <c r="A11797">
        <v>15998</v>
      </c>
      <c r="B11797" s="9">
        <v>42861.245138888888</v>
      </c>
      <c r="C11797">
        <v>51</v>
      </c>
    </row>
    <row r="11798" spans="1:3">
      <c r="A11798">
        <v>15999</v>
      </c>
      <c r="B11798" s="9">
        <v>42861.286805555559</v>
      </c>
      <c r="C11798">
        <v>59</v>
      </c>
    </row>
    <row r="11799" spans="1:3">
      <c r="A11799">
        <v>16000</v>
      </c>
      <c r="B11799" s="9">
        <v>42861.328472222223</v>
      </c>
      <c r="C11799">
        <v>68</v>
      </c>
    </row>
    <row r="11800" spans="1:3">
      <c r="A11800">
        <v>16001</v>
      </c>
      <c r="B11800" s="9">
        <v>42861.370138888888</v>
      </c>
      <c r="C11800">
        <v>72</v>
      </c>
    </row>
    <row r="11801" spans="1:3">
      <c r="A11801">
        <v>16002</v>
      </c>
      <c r="B11801" s="9">
        <v>42861.411805555559</v>
      </c>
      <c r="C11801">
        <v>74</v>
      </c>
    </row>
    <row r="11802" spans="1:3">
      <c r="A11802">
        <v>16003</v>
      </c>
      <c r="B11802" s="9">
        <v>42861.453472222223</v>
      </c>
      <c r="C11802">
        <v>76</v>
      </c>
    </row>
    <row r="11803" spans="1:3">
      <c r="A11803">
        <v>16004</v>
      </c>
      <c r="B11803" s="9">
        <v>42861.495138888888</v>
      </c>
      <c r="C11803">
        <v>77</v>
      </c>
    </row>
    <row r="11804" spans="1:3">
      <c r="A11804">
        <v>16005</v>
      </c>
      <c r="B11804" s="9">
        <v>42861.536805555559</v>
      </c>
      <c r="C11804">
        <v>78</v>
      </c>
    </row>
    <row r="11805" spans="1:3">
      <c r="A11805">
        <v>16006</v>
      </c>
      <c r="B11805" s="9">
        <v>42861.578472222223</v>
      </c>
      <c r="C11805">
        <v>78</v>
      </c>
    </row>
    <row r="11806" spans="1:3">
      <c r="A11806">
        <v>16007</v>
      </c>
      <c r="B11806" s="9">
        <v>42861.620138888888</v>
      </c>
      <c r="C11806">
        <v>78</v>
      </c>
    </row>
    <row r="11807" spans="1:3">
      <c r="A11807">
        <v>16008</v>
      </c>
      <c r="B11807" s="9">
        <v>42861.661805555559</v>
      </c>
      <c r="C11807">
        <v>78</v>
      </c>
    </row>
    <row r="11808" spans="1:3">
      <c r="A11808">
        <v>16009</v>
      </c>
      <c r="B11808" s="9">
        <v>42861.703472222223</v>
      </c>
      <c r="C11808">
        <v>77</v>
      </c>
    </row>
    <row r="11809" spans="1:3">
      <c r="A11809">
        <v>16010</v>
      </c>
      <c r="B11809" s="9">
        <v>42861.745138888888</v>
      </c>
      <c r="C11809">
        <v>74</v>
      </c>
    </row>
    <row r="11810" spans="1:3">
      <c r="A11810">
        <v>16011</v>
      </c>
      <c r="B11810" s="9">
        <v>42861.786805555559</v>
      </c>
      <c r="C11810">
        <v>71</v>
      </c>
    </row>
    <row r="11811" spans="1:3">
      <c r="A11811">
        <v>16012</v>
      </c>
      <c r="B11811" s="9">
        <v>42861.828472222223</v>
      </c>
      <c r="C11811">
        <v>66</v>
      </c>
    </row>
    <row r="11812" spans="1:3">
      <c r="A11812">
        <v>16013</v>
      </c>
      <c r="B11812" s="9">
        <v>42861.870138888888</v>
      </c>
      <c r="C11812">
        <v>62</v>
      </c>
    </row>
    <row r="11813" spans="1:3">
      <c r="A11813">
        <v>16014</v>
      </c>
      <c r="B11813" s="9">
        <v>42861.911805555559</v>
      </c>
      <c r="C11813">
        <v>63</v>
      </c>
    </row>
    <row r="11814" spans="1:3">
      <c r="A11814">
        <v>16015</v>
      </c>
      <c r="B11814" s="9">
        <v>42861.953472222223</v>
      </c>
      <c r="C11814">
        <v>63</v>
      </c>
    </row>
    <row r="11815" spans="1:3">
      <c r="A11815">
        <v>16016</v>
      </c>
      <c r="B11815" s="9">
        <v>42861.995138888888</v>
      </c>
      <c r="C11815">
        <v>61</v>
      </c>
    </row>
    <row r="11816" spans="1:3">
      <c r="A11816">
        <v>16018</v>
      </c>
      <c r="B11816" s="9">
        <v>42862.036805555559</v>
      </c>
      <c r="C11816">
        <v>58</v>
      </c>
    </row>
    <row r="11817" spans="1:3">
      <c r="A11817">
        <v>16019</v>
      </c>
      <c r="B11817" s="9">
        <v>42862.078472222223</v>
      </c>
      <c r="C11817">
        <v>57</v>
      </c>
    </row>
    <row r="11818" spans="1:3">
      <c r="A11818">
        <v>16020</v>
      </c>
      <c r="B11818" s="9">
        <v>42862.120138888888</v>
      </c>
      <c r="C11818">
        <v>57</v>
      </c>
    </row>
    <row r="11819" spans="1:3">
      <c r="A11819">
        <v>16021</v>
      </c>
      <c r="B11819" s="9">
        <v>42862.161805555559</v>
      </c>
      <c r="C11819">
        <v>56</v>
      </c>
    </row>
    <row r="11820" spans="1:3">
      <c r="A11820">
        <v>16022</v>
      </c>
      <c r="B11820" s="9">
        <v>42862.203472222223</v>
      </c>
      <c r="C11820">
        <v>54</v>
      </c>
    </row>
    <row r="11821" spans="1:3">
      <c r="A11821">
        <v>16023</v>
      </c>
      <c r="B11821" s="9">
        <v>42862.245138888888</v>
      </c>
      <c r="C11821">
        <v>55</v>
      </c>
    </row>
    <row r="11822" spans="1:3">
      <c r="A11822">
        <v>16024</v>
      </c>
      <c r="B11822" s="9">
        <v>42862.286805555559</v>
      </c>
      <c r="C11822">
        <v>63</v>
      </c>
    </row>
    <row r="11823" spans="1:3">
      <c r="A11823">
        <v>16025</v>
      </c>
      <c r="B11823" s="9">
        <v>42862.328472222223</v>
      </c>
      <c r="C11823">
        <v>70</v>
      </c>
    </row>
    <row r="11824" spans="1:3">
      <c r="A11824">
        <v>16026</v>
      </c>
      <c r="B11824" s="9">
        <v>42862.370138888888</v>
      </c>
      <c r="C11824">
        <v>74</v>
      </c>
    </row>
    <row r="11825" spans="1:3">
      <c r="A11825">
        <v>16027</v>
      </c>
      <c r="B11825" s="9">
        <v>42862.411805555559</v>
      </c>
      <c r="C11825">
        <v>75</v>
      </c>
    </row>
    <row r="11826" spans="1:3">
      <c r="A11826">
        <v>16028</v>
      </c>
      <c r="B11826" s="9">
        <v>42862.453472222223</v>
      </c>
      <c r="C11826">
        <v>78</v>
      </c>
    </row>
    <row r="11827" spans="1:3">
      <c r="A11827">
        <v>16029</v>
      </c>
      <c r="B11827" s="9">
        <v>42862.495138888888</v>
      </c>
      <c r="C11827">
        <v>79</v>
      </c>
    </row>
    <row r="11828" spans="1:3">
      <c r="A11828">
        <v>16030</v>
      </c>
      <c r="B11828" s="9">
        <v>42862.536805555559</v>
      </c>
      <c r="C11828">
        <v>80</v>
      </c>
    </row>
    <row r="11829" spans="1:3">
      <c r="A11829">
        <v>16031</v>
      </c>
      <c r="B11829" s="9">
        <v>42862.578472222223</v>
      </c>
      <c r="C11829">
        <v>80</v>
      </c>
    </row>
    <row r="11830" spans="1:3">
      <c r="A11830">
        <v>16032</v>
      </c>
      <c r="B11830" s="9">
        <v>42862.620138888888</v>
      </c>
      <c r="C11830">
        <v>82</v>
      </c>
    </row>
    <row r="11831" spans="1:3">
      <c r="A11831">
        <v>16033</v>
      </c>
      <c r="B11831" s="9">
        <v>42862.661805555559</v>
      </c>
      <c r="C11831">
        <v>82</v>
      </c>
    </row>
    <row r="11832" spans="1:3">
      <c r="A11832">
        <v>16034</v>
      </c>
      <c r="B11832" s="9">
        <v>42862.703472222223</v>
      </c>
      <c r="C11832">
        <v>81</v>
      </c>
    </row>
    <row r="11833" spans="1:3">
      <c r="A11833">
        <v>16035</v>
      </c>
      <c r="B11833" s="9">
        <v>42862.745138888888</v>
      </c>
      <c r="C11833">
        <v>79</v>
      </c>
    </row>
    <row r="11834" spans="1:3">
      <c r="A11834">
        <v>16036</v>
      </c>
      <c r="B11834" s="9">
        <v>42862.786805555559</v>
      </c>
      <c r="C11834">
        <v>74</v>
      </c>
    </row>
    <row r="11835" spans="1:3">
      <c r="A11835">
        <v>16037</v>
      </c>
      <c r="B11835" s="9">
        <v>42862.828472222223</v>
      </c>
      <c r="C11835">
        <v>70</v>
      </c>
    </row>
    <row r="11836" spans="1:3">
      <c r="A11836">
        <v>16038</v>
      </c>
      <c r="B11836" s="9">
        <v>42862.870138888888</v>
      </c>
      <c r="C11836">
        <v>67</v>
      </c>
    </row>
    <row r="11837" spans="1:3">
      <c r="A11837">
        <v>16039</v>
      </c>
      <c r="B11837" s="9">
        <v>42862.911805555559</v>
      </c>
      <c r="C11837">
        <v>68</v>
      </c>
    </row>
    <row r="11838" spans="1:3">
      <c r="A11838">
        <v>16040</v>
      </c>
      <c r="B11838" s="9">
        <v>42862.953472222223</v>
      </c>
      <c r="C11838">
        <v>68</v>
      </c>
    </row>
    <row r="11839" spans="1:3">
      <c r="A11839">
        <v>16041</v>
      </c>
      <c r="B11839" s="9">
        <v>42862.995138888888</v>
      </c>
      <c r="C11839">
        <v>64</v>
      </c>
    </row>
    <row r="11840" spans="1:3">
      <c r="A11840">
        <v>16043</v>
      </c>
      <c r="B11840" s="9">
        <v>42863.036805555559</v>
      </c>
      <c r="C11840">
        <v>62</v>
      </c>
    </row>
    <row r="11841" spans="1:3">
      <c r="A11841">
        <v>16044</v>
      </c>
      <c r="B11841" s="9">
        <v>42863.078472222223</v>
      </c>
      <c r="C11841">
        <v>59</v>
      </c>
    </row>
    <row r="11842" spans="1:3">
      <c r="A11842">
        <v>16045</v>
      </c>
      <c r="B11842" s="9">
        <v>42863.120138888888</v>
      </c>
      <c r="C11842">
        <v>58</v>
      </c>
    </row>
    <row r="11843" spans="1:3">
      <c r="A11843">
        <v>16046</v>
      </c>
      <c r="B11843" s="9">
        <v>42863.161805555559</v>
      </c>
      <c r="C11843">
        <v>57</v>
      </c>
    </row>
    <row r="11844" spans="1:3">
      <c r="A11844">
        <v>16047</v>
      </c>
      <c r="B11844" s="9">
        <v>42863.203472222223</v>
      </c>
      <c r="C11844">
        <v>57</v>
      </c>
    </row>
    <row r="11845" spans="1:3">
      <c r="A11845">
        <v>16048</v>
      </c>
      <c r="B11845" s="9">
        <v>42863.245138888888</v>
      </c>
      <c r="C11845">
        <v>58</v>
      </c>
    </row>
    <row r="11846" spans="1:3">
      <c r="A11846">
        <v>16049</v>
      </c>
      <c r="B11846" s="9">
        <v>42863.286805555559</v>
      </c>
      <c r="C11846">
        <v>63</v>
      </c>
    </row>
    <row r="11847" spans="1:3">
      <c r="A11847">
        <v>16050</v>
      </c>
      <c r="B11847" s="9">
        <v>42863.328472222223</v>
      </c>
      <c r="C11847">
        <v>70</v>
      </c>
    </row>
    <row r="11848" spans="1:3">
      <c r="A11848">
        <v>16051</v>
      </c>
      <c r="B11848" s="9">
        <v>42863.370138888888</v>
      </c>
      <c r="C11848">
        <v>74</v>
      </c>
    </row>
    <row r="11849" spans="1:3">
      <c r="A11849">
        <v>16052</v>
      </c>
      <c r="B11849" s="9">
        <v>42863.411805555559</v>
      </c>
      <c r="C11849">
        <v>78</v>
      </c>
    </row>
    <row r="11850" spans="1:3">
      <c r="A11850">
        <v>16053</v>
      </c>
      <c r="B11850" s="9">
        <v>42863.453472222223</v>
      </c>
      <c r="C11850">
        <v>81</v>
      </c>
    </row>
    <row r="11851" spans="1:3">
      <c r="A11851">
        <v>16054</v>
      </c>
      <c r="B11851" s="9">
        <v>42863.495138888888</v>
      </c>
      <c r="C11851">
        <v>83</v>
      </c>
    </row>
    <row r="11852" spans="1:3">
      <c r="A11852">
        <v>16055</v>
      </c>
      <c r="B11852" s="9">
        <v>42863.536805555559</v>
      </c>
      <c r="C11852">
        <v>84</v>
      </c>
    </row>
    <row r="11853" spans="1:3">
      <c r="A11853">
        <v>16056</v>
      </c>
      <c r="B11853" s="9">
        <v>42863.578472222223</v>
      </c>
      <c r="C11853">
        <v>83</v>
      </c>
    </row>
    <row r="11854" spans="1:3">
      <c r="A11854">
        <v>16057</v>
      </c>
      <c r="B11854" s="9">
        <v>42863.620138888888</v>
      </c>
      <c r="C11854">
        <v>84</v>
      </c>
    </row>
    <row r="11855" spans="1:3">
      <c r="A11855">
        <v>16058</v>
      </c>
      <c r="B11855" s="9">
        <v>42863.661805555559</v>
      </c>
      <c r="C11855">
        <v>83</v>
      </c>
    </row>
    <row r="11856" spans="1:3">
      <c r="A11856">
        <v>16059</v>
      </c>
      <c r="B11856" s="9">
        <v>42863.703472222223</v>
      </c>
      <c r="C11856">
        <v>80</v>
      </c>
    </row>
    <row r="11857" spans="1:3">
      <c r="A11857">
        <v>16060</v>
      </c>
      <c r="B11857" s="9">
        <v>42863.745138888888</v>
      </c>
      <c r="C11857">
        <v>80</v>
      </c>
    </row>
    <row r="11858" spans="1:3">
      <c r="A11858">
        <v>16061</v>
      </c>
      <c r="B11858" s="9">
        <v>42863.786805555559</v>
      </c>
      <c r="C11858">
        <v>74</v>
      </c>
    </row>
    <row r="11859" spans="1:3">
      <c r="A11859">
        <v>16062</v>
      </c>
      <c r="B11859" s="9">
        <v>42863.828472222223</v>
      </c>
      <c r="C11859">
        <v>73</v>
      </c>
    </row>
    <row r="11860" spans="1:3">
      <c r="A11860">
        <v>16063</v>
      </c>
      <c r="B11860" s="9">
        <v>42863.870138888888</v>
      </c>
      <c r="C11860">
        <v>72</v>
      </c>
    </row>
    <row r="11861" spans="1:3">
      <c r="A11861">
        <v>16064</v>
      </c>
      <c r="B11861" s="9">
        <v>42863.911805555559</v>
      </c>
      <c r="C11861">
        <v>69</v>
      </c>
    </row>
    <row r="11862" spans="1:3">
      <c r="A11862">
        <v>16065</v>
      </c>
      <c r="B11862" s="9">
        <v>42863.953472222223</v>
      </c>
      <c r="C11862">
        <v>67</v>
      </c>
    </row>
    <row r="11863" spans="1:3">
      <c r="A11863">
        <v>16066</v>
      </c>
      <c r="B11863" s="9">
        <v>42863.995138888888</v>
      </c>
      <c r="C11863">
        <v>65</v>
      </c>
    </row>
    <row r="11864" spans="1:3">
      <c r="A11864">
        <v>16068</v>
      </c>
      <c r="B11864" s="9">
        <v>42864.036805555559</v>
      </c>
      <c r="C11864">
        <v>62</v>
      </c>
    </row>
    <row r="11865" spans="1:3">
      <c r="A11865">
        <v>16069</v>
      </c>
      <c r="B11865" s="9">
        <v>42864.078472222223</v>
      </c>
      <c r="C11865">
        <v>61</v>
      </c>
    </row>
    <row r="11866" spans="1:3">
      <c r="A11866">
        <v>16070</v>
      </c>
      <c r="B11866" s="9">
        <v>42864.120138888888</v>
      </c>
      <c r="C11866">
        <v>59</v>
      </c>
    </row>
    <row r="11867" spans="1:3">
      <c r="A11867">
        <v>16071</v>
      </c>
      <c r="B11867" s="9">
        <v>42864.161805555559</v>
      </c>
      <c r="C11867">
        <v>58</v>
      </c>
    </row>
    <row r="11868" spans="1:3">
      <c r="A11868">
        <v>16072</v>
      </c>
      <c r="B11868" s="9">
        <v>42864.203472222223</v>
      </c>
      <c r="C11868">
        <v>59</v>
      </c>
    </row>
    <row r="11869" spans="1:3">
      <c r="A11869">
        <v>16073</v>
      </c>
      <c r="B11869" s="9">
        <v>42864.245138888888</v>
      </c>
      <c r="C11869">
        <v>59</v>
      </c>
    </row>
    <row r="11870" spans="1:3">
      <c r="A11870">
        <v>16074</v>
      </c>
      <c r="B11870" s="9">
        <v>42864.286805555559</v>
      </c>
      <c r="C11870">
        <v>66</v>
      </c>
    </row>
    <row r="11871" spans="1:3">
      <c r="A11871">
        <v>16075</v>
      </c>
      <c r="B11871" s="9">
        <v>42864.328472222223</v>
      </c>
      <c r="C11871">
        <v>72</v>
      </c>
    </row>
    <row r="11872" spans="1:3">
      <c r="A11872">
        <v>16076</v>
      </c>
      <c r="B11872" s="9">
        <v>42864.370138888888</v>
      </c>
      <c r="C11872">
        <v>75</v>
      </c>
    </row>
    <row r="11873" spans="1:3">
      <c r="A11873">
        <v>16077</v>
      </c>
      <c r="B11873" s="9">
        <v>42864.411805555559</v>
      </c>
      <c r="C11873">
        <v>78</v>
      </c>
    </row>
    <row r="11874" spans="1:3">
      <c r="A11874">
        <v>16078</v>
      </c>
      <c r="B11874" s="9">
        <v>42864.453472222223</v>
      </c>
      <c r="C11874">
        <v>81</v>
      </c>
    </row>
    <row r="11875" spans="1:3">
      <c r="A11875">
        <v>16079</v>
      </c>
      <c r="B11875" s="9">
        <v>42864.495138888888</v>
      </c>
      <c r="C11875">
        <v>82</v>
      </c>
    </row>
    <row r="11876" spans="1:3">
      <c r="A11876">
        <v>16080</v>
      </c>
      <c r="B11876" s="9">
        <v>42864.536805555559</v>
      </c>
      <c r="C11876">
        <v>83</v>
      </c>
    </row>
    <row r="11877" spans="1:3">
      <c r="A11877">
        <v>16081</v>
      </c>
      <c r="B11877" s="9">
        <v>42864.578472222223</v>
      </c>
      <c r="C11877">
        <v>82</v>
      </c>
    </row>
    <row r="11878" spans="1:3">
      <c r="A11878">
        <v>16082</v>
      </c>
      <c r="B11878" s="9">
        <v>42864.620138888888</v>
      </c>
      <c r="C11878">
        <v>84</v>
      </c>
    </row>
    <row r="11879" spans="1:3">
      <c r="A11879">
        <v>16083</v>
      </c>
      <c r="B11879" s="9">
        <v>42864.661805555559</v>
      </c>
      <c r="C11879">
        <v>85</v>
      </c>
    </row>
    <row r="11880" spans="1:3">
      <c r="A11880">
        <v>16084</v>
      </c>
      <c r="B11880" s="9">
        <v>42864.703472222223</v>
      </c>
      <c r="C11880">
        <v>83</v>
      </c>
    </row>
    <row r="11881" spans="1:3">
      <c r="A11881">
        <v>16085</v>
      </c>
      <c r="B11881" s="9">
        <v>42864.745138888888</v>
      </c>
      <c r="C11881">
        <v>81</v>
      </c>
    </row>
    <row r="11882" spans="1:3">
      <c r="A11882">
        <v>16086</v>
      </c>
      <c r="B11882" s="9">
        <v>42864.786805555559</v>
      </c>
      <c r="C11882">
        <v>78</v>
      </c>
    </row>
    <row r="11883" spans="1:3">
      <c r="A11883">
        <v>16087</v>
      </c>
      <c r="B11883" s="9">
        <v>42864.828472222223</v>
      </c>
      <c r="C11883">
        <v>75</v>
      </c>
    </row>
    <row r="11884" spans="1:3">
      <c r="A11884">
        <v>16088</v>
      </c>
      <c r="B11884" s="9">
        <v>42864.870138888888</v>
      </c>
      <c r="C11884">
        <v>73</v>
      </c>
    </row>
    <row r="11885" spans="1:3">
      <c r="A11885">
        <v>16089</v>
      </c>
      <c r="B11885" s="9">
        <v>42864.911805555559</v>
      </c>
      <c r="C11885">
        <v>71</v>
      </c>
    </row>
    <row r="11886" spans="1:3">
      <c r="A11886">
        <v>16090</v>
      </c>
      <c r="B11886" s="9">
        <v>42864.953472222223</v>
      </c>
      <c r="C11886">
        <v>69</v>
      </c>
    </row>
    <row r="11887" spans="1:3">
      <c r="A11887">
        <v>16091</v>
      </c>
      <c r="B11887" s="9">
        <v>42864.995138888888</v>
      </c>
      <c r="C11887">
        <v>67</v>
      </c>
    </row>
    <row r="11888" spans="1:3">
      <c r="A11888">
        <v>16093</v>
      </c>
      <c r="B11888" s="9">
        <v>42865.036805555559</v>
      </c>
      <c r="C11888">
        <v>66</v>
      </c>
    </row>
    <row r="11889" spans="1:3">
      <c r="A11889">
        <v>16094</v>
      </c>
      <c r="B11889" s="9">
        <v>42865.078472222223</v>
      </c>
      <c r="C11889">
        <v>65</v>
      </c>
    </row>
    <row r="11890" spans="1:3">
      <c r="A11890">
        <v>16095</v>
      </c>
      <c r="B11890" s="9">
        <v>42865.120138888888</v>
      </c>
      <c r="C11890">
        <v>62</v>
      </c>
    </row>
    <row r="11891" spans="1:3">
      <c r="A11891">
        <v>16096</v>
      </c>
      <c r="B11891" s="9">
        <v>42865.161805555559</v>
      </c>
      <c r="C11891">
        <v>62</v>
      </c>
    </row>
    <row r="11892" spans="1:3">
      <c r="A11892">
        <v>16097</v>
      </c>
      <c r="B11892" s="9">
        <v>42865.203472222223</v>
      </c>
      <c r="C11892">
        <v>60</v>
      </c>
    </row>
    <row r="11893" spans="1:3">
      <c r="A11893">
        <v>16098</v>
      </c>
      <c r="B11893" s="9">
        <v>42865.245138888888</v>
      </c>
      <c r="C11893">
        <v>61</v>
      </c>
    </row>
    <row r="11894" spans="1:3">
      <c r="A11894">
        <v>16099</v>
      </c>
      <c r="B11894" s="9">
        <v>42865.286805555559</v>
      </c>
      <c r="C11894">
        <v>66</v>
      </c>
    </row>
    <row r="11895" spans="1:3">
      <c r="A11895">
        <v>16100</v>
      </c>
      <c r="B11895" s="9">
        <v>42865.328472222223</v>
      </c>
      <c r="C11895">
        <v>71</v>
      </c>
    </row>
    <row r="11896" spans="1:3">
      <c r="A11896">
        <v>16101</v>
      </c>
      <c r="B11896" s="9">
        <v>42865.370138888888</v>
      </c>
      <c r="C11896">
        <v>76</v>
      </c>
    </row>
    <row r="11897" spans="1:3">
      <c r="A11897">
        <v>16102</v>
      </c>
      <c r="B11897" s="9">
        <v>42865.411805555559</v>
      </c>
      <c r="C11897">
        <v>78</v>
      </c>
    </row>
    <row r="11898" spans="1:3">
      <c r="A11898">
        <v>16103</v>
      </c>
      <c r="B11898" s="9">
        <v>42865.453472222223</v>
      </c>
      <c r="C11898">
        <v>78</v>
      </c>
    </row>
    <row r="11899" spans="1:3">
      <c r="A11899">
        <v>16104</v>
      </c>
      <c r="B11899" s="9">
        <v>42865.495138888888</v>
      </c>
      <c r="C11899">
        <v>82</v>
      </c>
    </row>
    <row r="11900" spans="1:3">
      <c r="A11900">
        <v>16105</v>
      </c>
      <c r="B11900" s="9">
        <v>42865.536805555559</v>
      </c>
      <c r="C11900">
        <v>82</v>
      </c>
    </row>
    <row r="11901" spans="1:3">
      <c r="A11901">
        <v>16106</v>
      </c>
      <c r="B11901" s="9">
        <v>42865.578472222223</v>
      </c>
      <c r="C11901">
        <v>84</v>
      </c>
    </row>
    <row r="11902" spans="1:3">
      <c r="A11902">
        <v>16107</v>
      </c>
      <c r="B11902" s="9">
        <v>42865.620138888888</v>
      </c>
      <c r="C11902">
        <v>83</v>
      </c>
    </row>
    <row r="11903" spans="1:3">
      <c r="A11903">
        <v>16108</v>
      </c>
      <c r="B11903" s="9">
        <v>42865.661805555559</v>
      </c>
      <c r="C11903">
        <v>84</v>
      </c>
    </row>
    <row r="11904" spans="1:3">
      <c r="A11904">
        <v>16109</v>
      </c>
      <c r="B11904" s="9">
        <v>42865.703472222223</v>
      </c>
      <c r="C11904">
        <v>83</v>
      </c>
    </row>
    <row r="11905" spans="1:3">
      <c r="A11905">
        <v>16110</v>
      </c>
      <c r="B11905" s="9">
        <v>42865.745138888888</v>
      </c>
      <c r="C11905">
        <v>80</v>
      </c>
    </row>
    <row r="11906" spans="1:3">
      <c r="A11906">
        <v>16111</v>
      </c>
      <c r="B11906" s="9">
        <v>42865.786805555559</v>
      </c>
      <c r="C11906">
        <v>77</v>
      </c>
    </row>
    <row r="11907" spans="1:3">
      <c r="A11907">
        <v>16112</v>
      </c>
      <c r="B11907" s="9">
        <v>42865.828472222223</v>
      </c>
      <c r="C11907">
        <v>76</v>
      </c>
    </row>
    <row r="11908" spans="1:3">
      <c r="A11908">
        <v>16113</v>
      </c>
      <c r="B11908" s="9">
        <v>42865.870138888888</v>
      </c>
      <c r="C11908">
        <v>73</v>
      </c>
    </row>
    <row r="11909" spans="1:3">
      <c r="A11909">
        <v>16114</v>
      </c>
      <c r="B11909" s="9">
        <v>42865.911805555559</v>
      </c>
      <c r="C11909">
        <v>72</v>
      </c>
    </row>
    <row r="11910" spans="1:3">
      <c r="A11910">
        <v>16115</v>
      </c>
      <c r="B11910" s="9">
        <v>42865.953472222223</v>
      </c>
      <c r="C11910">
        <v>70</v>
      </c>
    </row>
    <row r="11911" spans="1:3">
      <c r="A11911">
        <v>16116</v>
      </c>
      <c r="B11911" s="9">
        <v>42865.995138888888</v>
      </c>
      <c r="C11911">
        <v>69</v>
      </c>
    </row>
    <row r="11912" spans="1:3">
      <c r="A11912">
        <v>16118</v>
      </c>
      <c r="B11912" s="9">
        <v>42866.036805555559</v>
      </c>
      <c r="C11912">
        <v>69</v>
      </c>
    </row>
    <row r="11913" spans="1:3">
      <c r="A11913">
        <v>16119</v>
      </c>
      <c r="B11913" s="9">
        <v>42866.078472222223</v>
      </c>
      <c r="C11913">
        <v>69</v>
      </c>
    </row>
    <row r="11914" spans="1:3">
      <c r="A11914">
        <v>16120</v>
      </c>
      <c r="B11914" s="9">
        <v>42866.120138888888</v>
      </c>
      <c r="C11914">
        <v>68</v>
      </c>
    </row>
    <row r="11915" spans="1:3">
      <c r="A11915">
        <v>16122</v>
      </c>
      <c r="B11915" s="9">
        <v>42866.161805555559</v>
      </c>
      <c r="C11915">
        <v>70</v>
      </c>
    </row>
    <row r="11916" spans="1:3">
      <c r="A11916">
        <v>16124</v>
      </c>
      <c r="B11916" s="9">
        <v>42866.203472222223</v>
      </c>
      <c r="C11916">
        <v>67</v>
      </c>
    </row>
    <row r="11917" spans="1:3">
      <c r="A11917">
        <v>16125</v>
      </c>
      <c r="B11917" s="9">
        <v>42866.245138888888</v>
      </c>
      <c r="C11917">
        <v>67</v>
      </c>
    </row>
    <row r="11918" spans="1:3">
      <c r="A11918">
        <v>16126</v>
      </c>
      <c r="B11918" s="9">
        <v>42866.286805555559</v>
      </c>
      <c r="C11918">
        <v>70</v>
      </c>
    </row>
    <row r="11919" spans="1:3">
      <c r="A11919">
        <v>16127</v>
      </c>
      <c r="B11919" s="9">
        <v>42866.328472222223</v>
      </c>
      <c r="C11919">
        <v>73</v>
      </c>
    </row>
    <row r="11920" spans="1:3">
      <c r="A11920">
        <v>16128</v>
      </c>
      <c r="B11920" s="9">
        <v>42866.370138888888</v>
      </c>
      <c r="C11920">
        <v>77</v>
      </c>
    </row>
    <row r="11921" spans="1:3">
      <c r="A11921">
        <v>16130</v>
      </c>
      <c r="B11921" s="9">
        <v>42866.411805555559</v>
      </c>
      <c r="C11921">
        <v>78</v>
      </c>
    </row>
    <row r="11922" spans="1:3">
      <c r="A11922">
        <v>16132</v>
      </c>
      <c r="B11922" s="9">
        <v>42866.453472222223</v>
      </c>
      <c r="C11922">
        <v>81</v>
      </c>
    </row>
    <row r="11923" spans="1:3">
      <c r="A11923">
        <v>16133</v>
      </c>
      <c r="B11923" s="9">
        <v>42866.495138888888</v>
      </c>
      <c r="C11923">
        <v>82</v>
      </c>
    </row>
    <row r="11924" spans="1:3">
      <c r="A11924">
        <v>16134</v>
      </c>
      <c r="B11924" s="9">
        <v>42866.536805555559</v>
      </c>
      <c r="C11924">
        <v>83</v>
      </c>
    </row>
    <row r="11925" spans="1:3">
      <c r="A11925">
        <v>16135</v>
      </c>
      <c r="B11925" s="9">
        <v>42866.578472222223</v>
      </c>
      <c r="C11925">
        <v>82</v>
      </c>
    </row>
    <row r="11926" spans="1:3">
      <c r="A11926">
        <v>16136</v>
      </c>
      <c r="B11926" s="9">
        <v>42866.620138888888</v>
      </c>
      <c r="C11926">
        <v>84</v>
      </c>
    </row>
    <row r="11927" spans="1:3">
      <c r="A11927">
        <v>16137</v>
      </c>
      <c r="B11927" s="9">
        <v>42866.661805555559</v>
      </c>
      <c r="C11927">
        <v>82</v>
      </c>
    </row>
    <row r="11928" spans="1:3">
      <c r="A11928">
        <v>16138</v>
      </c>
      <c r="B11928" s="9">
        <v>42866.703472222223</v>
      </c>
      <c r="C11928">
        <v>82</v>
      </c>
    </row>
    <row r="11929" spans="1:3">
      <c r="A11929">
        <v>16139</v>
      </c>
      <c r="B11929" s="9">
        <v>42866.745138888888</v>
      </c>
      <c r="C11929">
        <v>81</v>
      </c>
    </row>
    <row r="11930" spans="1:3">
      <c r="A11930">
        <v>16140</v>
      </c>
      <c r="B11930" s="9">
        <v>42866.786805555559</v>
      </c>
      <c r="C11930">
        <v>79</v>
      </c>
    </row>
    <row r="11931" spans="1:3">
      <c r="A11931">
        <v>16141</v>
      </c>
      <c r="B11931" s="9">
        <v>42866.828472222223</v>
      </c>
      <c r="C11931">
        <v>76</v>
      </c>
    </row>
    <row r="11932" spans="1:3">
      <c r="A11932">
        <v>16142</v>
      </c>
      <c r="B11932" s="9">
        <v>42866.870138888888</v>
      </c>
      <c r="C11932">
        <v>74</v>
      </c>
    </row>
    <row r="11933" spans="1:3">
      <c r="A11933">
        <v>16143</v>
      </c>
      <c r="B11933" s="9">
        <v>42866.911805555559</v>
      </c>
      <c r="C11933">
        <v>73</v>
      </c>
    </row>
    <row r="11934" spans="1:3">
      <c r="A11934">
        <v>16144</v>
      </c>
      <c r="B11934" s="9">
        <v>42866.953472222223</v>
      </c>
      <c r="C11934">
        <v>73</v>
      </c>
    </row>
    <row r="11935" spans="1:3">
      <c r="A11935">
        <v>16145</v>
      </c>
      <c r="B11935" s="9">
        <v>42866.995138888888</v>
      </c>
      <c r="C11935">
        <v>72</v>
      </c>
    </row>
    <row r="11936" spans="1:3">
      <c r="A11936">
        <v>16147</v>
      </c>
      <c r="B11936" s="9">
        <v>42867.036805555559</v>
      </c>
      <c r="C11936">
        <v>71</v>
      </c>
    </row>
    <row r="11937" spans="1:3">
      <c r="A11937">
        <v>16150</v>
      </c>
      <c r="B11937" s="9">
        <v>42867.078472222223</v>
      </c>
      <c r="C11937">
        <v>71</v>
      </c>
    </row>
    <row r="11938" spans="1:3">
      <c r="A11938">
        <v>16151</v>
      </c>
      <c r="B11938" s="9">
        <v>42867.120138888888</v>
      </c>
      <c r="C11938">
        <v>70</v>
      </c>
    </row>
    <row r="11939" spans="1:3">
      <c r="A11939">
        <v>16152</v>
      </c>
      <c r="B11939" s="9">
        <v>42867.161805555559</v>
      </c>
      <c r="C11939">
        <v>71</v>
      </c>
    </row>
    <row r="11940" spans="1:3">
      <c r="A11940">
        <v>16154</v>
      </c>
      <c r="B11940" s="9">
        <v>42867.203472222223</v>
      </c>
      <c r="C11940">
        <v>72</v>
      </c>
    </row>
    <row r="11941" spans="1:3">
      <c r="A11941">
        <v>16156</v>
      </c>
      <c r="B11941" s="9">
        <v>42867.245138888888</v>
      </c>
      <c r="C11941">
        <v>73</v>
      </c>
    </row>
    <row r="11942" spans="1:3">
      <c r="A11942">
        <v>16157</v>
      </c>
      <c r="B11942" s="9">
        <v>42867.286805555559</v>
      </c>
      <c r="C11942">
        <v>73</v>
      </c>
    </row>
    <row r="11943" spans="1:3">
      <c r="A11943">
        <v>16162</v>
      </c>
      <c r="B11943" s="9">
        <v>42867.328472222223</v>
      </c>
      <c r="C11943">
        <v>71</v>
      </c>
    </row>
    <row r="11944" spans="1:3">
      <c r="A11944">
        <v>16166</v>
      </c>
      <c r="B11944" s="9">
        <v>42867.370138888888</v>
      </c>
      <c r="C11944">
        <v>69</v>
      </c>
    </row>
    <row r="11945" spans="1:3">
      <c r="A11945">
        <v>16167</v>
      </c>
      <c r="B11945" s="9">
        <v>42867.411805555559</v>
      </c>
      <c r="C11945">
        <v>70</v>
      </c>
    </row>
    <row r="11946" spans="1:3">
      <c r="A11946">
        <v>16169</v>
      </c>
      <c r="B11946" s="9">
        <v>42867.453472222223</v>
      </c>
      <c r="C11946">
        <v>74</v>
      </c>
    </row>
    <row r="11947" spans="1:3">
      <c r="A11947">
        <v>16170</v>
      </c>
      <c r="B11947" s="9">
        <v>42867.495138888888</v>
      </c>
      <c r="C11947">
        <v>78</v>
      </c>
    </row>
    <row r="11948" spans="1:3">
      <c r="A11948">
        <v>16172</v>
      </c>
      <c r="B11948" s="9">
        <v>42867.536805555559</v>
      </c>
      <c r="C11948">
        <v>82</v>
      </c>
    </row>
    <row r="11949" spans="1:3">
      <c r="A11949">
        <v>16174</v>
      </c>
      <c r="B11949" s="9">
        <v>42867.578472222223</v>
      </c>
      <c r="C11949">
        <v>73</v>
      </c>
    </row>
    <row r="11950" spans="1:3">
      <c r="A11950">
        <v>16176</v>
      </c>
      <c r="B11950" s="9">
        <v>42867.620138888888</v>
      </c>
      <c r="C11950">
        <v>71</v>
      </c>
    </row>
    <row r="11951" spans="1:3">
      <c r="A11951">
        <v>16178</v>
      </c>
      <c r="B11951" s="9">
        <v>42867.661805555559</v>
      </c>
      <c r="C11951">
        <v>74</v>
      </c>
    </row>
    <row r="11952" spans="1:3">
      <c r="A11952">
        <v>16179</v>
      </c>
      <c r="B11952" s="9">
        <v>42867.703472222223</v>
      </c>
      <c r="C11952">
        <v>76</v>
      </c>
    </row>
    <row r="11953" spans="1:3">
      <c r="A11953">
        <v>16180</v>
      </c>
      <c r="B11953" s="9">
        <v>42867.745138888888</v>
      </c>
      <c r="C11953">
        <v>74</v>
      </c>
    </row>
    <row r="11954" spans="1:3">
      <c r="A11954">
        <v>16181</v>
      </c>
      <c r="B11954" s="9">
        <v>42867.786805555559</v>
      </c>
      <c r="C11954">
        <v>73</v>
      </c>
    </row>
    <row r="11955" spans="1:3">
      <c r="A11955">
        <v>16182</v>
      </c>
      <c r="B11955" s="9">
        <v>42867.828472222223</v>
      </c>
      <c r="C11955">
        <v>72</v>
      </c>
    </row>
    <row r="11956" spans="1:3">
      <c r="A11956">
        <v>16183</v>
      </c>
      <c r="B11956" s="9">
        <v>42867.870138888888</v>
      </c>
      <c r="C11956">
        <v>70</v>
      </c>
    </row>
    <row r="11957" spans="1:3">
      <c r="A11957">
        <v>16184</v>
      </c>
      <c r="B11957" s="9">
        <v>42867.911805555559</v>
      </c>
      <c r="C11957">
        <v>70</v>
      </c>
    </row>
    <row r="11958" spans="1:3">
      <c r="A11958">
        <v>16185</v>
      </c>
      <c r="B11958" s="9">
        <v>42867.953472222223</v>
      </c>
      <c r="C11958">
        <v>66</v>
      </c>
    </row>
    <row r="11959" spans="1:3">
      <c r="A11959">
        <v>16186</v>
      </c>
      <c r="B11959" s="9">
        <v>42867.995138888888</v>
      </c>
      <c r="C11959">
        <v>66</v>
      </c>
    </row>
    <row r="11960" spans="1:3">
      <c r="A11960">
        <v>16188</v>
      </c>
      <c r="B11960" s="9">
        <v>42868.036805555559</v>
      </c>
      <c r="C11960">
        <v>65</v>
      </c>
    </row>
    <row r="11961" spans="1:3">
      <c r="A11961">
        <v>16189</v>
      </c>
      <c r="B11961" s="9">
        <v>42868.078472222223</v>
      </c>
      <c r="C11961">
        <v>64</v>
      </c>
    </row>
    <row r="11962" spans="1:3">
      <c r="A11962">
        <v>16190</v>
      </c>
      <c r="B11962" s="9">
        <v>42868.120138888888</v>
      </c>
      <c r="C11962">
        <v>63</v>
      </c>
    </row>
    <row r="11963" spans="1:3">
      <c r="A11963">
        <v>16194</v>
      </c>
      <c r="B11963" s="9">
        <v>42868.161805555559</v>
      </c>
      <c r="C11963">
        <v>63</v>
      </c>
    </row>
    <row r="11964" spans="1:3">
      <c r="A11964">
        <v>16195</v>
      </c>
      <c r="B11964" s="9">
        <v>42868.203472222223</v>
      </c>
      <c r="C11964">
        <v>64</v>
      </c>
    </row>
    <row r="11965" spans="1:3">
      <c r="A11965">
        <v>16197</v>
      </c>
      <c r="B11965" s="9">
        <v>42868.245138888888</v>
      </c>
      <c r="C11965">
        <v>65</v>
      </c>
    </row>
    <row r="11966" spans="1:3">
      <c r="A11966">
        <v>16199</v>
      </c>
      <c r="B11966" s="9">
        <v>42868.286805555559</v>
      </c>
      <c r="C11966">
        <v>68</v>
      </c>
    </row>
    <row r="11967" spans="1:3">
      <c r="A11967">
        <v>16202</v>
      </c>
      <c r="B11967" s="9">
        <v>42868.328472222223</v>
      </c>
      <c r="C11967">
        <v>69</v>
      </c>
    </row>
    <row r="11968" spans="1:3">
      <c r="A11968">
        <v>16203</v>
      </c>
      <c r="B11968" s="9">
        <v>42868.370138888888</v>
      </c>
      <c r="C11968">
        <v>69</v>
      </c>
    </row>
    <row r="11969" spans="1:3">
      <c r="A11969">
        <v>16204</v>
      </c>
      <c r="B11969" s="9">
        <v>42868.411805555559</v>
      </c>
      <c r="C11969">
        <v>72</v>
      </c>
    </row>
    <row r="11970" spans="1:3">
      <c r="A11970">
        <v>16206</v>
      </c>
      <c r="B11970" s="9">
        <v>42868.453472222223</v>
      </c>
      <c r="C11970">
        <v>72</v>
      </c>
    </row>
    <row r="11971" spans="1:3">
      <c r="A11971">
        <v>16207</v>
      </c>
      <c r="B11971" s="9">
        <v>42868.495138888888</v>
      </c>
      <c r="C11971">
        <v>74</v>
      </c>
    </row>
    <row r="11972" spans="1:3">
      <c r="A11972">
        <v>16208</v>
      </c>
      <c r="B11972" s="9">
        <v>42868.536805555559</v>
      </c>
      <c r="C11972">
        <v>76</v>
      </c>
    </row>
    <row r="11973" spans="1:3">
      <c r="A11973">
        <v>16209</v>
      </c>
      <c r="B11973" s="9">
        <v>42868.578472222223</v>
      </c>
      <c r="C11973">
        <v>77</v>
      </c>
    </row>
    <row r="11974" spans="1:3">
      <c r="A11974">
        <v>16210</v>
      </c>
      <c r="B11974" s="9">
        <v>42868.620138888888</v>
      </c>
      <c r="C11974">
        <v>77</v>
      </c>
    </row>
    <row r="11975" spans="1:3">
      <c r="A11975">
        <v>16211</v>
      </c>
      <c r="B11975" s="9">
        <v>42868.661805555559</v>
      </c>
      <c r="C11975">
        <v>77</v>
      </c>
    </row>
    <row r="11976" spans="1:3">
      <c r="A11976">
        <v>16212</v>
      </c>
      <c r="B11976" s="9">
        <v>42868.703472222223</v>
      </c>
      <c r="C11976">
        <v>77</v>
      </c>
    </row>
    <row r="11977" spans="1:3">
      <c r="A11977">
        <v>16213</v>
      </c>
      <c r="B11977" s="9">
        <v>42868.745138888888</v>
      </c>
      <c r="C11977">
        <v>74</v>
      </c>
    </row>
    <row r="11978" spans="1:3">
      <c r="A11978">
        <v>16214</v>
      </c>
      <c r="B11978" s="9">
        <v>42868.786805555559</v>
      </c>
      <c r="C11978">
        <v>71</v>
      </c>
    </row>
    <row r="11979" spans="1:3">
      <c r="A11979">
        <v>16215</v>
      </c>
      <c r="B11979" s="9">
        <v>42868.828472222223</v>
      </c>
      <c r="C11979">
        <v>69</v>
      </c>
    </row>
    <row r="11980" spans="1:3">
      <c r="A11980">
        <v>16216</v>
      </c>
      <c r="B11980" s="9">
        <v>42868.870138888888</v>
      </c>
      <c r="C11980">
        <v>67</v>
      </c>
    </row>
    <row r="11981" spans="1:3">
      <c r="A11981">
        <v>16217</v>
      </c>
      <c r="B11981" s="9">
        <v>42868.911805555559</v>
      </c>
      <c r="C11981">
        <v>65</v>
      </c>
    </row>
    <row r="11982" spans="1:3">
      <c r="A11982">
        <v>16218</v>
      </c>
      <c r="B11982" s="9">
        <v>42868.953472222223</v>
      </c>
      <c r="C11982">
        <v>64</v>
      </c>
    </row>
    <row r="11983" spans="1:3">
      <c r="A11983">
        <v>16219</v>
      </c>
      <c r="B11983" s="9">
        <v>42868.995138888888</v>
      </c>
      <c r="C11983">
        <v>63</v>
      </c>
    </row>
    <row r="11984" spans="1:3">
      <c r="A11984">
        <v>16221</v>
      </c>
      <c r="B11984" s="9">
        <v>42869.036805555559</v>
      </c>
      <c r="C11984">
        <v>62</v>
      </c>
    </row>
    <row r="11985" spans="1:3">
      <c r="A11985">
        <v>16222</v>
      </c>
      <c r="B11985" s="9">
        <v>42869.078472222223</v>
      </c>
      <c r="C11985">
        <v>60</v>
      </c>
    </row>
    <row r="11986" spans="1:3">
      <c r="A11986">
        <v>16223</v>
      </c>
      <c r="B11986" s="9">
        <v>42869.120138888888</v>
      </c>
      <c r="C11986">
        <v>59</v>
      </c>
    </row>
    <row r="11987" spans="1:3">
      <c r="A11987">
        <v>16224</v>
      </c>
      <c r="B11987" s="9">
        <v>42869.161805555559</v>
      </c>
      <c r="C11987">
        <v>59</v>
      </c>
    </row>
    <row r="11988" spans="1:3">
      <c r="A11988">
        <v>16225</v>
      </c>
      <c r="B11988" s="9">
        <v>42869.203472222223</v>
      </c>
      <c r="C11988">
        <v>59</v>
      </c>
    </row>
    <row r="11989" spans="1:3">
      <c r="A11989">
        <v>16226</v>
      </c>
      <c r="B11989" s="9">
        <v>42869.245138888888</v>
      </c>
      <c r="C11989">
        <v>60</v>
      </c>
    </row>
    <row r="11990" spans="1:3">
      <c r="A11990">
        <v>16227</v>
      </c>
      <c r="B11990" s="9">
        <v>42869.286805555559</v>
      </c>
      <c r="C11990">
        <v>66</v>
      </c>
    </row>
    <row r="11991" spans="1:3">
      <c r="A11991">
        <v>16228</v>
      </c>
      <c r="B11991" s="9">
        <v>42869.328472222223</v>
      </c>
      <c r="C11991">
        <v>71</v>
      </c>
    </row>
    <row r="11992" spans="1:3">
      <c r="A11992">
        <v>16229</v>
      </c>
      <c r="B11992" s="9">
        <v>42869.370138888888</v>
      </c>
      <c r="C11992">
        <v>74</v>
      </c>
    </row>
    <row r="11993" spans="1:3">
      <c r="A11993">
        <v>16230</v>
      </c>
      <c r="B11993" s="9">
        <v>42869.411805555559</v>
      </c>
      <c r="C11993">
        <v>76</v>
      </c>
    </row>
    <row r="11994" spans="1:3">
      <c r="A11994">
        <v>16231</v>
      </c>
      <c r="B11994" s="9">
        <v>42869.453472222223</v>
      </c>
      <c r="C11994">
        <v>80</v>
      </c>
    </row>
    <row r="11995" spans="1:3">
      <c r="A11995">
        <v>16232</v>
      </c>
      <c r="B11995" s="9">
        <v>42869.495138888888</v>
      </c>
      <c r="C11995">
        <v>81</v>
      </c>
    </row>
    <row r="11996" spans="1:3">
      <c r="A11996">
        <v>16233</v>
      </c>
      <c r="B11996" s="9">
        <v>42869.536805555559</v>
      </c>
      <c r="C11996">
        <v>81</v>
      </c>
    </row>
    <row r="11997" spans="1:3">
      <c r="A11997">
        <v>16234</v>
      </c>
      <c r="B11997" s="9">
        <v>42869.578472222223</v>
      </c>
      <c r="C11997">
        <v>84</v>
      </c>
    </row>
    <row r="11998" spans="1:3">
      <c r="A11998">
        <v>16235</v>
      </c>
      <c r="B11998" s="9">
        <v>42869.620138888888</v>
      </c>
      <c r="C11998">
        <v>85</v>
      </c>
    </row>
    <row r="11999" spans="1:3">
      <c r="A11999">
        <v>16236</v>
      </c>
      <c r="B11999" s="9">
        <v>42869.661805555559</v>
      </c>
      <c r="C11999">
        <v>86</v>
      </c>
    </row>
    <row r="12000" spans="1:3">
      <c r="A12000">
        <v>16237</v>
      </c>
      <c r="B12000" s="9">
        <v>42869.703472222223</v>
      </c>
      <c r="C12000">
        <v>85</v>
      </c>
    </row>
    <row r="12001" spans="1:3">
      <c r="A12001">
        <v>16238</v>
      </c>
      <c r="B12001" s="9">
        <v>42869.745138888888</v>
      </c>
      <c r="C12001">
        <v>84</v>
      </c>
    </row>
    <row r="12002" spans="1:3">
      <c r="A12002">
        <v>16239</v>
      </c>
      <c r="B12002" s="9">
        <v>42869.786805555559</v>
      </c>
      <c r="C12002">
        <v>79</v>
      </c>
    </row>
    <row r="12003" spans="1:3">
      <c r="A12003">
        <v>16240</v>
      </c>
      <c r="B12003" s="9">
        <v>42869.828472222223</v>
      </c>
      <c r="C12003">
        <v>74</v>
      </c>
    </row>
    <row r="12004" spans="1:3">
      <c r="A12004">
        <v>16241</v>
      </c>
      <c r="B12004" s="9">
        <v>42869.870138888888</v>
      </c>
      <c r="C12004">
        <v>70</v>
      </c>
    </row>
    <row r="12005" spans="1:3">
      <c r="A12005">
        <v>16242</v>
      </c>
      <c r="B12005" s="9">
        <v>42869.911805555559</v>
      </c>
      <c r="C12005">
        <v>69</v>
      </c>
    </row>
    <row r="12006" spans="1:3">
      <c r="A12006">
        <v>16243</v>
      </c>
      <c r="B12006" s="9">
        <v>42869.953472222223</v>
      </c>
      <c r="C12006">
        <v>67</v>
      </c>
    </row>
    <row r="12007" spans="1:3">
      <c r="A12007">
        <v>16244</v>
      </c>
      <c r="B12007" s="9">
        <v>42869.995138888888</v>
      </c>
      <c r="C12007">
        <v>66</v>
      </c>
    </row>
    <row r="12008" spans="1:3">
      <c r="A12008">
        <v>16246</v>
      </c>
      <c r="B12008" s="9">
        <v>42870.036805555559</v>
      </c>
      <c r="C12008">
        <v>66</v>
      </c>
    </row>
    <row r="12009" spans="1:3">
      <c r="A12009">
        <v>16247</v>
      </c>
      <c r="B12009" s="9">
        <v>42870.078472222223</v>
      </c>
      <c r="C12009">
        <v>67</v>
      </c>
    </row>
    <row r="12010" spans="1:3">
      <c r="A12010">
        <v>16248</v>
      </c>
      <c r="B12010" s="9">
        <v>42870.120138888888</v>
      </c>
      <c r="C12010">
        <v>66</v>
      </c>
    </row>
    <row r="12011" spans="1:3">
      <c r="A12011">
        <v>16249</v>
      </c>
      <c r="B12011" s="9">
        <v>42870.161805555559</v>
      </c>
      <c r="C12011">
        <v>66</v>
      </c>
    </row>
    <row r="12012" spans="1:3">
      <c r="A12012">
        <v>16250</v>
      </c>
      <c r="B12012" s="9">
        <v>42870.203472222223</v>
      </c>
      <c r="C12012">
        <v>64</v>
      </c>
    </row>
    <row r="12013" spans="1:3">
      <c r="A12013">
        <v>16251</v>
      </c>
      <c r="B12013" s="9">
        <v>42870.245138888888</v>
      </c>
      <c r="C12013">
        <v>64</v>
      </c>
    </row>
    <row r="12014" spans="1:3">
      <c r="A12014">
        <v>16252</v>
      </c>
      <c r="B12014" s="9">
        <v>42870.286805555559</v>
      </c>
      <c r="C12014">
        <v>70</v>
      </c>
    </row>
    <row r="12015" spans="1:3">
      <c r="A12015">
        <v>16253</v>
      </c>
      <c r="B12015" s="9">
        <v>42870.328472222223</v>
      </c>
      <c r="C12015">
        <v>75</v>
      </c>
    </row>
    <row r="12016" spans="1:3">
      <c r="A12016">
        <v>16254</v>
      </c>
      <c r="B12016" s="9">
        <v>42870.370138888888</v>
      </c>
      <c r="C12016">
        <v>80</v>
      </c>
    </row>
    <row r="12017" spans="1:3">
      <c r="A12017">
        <v>16255</v>
      </c>
      <c r="B12017" s="9">
        <v>42870.411805555559</v>
      </c>
      <c r="C12017">
        <v>83</v>
      </c>
    </row>
    <row r="12018" spans="1:3">
      <c r="A12018">
        <v>16256</v>
      </c>
      <c r="B12018" s="9">
        <v>42870.453472222223</v>
      </c>
      <c r="C12018">
        <v>84</v>
      </c>
    </row>
    <row r="12019" spans="1:3">
      <c r="A12019">
        <v>16257</v>
      </c>
      <c r="B12019" s="9">
        <v>42870.495138888888</v>
      </c>
      <c r="C12019">
        <v>85</v>
      </c>
    </row>
    <row r="12020" spans="1:3">
      <c r="A12020">
        <v>16258</v>
      </c>
      <c r="B12020" s="9">
        <v>42870.536805555559</v>
      </c>
      <c r="C12020">
        <v>84</v>
      </c>
    </row>
    <row r="12021" spans="1:3">
      <c r="A12021">
        <v>16259</v>
      </c>
      <c r="B12021" s="9">
        <v>42870.578472222223</v>
      </c>
      <c r="C12021">
        <v>85</v>
      </c>
    </row>
    <row r="12022" spans="1:3">
      <c r="A12022">
        <v>16260</v>
      </c>
      <c r="B12022" s="9">
        <v>42870.620138888888</v>
      </c>
      <c r="C12022">
        <v>86</v>
      </c>
    </row>
    <row r="12023" spans="1:3">
      <c r="A12023">
        <v>16261</v>
      </c>
      <c r="B12023" s="9">
        <v>42870.661805555559</v>
      </c>
      <c r="C12023">
        <v>85</v>
      </c>
    </row>
    <row r="12024" spans="1:3">
      <c r="A12024">
        <v>16262</v>
      </c>
      <c r="B12024" s="9">
        <v>42870.703472222223</v>
      </c>
      <c r="C12024">
        <v>83</v>
      </c>
    </row>
    <row r="12025" spans="1:3">
      <c r="A12025">
        <v>16263</v>
      </c>
      <c r="B12025" s="9">
        <v>42870.745138888888</v>
      </c>
      <c r="C12025">
        <v>82</v>
      </c>
    </row>
    <row r="12026" spans="1:3">
      <c r="A12026">
        <v>16264</v>
      </c>
      <c r="B12026" s="9">
        <v>42870.786805555559</v>
      </c>
      <c r="C12026">
        <v>77</v>
      </c>
    </row>
    <row r="12027" spans="1:3">
      <c r="A12027">
        <v>16265</v>
      </c>
      <c r="B12027" s="9">
        <v>42870.828472222223</v>
      </c>
      <c r="C12027">
        <v>76</v>
      </c>
    </row>
    <row r="12028" spans="1:3">
      <c r="A12028">
        <v>16266</v>
      </c>
      <c r="B12028" s="9">
        <v>42870.870138888888</v>
      </c>
      <c r="C12028">
        <v>72</v>
      </c>
    </row>
    <row r="12029" spans="1:3">
      <c r="A12029">
        <v>16267</v>
      </c>
      <c r="B12029" s="9">
        <v>42870.911805555559</v>
      </c>
      <c r="C12029">
        <v>72</v>
      </c>
    </row>
    <row r="12030" spans="1:3">
      <c r="A12030">
        <v>16268</v>
      </c>
      <c r="B12030" s="9">
        <v>42870.953472222223</v>
      </c>
      <c r="C12030">
        <v>72</v>
      </c>
    </row>
    <row r="12031" spans="1:3">
      <c r="A12031">
        <v>16269</v>
      </c>
      <c r="B12031" s="9">
        <v>42870.995138888888</v>
      </c>
      <c r="C12031">
        <v>71</v>
      </c>
    </row>
    <row r="12032" spans="1:3">
      <c r="A12032">
        <v>16271</v>
      </c>
      <c r="B12032" s="9">
        <v>42871.036805555559</v>
      </c>
      <c r="C12032">
        <v>68</v>
      </c>
    </row>
    <row r="12033" spans="1:3">
      <c r="A12033">
        <v>16272</v>
      </c>
      <c r="B12033" s="9">
        <v>42871.078472222223</v>
      </c>
      <c r="C12033">
        <v>67</v>
      </c>
    </row>
    <row r="12034" spans="1:3">
      <c r="A12034">
        <v>16273</v>
      </c>
      <c r="B12034" s="9">
        <v>42871.120138888888</v>
      </c>
      <c r="C12034">
        <v>65</v>
      </c>
    </row>
    <row r="12035" spans="1:3">
      <c r="A12035">
        <v>16274</v>
      </c>
      <c r="B12035" s="9">
        <v>42871.161805555559</v>
      </c>
      <c r="C12035">
        <v>65</v>
      </c>
    </row>
    <row r="12036" spans="1:3">
      <c r="A12036">
        <v>16275</v>
      </c>
      <c r="B12036" s="9">
        <v>42871.203472222223</v>
      </c>
      <c r="C12036">
        <v>64</v>
      </c>
    </row>
    <row r="12037" spans="1:3">
      <c r="A12037">
        <v>16276</v>
      </c>
      <c r="B12037" s="9">
        <v>42871.245138888888</v>
      </c>
      <c r="C12037">
        <v>65</v>
      </c>
    </row>
    <row r="12038" spans="1:3">
      <c r="A12038">
        <v>16277</v>
      </c>
      <c r="B12038" s="9">
        <v>42871.286805555559</v>
      </c>
      <c r="C12038">
        <v>69</v>
      </c>
    </row>
    <row r="12039" spans="1:3">
      <c r="A12039">
        <v>16278</v>
      </c>
      <c r="B12039" s="9">
        <v>42871.328472222223</v>
      </c>
      <c r="C12039">
        <v>75</v>
      </c>
    </row>
    <row r="12040" spans="1:3">
      <c r="A12040">
        <v>16281</v>
      </c>
      <c r="B12040" s="9">
        <v>42871.370138888888</v>
      </c>
      <c r="C12040">
        <v>79</v>
      </c>
    </row>
    <row r="12041" spans="1:3">
      <c r="A12041">
        <v>16282</v>
      </c>
      <c r="B12041" s="9">
        <v>42871.411805555559</v>
      </c>
      <c r="C12041">
        <v>82</v>
      </c>
    </row>
    <row r="12042" spans="1:3">
      <c r="A12042">
        <v>16283</v>
      </c>
      <c r="B12042" s="9">
        <v>42871.453472222223</v>
      </c>
      <c r="C12042">
        <v>84</v>
      </c>
    </row>
    <row r="12043" spans="1:3">
      <c r="A12043">
        <v>16284</v>
      </c>
      <c r="B12043" s="9">
        <v>42871.495138888888</v>
      </c>
      <c r="C12043">
        <v>84</v>
      </c>
    </row>
    <row r="12044" spans="1:3">
      <c r="A12044">
        <v>16285</v>
      </c>
      <c r="B12044" s="9">
        <v>42871.536805555559</v>
      </c>
      <c r="C12044">
        <v>84</v>
      </c>
    </row>
    <row r="12045" spans="1:3">
      <c r="A12045">
        <v>16286</v>
      </c>
      <c r="B12045" s="9">
        <v>42871.578472222223</v>
      </c>
      <c r="C12045">
        <v>86</v>
      </c>
    </row>
    <row r="12046" spans="1:3">
      <c r="A12046">
        <v>16287</v>
      </c>
      <c r="B12046" s="9">
        <v>42871.620138888888</v>
      </c>
      <c r="C12046">
        <v>87</v>
      </c>
    </row>
    <row r="12047" spans="1:3">
      <c r="A12047">
        <v>16288</v>
      </c>
      <c r="B12047" s="9">
        <v>42871.661805555559</v>
      </c>
      <c r="C12047">
        <v>85</v>
      </c>
    </row>
    <row r="12048" spans="1:3">
      <c r="A12048">
        <v>16289</v>
      </c>
      <c r="B12048" s="9">
        <v>42871.703472222223</v>
      </c>
      <c r="C12048">
        <v>84</v>
      </c>
    </row>
    <row r="12049" spans="1:3">
      <c r="A12049">
        <v>16290</v>
      </c>
      <c r="B12049" s="9">
        <v>42871.745138888888</v>
      </c>
      <c r="C12049">
        <v>82</v>
      </c>
    </row>
    <row r="12050" spans="1:3">
      <c r="A12050">
        <v>16291</v>
      </c>
      <c r="B12050" s="9">
        <v>42871.786805555559</v>
      </c>
      <c r="C12050">
        <v>80</v>
      </c>
    </row>
    <row r="12051" spans="1:3">
      <c r="A12051">
        <v>16292</v>
      </c>
      <c r="B12051" s="9">
        <v>42871.828472222223</v>
      </c>
      <c r="C12051">
        <v>76</v>
      </c>
    </row>
    <row r="12052" spans="1:3">
      <c r="A12052">
        <v>16293</v>
      </c>
      <c r="B12052" s="9">
        <v>42871.870138888888</v>
      </c>
      <c r="C12052">
        <v>74</v>
      </c>
    </row>
    <row r="12053" spans="1:3">
      <c r="A12053">
        <v>16294</v>
      </c>
      <c r="B12053" s="9">
        <v>42871.911805555559</v>
      </c>
      <c r="C12053">
        <v>73</v>
      </c>
    </row>
    <row r="12054" spans="1:3">
      <c r="A12054">
        <v>16295</v>
      </c>
      <c r="B12054" s="9">
        <v>42871.953472222223</v>
      </c>
      <c r="C12054">
        <v>73</v>
      </c>
    </row>
    <row r="12055" spans="1:3">
      <c r="A12055">
        <v>16296</v>
      </c>
      <c r="B12055" s="9">
        <v>42871.995138888888</v>
      </c>
      <c r="C12055">
        <v>72</v>
      </c>
    </row>
    <row r="12056" spans="1:3">
      <c r="A12056">
        <v>16298</v>
      </c>
      <c r="B12056" s="9">
        <v>42872.036805555559</v>
      </c>
      <c r="C12056">
        <v>71</v>
      </c>
    </row>
    <row r="12057" spans="1:3">
      <c r="A12057">
        <v>16299</v>
      </c>
      <c r="B12057" s="9">
        <v>42872.078472222223</v>
      </c>
      <c r="C12057">
        <v>70</v>
      </c>
    </row>
    <row r="12058" spans="1:3">
      <c r="A12058">
        <v>16300</v>
      </c>
      <c r="B12058" s="9">
        <v>42872.120138888888</v>
      </c>
      <c r="C12058">
        <v>69</v>
      </c>
    </row>
    <row r="12059" spans="1:3">
      <c r="A12059">
        <v>16301</v>
      </c>
      <c r="B12059" s="9">
        <v>42872.161805555559</v>
      </c>
      <c r="C12059">
        <v>69</v>
      </c>
    </row>
    <row r="12060" spans="1:3">
      <c r="A12060">
        <v>16302</v>
      </c>
      <c r="B12060" s="9">
        <v>42872.203472222223</v>
      </c>
      <c r="C12060">
        <v>69</v>
      </c>
    </row>
    <row r="12061" spans="1:3">
      <c r="A12061">
        <v>16305</v>
      </c>
      <c r="B12061" s="9">
        <v>42872.245138888888</v>
      </c>
      <c r="C12061">
        <v>70</v>
      </c>
    </row>
    <row r="12062" spans="1:3">
      <c r="A12062">
        <v>16306</v>
      </c>
      <c r="B12062" s="9">
        <v>42872.286805555559</v>
      </c>
      <c r="C12062">
        <v>73</v>
      </c>
    </row>
    <row r="12063" spans="1:3">
      <c r="A12063">
        <v>16309</v>
      </c>
      <c r="B12063" s="9">
        <v>42872.328472222223</v>
      </c>
      <c r="C12063">
        <v>76</v>
      </c>
    </row>
    <row r="12064" spans="1:3">
      <c r="A12064">
        <v>16311</v>
      </c>
      <c r="B12064" s="9">
        <v>42872.370138888888</v>
      </c>
      <c r="C12064">
        <v>81</v>
      </c>
    </row>
    <row r="12065" spans="1:3">
      <c r="A12065">
        <v>16312</v>
      </c>
      <c r="B12065" s="9">
        <v>42872.411805555559</v>
      </c>
      <c r="C12065">
        <v>82</v>
      </c>
    </row>
    <row r="12066" spans="1:3">
      <c r="A12066">
        <v>16314</v>
      </c>
      <c r="B12066" s="9">
        <v>42872.453472222223</v>
      </c>
      <c r="C12066">
        <v>86</v>
      </c>
    </row>
    <row r="12067" spans="1:3">
      <c r="A12067">
        <v>16315</v>
      </c>
      <c r="B12067" s="9">
        <v>42872.495138888888</v>
      </c>
      <c r="C12067">
        <v>86</v>
      </c>
    </row>
    <row r="12068" spans="1:3">
      <c r="A12068">
        <v>16316</v>
      </c>
      <c r="B12068" s="9">
        <v>42872.536805555559</v>
      </c>
      <c r="C12068">
        <v>87</v>
      </c>
    </row>
    <row r="12069" spans="1:3">
      <c r="A12069">
        <v>16317</v>
      </c>
      <c r="B12069" s="9">
        <v>42872.578472222223</v>
      </c>
      <c r="C12069">
        <v>87</v>
      </c>
    </row>
    <row r="12070" spans="1:3">
      <c r="A12070">
        <v>16318</v>
      </c>
      <c r="B12070" s="9">
        <v>42872.620138888888</v>
      </c>
      <c r="C12070">
        <v>85</v>
      </c>
    </row>
    <row r="12071" spans="1:3">
      <c r="A12071">
        <v>16319</v>
      </c>
      <c r="B12071" s="9">
        <v>42872.661805555559</v>
      </c>
      <c r="C12071">
        <v>87</v>
      </c>
    </row>
    <row r="12072" spans="1:3">
      <c r="A12072">
        <v>16320</v>
      </c>
      <c r="B12072" s="9">
        <v>42872.703472222223</v>
      </c>
      <c r="C12072">
        <v>84</v>
      </c>
    </row>
    <row r="12073" spans="1:3">
      <c r="A12073">
        <v>16321</v>
      </c>
      <c r="B12073" s="9">
        <v>42872.745138888888</v>
      </c>
      <c r="C12073">
        <v>83</v>
      </c>
    </row>
    <row r="12074" spans="1:3">
      <c r="A12074">
        <v>16322</v>
      </c>
      <c r="B12074" s="9">
        <v>42872.786805555559</v>
      </c>
      <c r="C12074">
        <v>81</v>
      </c>
    </row>
    <row r="12075" spans="1:3">
      <c r="A12075">
        <v>16323</v>
      </c>
      <c r="B12075" s="9">
        <v>42872.828472222223</v>
      </c>
      <c r="C12075">
        <v>78</v>
      </c>
    </row>
    <row r="12076" spans="1:3">
      <c r="A12076">
        <v>16324</v>
      </c>
      <c r="B12076" s="9">
        <v>42872.870138888888</v>
      </c>
      <c r="C12076">
        <v>76</v>
      </c>
    </row>
    <row r="12077" spans="1:3">
      <c r="A12077">
        <v>16325</v>
      </c>
      <c r="B12077" s="9">
        <v>42872.911805555559</v>
      </c>
      <c r="C12077">
        <v>73</v>
      </c>
    </row>
    <row r="12078" spans="1:3">
      <c r="A12078">
        <v>16326</v>
      </c>
      <c r="B12078" s="9">
        <v>42872.953472222223</v>
      </c>
      <c r="C12078">
        <v>73</v>
      </c>
    </row>
    <row r="12079" spans="1:3">
      <c r="A12079">
        <v>16327</v>
      </c>
      <c r="B12079" s="9">
        <v>42872.995138888888</v>
      </c>
      <c r="C12079">
        <v>74</v>
      </c>
    </row>
    <row r="12080" spans="1:3">
      <c r="A12080">
        <v>16329</v>
      </c>
      <c r="B12080" s="9">
        <v>42873.036805555559</v>
      </c>
      <c r="C12080">
        <v>73</v>
      </c>
    </row>
    <row r="12081" spans="1:3">
      <c r="A12081">
        <v>16330</v>
      </c>
      <c r="B12081" s="9">
        <v>42873.078472222223</v>
      </c>
      <c r="C12081">
        <v>73</v>
      </c>
    </row>
    <row r="12082" spans="1:3">
      <c r="A12082">
        <v>16331</v>
      </c>
      <c r="B12082" s="9">
        <v>42873.120138888888</v>
      </c>
      <c r="C12082">
        <v>72</v>
      </c>
    </row>
    <row r="12083" spans="1:3">
      <c r="A12083">
        <v>16334</v>
      </c>
      <c r="B12083" s="9">
        <v>42873.161805555559</v>
      </c>
      <c r="C12083">
        <v>70</v>
      </c>
    </row>
    <row r="12084" spans="1:3">
      <c r="A12084">
        <v>16336</v>
      </c>
      <c r="B12084" s="9">
        <v>42873.203472222223</v>
      </c>
      <c r="C12084">
        <v>72</v>
      </c>
    </row>
    <row r="12085" spans="1:3">
      <c r="A12085">
        <v>16339</v>
      </c>
      <c r="B12085" s="9">
        <v>42873.245138888888</v>
      </c>
      <c r="C12085">
        <v>73</v>
      </c>
    </row>
    <row r="12086" spans="1:3">
      <c r="A12086">
        <v>16340</v>
      </c>
      <c r="B12086" s="9">
        <v>42873.248611111114</v>
      </c>
      <c r="C12086">
        <v>73</v>
      </c>
    </row>
    <row r="12087" spans="1:3">
      <c r="A12087">
        <v>16344</v>
      </c>
      <c r="B12087" s="9">
        <v>42873.286805555559</v>
      </c>
      <c r="C12087">
        <v>75</v>
      </c>
    </row>
    <row r="12088" spans="1:3">
      <c r="A12088">
        <v>16348</v>
      </c>
      <c r="B12088" s="9">
        <v>42873.328472222223</v>
      </c>
      <c r="C12088">
        <v>80</v>
      </c>
    </row>
    <row r="12089" spans="1:3">
      <c r="A12089">
        <v>16349</v>
      </c>
      <c r="B12089" s="9">
        <v>42873.370138888888</v>
      </c>
      <c r="C12089">
        <v>83</v>
      </c>
    </row>
    <row r="12090" spans="1:3">
      <c r="A12090">
        <v>16352</v>
      </c>
      <c r="B12090" s="9">
        <v>42873.411805555559</v>
      </c>
      <c r="C12090">
        <v>83</v>
      </c>
    </row>
    <row r="12091" spans="1:3">
      <c r="A12091">
        <v>16354</v>
      </c>
      <c r="B12091" s="9">
        <v>42873.453472222223</v>
      </c>
      <c r="C12091">
        <v>87</v>
      </c>
    </row>
    <row r="12092" spans="1:3">
      <c r="A12092">
        <v>16355</v>
      </c>
      <c r="B12092" s="9">
        <v>42873.495138888888</v>
      </c>
      <c r="C12092">
        <v>87</v>
      </c>
    </row>
    <row r="12093" spans="1:3">
      <c r="A12093">
        <v>16356</v>
      </c>
      <c r="B12093" s="9">
        <v>42873.536805555559</v>
      </c>
      <c r="C12093">
        <v>89</v>
      </c>
    </row>
    <row r="12094" spans="1:3">
      <c r="A12094">
        <v>16357</v>
      </c>
      <c r="B12094" s="9">
        <v>42873.578472222223</v>
      </c>
      <c r="C12094">
        <v>87</v>
      </c>
    </row>
    <row r="12095" spans="1:3">
      <c r="A12095">
        <v>16358</v>
      </c>
      <c r="B12095" s="9">
        <v>42873.620138888888</v>
      </c>
      <c r="C12095">
        <v>88</v>
      </c>
    </row>
    <row r="12096" spans="1:3">
      <c r="A12096">
        <v>16359</v>
      </c>
      <c r="B12096" s="9">
        <v>42873.661805555559</v>
      </c>
      <c r="C12096">
        <v>88</v>
      </c>
    </row>
    <row r="12097" spans="1:3">
      <c r="A12097">
        <v>16360</v>
      </c>
      <c r="B12097" s="9">
        <v>42873.703472222223</v>
      </c>
      <c r="C12097">
        <v>85</v>
      </c>
    </row>
    <row r="12098" spans="1:3">
      <c r="A12098">
        <v>16361</v>
      </c>
      <c r="B12098" s="9">
        <v>42873.745138888888</v>
      </c>
      <c r="C12098">
        <v>84</v>
      </c>
    </row>
    <row r="12099" spans="1:3">
      <c r="A12099">
        <v>16362</v>
      </c>
      <c r="B12099" s="9">
        <v>42873.786805555559</v>
      </c>
      <c r="C12099">
        <v>81</v>
      </c>
    </row>
    <row r="12100" spans="1:3">
      <c r="A12100">
        <v>16363</v>
      </c>
      <c r="B12100" s="9">
        <v>42873.828472222223</v>
      </c>
      <c r="C12100">
        <v>80</v>
      </c>
    </row>
    <row r="12101" spans="1:3">
      <c r="A12101">
        <v>16364</v>
      </c>
      <c r="B12101" s="9">
        <v>42873.870138888888</v>
      </c>
      <c r="C12101">
        <v>78</v>
      </c>
    </row>
    <row r="12102" spans="1:3">
      <c r="A12102">
        <v>16366</v>
      </c>
      <c r="B12102" s="9">
        <v>42873.911805555559</v>
      </c>
      <c r="C12102">
        <v>78</v>
      </c>
    </row>
    <row r="12103" spans="1:3">
      <c r="A12103">
        <v>16367</v>
      </c>
      <c r="B12103" s="9">
        <v>42873.953472222223</v>
      </c>
      <c r="C12103">
        <v>78</v>
      </c>
    </row>
    <row r="12104" spans="1:3">
      <c r="A12104">
        <v>16369</v>
      </c>
      <c r="B12104" s="9">
        <v>42873.995138888888</v>
      </c>
      <c r="C12104">
        <v>77</v>
      </c>
    </row>
    <row r="12105" spans="1:3">
      <c r="A12105">
        <v>16371</v>
      </c>
      <c r="B12105" s="9">
        <v>42874.036805555559</v>
      </c>
      <c r="C12105">
        <v>77</v>
      </c>
    </row>
    <row r="12106" spans="1:3">
      <c r="A12106">
        <v>16373</v>
      </c>
      <c r="B12106" s="9">
        <v>42874.078472222223</v>
      </c>
      <c r="C12106">
        <v>76</v>
      </c>
    </row>
    <row r="12107" spans="1:3">
      <c r="A12107">
        <v>16375</v>
      </c>
      <c r="B12107" s="9">
        <v>42874.120138888888</v>
      </c>
      <c r="C12107">
        <v>77</v>
      </c>
    </row>
    <row r="12108" spans="1:3">
      <c r="A12108">
        <v>16377</v>
      </c>
      <c r="B12108" s="9">
        <v>42874.161805555559</v>
      </c>
      <c r="C12108">
        <v>76</v>
      </c>
    </row>
    <row r="12109" spans="1:3">
      <c r="A12109">
        <v>16378</v>
      </c>
      <c r="B12109" s="9">
        <v>42874.203472222223</v>
      </c>
      <c r="C12109">
        <v>75</v>
      </c>
    </row>
    <row r="12110" spans="1:3">
      <c r="A12110">
        <v>16379</v>
      </c>
      <c r="B12110" s="9">
        <v>42874.245138888888</v>
      </c>
      <c r="C12110">
        <v>75</v>
      </c>
    </row>
    <row r="12111" spans="1:3">
      <c r="A12111">
        <v>16381</v>
      </c>
      <c r="B12111" s="9">
        <v>42874.286805555559</v>
      </c>
      <c r="C12111">
        <v>77</v>
      </c>
    </row>
    <row r="12112" spans="1:3">
      <c r="A12112">
        <v>16383</v>
      </c>
      <c r="B12112" s="9">
        <v>42874.328472222223</v>
      </c>
      <c r="C12112">
        <v>79</v>
      </c>
    </row>
    <row r="12113" spans="1:3">
      <c r="A12113">
        <v>16385</v>
      </c>
      <c r="B12113" s="9">
        <v>42874.370138888888</v>
      </c>
      <c r="C12113">
        <v>83</v>
      </c>
    </row>
    <row r="12114" spans="1:3">
      <c r="A12114">
        <v>16386</v>
      </c>
      <c r="B12114" s="9">
        <v>42874.411805555559</v>
      </c>
      <c r="C12114">
        <v>84</v>
      </c>
    </row>
    <row r="12115" spans="1:3">
      <c r="A12115">
        <v>16389</v>
      </c>
      <c r="B12115" s="9">
        <v>42874.453472222223</v>
      </c>
      <c r="C12115">
        <v>87</v>
      </c>
    </row>
    <row r="12116" spans="1:3">
      <c r="A12116">
        <v>16391</v>
      </c>
      <c r="B12116" s="9">
        <v>42874.495138888888</v>
      </c>
      <c r="C12116">
        <v>87</v>
      </c>
    </row>
    <row r="12117" spans="1:3">
      <c r="A12117">
        <v>16392</v>
      </c>
      <c r="B12117" s="9">
        <v>42874.536805555559</v>
      </c>
      <c r="C12117">
        <v>90</v>
      </c>
    </row>
    <row r="12118" spans="1:3">
      <c r="A12118">
        <v>16393</v>
      </c>
      <c r="B12118" s="9">
        <v>42874.578472222223</v>
      </c>
      <c r="C12118">
        <v>87</v>
      </c>
    </row>
    <row r="12119" spans="1:3">
      <c r="A12119">
        <v>16394</v>
      </c>
      <c r="B12119" s="9">
        <v>42874.620138888888</v>
      </c>
      <c r="C12119">
        <v>85</v>
      </c>
    </row>
    <row r="12120" spans="1:3">
      <c r="A12120">
        <v>16395</v>
      </c>
      <c r="B12120" s="9">
        <v>42874.661805555559</v>
      </c>
      <c r="C12120">
        <v>88</v>
      </c>
    </row>
    <row r="12121" spans="1:3">
      <c r="A12121">
        <v>16396</v>
      </c>
      <c r="B12121" s="9">
        <v>42874.703472222223</v>
      </c>
      <c r="C12121">
        <v>86</v>
      </c>
    </row>
    <row r="12122" spans="1:3">
      <c r="A12122">
        <v>16397</v>
      </c>
      <c r="B12122" s="9">
        <v>42874.745138888888</v>
      </c>
      <c r="C12122">
        <v>84</v>
      </c>
    </row>
    <row r="12123" spans="1:3">
      <c r="A12123">
        <v>16398</v>
      </c>
      <c r="B12123" s="9">
        <v>42874.786805555559</v>
      </c>
      <c r="C12123">
        <v>81</v>
      </c>
    </row>
    <row r="12124" spans="1:3">
      <c r="A12124">
        <v>16399</v>
      </c>
      <c r="B12124" s="9">
        <v>42874.828472222223</v>
      </c>
      <c r="C12124">
        <v>79</v>
      </c>
    </row>
    <row r="12125" spans="1:3">
      <c r="A12125">
        <v>16400</v>
      </c>
      <c r="B12125" s="9">
        <v>42874.870138888888</v>
      </c>
      <c r="C12125">
        <v>78</v>
      </c>
    </row>
    <row r="12126" spans="1:3">
      <c r="A12126">
        <v>16401</v>
      </c>
      <c r="B12126" s="9">
        <v>42874.911805555559</v>
      </c>
      <c r="C12126">
        <v>77</v>
      </c>
    </row>
    <row r="12127" spans="1:3">
      <c r="A12127">
        <v>16402</v>
      </c>
      <c r="B12127" s="9">
        <v>42874.953472222223</v>
      </c>
      <c r="C12127">
        <v>77</v>
      </c>
    </row>
    <row r="12128" spans="1:3">
      <c r="A12128">
        <v>16403</v>
      </c>
      <c r="B12128" s="9">
        <v>42874.995138888888</v>
      </c>
      <c r="C12128">
        <v>76</v>
      </c>
    </row>
    <row r="12129" spans="1:3">
      <c r="A12129">
        <v>16406</v>
      </c>
      <c r="B12129" s="9">
        <v>42875.036805555559</v>
      </c>
      <c r="C12129">
        <v>76</v>
      </c>
    </row>
    <row r="12130" spans="1:3">
      <c r="A12130">
        <v>16410</v>
      </c>
      <c r="B12130" s="9">
        <v>42875.078472222223</v>
      </c>
      <c r="C12130">
        <v>76</v>
      </c>
    </row>
    <row r="12131" spans="1:3">
      <c r="A12131">
        <v>16411</v>
      </c>
      <c r="B12131" s="9">
        <v>42875.120138888888</v>
      </c>
      <c r="C12131">
        <v>75</v>
      </c>
    </row>
    <row r="12132" spans="1:3">
      <c r="A12132">
        <v>16413</v>
      </c>
      <c r="B12132" s="9">
        <v>42875.161805555559</v>
      </c>
      <c r="C12132">
        <v>76</v>
      </c>
    </row>
    <row r="12133" spans="1:3">
      <c r="A12133">
        <v>16415</v>
      </c>
      <c r="B12133" s="9">
        <v>42875.203472222223</v>
      </c>
      <c r="C12133">
        <v>75</v>
      </c>
    </row>
    <row r="12134" spans="1:3">
      <c r="A12134">
        <v>16418</v>
      </c>
      <c r="B12134" s="9">
        <v>42875.245138888888</v>
      </c>
      <c r="C12134">
        <v>75</v>
      </c>
    </row>
    <row r="12135" spans="1:3">
      <c r="A12135">
        <v>16420</v>
      </c>
      <c r="B12135" s="9">
        <v>42875.286805555559</v>
      </c>
      <c r="C12135">
        <v>78</v>
      </c>
    </row>
    <row r="12136" spans="1:3">
      <c r="A12136">
        <v>16421</v>
      </c>
      <c r="B12136" s="9">
        <v>42875.328472222223</v>
      </c>
      <c r="C12136">
        <v>80</v>
      </c>
    </row>
    <row r="12137" spans="1:3">
      <c r="A12137">
        <v>16424</v>
      </c>
      <c r="B12137" s="9">
        <v>42875.370138888888</v>
      </c>
      <c r="C12137">
        <v>83</v>
      </c>
    </row>
    <row r="12138" spans="1:3">
      <c r="A12138">
        <v>16425</v>
      </c>
      <c r="B12138" s="9">
        <v>42875.411805555559</v>
      </c>
      <c r="C12138">
        <v>86</v>
      </c>
    </row>
    <row r="12139" spans="1:3">
      <c r="A12139">
        <v>16426</v>
      </c>
      <c r="B12139" s="9">
        <v>42875.453472222223</v>
      </c>
      <c r="C12139">
        <v>87</v>
      </c>
    </row>
    <row r="12140" spans="1:3">
      <c r="A12140">
        <v>16429</v>
      </c>
      <c r="B12140" s="9">
        <v>42875.495138888888</v>
      </c>
      <c r="C12140">
        <v>87</v>
      </c>
    </row>
    <row r="12141" spans="1:3">
      <c r="A12141">
        <v>16430</v>
      </c>
      <c r="B12141" s="9">
        <v>42875.536805555559</v>
      </c>
      <c r="C12141">
        <v>89</v>
      </c>
    </row>
    <row r="12142" spans="1:3">
      <c r="A12142">
        <v>16432</v>
      </c>
      <c r="B12142" s="9">
        <v>42875.578472222223</v>
      </c>
      <c r="C12142">
        <v>86</v>
      </c>
    </row>
    <row r="12143" spans="1:3">
      <c r="A12143">
        <v>16433</v>
      </c>
      <c r="B12143" s="9">
        <v>42875.620138888888</v>
      </c>
      <c r="C12143">
        <v>81</v>
      </c>
    </row>
    <row r="12144" spans="1:3">
      <c r="A12144">
        <v>16438</v>
      </c>
      <c r="B12144" s="9">
        <v>42875.661805555559</v>
      </c>
      <c r="C12144">
        <v>69</v>
      </c>
    </row>
    <row r="12145" spans="1:3">
      <c r="A12145">
        <v>16442</v>
      </c>
      <c r="B12145" s="9">
        <v>42875.703472222223</v>
      </c>
      <c r="C12145">
        <v>70</v>
      </c>
    </row>
    <row r="12146" spans="1:3">
      <c r="A12146">
        <v>16443</v>
      </c>
      <c r="B12146" s="9">
        <v>42875.745138888888</v>
      </c>
      <c r="C12146">
        <v>74</v>
      </c>
    </row>
    <row r="12147" spans="1:3">
      <c r="A12147">
        <v>16444</v>
      </c>
      <c r="B12147" s="9">
        <v>42875.786805555559</v>
      </c>
      <c r="C12147">
        <v>71</v>
      </c>
    </row>
    <row r="12148" spans="1:3">
      <c r="A12148">
        <v>16445</v>
      </c>
      <c r="B12148" s="9">
        <v>42875.828472222223</v>
      </c>
      <c r="C12148">
        <v>72</v>
      </c>
    </row>
    <row r="12149" spans="1:3">
      <c r="A12149">
        <v>16446</v>
      </c>
      <c r="B12149" s="9">
        <v>42875.870138888888</v>
      </c>
      <c r="C12149">
        <v>71</v>
      </c>
    </row>
    <row r="12150" spans="1:3">
      <c r="A12150">
        <v>16447</v>
      </c>
      <c r="B12150" s="9">
        <v>42875.911805555559</v>
      </c>
      <c r="C12150">
        <v>71</v>
      </c>
    </row>
    <row r="12151" spans="1:3">
      <c r="A12151">
        <v>16448</v>
      </c>
      <c r="B12151" s="9">
        <v>42875.953472222223</v>
      </c>
      <c r="C12151">
        <v>70</v>
      </c>
    </row>
    <row r="12152" spans="1:3">
      <c r="A12152">
        <v>16449</v>
      </c>
      <c r="B12152" s="9">
        <v>42875.995138888888</v>
      </c>
      <c r="C12152">
        <v>70</v>
      </c>
    </row>
    <row r="12153" spans="1:3">
      <c r="A12153">
        <v>16452</v>
      </c>
      <c r="B12153" s="9">
        <v>42876.036805555559</v>
      </c>
      <c r="C12153">
        <v>70</v>
      </c>
    </row>
    <row r="12154" spans="1:3">
      <c r="A12154">
        <v>16454</v>
      </c>
      <c r="B12154" s="9">
        <v>42876.078472222223</v>
      </c>
      <c r="C12154">
        <v>70</v>
      </c>
    </row>
    <row r="12155" spans="1:3">
      <c r="A12155">
        <v>16457</v>
      </c>
      <c r="B12155" s="9">
        <v>42876.120138888888</v>
      </c>
      <c r="C12155">
        <v>70</v>
      </c>
    </row>
    <row r="12156" spans="1:3">
      <c r="A12156">
        <v>16460</v>
      </c>
      <c r="B12156" s="9">
        <v>42876.161805555559</v>
      </c>
      <c r="C12156">
        <v>70</v>
      </c>
    </row>
    <row r="12157" spans="1:3">
      <c r="A12157">
        <v>16461</v>
      </c>
      <c r="B12157" s="9">
        <v>42876.203472222223</v>
      </c>
      <c r="C12157">
        <v>70</v>
      </c>
    </row>
    <row r="12158" spans="1:3">
      <c r="A12158">
        <v>16464</v>
      </c>
      <c r="B12158" s="9">
        <v>42876.245138888888</v>
      </c>
      <c r="C12158">
        <v>71</v>
      </c>
    </row>
    <row r="12159" spans="1:3">
      <c r="A12159">
        <v>16466</v>
      </c>
      <c r="B12159" s="9">
        <v>42876.286805555559</v>
      </c>
      <c r="C12159">
        <v>73</v>
      </c>
    </row>
    <row r="12160" spans="1:3">
      <c r="A12160">
        <v>16469</v>
      </c>
      <c r="B12160" s="9">
        <v>42876.328472222223</v>
      </c>
      <c r="C12160">
        <v>77</v>
      </c>
    </row>
    <row r="12161" spans="1:3">
      <c r="A12161">
        <v>16470</v>
      </c>
      <c r="B12161" s="9">
        <v>42876.370138888888</v>
      </c>
      <c r="C12161">
        <v>79</v>
      </c>
    </row>
    <row r="12162" spans="1:3">
      <c r="A12162">
        <v>16474</v>
      </c>
      <c r="B12162" s="9">
        <v>42876.411805555559</v>
      </c>
      <c r="C12162">
        <v>80</v>
      </c>
    </row>
    <row r="12163" spans="1:3">
      <c r="A12163">
        <v>16477</v>
      </c>
      <c r="B12163" s="9">
        <v>42876.453472222223</v>
      </c>
      <c r="C12163">
        <v>82</v>
      </c>
    </row>
    <row r="12164" spans="1:3">
      <c r="A12164">
        <v>16479</v>
      </c>
      <c r="B12164" s="9">
        <v>42876.495138888888</v>
      </c>
      <c r="C12164">
        <v>85</v>
      </c>
    </row>
    <row r="12165" spans="1:3">
      <c r="A12165">
        <v>16480</v>
      </c>
      <c r="B12165" s="9">
        <v>42876.536805555559</v>
      </c>
      <c r="C12165">
        <v>84</v>
      </c>
    </row>
    <row r="12166" spans="1:3">
      <c r="A12166">
        <v>16481</v>
      </c>
      <c r="B12166" s="9">
        <v>42876.578472222223</v>
      </c>
      <c r="C12166">
        <v>83</v>
      </c>
    </row>
    <row r="12167" spans="1:3">
      <c r="A12167">
        <v>16484</v>
      </c>
      <c r="B12167" s="9">
        <v>42876.620138888888</v>
      </c>
      <c r="C12167">
        <v>77</v>
      </c>
    </row>
    <row r="12168" spans="1:3">
      <c r="A12168">
        <v>16488</v>
      </c>
      <c r="B12168" s="9">
        <v>42876.661805555559</v>
      </c>
      <c r="C12168">
        <v>76</v>
      </c>
    </row>
    <row r="12169" spans="1:3">
      <c r="A12169">
        <v>16492</v>
      </c>
      <c r="B12169" s="9">
        <v>42876.703472222223</v>
      </c>
      <c r="C12169">
        <v>70</v>
      </c>
    </row>
    <row r="12170" spans="1:3">
      <c r="A12170">
        <v>16497</v>
      </c>
      <c r="B12170" s="9">
        <v>42876.745138888888</v>
      </c>
      <c r="C12170">
        <v>70</v>
      </c>
    </row>
    <row r="12171" spans="1:3">
      <c r="A12171">
        <v>16499</v>
      </c>
      <c r="B12171" s="9">
        <v>42876.786805555559</v>
      </c>
      <c r="C12171">
        <v>69</v>
      </c>
    </row>
    <row r="12172" spans="1:3">
      <c r="A12172">
        <v>16500</v>
      </c>
      <c r="B12172" s="9">
        <v>42876.828472222223</v>
      </c>
      <c r="C12172">
        <v>69</v>
      </c>
    </row>
    <row r="12173" spans="1:3">
      <c r="A12173">
        <v>16501</v>
      </c>
      <c r="B12173" s="9">
        <v>42876.870138888888</v>
      </c>
      <c r="C12173">
        <v>68</v>
      </c>
    </row>
    <row r="12174" spans="1:3">
      <c r="A12174">
        <v>16503</v>
      </c>
      <c r="B12174" s="9">
        <v>42876.911805555559</v>
      </c>
      <c r="C12174">
        <v>67</v>
      </c>
    </row>
    <row r="12175" spans="1:3">
      <c r="A12175">
        <v>16505</v>
      </c>
      <c r="B12175" s="9">
        <v>42876.953472222223</v>
      </c>
      <c r="C12175">
        <v>68</v>
      </c>
    </row>
    <row r="12176" spans="1:3">
      <c r="A12176">
        <v>16507</v>
      </c>
      <c r="B12176" s="9">
        <v>42876.995138888888</v>
      </c>
      <c r="C12176">
        <v>68</v>
      </c>
    </row>
    <row r="12177" spans="1:3">
      <c r="A12177">
        <v>16509</v>
      </c>
      <c r="B12177" s="9">
        <v>42877.036805555559</v>
      </c>
      <c r="C12177">
        <v>68</v>
      </c>
    </row>
    <row r="12178" spans="1:3">
      <c r="A12178">
        <v>16511</v>
      </c>
      <c r="B12178" s="9">
        <v>42877.078472222223</v>
      </c>
      <c r="C12178">
        <v>68</v>
      </c>
    </row>
    <row r="12179" spans="1:3">
      <c r="A12179">
        <v>16515</v>
      </c>
      <c r="B12179" s="9">
        <v>42877.120138888888</v>
      </c>
      <c r="C12179">
        <v>67</v>
      </c>
    </row>
    <row r="12180" spans="1:3">
      <c r="A12180">
        <v>16516</v>
      </c>
      <c r="B12180" s="9">
        <v>42877.161805555559</v>
      </c>
      <c r="C12180">
        <v>67</v>
      </c>
    </row>
    <row r="12181" spans="1:3">
      <c r="A12181">
        <v>16517</v>
      </c>
      <c r="B12181" s="9">
        <v>42877.203472222223</v>
      </c>
      <c r="C12181">
        <v>67</v>
      </c>
    </row>
    <row r="12182" spans="1:3">
      <c r="A12182">
        <v>16518</v>
      </c>
      <c r="B12182" s="9">
        <v>42877.245138888888</v>
      </c>
      <c r="C12182">
        <v>68</v>
      </c>
    </row>
    <row r="12183" spans="1:3">
      <c r="A12183">
        <v>16519</v>
      </c>
      <c r="B12183" s="9">
        <v>42877.286805555559</v>
      </c>
      <c r="C12183">
        <v>68</v>
      </c>
    </row>
    <row r="12184" spans="1:3">
      <c r="A12184">
        <v>16521</v>
      </c>
      <c r="B12184" s="9">
        <v>42877.328472222223</v>
      </c>
      <c r="C12184">
        <v>69</v>
      </c>
    </row>
    <row r="12185" spans="1:3">
      <c r="A12185">
        <v>16522</v>
      </c>
      <c r="B12185" s="9">
        <v>42877.370138888888</v>
      </c>
      <c r="C12185">
        <v>69</v>
      </c>
    </row>
    <row r="12186" spans="1:3">
      <c r="A12186">
        <v>16524</v>
      </c>
      <c r="B12186" s="9">
        <v>42877.411805555559</v>
      </c>
      <c r="C12186">
        <v>69</v>
      </c>
    </row>
    <row r="12187" spans="1:3">
      <c r="A12187">
        <v>16529</v>
      </c>
      <c r="B12187" s="9">
        <v>42877.453472222223</v>
      </c>
      <c r="C12187">
        <v>70</v>
      </c>
    </row>
    <row r="12188" spans="1:3">
      <c r="A12188">
        <v>16530</v>
      </c>
      <c r="B12188" s="9">
        <v>42877.495138888888</v>
      </c>
      <c r="C12188">
        <v>71</v>
      </c>
    </row>
    <row r="12189" spans="1:3">
      <c r="A12189">
        <v>16531</v>
      </c>
      <c r="B12189" s="9">
        <v>42877.536805555559</v>
      </c>
      <c r="C12189">
        <v>72</v>
      </c>
    </row>
    <row r="12190" spans="1:3">
      <c r="A12190">
        <v>16533</v>
      </c>
      <c r="B12190" s="9">
        <v>42877.578472222223</v>
      </c>
      <c r="C12190">
        <v>73</v>
      </c>
    </row>
    <row r="12191" spans="1:3">
      <c r="A12191">
        <v>16535</v>
      </c>
      <c r="B12191" s="9">
        <v>42877.620138888888</v>
      </c>
      <c r="C12191">
        <v>74</v>
      </c>
    </row>
    <row r="12192" spans="1:3">
      <c r="A12192">
        <v>16536</v>
      </c>
      <c r="B12192" s="9">
        <v>42877.661805555559</v>
      </c>
      <c r="C12192">
        <v>74</v>
      </c>
    </row>
    <row r="12193" spans="1:3">
      <c r="A12193">
        <v>16538</v>
      </c>
      <c r="B12193" s="9">
        <v>42877.703472222223</v>
      </c>
      <c r="C12193">
        <v>74</v>
      </c>
    </row>
    <row r="12194" spans="1:3">
      <c r="A12194">
        <v>16539</v>
      </c>
      <c r="B12194" s="9">
        <v>42877.745138888888</v>
      </c>
      <c r="C12194">
        <v>74</v>
      </c>
    </row>
    <row r="12195" spans="1:3">
      <c r="A12195">
        <v>16540</v>
      </c>
      <c r="B12195" s="9">
        <v>42877.786805555559</v>
      </c>
      <c r="C12195">
        <v>73</v>
      </c>
    </row>
    <row r="12196" spans="1:3">
      <c r="A12196">
        <v>16541</v>
      </c>
      <c r="B12196" s="9">
        <v>42877.828472222223</v>
      </c>
      <c r="C12196">
        <v>71</v>
      </c>
    </row>
    <row r="12197" spans="1:3">
      <c r="A12197">
        <v>16545</v>
      </c>
      <c r="B12197" s="9">
        <v>42877.870138888888</v>
      </c>
      <c r="C12197">
        <v>71</v>
      </c>
    </row>
    <row r="12198" spans="1:3">
      <c r="A12198">
        <v>16547</v>
      </c>
      <c r="B12198" s="9">
        <v>42877.911805555559</v>
      </c>
      <c r="C12198">
        <v>71</v>
      </c>
    </row>
    <row r="12199" spans="1:3">
      <c r="A12199">
        <v>16549</v>
      </c>
      <c r="B12199" s="9">
        <v>42877.953472222223</v>
      </c>
      <c r="C12199">
        <v>71</v>
      </c>
    </row>
    <row r="12200" spans="1:3">
      <c r="A12200">
        <v>16555</v>
      </c>
      <c r="B12200" s="9">
        <v>42877.995138888888</v>
      </c>
      <c r="C12200">
        <v>72</v>
      </c>
    </row>
    <row r="12201" spans="1:3">
      <c r="A12201">
        <v>16558</v>
      </c>
      <c r="B12201" s="9">
        <v>42878.036805555559</v>
      </c>
      <c r="C12201">
        <v>72</v>
      </c>
    </row>
    <row r="12202" spans="1:3">
      <c r="A12202">
        <v>16562</v>
      </c>
      <c r="B12202" s="9">
        <v>42878.078472222223</v>
      </c>
      <c r="C12202">
        <v>73</v>
      </c>
    </row>
    <row r="12203" spans="1:3">
      <c r="A12203">
        <v>16564</v>
      </c>
      <c r="B12203" s="9">
        <v>42878.120138888888</v>
      </c>
      <c r="C12203">
        <v>73</v>
      </c>
    </row>
    <row r="12204" spans="1:3">
      <c r="A12204">
        <v>16568</v>
      </c>
      <c r="B12204" s="9">
        <v>42878.161805555559</v>
      </c>
      <c r="C12204">
        <v>72</v>
      </c>
    </row>
    <row r="12205" spans="1:3">
      <c r="A12205">
        <v>16569</v>
      </c>
      <c r="B12205" s="9">
        <v>42878.203472222223</v>
      </c>
      <c r="C12205">
        <v>71</v>
      </c>
    </row>
    <row r="12206" spans="1:3">
      <c r="A12206">
        <v>16570</v>
      </c>
      <c r="B12206" s="9">
        <v>42878.245138888888</v>
      </c>
      <c r="C12206">
        <v>71</v>
      </c>
    </row>
    <row r="12207" spans="1:3">
      <c r="A12207">
        <v>16571</v>
      </c>
      <c r="B12207" s="9">
        <v>42878.286805555559</v>
      </c>
      <c r="C12207">
        <v>72</v>
      </c>
    </row>
    <row r="12208" spans="1:3">
      <c r="A12208">
        <v>16572</v>
      </c>
      <c r="B12208" s="9">
        <v>42878.328472222223</v>
      </c>
      <c r="C12208">
        <v>71</v>
      </c>
    </row>
    <row r="12209" spans="1:3">
      <c r="A12209">
        <v>16573</v>
      </c>
      <c r="B12209" s="9">
        <v>42878.370138888888</v>
      </c>
      <c r="C12209">
        <v>72</v>
      </c>
    </row>
    <row r="12210" spans="1:3">
      <c r="A12210">
        <v>16575</v>
      </c>
      <c r="B12210" s="9">
        <v>42878.411805555559</v>
      </c>
      <c r="C12210">
        <v>74</v>
      </c>
    </row>
    <row r="12211" spans="1:3">
      <c r="A12211">
        <v>16577</v>
      </c>
      <c r="B12211" s="9">
        <v>42878.453472222223</v>
      </c>
      <c r="C12211">
        <v>76</v>
      </c>
    </row>
    <row r="12212" spans="1:3">
      <c r="A12212">
        <v>16578</v>
      </c>
      <c r="B12212" s="9">
        <v>42878.495138888888</v>
      </c>
      <c r="C12212">
        <v>75</v>
      </c>
    </row>
    <row r="12213" spans="1:3">
      <c r="A12213">
        <v>16580</v>
      </c>
      <c r="B12213" s="9">
        <v>42878.536805555559</v>
      </c>
      <c r="C12213">
        <v>78</v>
      </c>
    </row>
    <row r="12214" spans="1:3">
      <c r="A12214">
        <v>16582</v>
      </c>
      <c r="B12214" s="9">
        <v>42878.578472222223</v>
      </c>
      <c r="C12214">
        <v>80</v>
      </c>
    </row>
    <row r="12215" spans="1:3">
      <c r="A12215">
        <v>16584</v>
      </c>
      <c r="B12215" s="9">
        <v>42878.620138888888</v>
      </c>
      <c r="C12215">
        <v>79</v>
      </c>
    </row>
    <row r="12216" spans="1:3">
      <c r="A12216">
        <v>16585</v>
      </c>
      <c r="B12216" s="9">
        <v>42878.661805555559</v>
      </c>
      <c r="C12216">
        <v>79</v>
      </c>
    </row>
    <row r="12217" spans="1:3">
      <c r="A12217">
        <v>16587</v>
      </c>
      <c r="B12217" s="9">
        <v>42878.703472222223</v>
      </c>
      <c r="C12217">
        <v>80</v>
      </c>
    </row>
    <row r="12218" spans="1:3">
      <c r="A12218">
        <v>16588</v>
      </c>
      <c r="B12218" s="9">
        <v>42878.745138888888</v>
      </c>
      <c r="C12218">
        <v>77</v>
      </c>
    </row>
    <row r="12219" spans="1:3">
      <c r="A12219">
        <v>16589</v>
      </c>
      <c r="B12219" s="9">
        <v>42878.786805555559</v>
      </c>
      <c r="C12219">
        <v>73</v>
      </c>
    </row>
    <row r="12220" spans="1:3">
      <c r="A12220">
        <v>16590</v>
      </c>
      <c r="B12220" s="9">
        <v>42878.828472222223</v>
      </c>
      <c r="C12220">
        <v>72</v>
      </c>
    </row>
    <row r="12221" spans="1:3">
      <c r="A12221">
        <v>16591</v>
      </c>
      <c r="B12221" s="9">
        <v>42878.870138888888</v>
      </c>
      <c r="C12221">
        <v>71</v>
      </c>
    </row>
    <row r="12222" spans="1:3">
      <c r="A12222">
        <v>16592</v>
      </c>
      <c r="B12222" s="9">
        <v>42878.911805555559</v>
      </c>
      <c r="C12222">
        <v>69</v>
      </c>
    </row>
    <row r="12223" spans="1:3">
      <c r="A12223">
        <v>16593</v>
      </c>
      <c r="B12223" s="9">
        <v>42878.953472222223</v>
      </c>
      <c r="C12223">
        <v>70</v>
      </c>
    </row>
    <row r="12224" spans="1:3">
      <c r="A12224">
        <v>16594</v>
      </c>
      <c r="B12224" s="9">
        <v>42878.995138888888</v>
      </c>
      <c r="C12224">
        <v>69</v>
      </c>
    </row>
    <row r="12225" spans="1:3">
      <c r="A12225">
        <v>16596</v>
      </c>
      <c r="B12225" s="9">
        <v>42879.036805555559</v>
      </c>
      <c r="C12225">
        <v>69</v>
      </c>
    </row>
    <row r="12226" spans="1:3">
      <c r="A12226">
        <v>16598</v>
      </c>
      <c r="B12226" s="9">
        <v>42879.078472222223</v>
      </c>
      <c r="C12226">
        <v>68</v>
      </c>
    </row>
    <row r="12227" spans="1:3">
      <c r="A12227">
        <v>16601</v>
      </c>
      <c r="B12227" s="9">
        <v>42879.120138888888</v>
      </c>
      <c r="C12227">
        <v>67</v>
      </c>
    </row>
    <row r="12228" spans="1:3">
      <c r="A12228">
        <v>16602</v>
      </c>
      <c r="B12228" s="9">
        <v>42879.161805555559</v>
      </c>
      <c r="C12228">
        <v>67</v>
      </c>
    </row>
    <row r="12229" spans="1:3">
      <c r="A12229">
        <v>16604</v>
      </c>
      <c r="B12229" s="9">
        <v>42879.203472222223</v>
      </c>
      <c r="C12229">
        <v>64</v>
      </c>
    </row>
    <row r="12230" spans="1:3">
      <c r="A12230">
        <v>16605</v>
      </c>
      <c r="B12230" s="9">
        <v>42879.245138888888</v>
      </c>
      <c r="C12230">
        <v>62</v>
      </c>
    </row>
    <row r="12231" spans="1:3">
      <c r="A12231">
        <v>16606</v>
      </c>
      <c r="B12231" s="9">
        <v>42879.286805555559</v>
      </c>
      <c r="C12231">
        <v>63</v>
      </c>
    </row>
    <row r="12232" spans="1:3">
      <c r="A12232">
        <v>16607</v>
      </c>
      <c r="B12232" s="9">
        <v>42879.328472222223</v>
      </c>
      <c r="C12232">
        <v>66</v>
      </c>
    </row>
    <row r="12233" spans="1:3">
      <c r="A12233">
        <v>16608</v>
      </c>
      <c r="B12233" s="9">
        <v>42879.370138888888</v>
      </c>
      <c r="C12233">
        <v>69</v>
      </c>
    </row>
    <row r="12234" spans="1:3">
      <c r="A12234">
        <v>16609</v>
      </c>
      <c r="B12234" s="9">
        <v>42879.411805555559</v>
      </c>
      <c r="C12234">
        <v>72</v>
      </c>
    </row>
    <row r="12235" spans="1:3">
      <c r="A12235">
        <v>16610</v>
      </c>
      <c r="B12235" s="9">
        <v>42879.453472222223</v>
      </c>
      <c r="C12235">
        <v>72</v>
      </c>
    </row>
    <row r="12236" spans="1:3">
      <c r="A12236">
        <v>16611</v>
      </c>
      <c r="B12236" s="9">
        <v>42879.495138888888</v>
      </c>
      <c r="C12236">
        <v>74</v>
      </c>
    </row>
    <row r="12237" spans="1:3">
      <c r="A12237">
        <v>16612</v>
      </c>
      <c r="B12237" s="9">
        <v>42879.536805555559</v>
      </c>
      <c r="C12237">
        <v>76</v>
      </c>
    </row>
    <row r="12238" spans="1:3">
      <c r="A12238">
        <v>16613</v>
      </c>
      <c r="B12238" s="9">
        <v>42879.578472222223</v>
      </c>
      <c r="C12238">
        <v>76</v>
      </c>
    </row>
    <row r="12239" spans="1:3">
      <c r="A12239">
        <v>16614</v>
      </c>
      <c r="B12239" s="9">
        <v>42879.620138888888</v>
      </c>
      <c r="C12239">
        <v>77</v>
      </c>
    </row>
    <row r="12240" spans="1:3">
      <c r="A12240">
        <v>16615</v>
      </c>
      <c r="B12240" s="9">
        <v>42879.661805555559</v>
      </c>
      <c r="C12240">
        <v>76</v>
      </c>
    </row>
    <row r="12241" spans="1:3">
      <c r="A12241">
        <v>16616</v>
      </c>
      <c r="B12241" s="9">
        <v>42879.703472222223</v>
      </c>
      <c r="C12241">
        <v>75</v>
      </c>
    </row>
    <row r="12242" spans="1:3">
      <c r="A12242">
        <v>16617</v>
      </c>
      <c r="B12242" s="9">
        <v>42879.745138888888</v>
      </c>
      <c r="C12242">
        <v>72</v>
      </c>
    </row>
    <row r="12243" spans="1:3">
      <c r="A12243">
        <v>16618</v>
      </c>
      <c r="B12243" s="9">
        <v>42879.786805555559</v>
      </c>
      <c r="C12243">
        <v>69</v>
      </c>
    </row>
    <row r="12244" spans="1:3">
      <c r="A12244">
        <v>16619</v>
      </c>
      <c r="B12244" s="9">
        <v>42879.828472222223</v>
      </c>
      <c r="C12244">
        <v>67</v>
      </c>
    </row>
    <row r="12245" spans="1:3">
      <c r="A12245">
        <v>16620</v>
      </c>
      <c r="B12245" s="9">
        <v>42879.870138888888</v>
      </c>
      <c r="C12245">
        <v>64</v>
      </c>
    </row>
    <row r="12246" spans="1:3">
      <c r="A12246">
        <v>16621</v>
      </c>
      <c r="B12246" s="9">
        <v>42879.911805555559</v>
      </c>
      <c r="C12246">
        <v>62</v>
      </c>
    </row>
    <row r="12247" spans="1:3">
      <c r="A12247">
        <v>16622</v>
      </c>
      <c r="B12247" s="9">
        <v>42879.953472222223</v>
      </c>
      <c r="C12247">
        <v>59</v>
      </c>
    </row>
    <row r="12248" spans="1:3">
      <c r="A12248">
        <v>16623</v>
      </c>
      <c r="B12248" s="9">
        <v>42879.995138888888</v>
      </c>
      <c r="C12248">
        <v>59</v>
      </c>
    </row>
    <row r="12249" spans="1:3">
      <c r="A12249">
        <v>16625</v>
      </c>
      <c r="B12249" s="9">
        <v>42880.036805555559</v>
      </c>
      <c r="C12249">
        <v>56</v>
      </c>
    </row>
    <row r="12250" spans="1:3">
      <c r="A12250">
        <v>16626</v>
      </c>
      <c r="B12250" s="9">
        <v>42880.078472222223</v>
      </c>
      <c r="C12250">
        <v>58</v>
      </c>
    </row>
    <row r="12251" spans="1:3">
      <c r="A12251">
        <v>16627</v>
      </c>
      <c r="B12251" s="9">
        <v>42880.120138888888</v>
      </c>
      <c r="C12251">
        <v>57</v>
      </c>
    </row>
    <row r="12252" spans="1:3">
      <c r="A12252">
        <v>16628</v>
      </c>
      <c r="B12252" s="9">
        <v>42880.161805555559</v>
      </c>
      <c r="C12252">
        <v>55</v>
      </c>
    </row>
    <row r="12253" spans="1:3">
      <c r="A12253">
        <v>16629</v>
      </c>
      <c r="B12253" s="9">
        <v>42880.203472222223</v>
      </c>
      <c r="C12253">
        <v>55</v>
      </c>
    </row>
    <row r="12254" spans="1:3">
      <c r="A12254">
        <v>16630</v>
      </c>
      <c r="B12254" s="9">
        <v>42880.245138888888</v>
      </c>
      <c r="C12254">
        <v>57</v>
      </c>
    </row>
    <row r="12255" spans="1:3">
      <c r="A12255">
        <v>16631</v>
      </c>
      <c r="B12255" s="9">
        <v>42880.286805555559</v>
      </c>
      <c r="C12255">
        <v>63</v>
      </c>
    </row>
    <row r="12256" spans="1:3">
      <c r="A12256">
        <v>16632</v>
      </c>
      <c r="B12256" s="9">
        <v>42880.328472222223</v>
      </c>
      <c r="C12256">
        <v>70</v>
      </c>
    </row>
    <row r="12257" spans="1:3">
      <c r="A12257">
        <v>16633</v>
      </c>
      <c r="B12257" s="9">
        <v>42880.370138888888</v>
      </c>
      <c r="C12257">
        <v>74</v>
      </c>
    </row>
    <row r="12258" spans="1:3">
      <c r="A12258">
        <v>16634</v>
      </c>
      <c r="B12258" s="9">
        <v>42880.411805555559</v>
      </c>
      <c r="C12258">
        <v>75</v>
      </c>
    </row>
    <row r="12259" spans="1:3">
      <c r="A12259">
        <v>16635</v>
      </c>
      <c r="B12259" s="9">
        <v>42880.453472222223</v>
      </c>
      <c r="C12259">
        <v>78</v>
      </c>
    </row>
    <row r="12260" spans="1:3">
      <c r="A12260">
        <v>16636</v>
      </c>
      <c r="B12260" s="9">
        <v>42880.495138888888</v>
      </c>
      <c r="C12260">
        <v>79</v>
      </c>
    </row>
    <row r="12261" spans="1:3">
      <c r="A12261">
        <v>16637</v>
      </c>
      <c r="B12261" s="9">
        <v>42880.536805555559</v>
      </c>
      <c r="C12261">
        <v>81</v>
      </c>
    </row>
    <row r="12262" spans="1:3">
      <c r="A12262">
        <v>16638</v>
      </c>
      <c r="B12262" s="9">
        <v>42880.578472222223</v>
      </c>
      <c r="C12262">
        <v>83</v>
      </c>
    </row>
    <row r="12263" spans="1:3">
      <c r="A12263">
        <v>16639</v>
      </c>
      <c r="B12263" s="9">
        <v>42880.620138888888</v>
      </c>
      <c r="C12263">
        <v>83</v>
      </c>
    </row>
    <row r="12264" spans="1:3">
      <c r="A12264">
        <v>16640</v>
      </c>
      <c r="B12264" s="9">
        <v>42880.661805555559</v>
      </c>
      <c r="C12264">
        <v>84</v>
      </c>
    </row>
    <row r="12265" spans="1:3">
      <c r="A12265">
        <v>16641</v>
      </c>
      <c r="B12265" s="9">
        <v>42880.703472222223</v>
      </c>
      <c r="C12265">
        <v>82</v>
      </c>
    </row>
    <row r="12266" spans="1:3">
      <c r="A12266">
        <v>16642</v>
      </c>
      <c r="B12266" s="9">
        <v>42880.745138888888</v>
      </c>
      <c r="C12266">
        <v>80</v>
      </c>
    </row>
    <row r="12267" spans="1:3">
      <c r="A12267">
        <v>16643</v>
      </c>
      <c r="B12267" s="9">
        <v>42880.786805555559</v>
      </c>
      <c r="C12267">
        <v>77</v>
      </c>
    </row>
    <row r="12268" spans="1:3">
      <c r="A12268">
        <v>16644</v>
      </c>
      <c r="B12268" s="9">
        <v>42880.828472222223</v>
      </c>
      <c r="C12268">
        <v>75</v>
      </c>
    </row>
    <row r="12269" spans="1:3">
      <c r="A12269">
        <v>16645</v>
      </c>
      <c r="B12269" s="9">
        <v>42880.870138888888</v>
      </c>
      <c r="C12269">
        <v>73</v>
      </c>
    </row>
    <row r="12270" spans="1:3">
      <c r="A12270">
        <v>16646</v>
      </c>
      <c r="B12270" s="9">
        <v>42880.911805555559</v>
      </c>
      <c r="C12270">
        <v>72</v>
      </c>
    </row>
    <row r="12271" spans="1:3">
      <c r="A12271">
        <v>16647</v>
      </c>
      <c r="B12271" s="9">
        <v>42880.953472222223</v>
      </c>
      <c r="C12271">
        <v>71</v>
      </c>
    </row>
    <row r="12272" spans="1:3">
      <c r="A12272">
        <v>16648</v>
      </c>
      <c r="B12272" s="9">
        <v>42880.995138888888</v>
      </c>
      <c r="C12272">
        <v>69</v>
      </c>
    </row>
    <row r="12273" spans="1:3">
      <c r="A12273">
        <v>16650</v>
      </c>
      <c r="B12273" s="9">
        <v>42881.036805555559</v>
      </c>
      <c r="C12273">
        <v>70</v>
      </c>
    </row>
    <row r="12274" spans="1:3">
      <c r="A12274">
        <v>16651</v>
      </c>
      <c r="B12274" s="9">
        <v>42881.078472222223</v>
      </c>
      <c r="C12274">
        <v>69</v>
      </c>
    </row>
    <row r="12275" spans="1:3">
      <c r="A12275">
        <v>16652</v>
      </c>
      <c r="B12275" s="9">
        <v>42881.120138888888</v>
      </c>
      <c r="C12275">
        <v>67</v>
      </c>
    </row>
    <row r="12276" spans="1:3">
      <c r="A12276">
        <v>16653</v>
      </c>
      <c r="B12276" s="9">
        <v>42881.161805555559</v>
      </c>
      <c r="C12276">
        <v>67</v>
      </c>
    </row>
    <row r="12277" spans="1:3">
      <c r="A12277">
        <v>16654</v>
      </c>
      <c r="B12277" s="9">
        <v>42881.203472222223</v>
      </c>
      <c r="C12277">
        <v>67</v>
      </c>
    </row>
    <row r="12278" spans="1:3">
      <c r="A12278">
        <v>16655</v>
      </c>
      <c r="B12278" s="9">
        <v>42881.245138888888</v>
      </c>
      <c r="C12278">
        <v>69</v>
      </c>
    </row>
    <row r="12279" spans="1:3">
      <c r="A12279">
        <v>16656</v>
      </c>
      <c r="B12279" s="9">
        <v>42881.286805555559</v>
      </c>
      <c r="C12279">
        <v>73</v>
      </c>
    </row>
    <row r="12280" spans="1:3">
      <c r="A12280">
        <v>16657</v>
      </c>
      <c r="B12280" s="9">
        <v>42881.328472222223</v>
      </c>
      <c r="C12280">
        <v>77</v>
      </c>
    </row>
    <row r="12281" spans="1:3">
      <c r="A12281">
        <v>16658</v>
      </c>
      <c r="B12281" s="9">
        <v>42881.370138888888</v>
      </c>
      <c r="C12281">
        <v>80</v>
      </c>
    </row>
    <row r="12282" spans="1:3">
      <c r="A12282">
        <v>16659</v>
      </c>
      <c r="B12282" s="9">
        <v>42881.411805555559</v>
      </c>
      <c r="C12282">
        <v>82</v>
      </c>
    </row>
    <row r="12283" spans="1:3">
      <c r="A12283">
        <v>16660</v>
      </c>
      <c r="B12283" s="9">
        <v>42881.453472222223</v>
      </c>
      <c r="C12283">
        <v>85</v>
      </c>
    </row>
    <row r="12284" spans="1:3">
      <c r="A12284">
        <v>16661</v>
      </c>
      <c r="B12284" s="9">
        <v>42881.495138888888</v>
      </c>
      <c r="C12284">
        <v>86</v>
      </c>
    </row>
    <row r="12285" spans="1:3">
      <c r="A12285">
        <v>16662</v>
      </c>
      <c r="B12285" s="9">
        <v>42881.536805555559</v>
      </c>
      <c r="C12285">
        <v>85</v>
      </c>
    </row>
    <row r="12286" spans="1:3">
      <c r="A12286">
        <v>16663</v>
      </c>
      <c r="B12286" s="9">
        <v>42881.578472222223</v>
      </c>
      <c r="C12286">
        <v>86</v>
      </c>
    </row>
    <row r="12287" spans="1:3">
      <c r="A12287">
        <v>16664</v>
      </c>
      <c r="B12287" s="9">
        <v>42881.620138888888</v>
      </c>
      <c r="C12287">
        <v>85</v>
      </c>
    </row>
    <row r="12288" spans="1:3">
      <c r="A12288">
        <v>16665</v>
      </c>
      <c r="B12288" s="9">
        <v>42881.661805555559</v>
      </c>
      <c r="C12288">
        <v>85</v>
      </c>
    </row>
    <row r="12289" spans="1:3">
      <c r="A12289">
        <v>16666</v>
      </c>
      <c r="B12289" s="9">
        <v>42881.703472222223</v>
      </c>
      <c r="C12289">
        <v>85</v>
      </c>
    </row>
    <row r="12290" spans="1:3">
      <c r="A12290">
        <v>16667</v>
      </c>
      <c r="B12290" s="9">
        <v>42881.745138888888</v>
      </c>
      <c r="C12290">
        <v>83</v>
      </c>
    </row>
    <row r="12291" spans="1:3">
      <c r="A12291">
        <v>16668</v>
      </c>
      <c r="B12291" s="9">
        <v>42881.786805555559</v>
      </c>
      <c r="C12291">
        <v>81</v>
      </c>
    </row>
    <row r="12292" spans="1:3">
      <c r="A12292">
        <v>16669</v>
      </c>
      <c r="B12292" s="9">
        <v>42881.828472222223</v>
      </c>
      <c r="C12292">
        <v>78</v>
      </c>
    </row>
    <row r="12293" spans="1:3">
      <c r="A12293">
        <v>16670</v>
      </c>
      <c r="B12293" s="9">
        <v>42881.870138888888</v>
      </c>
      <c r="C12293">
        <v>77</v>
      </c>
    </row>
    <row r="12294" spans="1:3">
      <c r="A12294">
        <v>16673</v>
      </c>
      <c r="B12294" s="9">
        <v>42881.911805555559</v>
      </c>
      <c r="C12294">
        <v>76</v>
      </c>
    </row>
    <row r="12295" spans="1:3">
      <c r="A12295">
        <v>16675</v>
      </c>
      <c r="B12295" s="9">
        <v>42881.953472222223</v>
      </c>
      <c r="C12295">
        <v>77</v>
      </c>
    </row>
    <row r="12296" spans="1:3">
      <c r="A12296">
        <v>16676</v>
      </c>
      <c r="B12296" s="9">
        <v>42881.995138888888</v>
      </c>
      <c r="C12296">
        <v>77</v>
      </c>
    </row>
    <row r="12297" spans="1:3">
      <c r="A12297">
        <v>16678</v>
      </c>
      <c r="B12297" s="9">
        <v>42882.036805555559</v>
      </c>
      <c r="C12297">
        <v>77</v>
      </c>
    </row>
    <row r="12298" spans="1:3">
      <c r="A12298">
        <v>16679</v>
      </c>
      <c r="B12298" s="9">
        <v>42882.078472222223</v>
      </c>
      <c r="C12298">
        <v>77</v>
      </c>
    </row>
    <row r="12299" spans="1:3">
      <c r="A12299">
        <v>16680</v>
      </c>
      <c r="B12299" s="9">
        <v>42882.120138888888</v>
      </c>
      <c r="C12299">
        <v>77</v>
      </c>
    </row>
    <row r="12300" spans="1:3">
      <c r="A12300">
        <v>16681</v>
      </c>
      <c r="B12300" s="9">
        <v>42882.161805555559</v>
      </c>
      <c r="C12300">
        <v>77</v>
      </c>
    </row>
    <row r="12301" spans="1:3">
      <c r="A12301">
        <v>16684</v>
      </c>
      <c r="B12301" s="9">
        <v>42882.203472222223</v>
      </c>
      <c r="C12301">
        <v>78</v>
      </c>
    </row>
    <row r="12302" spans="1:3">
      <c r="A12302">
        <v>16685</v>
      </c>
      <c r="B12302" s="9">
        <v>42882.245138888888</v>
      </c>
      <c r="C12302">
        <v>78</v>
      </c>
    </row>
    <row r="12303" spans="1:3">
      <c r="A12303">
        <v>16687</v>
      </c>
      <c r="B12303" s="9">
        <v>42882.286805555559</v>
      </c>
      <c r="C12303">
        <v>79</v>
      </c>
    </row>
    <row r="12304" spans="1:3">
      <c r="A12304">
        <v>16689</v>
      </c>
      <c r="B12304" s="9">
        <v>42882.328472222223</v>
      </c>
      <c r="C12304">
        <v>80</v>
      </c>
    </row>
    <row r="12305" spans="1:3">
      <c r="A12305">
        <v>16690</v>
      </c>
      <c r="B12305" s="9">
        <v>42882.370138888888</v>
      </c>
      <c r="C12305">
        <v>82</v>
      </c>
    </row>
    <row r="12306" spans="1:3">
      <c r="A12306">
        <v>16691</v>
      </c>
      <c r="B12306" s="9">
        <v>42882.411805555559</v>
      </c>
      <c r="C12306">
        <v>83</v>
      </c>
    </row>
    <row r="12307" spans="1:3">
      <c r="A12307">
        <v>16692</v>
      </c>
      <c r="B12307" s="9">
        <v>42882.453472222223</v>
      </c>
      <c r="C12307">
        <v>86</v>
      </c>
    </row>
    <row r="12308" spans="1:3">
      <c r="A12308">
        <v>16693</v>
      </c>
      <c r="B12308" s="9">
        <v>42882.495138888888</v>
      </c>
      <c r="C12308">
        <v>87</v>
      </c>
    </row>
    <row r="12309" spans="1:3">
      <c r="A12309">
        <v>16695</v>
      </c>
      <c r="B12309" s="9">
        <v>42882.536805555559</v>
      </c>
      <c r="C12309">
        <v>89</v>
      </c>
    </row>
    <row r="12310" spans="1:3">
      <c r="A12310">
        <v>16696</v>
      </c>
      <c r="B12310" s="9">
        <v>42882.578472222223</v>
      </c>
      <c r="C12310">
        <v>89</v>
      </c>
    </row>
    <row r="12311" spans="1:3">
      <c r="A12311">
        <v>16697</v>
      </c>
      <c r="B12311" s="9">
        <v>42882.620138888888</v>
      </c>
      <c r="C12311">
        <v>87</v>
      </c>
    </row>
    <row r="12312" spans="1:3">
      <c r="A12312">
        <v>16698</v>
      </c>
      <c r="B12312" s="9">
        <v>42882.661805555559</v>
      </c>
      <c r="C12312">
        <v>88</v>
      </c>
    </row>
    <row r="12313" spans="1:3">
      <c r="A12313">
        <v>16699</v>
      </c>
      <c r="B12313" s="9">
        <v>42882.703472222223</v>
      </c>
      <c r="C12313">
        <v>87</v>
      </c>
    </row>
    <row r="12314" spans="1:3">
      <c r="A12314">
        <v>16700</v>
      </c>
      <c r="B12314" s="9">
        <v>42882.745138888888</v>
      </c>
      <c r="C12314">
        <v>85</v>
      </c>
    </row>
    <row r="12315" spans="1:3">
      <c r="A12315">
        <v>16701</v>
      </c>
      <c r="B12315" s="9">
        <v>42882.786805555559</v>
      </c>
      <c r="C12315">
        <v>82</v>
      </c>
    </row>
    <row r="12316" spans="1:3">
      <c r="A12316">
        <v>16702</v>
      </c>
      <c r="B12316" s="9">
        <v>42882.828472222223</v>
      </c>
      <c r="C12316">
        <v>80</v>
      </c>
    </row>
    <row r="12317" spans="1:3">
      <c r="A12317">
        <v>16704</v>
      </c>
      <c r="B12317" s="9">
        <v>42882.870138888888</v>
      </c>
      <c r="C12317">
        <v>80</v>
      </c>
    </row>
    <row r="12318" spans="1:3">
      <c r="A12318">
        <v>16706</v>
      </c>
      <c r="B12318" s="9">
        <v>42882.911805555559</v>
      </c>
      <c r="C12318">
        <v>79</v>
      </c>
    </row>
    <row r="12319" spans="1:3">
      <c r="A12319">
        <v>16707</v>
      </c>
      <c r="B12319" s="9">
        <v>42882.953472222223</v>
      </c>
      <c r="C12319">
        <v>79</v>
      </c>
    </row>
    <row r="12320" spans="1:3">
      <c r="A12320">
        <v>16710</v>
      </c>
      <c r="B12320" s="9">
        <v>42882.995138888888</v>
      </c>
      <c r="C12320">
        <v>79</v>
      </c>
    </row>
    <row r="12321" spans="1:3">
      <c r="A12321">
        <v>16714</v>
      </c>
      <c r="B12321" s="9">
        <v>42883.036805555559</v>
      </c>
      <c r="C12321">
        <v>79</v>
      </c>
    </row>
    <row r="12322" spans="1:3">
      <c r="A12322">
        <v>16715</v>
      </c>
      <c r="B12322" s="9">
        <v>42883.078472222223</v>
      </c>
      <c r="C12322">
        <v>79</v>
      </c>
    </row>
    <row r="12323" spans="1:3">
      <c r="A12323">
        <v>16716</v>
      </c>
      <c r="B12323" s="9">
        <v>42883.120138888888</v>
      </c>
      <c r="C12323">
        <v>79</v>
      </c>
    </row>
    <row r="12324" spans="1:3">
      <c r="A12324">
        <v>16717</v>
      </c>
      <c r="B12324" s="9">
        <v>42883.161805555559</v>
      </c>
      <c r="C12324">
        <v>79</v>
      </c>
    </row>
    <row r="12325" spans="1:3">
      <c r="A12325">
        <v>16719</v>
      </c>
      <c r="B12325" s="9">
        <v>42883.203472222223</v>
      </c>
      <c r="C12325">
        <v>78</v>
      </c>
    </row>
    <row r="12326" spans="1:3">
      <c r="A12326">
        <v>16720</v>
      </c>
      <c r="B12326" s="9">
        <v>42883.245138888888</v>
      </c>
      <c r="C12326">
        <v>79</v>
      </c>
    </row>
    <row r="12327" spans="1:3">
      <c r="A12327">
        <v>16723</v>
      </c>
      <c r="B12327" s="9">
        <v>42883.286805555559</v>
      </c>
      <c r="C12327">
        <v>79</v>
      </c>
    </row>
    <row r="12328" spans="1:3">
      <c r="A12328">
        <v>16724</v>
      </c>
      <c r="B12328" s="9">
        <v>42883.328472222223</v>
      </c>
      <c r="C12328">
        <v>79</v>
      </c>
    </row>
    <row r="12329" spans="1:3">
      <c r="A12329">
        <v>16725</v>
      </c>
      <c r="B12329" s="9">
        <v>42883.370138888888</v>
      </c>
      <c r="C12329">
        <v>83</v>
      </c>
    </row>
    <row r="12330" spans="1:3">
      <c r="A12330">
        <v>16727</v>
      </c>
      <c r="B12330" s="9">
        <v>42883.411805555559</v>
      </c>
      <c r="C12330">
        <v>85</v>
      </c>
    </row>
    <row r="12331" spans="1:3">
      <c r="A12331">
        <v>16729</v>
      </c>
      <c r="B12331" s="9">
        <v>42883.453472222223</v>
      </c>
      <c r="C12331">
        <v>86</v>
      </c>
    </row>
    <row r="12332" spans="1:3">
      <c r="A12332">
        <v>16733</v>
      </c>
      <c r="B12332" s="9">
        <v>42883.495138888888</v>
      </c>
      <c r="C12332">
        <v>77</v>
      </c>
    </row>
    <row r="12333" spans="1:3">
      <c r="A12333">
        <v>16734</v>
      </c>
      <c r="B12333" s="9">
        <v>42883.536805555559</v>
      </c>
      <c r="C12333">
        <v>76</v>
      </c>
    </row>
    <row r="12334" spans="1:3">
      <c r="A12334">
        <v>16735</v>
      </c>
      <c r="B12334" s="9">
        <v>42883.578472222223</v>
      </c>
      <c r="C12334">
        <v>80</v>
      </c>
    </row>
    <row r="12335" spans="1:3">
      <c r="A12335">
        <v>16736</v>
      </c>
      <c r="B12335" s="9">
        <v>42883.620138888888</v>
      </c>
      <c r="C12335">
        <v>84</v>
      </c>
    </row>
    <row r="12336" spans="1:3">
      <c r="A12336">
        <v>16737</v>
      </c>
      <c r="B12336" s="9">
        <v>42883.661805555559</v>
      </c>
      <c r="C12336">
        <v>84</v>
      </c>
    </row>
    <row r="12337" spans="1:3">
      <c r="A12337">
        <v>16738</v>
      </c>
      <c r="B12337" s="9">
        <v>42883.703472222223</v>
      </c>
      <c r="C12337">
        <v>83</v>
      </c>
    </row>
    <row r="12338" spans="1:3">
      <c r="A12338">
        <v>16739</v>
      </c>
      <c r="B12338" s="9">
        <v>42883.745138888888</v>
      </c>
      <c r="C12338">
        <v>83</v>
      </c>
    </row>
    <row r="12339" spans="1:3">
      <c r="A12339">
        <v>16740</v>
      </c>
      <c r="B12339" s="9">
        <v>42883.786805555559</v>
      </c>
      <c r="C12339">
        <v>81</v>
      </c>
    </row>
    <row r="12340" spans="1:3">
      <c r="A12340">
        <v>16741</v>
      </c>
      <c r="B12340" s="9">
        <v>42883.828472222223</v>
      </c>
      <c r="C12340">
        <v>79</v>
      </c>
    </row>
    <row r="12341" spans="1:3">
      <c r="A12341">
        <v>16742</v>
      </c>
      <c r="B12341" s="9">
        <v>42883.870138888888</v>
      </c>
      <c r="C12341">
        <v>78</v>
      </c>
    </row>
    <row r="12342" spans="1:3">
      <c r="A12342">
        <v>16743</v>
      </c>
      <c r="B12342" s="9">
        <v>42883.911805555559</v>
      </c>
      <c r="C12342">
        <v>79</v>
      </c>
    </row>
    <row r="12343" spans="1:3">
      <c r="A12343">
        <v>16745</v>
      </c>
      <c r="B12343" s="9">
        <v>42883.953472222223</v>
      </c>
      <c r="C12343">
        <v>76</v>
      </c>
    </row>
    <row r="12344" spans="1:3">
      <c r="A12344">
        <v>16747</v>
      </c>
      <c r="B12344" s="9">
        <v>42883.995138888888</v>
      </c>
      <c r="C12344">
        <v>70</v>
      </c>
    </row>
    <row r="12345" spans="1:3">
      <c r="A12345">
        <v>16749</v>
      </c>
      <c r="B12345" s="9">
        <v>42884.036805555559</v>
      </c>
      <c r="C12345">
        <v>69</v>
      </c>
    </row>
    <row r="12346" spans="1:3">
      <c r="A12346">
        <v>16750</v>
      </c>
      <c r="B12346" s="9">
        <v>42884.078472222223</v>
      </c>
      <c r="C12346">
        <v>67</v>
      </c>
    </row>
    <row r="12347" spans="1:3">
      <c r="A12347">
        <v>16751</v>
      </c>
      <c r="B12347" s="9">
        <v>42884.120138888888</v>
      </c>
      <c r="C12347">
        <v>68</v>
      </c>
    </row>
    <row r="12348" spans="1:3">
      <c r="A12348">
        <v>16752</v>
      </c>
      <c r="B12348" s="9">
        <v>42884.161805555559</v>
      </c>
      <c r="C12348">
        <v>68</v>
      </c>
    </row>
    <row r="12349" spans="1:3">
      <c r="A12349">
        <v>16753</v>
      </c>
      <c r="B12349" s="9">
        <v>42884.203472222223</v>
      </c>
      <c r="C12349">
        <v>69</v>
      </c>
    </row>
    <row r="12350" spans="1:3">
      <c r="A12350">
        <v>16754</v>
      </c>
      <c r="B12350" s="9">
        <v>42884.245138888888</v>
      </c>
      <c r="C12350">
        <v>68</v>
      </c>
    </row>
    <row r="12351" spans="1:3">
      <c r="A12351">
        <v>16757</v>
      </c>
      <c r="B12351" s="9">
        <v>42884.286805555559</v>
      </c>
      <c r="C12351">
        <v>69</v>
      </c>
    </row>
    <row r="12352" spans="1:3">
      <c r="A12352">
        <v>16758</v>
      </c>
      <c r="B12352" s="9">
        <v>42884.328472222223</v>
      </c>
      <c r="C12352">
        <v>69</v>
      </c>
    </row>
    <row r="12353" spans="1:3">
      <c r="A12353">
        <v>16759</v>
      </c>
      <c r="B12353" s="9">
        <v>42884.370138888888</v>
      </c>
      <c r="C12353">
        <v>71</v>
      </c>
    </row>
    <row r="12354" spans="1:3">
      <c r="A12354">
        <v>16760</v>
      </c>
      <c r="B12354" s="9">
        <v>42884.411805555559</v>
      </c>
      <c r="C12354">
        <v>73</v>
      </c>
    </row>
    <row r="12355" spans="1:3">
      <c r="A12355">
        <v>16761</v>
      </c>
      <c r="B12355" s="9">
        <v>42884.453472222223</v>
      </c>
      <c r="C12355">
        <v>75</v>
      </c>
    </row>
    <row r="12356" spans="1:3">
      <c r="A12356">
        <v>16762</v>
      </c>
      <c r="B12356" s="9">
        <v>42884.495138888888</v>
      </c>
      <c r="C12356">
        <v>78</v>
      </c>
    </row>
    <row r="12357" spans="1:3">
      <c r="A12357">
        <v>16763</v>
      </c>
      <c r="B12357" s="9">
        <v>42884.536805555559</v>
      </c>
      <c r="C12357">
        <v>82</v>
      </c>
    </row>
    <row r="12358" spans="1:3">
      <c r="A12358">
        <v>16764</v>
      </c>
      <c r="B12358" s="9">
        <v>42884.578472222223</v>
      </c>
      <c r="C12358">
        <v>81</v>
      </c>
    </row>
    <row r="12359" spans="1:3">
      <c r="A12359">
        <v>16765</v>
      </c>
      <c r="B12359" s="9">
        <v>42884.620138888888</v>
      </c>
      <c r="C12359">
        <v>83</v>
      </c>
    </row>
    <row r="12360" spans="1:3">
      <c r="A12360">
        <v>16766</v>
      </c>
      <c r="B12360" s="9">
        <v>42884.661805555559</v>
      </c>
      <c r="C12360">
        <v>82</v>
      </c>
    </row>
    <row r="12361" spans="1:3">
      <c r="A12361">
        <v>16767</v>
      </c>
      <c r="B12361" s="9">
        <v>42884.703472222223</v>
      </c>
      <c r="C12361">
        <v>80</v>
      </c>
    </row>
    <row r="12362" spans="1:3">
      <c r="A12362">
        <v>16768</v>
      </c>
      <c r="B12362" s="9">
        <v>42884.745138888888</v>
      </c>
      <c r="C12362">
        <v>78</v>
      </c>
    </row>
    <row r="12363" spans="1:3">
      <c r="A12363">
        <v>16769</v>
      </c>
      <c r="B12363" s="9">
        <v>42884.786805555559</v>
      </c>
      <c r="C12363">
        <v>75</v>
      </c>
    </row>
    <row r="12364" spans="1:3">
      <c r="A12364">
        <v>16770</v>
      </c>
      <c r="B12364" s="9">
        <v>42884.828472222223</v>
      </c>
      <c r="C12364">
        <v>74</v>
      </c>
    </row>
    <row r="12365" spans="1:3">
      <c r="A12365">
        <v>16771</v>
      </c>
      <c r="B12365" s="9">
        <v>42884.870138888888</v>
      </c>
      <c r="C12365">
        <v>73</v>
      </c>
    </row>
    <row r="12366" spans="1:3">
      <c r="A12366">
        <v>16772</v>
      </c>
      <c r="B12366" s="9">
        <v>42884.911805555559</v>
      </c>
      <c r="C12366">
        <v>73</v>
      </c>
    </row>
    <row r="12367" spans="1:3">
      <c r="A12367">
        <v>16773</v>
      </c>
      <c r="B12367" s="9">
        <v>42884.953472222223</v>
      </c>
      <c r="C12367">
        <v>73</v>
      </c>
    </row>
    <row r="12368" spans="1:3">
      <c r="A12368">
        <v>16774</v>
      </c>
      <c r="B12368" s="9">
        <v>42884.995138888888</v>
      </c>
      <c r="C12368">
        <v>73</v>
      </c>
    </row>
    <row r="12369" spans="1:3">
      <c r="A12369">
        <v>16776</v>
      </c>
      <c r="B12369" s="9">
        <v>42885.036805555559</v>
      </c>
      <c r="C12369">
        <v>72</v>
      </c>
    </row>
    <row r="12370" spans="1:3">
      <c r="A12370">
        <v>16778</v>
      </c>
      <c r="B12370" s="9">
        <v>42885.078472222223</v>
      </c>
      <c r="C12370">
        <v>72</v>
      </c>
    </row>
    <row r="12371" spans="1:3">
      <c r="A12371">
        <v>16781</v>
      </c>
      <c r="B12371" s="9">
        <v>42885.120138888888</v>
      </c>
      <c r="C12371">
        <v>72</v>
      </c>
    </row>
    <row r="12372" spans="1:3">
      <c r="A12372">
        <v>16786</v>
      </c>
      <c r="B12372" s="9">
        <v>42885.161805555559</v>
      </c>
      <c r="C12372">
        <v>69</v>
      </c>
    </row>
    <row r="12373" spans="1:3">
      <c r="A12373">
        <v>16788</v>
      </c>
      <c r="B12373" s="9">
        <v>42885.203472222223</v>
      </c>
      <c r="C12373">
        <v>69</v>
      </c>
    </row>
    <row r="12374" spans="1:3">
      <c r="A12374">
        <v>16790</v>
      </c>
      <c r="B12374" s="9">
        <v>42885.245138888888</v>
      </c>
      <c r="C12374">
        <v>70</v>
      </c>
    </row>
    <row r="12375" spans="1:3">
      <c r="A12375">
        <v>16791</v>
      </c>
      <c r="B12375" s="9">
        <v>42885.286805555559</v>
      </c>
      <c r="C12375">
        <v>70</v>
      </c>
    </row>
    <row r="12376" spans="1:3">
      <c r="A12376">
        <v>16792</v>
      </c>
      <c r="B12376" s="9">
        <v>42885.328472222223</v>
      </c>
      <c r="C12376">
        <v>70</v>
      </c>
    </row>
    <row r="12377" spans="1:3">
      <c r="A12377">
        <v>16794</v>
      </c>
      <c r="B12377" s="9">
        <v>42885.370138888888</v>
      </c>
      <c r="C12377">
        <v>69</v>
      </c>
    </row>
    <row r="12378" spans="1:3">
      <c r="A12378">
        <v>16797</v>
      </c>
      <c r="B12378" s="9">
        <v>42885.411805555559</v>
      </c>
      <c r="C12378">
        <v>69</v>
      </c>
    </row>
    <row r="12379" spans="1:3">
      <c r="A12379">
        <v>16798</v>
      </c>
      <c r="B12379" s="9">
        <v>42885.453472222223</v>
      </c>
      <c r="C12379">
        <v>69</v>
      </c>
    </row>
    <row r="12380" spans="1:3">
      <c r="A12380">
        <v>16801</v>
      </c>
      <c r="B12380" s="9">
        <v>42885.495138888888</v>
      </c>
      <c r="C12380">
        <v>69</v>
      </c>
    </row>
    <row r="12381" spans="1:3">
      <c r="A12381">
        <v>16802</v>
      </c>
      <c r="B12381" s="9">
        <v>42885.536805555559</v>
      </c>
      <c r="C12381">
        <v>70</v>
      </c>
    </row>
    <row r="12382" spans="1:3">
      <c r="A12382">
        <v>16803</v>
      </c>
      <c r="B12382" s="9">
        <v>42885.578472222223</v>
      </c>
      <c r="C12382">
        <v>72</v>
      </c>
    </row>
    <row r="12383" spans="1:3">
      <c r="A12383">
        <v>16805</v>
      </c>
      <c r="B12383" s="9">
        <v>42885.620138888888</v>
      </c>
      <c r="C12383">
        <v>73</v>
      </c>
    </row>
    <row r="12384" spans="1:3">
      <c r="A12384">
        <v>16806</v>
      </c>
      <c r="B12384" s="9">
        <v>42885.661805555559</v>
      </c>
      <c r="C12384">
        <v>75</v>
      </c>
    </row>
    <row r="12385" spans="1:3">
      <c r="A12385">
        <v>16807</v>
      </c>
      <c r="B12385" s="9">
        <v>42885.703472222223</v>
      </c>
      <c r="C12385">
        <v>75</v>
      </c>
    </row>
    <row r="12386" spans="1:3">
      <c r="A12386">
        <v>16808</v>
      </c>
      <c r="B12386" s="9">
        <v>42885.745138888888</v>
      </c>
      <c r="C12386">
        <v>75</v>
      </c>
    </row>
    <row r="12387" spans="1:3">
      <c r="A12387">
        <v>16809</v>
      </c>
      <c r="B12387" s="9">
        <v>42885.786805555559</v>
      </c>
      <c r="C12387">
        <v>74</v>
      </c>
    </row>
    <row r="12388" spans="1:3">
      <c r="A12388">
        <v>16810</v>
      </c>
      <c r="B12388" s="9">
        <v>42885.828472222223</v>
      </c>
      <c r="C12388">
        <v>73</v>
      </c>
    </row>
    <row r="12389" spans="1:3">
      <c r="A12389">
        <v>16811</v>
      </c>
      <c r="B12389" s="9">
        <v>42885.870138888888</v>
      </c>
      <c r="C12389">
        <v>71</v>
      </c>
    </row>
    <row r="12390" spans="1:3">
      <c r="A12390">
        <v>16813</v>
      </c>
      <c r="B12390" s="9">
        <v>42885.911805555559</v>
      </c>
      <c r="C12390">
        <v>71</v>
      </c>
    </row>
    <row r="12391" spans="1:3">
      <c r="A12391">
        <v>16817</v>
      </c>
      <c r="B12391" s="9">
        <v>42885.953472222223</v>
      </c>
      <c r="C12391">
        <v>72</v>
      </c>
    </row>
    <row r="12392" spans="1:3">
      <c r="A12392">
        <v>16819</v>
      </c>
      <c r="B12392" s="9">
        <v>42885.995138888888</v>
      </c>
      <c r="C12392">
        <v>71</v>
      </c>
    </row>
    <row r="12393" spans="1:3">
      <c r="A12393">
        <v>16822</v>
      </c>
      <c r="B12393" s="9">
        <v>42886.036805555559</v>
      </c>
      <c r="C12393">
        <v>71</v>
      </c>
    </row>
    <row r="12394" spans="1:3">
      <c r="A12394">
        <v>16825</v>
      </c>
      <c r="B12394" s="9">
        <v>42886.078472222223</v>
      </c>
      <c r="C12394">
        <v>71</v>
      </c>
    </row>
    <row r="12395" spans="1:3">
      <c r="A12395">
        <v>16826</v>
      </c>
      <c r="B12395" s="9">
        <v>42886.120138888888</v>
      </c>
      <c r="C12395">
        <v>71</v>
      </c>
    </row>
    <row r="12396" spans="1:3">
      <c r="A12396">
        <v>16828</v>
      </c>
      <c r="B12396" s="9">
        <v>42886.161805555559</v>
      </c>
      <c r="C12396">
        <v>71</v>
      </c>
    </row>
    <row r="12397" spans="1:3">
      <c r="A12397">
        <v>16829</v>
      </c>
      <c r="B12397" s="9">
        <v>42886.203472222223</v>
      </c>
      <c r="C12397">
        <v>71</v>
      </c>
    </row>
    <row r="12398" spans="1:3">
      <c r="A12398">
        <v>16830</v>
      </c>
      <c r="B12398" s="9">
        <v>42886.245138888888</v>
      </c>
      <c r="C12398">
        <v>71</v>
      </c>
    </row>
    <row r="12399" spans="1:3">
      <c r="A12399">
        <v>16831</v>
      </c>
      <c r="B12399" s="9">
        <v>42886.286805555559</v>
      </c>
      <c r="C12399">
        <v>72</v>
      </c>
    </row>
    <row r="12400" spans="1:3">
      <c r="A12400">
        <v>16832</v>
      </c>
      <c r="B12400" s="9">
        <v>42886.328472222223</v>
      </c>
      <c r="C12400">
        <v>74</v>
      </c>
    </row>
    <row r="12401" spans="1:3">
      <c r="A12401">
        <v>16833</v>
      </c>
      <c r="B12401" s="9">
        <v>42886.370138888888</v>
      </c>
      <c r="C12401">
        <v>75</v>
      </c>
    </row>
    <row r="12402" spans="1:3">
      <c r="A12402">
        <v>16835</v>
      </c>
      <c r="B12402" s="9">
        <v>42886.411805555559</v>
      </c>
      <c r="C12402">
        <v>78</v>
      </c>
    </row>
    <row r="12403" spans="1:3">
      <c r="A12403">
        <v>16836</v>
      </c>
      <c r="B12403" s="9">
        <v>42886.453472222223</v>
      </c>
      <c r="C12403">
        <v>78</v>
      </c>
    </row>
    <row r="12404" spans="1:3">
      <c r="A12404">
        <v>16838</v>
      </c>
      <c r="B12404" s="9">
        <v>42886.495138888888</v>
      </c>
      <c r="C12404">
        <v>83</v>
      </c>
    </row>
    <row r="12405" spans="1:3">
      <c r="A12405">
        <v>16839</v>
      </c>
      <c r="B12405" s="9">
        <v>42886.536805555559</v>
      </c>
      <c r="C12405">
        <v>85</v>
      </c>
    </row>
    <row r="12406" spans="1:3">
      <c r="A12406">
        <v>16841</v>
      </c>
      <c r="B12406" s="9">
        <v>42886.578472222223</v>
      </c>
      <c r="C12406">
        <v>86</v>
      </c>
    </row>
    <row r="12407" spans="1:3">
      <c r="A12407">
        <v>16844</v>
      </c>
      <c r="B12407" s="9">
        <v>42886.620138888888</v>
      </c>
      <c r="C12407">
        <v>84</v>
      </c>
    </row>
    <row r="12408" spans="1:3">
      <c r="A12408">
        <v>16847</v>
      </c>
      <c r="B12408" s="9">
        <v>42886.661805555559</v>
      </c>
      <c r="C12408">
        <v>72</v>
      </c>
    </row>
    <row r="12409" spans="1:3">
      <c r="A12409">
        <v>16850</v>
      </c>
      <c r="B12409" s="9">
        <v>42886.703472222223</v>
      </c>
      <c r="C12409">
        <v>73</v>
      </c>
    </row>
    <row r="12410" spans="1:3">
      <c r="A12410">
        <v>16851</v>
      </c>
      <c r="B12410" s="9">
        <v>42886.745138888888</v>
      </c>
      <c r="C12410">
        <v>75</v>
      </c>
    </row>
    <row r="12411" spans="1:3">
      <c r="A12411">
        <v>16852</v>
      </c>
      <c r="B12411" s="9">
        <v>42886.786805555559</v>
      </c>
      <c r="C12411">
        <v>73</v>
      </c>
    </row>
    <row r="12412" spans="1:3">
      <c r="A12412">
        <v>16853</v>
      </c>
      <c r="B12412" s="9">
        <v>42886.828472222223</v>
      </c>
      <c r="C12412">
        <v>72</v>
      </c>
    </row>
    <row r="12413" spans="1:3">
      <c r="A12413">
        <v>16854</v>
      </c>
      <c r="B12413" s="9">
        <v>42886.870138888888</v>
      </c>
      <c r="C12413">
        <v>72</v>
      </c>
    </row>
    <row r="12414" spans="1:3">
      <c r="A12414">
        <v>16855</v>
      </c>
      <c r="B12414" s="9">
        <v>42886.911805555559</v>
      </c>
      <c r="C12414">
        <v>71</v>
      </c>
    </row>
    <row r="12415" spans="1:3">
      <c r="A12415">
        <v>16856</v>
      </c>
      <c r="B12415" s="9">
        <v>42886.953472222223</v>
      </c>
      <c r="C12415">
        <v>71</v>
      </c>
    </row>
    <row r="12416" spans="1:3">
      <c r="A12416">
        <v>16857</v>
      </c>
      <c r="B12416" s="9">
        <v>42886.995138888888</v>
      </c>
      <c r="C12416">
        <v>70</v>
      </c>
    </row>
    <row r="12417" spans="1:3">
      <c r="A12417">
        <v>16861</v>
      </c>
      <c r="B12417" s="9">
        <v>42887.036805555559</v>
      </c>
      <c r="C12417">
        <v>71</v>
      </c>
    </row>
    <row r="12418" spans="1:3">
      <c r="A12418">
        <v>16862</v>
      </c>
      <c r="B12418" s="9">
        <v>42887.078472222223</v>
      </c>
      <c r="C12418">
        <v>71</v>
      </c>
    </row>
    <row r="12419" spans="1:3">
      <c r="A12419">
        <v>16863</v>
      </c>
      <c r="B12419" s="9">
        <v>42887.120138888888</v>
      </c>
      <c r="C12419">
        <v>71</v>
      </c>
    </row>
    <row r="12420" spans="1:3">
      <c r="A12420">
        <v>16864</v>
      </c>
      <c r="B12420" s="9">
        <v>42887.161805555559</v>
      </c>
      <c r="C12420">
        <v>72</v>
      </c>
    </row>
    <row r="12421" spans="1:3">
      <c r="A12421">
        <v>16865</v>
      </c>
      <c r="B12421" s="9">
        <v>42887.203472222223</v>
      </c>
      <c r="C12421">
        <v>72</v>
      </c>
    </row>
    <row r="12422" spans="1:3">
      <c r="A12422">
        <v>16867</v>
      </c>
      <c r="B12422" s="9">
        <v>42887.245138888888</v>
      </c>
      <c r="C12422">
        <v>72</v>
      </c>
    </row>
    <row r="12423" spans="1:3">
      <c r="A12423">
        <v>16869</v>
      </c>
      <c r="B12423" s="9">
        <v>42887.286805555559</v>
      </c>
      <c r="C12423">
        <v>72</v>
      </c>
    </row>
    <row r="12424" spans="1:3">
      <c r="A12424">
        <v>16870</v>
      </c>
      <c r="B12424" s="9">
        <v>42887.328472222223</v>
      </c>
      <c r="C12424">
        <v>73</v>
      </c>
    </row>
    <row r="12425" spans="1:3">
      <c r="A12425">
        <v>16872</v>
      </c>
      <c r="B12425" s="9">
        <v>42887.370138888888</v>
      </c>
      <c r="C12425">
        <v>75</v>
      </c>
    </row>
    <row r="12426" spans="1:3">
      <c r="A12426">
        <v>16874</v>
      </c>
      <c r="B12426" s="9">
        <v>42887.411805555559</v>
      </c>
      <c r="C12426">
        <v>77</v>
      </c>
    </row>
    <row r="12427" spans="1:3">
      <c r="A12427">
        <v>16877</v>
      </c>
      <c r="B12427" s="9">
        <v>42887.453472222223</v>
      </c>
      <c r="C12427">
        <v>80</v>
      </c>
    </row>
    <row r="12428" spans="1:3">
      <c r="A12428">
        <v>16878</v>
      </c>
      <c r="B12428" s="9">
        <v>42887.495138888888</v>
      </c>
      <c r="C12428">
        <v>83</v>
      </c>
    </row>
    <row r="12429" spans="1:3">
      <c r="A12429">
        <v>16879</v>
      </c>
      <c r="B12429" s="9">
        <v>42887.536805555559</v>
      </c>
      <c r="C12429">
        <v>84</v>
      </c>
    </row>
    <row r="12430" spans="1:3">
      <c r="A12430">
        <v>16881</v>
      </c>
      <c r="B12430" s="9">
        <v>42887.578472222223</v>
      </c>
      <c r="C12430">
        <v>83</v>
      </c>
    </row>
    <row r="12431" spans="1:3">
      <c r="A12431">
        <v>16883</v>
      </c>
      <c r="B12431" s="9">
        <v>42887.620138888888</v>
      </c>
      <c r="C12431">
        <v>79</v>
      </c>
    </row>
    <row r="12432" spans="1:3">
      <c r="A12432">
        <v>16891</v>
      </c>
      <c r="B12432" s="9">
        <v>42887.661805555559</v>
      </c>
      <c r="C12432">
        <v>71</v>
      </c>
    </row>
    <row r="12433" spans="1:3">
      <c r="A12433">
        <v>16893</v>
      </c>
      <c r="B12433" s="9">
        <v>42887.703472222223</v>
      </c>
      <c r="C12433">
        <v>73</v>
      </c>
    </row>
    <row r="12434" spans="1:3">
      <c r="A12434">
        <v>16894</v>
      </c>
      <c r="B12434" s="9">
        <v>42887.745138888888</v>
      </c>
      <c r="C12434">
        <v>74</v>
      </c>
    </row>
    <row r="12435" spans="1:3">
      <c r="A12435">
        <v>16895</v>
      </c>
      <c r="B12435" s="9">
        <v>42887.786805555559</v>
      </c>
      <c r="C12435">
        <v>73</v>
      </c>
    </row>
    <row r="12436" spans="1:3">
      <c r="A12436">
        <v>16898</v>
      </c>
      <c r="B12436" s="9">
        <v>42887.828472222223</v>
      </c>
      <c r="C12436">
        <v>73</v>
      </c>
    </row>
    <row r="12437" spans="1:3">
      <c r="A12437">
        <v>16900</v>
      </c>
      <c r="B12437" s="9">
        <v>42887.870138888888</v>
      </c>
      <c r="C12437">
        <v>73</v>
      </c>
    </row>
    <row r="12438" spans="1:3">
      <c r="A12438">
        <v>16901</v>
      </c>
      <c r="B12438" s="9">
        <v>42887.911805555559</v>
      </c>
      <c r="C12438">
        <v>72</v>
      </c>
    </row>
    <row r="12439" spans="1:3">
      <c r="A12439">
        <v>16902</v>
      </c>
      <c r="B12439" s="9">
        <v>42887.953472222223</v>
      </c>
      <c r="C12439">
        <v>71</v>
      </c>
    </row>
    <row r="12440" spans="1:3">
      <c r="A12440">
        <v>16905</v>
      </c>
      <c r="B12440" s="9">
        <v>42887.995138888888</v>
      </c>
      <c r="C12440">
        <v>71</v>
      </c>
    </row>
    <row r="12441" spans="1:3">
      <c r="A12441">
        <v>16909</v>
      </c>
      <c r="B12441" s="9">
        <v>42888.036805555559</v>
      </c>
      <c r="C12441">
        <v>71</v>
      </c>
    </row>
    <row r="12442" spans="1:3">
      <c r="A12442">
        <v>16910</v>
      </c>
      <c r="B12442" s="9">
        <v>42888.078472222223</v>
      </c>
      <c r="C12442">
        <v>71</v>
      </c>
    </row>
    <row r="12443" spans="1:3">
      <c r="A12443">
        <v>16911</v>
      </c>
      <c r="B12443" s="9">
        <v>42888.120138888888</v>
      </c>
      <c r="C12443">
        <v>72</v>
      </c>
    </row>
    <row r="12444" spans="1:3">
      <c r="A12444">
        <v>16912</v>
      </c>
      <c r="B12444" s="9">
        <v>42888.161805555559</v>
      </c>
      <c r="C12444">
        <v>71</v>
      </c>
    </row>
    <row r="12445" spans="1:3">
      <c r="A12445">
        <v>16915</v>
      </c>
      <c r="B12445" s="9">
        <v>42888.203472222223</v>
      </c>
      <c r="C12445">
        <v>71</v>
      </c>
    </row>
    <row r="12446" spans="1:3">
      <c r="A12446">
        <v>16918</v>
      </c>
      <c r="B12446" s="9">
        <v>42888.245138888888</v>
      </c>
      <c r="C12446">
        <v>72</v>
      </c>
    </row>
    <row r="12447" spans="1:3">
      <c r="A12447">
        <v>16920</v>
      </c>
      <c r="B12447" s="9">
        <v>42888.286805555559</v>
      </c>
      <c r="C12447">
        <v>72</v>
      </c>
    </row>
    <row r="12448" spans="1:3">
      <c r="A12448">
        <v>16922</v>
      </c>
      <c r="B12448" s="9">
        <v>42888.328472222223</v>
      </c>
      <c r="C12448">
        <v>73</v>
      </c>
    </row>
    <row r="12449" spans="1:3">
      <c r="A12449">
        <v>16923</v>
      </c>
      <c r="B12449" s="9">
        <v>42888.370138888888</v>
      </c>
      <c r="C12449">
        <v>79</v>
      </c>
    </row>
    <row r="12450" spans="1:3">
      <c r="A12450">
        <v>16925</v>
      </c>
      <c r="B12450" s="9">
        <v>42888.411805555559</v>
      </c>
      <c r="C12450">
        <v>81</v>
      </c>
    </row>
    <row r="12451" spans="1:3">
      <c r="A12451">
        <v>16927</v>
      </c>
      <c r="B12451" s="9">
        <v>42888.453472222223</v>
      </c>
      <c r="C12451">
        <v>84</v>
      </c>
    </row>
    <row r="12452" spans="1:3">
      <c r="A12452">
        <v>16929</v>
      </c>
      <c r="B12452" s="9">
        <v>42888.495138888888</v>
      </c>
      <c r="C12452">
        <v>84</v>
      </c>
    </row>
    <row r="12453" spans="1:3">
      <c r="A12453">
        <v>16930</v>
      </c>
      <c r="B12453" s="9">
        <v>42888.536805555559</v>
      </c>
      <c r="C12453">
        <v>85</v>
      </c>
    </row>
    <row r="12454" spans="1:3">
      <c r="A12454">
        <v>16931</v>
      </c>
      <c r="B12454" s="9">
        <v>42888.578472222223</v>
      </c>
      <c r="C12454">
        <v>85</v>
      </c>
    </row>
    <row r="12455" spans="1:3">
      <c r="A12455">
        <v>16932</v>
      </c>
      <c r="B12455" s="9">
        <v>42888.620138888888</v>
      </c>
      <c r="C12455">
        <v>88</v>
      </c>
    </row>
    <row r="12456" spans="1:3">
      <c r="A12456">
        <v>16933</v>
      </c>
      <c r="B12456" s="9">
        <v>42888.661805555559</v>
      </c>
      <c r="C12456">
        <v>82</v>
      </c>
    </row>
    <row r="12457" spans="1:3">
      <c r="A12457">
        <v>16934</v>
      </c>
      <c r="B12457" s="9">
        <v>42888.703472222223</v>
      </c>
      <c r="C12457">
        <v>83</v>
      </c>
    </row>
    <row r="12458" spans="1:3">
      <c r="A12458">
        <v>16935</v>
      </c>
      <c r="B12458" s="9">
        <v>42888.745138888888</v>
      </c>
      <c r="C12458">
        <v>81</v>
      </c>
    </row>
    <row r="12459" spans="1:3">
      <c r="A12459">
        <v>16936</v>
      </c>
      <c r="B12459" s="9">
        <v>42888.786805555559</v>
      </c>
      <c r="C12459">
        <v>77</v>
      </c>
    </row>
    <row r="12460" spans="1:3">
      <c r="A12460">
        <v>16937</v>
      </c>
      <c r="B12460" s="9">
        <v>42888.828472222223</v>
      </c>
      <c r="C12460">
        <v>76</v>
      </c>
    </row>
    <row r="12461" spans="1:3">
      <c r="A12461">
        <v>16938</v>
      </c>
      <c r="B12461" s="9">
        <v>42888.870138888888</v>
      </c>
      <c r="C12461">
        <v>74</v>
      </c>
    </row>
    <row r="12462" spans="1:3">
      <c r="A12462">
        <v>16939</v>
      </c>
      <c r="B12462" s="9">
        <v>42888.911805555559</v>
      </c>
      <c r="C12462">
        <v>73</v>
      </c>
    </row>
    <row r="12463" spans="1:3">
      <c r="A12463">
        <v>16940</v>
      </c>
      <c r="B12463" s="9">
        <v>42888.953472222223</v>
      </c>
      <c r="C12463">
        <v>73</v>
      </c>
    </row>
    <row r="12464" spans="1:3">
      <c r="A12464">
        <v>16941</v>
      </c>
      <c r="B12464" s="9">
        <v>42888.995138888888</v>
      </c>
      <c r="C12464">
        <v>73</v>
      </c>
    </row>
    <row r="12465" spans="1:3">
      <c r="A12465">
        <v>16943</v>
      </c>
      <c r="B12465" s="9">
        <v>42889.036805555559</v>
      </c>
      <c r="C12465">
        <v>73</v>
      </c>
    </row>
    <row r="12466" spans="1:3">
      <c r="A12466">
        <v>16945</v>
      </c>
      <c r="B12466" s="9">
        <v>42889.078472222223</v>
      </c>
      <c r="C12466">
        <v>73</v>
      </c>
    </row>
    <row r="12467" spans="1:3">
      <c r="A12467">
        <v>16948</v>
      </c>
      <c r="B12467" s="9">
        <v>42889.120138888888</v>
      </c>
      <c r="C12467">
        <v>73</v>
      </c>
    </row>
    <row r="12468" spans="1:3">
      <c r="A12468">
        <v>16951</v>
      </c>
      <c r="B12468" s="9">
        <v>42889.161805555559</v>
      </c>
      <c r="C12468">
        <v>73</v>
      </c>
    </row>
    <row r="12469" spans="1:3">
      <c r="A12469">
        <v>16954</v>
      </c>
      <c r="B12469" s="9">
        <v>42889.203472222223</v>
      </c>
      <c r="C12469">
        <v>73</v>
      </c>
    </row>
    <row r="12470" spans="1:3">
      <c r="A12470">
        <v>16956</v>
      </c>
      <c r="B12470" s="9">
        <v>42889.245138888888</v>
      </c>
      <c r="C12470">
        <v>74</v>
      </c>
    </row>
    <row r="12471" spans="1:3">
      <c r="A12471">
        <v>16957</v>
      </c>
      <c r="B12471" s="9">
        <v>42889.286805555559</v>
      </c>
      <c r="C12471">
        <v>76</v>
      </c>
    </row>
    <row r="12472" spans="1:3">
      <c r="A12472">
        <v>16959</v>
      </c>
      <c r="B12472" s="9">
        <v>42889.328472222223</v>
      </c>
      <c r="C12472">
        <v>78</v>
      </c>
    </row>
    <row r="12473" spans="1:3">
      <c r="A12473">
        <v>16960</v>
      </c>
      <c r="B12473" s="9">
        <v>42889.370138888888</v>
      </c>
      <c r="C12473">
        <v>81</v>
      </c>
    </row>
    <row r="12474" spans="1:3">
      <c r="A12474">
        <v>16964</v>
      </c>
      <c r="B12474" s="9">
        <v>42889.411805555559</v>
      </c>
      <c r="C12474">
        <v>83</v>
      </c>
    </row>
    <row r="12475" spans="1:3">
      <c r="A12475">
        <v>16965</v>
      </c>
      <c r="B12475" s="9">
        <v>42889.453472222223</v>
      </c>
      <c r="C12475">
        <v>84</v>
      </c>
    </row>
    <row r="12476" spans="1:3">
      <c r="A12476">
        <v>16966</v>
      </c>
      <c r="B12476" s="9">
        <v>42889.495138888888</v>
      </c>
      <c r="C12476">
        <v>83</v>
      </c>
    </row>
    <row r="12477" spans="1:3">
      <c r="A12477">
        <v>16972</v>
      </c>
      <c r="B12477" s="9">
        <v>42889.536805555559</v>
      </c>
      <c r="C12477">
        <v>81</v>
      </c>
    </row>
    <row r="12478" spans="1:3">
      <c r="A12478">
        <v>16975</v>
      </c>
      <c r="B12478" s="9">
        <v>42889.578472222223</v>
      </c>
      <c r="C12478">
        <v>79</v>
      </c>
    </row>
    <row r="12479" spans="1:3">
      <c r="A12479">
        <v>16976</v>
      </c>
      <c r="B12479" s="9">
        <v>42889.620138888888</v>
      </c>
      <c r="C12479">
        <v>80</v>
      </c>
    </row>
    <row r="12480" spans="1:3">
      <c r="A12480">
        <v>16977</v>
      </c>
      <c r="B12480" s="9">
        <v>42889.661805555559</v>
      </c>
      <c r="C12480">
        <v>80</v>
      </c>
    </row>
    <row r="12481" spans="1:3">
      <c r="A12481">
        <v>16980</v>
      </c>
      <c r="B12481" s="9">
        <v>42889.703472222223</v>
      </c>
      <c r="C12481">
        <v>78</v>
      </c>
    </row>
    <row r="12482" spans="1:3">
      <c r="A12482">
        <v>16983</v>
      </c>
      <c r="B12482" s="9">
        <v>42889.745138888888</v>
      </c>
      <c r="C12482">
        <v>79</v>
      </c>
    </row>
    <row r="12483" spans="1:3">
      <c r="A12483">
        <v>16984</v>
      </c>
      <c r="B12483" s="9">
        <v>42889.786805555559</v>
      </c>
      <c r="C12483">
        <v>77</v>
      </c>
    </row>
    <row r="12484" spans="1:3">
      <c r="A12484">
        <v>16985</v>
      </c>
      <c r="B12484" s="9">
        <v>42889.828472222223</v>
      </c>
      <c r="C12484">
        <v>77</v>
      </c>
    </row>
    <row r="12485" spans="1:3">
      <c r="A12485">
        <v>16986</v>
      </c>
      <c r="B12485" s="9">
        <v>42889.870138888888</v>
      </c>
      <c r="C12485">
        <v>78</v>
      </c>
    </row>
    <row r="12486" spans="1:3">
      <c r="A12486">
        <v>16987</v>
      </c>
      <c r="B12486" s="9">
        <v>42889.911805555559</v>
      </c>
      <c r="C12486">
        <v>75</v>
      </c>
    </row>
    <row r="12487" spans="1:3">
      <c r="A12487">
        <v>16988</v>
      </c>
      <c r="B12487" s="9">
        <v>42889.953472222223</v>
      </c>
      <c r="C12487">
        <v>75</v>
      </c>
    </row>
    <row r="12488" spans="1:3">
      <c r="A12488">
        <v>16989</v>
      </c>
      <c r="B12488" s="9">
        <v>42889.995138888888</v>
      </c>
      <c r="C12488">
        <v>76</v>
      </c>
    </row>
    <row r="12489" spans="1:3">
      <c r="A12489">
        <v>16991</v>
      </c>
      <c r="B12489" s="9">
        <v>42890.036805555559</v>
      </c>
      <c r="C12489">
        <v>75</v>
      </c>
    </row>
    <row r="12490" spans="1:3">
      <c r="A12490">
        <v>16992</v>
      </c>
      <c r="B12490" s="9">
        <v>42890.078472222223</v>
      </c>
      <c r="C12490">
        <v>75</v>
      </c>
    </row>
    <row r="12491" spans="1:3">
      <c r="A12491">
        <v>16993</v>
      </c>
      <c r="B12491" s="9">
        <v>42890.120138888888</v>
      </c>
      <c r="C12491">
        <v>74</v>
      </c>
    </row>
    <row r="12492" spans="1:3">
      <c r="A12492">
        <v>16994</v>
      </c>
      <c r="B12492" s="9">
        <v>42890.161805555559</v>
      </c>
      <c r="C12492">
        <v>74</v>
      </c>
    </row>
    <row r="12493" spans="1:3">
      <c r="A12493">
        <v>16995</v>
      </c>
      <c r="B12493" s="9">
        <v>42890.203472222223</v>
      </c>
      <c r="C12493">
        <v>74</v>
      </c>
    </row>
    <row r="12494" spans="1:3">
      <c r="A12494">
        <v>16996</v>
      </c>
      <c r="B12494" s="9">
        <v>42890.245138888888</v>
      </c>
      <c r="C12494">
        <v>75</v>
      </c>
    </row>
    <row r="12495" spans="1:3">
      <c r="A12495">
        <v>16997</v>
      </c>
      <c r="B12495" s="9">
        <v>42890.286805555559</v>
      </c>
      <c r="C12495">
        <v>76</v>
      </c>
    </row>
    <row r="12496" spans="1:3">
      <c r="A12496">
        <v>16998</v>
      </c>
      <c r="B12496" s="9">
        <v>42890.328472222223</v>
      </c>
      <c r="C12496">
        <v>77</v>
      </c>
    </row>
    <row r="12497" spans="1:3">
      <c r="A12497">
        <v>16999</v>
      </c>
      <c r="B12497" s="9">
        <v>42890.370138888888</v>
      </c>
      <c r="C12497">
        <v>81</v>
      </c>
    </row>
    <row r="12498" spans="1:3">
      <c r="A12498">
        <v>17000</v>
      </c>
      <c r="B12498" s="9">
        <v>42890.411805555559</v>
      </c>
      <c r="C12498">
        <v>84</v>
      </c>
    </row>
    <row r="12499" spans="1:3">
      <c r="A12499">
        <v>17001</v>
      </c>
      <c r="B12499" s="9">
        <v>42890.453472222223</v>
      </c>
      <c r="C12499">
        <v>85</v>
      </c>
    </row>
    <row r="12500" spans="1:3">
      <c r="A12500">
        <v>17002</v>
      </c>
      <c r="B12500" s="9">
        <v>42890.495138888888</v>
      </c>
      <c r="C12500">
        <v>86</v>
      </c>
    </row>
    <row r="12501" spans="1:3">
      <c r="A12501">
        <v>17003</v>
      </c>
      <c r="B12501" s="9">
        <v>42890.536805555559</v>
      </c>
      <c r="C12501">
        <v>86</v>
      </c>
    </row>
    <row r="12502" spans="1:3">
      <c r="A12502">
        <v>17004</v>
      </c>
      <c r="B12502" s="9">
        <v>42890.578472222223</v>
      </c>
      <c r="C12502">
        <v>86</v>
      </c>
    </row>
    <row r="12503" spans="1:3">
      <c r="A12503">
        <v>17005</v>
      </c>
      <c r="B12503" s="9">
        <v>42890.620138888888</v>
      </c>
      <c r="C12503">
        <v>85</v>
      </c>
    </row>
    <row r="12504" spans="1:3">
      <c r="A12504">
        <v>17006</v>
      </c>
      <c r="B12504" s="9">
        <v>42890.661805555559</v>
      </c>
      <c r="C12504">
        <v>81</v>
      </c>
    </row>
    <row r="12505" spans="1:3">
      <c r="A12505">
        <v>17008</v>
      </c>
      <c r="B12505" s="9">
        <v>42890.703472222223</v>
      </c>
      <c r="C12505">
        <v>76</v>
      </c>
    </row>
    <row r="12506" spans="1:3">
      <c r="A12506">
        <v>17009</v>
      </c>
      <c r="B12506" s="9">
        <v>42890.745138888888</v>
      </c>
      <c r="C12506">
        <v>76</v>
      </c>
    </row>
    <row r="12507" spans="1:3">
      <c r="A12507">
        <v>17010</v>
      </c>
      <c r="B12507" s="9">
        <v>42890.786805555559</v>
      </c>
      <c r="C12507">
        <v>74</v>
      </c>
    </row>
    <row r="12508" spans="1:3">
      <c r="A12508">
        <v>17011</v>
      </c>
      <c r="B12508" s="9">
        <v>42890.828472222223</v>
      </c>
      <c r="C12508">
        <v>75</v>
      </c>
    </row>
    <row r="12509" spans="1:3">
      <c r="A12509">
        <v>17012</v>
      </c>
      <c r="B12509" s="9">
        <v>42890.870138888888</v>
      </c>
      <c r="C12509">
        <v>73</v>
      </c>
    </row>
    <row r="12510" spans="1:3">
      <c r="A12510">
        <v>17013</v>
      </c>
      <c r="B12510" s="9">
        <v>42890.911805555559</v>
      </c>
      <c r="C12510">
        <v>73</v>
      </c>
    </row>
    <row r="12511" spans="1:3">
      <c r="A12511">
        <v>17014</v>
      </c>
      <c r="B12511" s="9">
        <v>42890.953472222223</v>
      </c>
      <c r="C12511">
        <v>73</v>
      </c>
    </row>
    <row r="12512" spans="1:3">
      <c r="A12512">
        <v>17015</v>
      </c>
      <c r="B12512" s="9">
        <v>42890.995138888888</v>
      </c>
      <c r="C12512">
        <v>72</v>
      </c>
    </row>
    <row r="12513" spans="1:3">
      <c r="A12513">
        <v>17017</v>
      </c>
      <c r="B12513" s="9">
        <v>42891.036805555559</v>
      </c>
      <c r="C12513">
        <v>72</v>
      </c>
    </row>
    <row r="12514" spans="1:3">
      <c r="A12514">
        <v>17018</v>
      </c>
      <c r="B12514" s="9">
        <v>42891.078472222223</v>
      </c>
      <c r="C12514">
        <v>72</v>
      </c>
    </row>
    <row r="12515" spans="1:3">
      <c r="A12515">
        <v>17019</v>
      </c>
      <c r="B12515" s="9">
        <v>42891.120138888888</v>
      </c>
      <c r="C12515">
        <v>72</v>
      </c>
    </row>
    <row r="12516" spans="1:3">
      <c r="A12516">
        <v>17020</v>
      </c>
      <c r="B12516" s="9">
        <v>42891.161805555559</v>
      </c>
      <c r="C12516">
        <v>72</v>
      </c>
    </row>
    <row r="12517" spans="1:3">
      <c r="A12517">
        <v>17021</v>
      </c>
      <c r="B12517" s="9">
        <v>42891.203472222223</v>
      </c>
      <c r="C12517">
        <v>72</v>
      </c>
    </row>
    <row r="12518" spans="1:3">
      <c r="A12518">
        <v>17023</v>
      </c>
      <c r="B12518" s="9">
        <v>42891.245138888888</v>
      </c>
      <c r="C12518">
        <v>73</v>
      </c>
    </row>
    <row r="12519" spans="1:3">
      <c r="A12519">
        <v>17024</v>
      </c>
      <c r="B12519" s="9">
        <v>42891.286805555559</v>
      </c>
      <c r="C12519">
        <v>76</v>
      </c>
    </row>
    <row r="12520" spans="1:3">
      <c r="A12520">
        <v>17028</v>
      </c>
      <c r="B12520" s="9">
        <v>42891.328472222223</v>
      </c>
      <c r="C12520">
        <v>71</v>
      </c>
    </row>
    <row r="12521" spans="1:3">
      <c r="A12521">
        <v>17032</v>
      </c>
      <c r="B12521" s="9">
        <v>42891.370138888888</v>
      </c>
      <c r="C12521">
        <v>74</v>
      </c>
    </row>
    <row r="12522" spans="1:3">
      <c r="A12522">
        <v>17033</v>
      </c>
      <c r="B12522" s="9">
        <v>42891.411805555559</v>
      </c>
      <c r="C12522">
        <v>81</v>
      </c>
    </row>
    <row r="12523" spans="1:3">
      <c r="A12523">
        <v>17034</v>
      </c>
      <c r="B12523" s="9">
        <v>42891.453472222223</v>
      </c>
      <c r="C12523">
        <v>84</v>
      </c>
    </row>
    <row r="12524" spans="1:3">
      <c r="A12524">
        <v>17035</v>
      </c>
      <c r="B12524" s="9">
        <v>42891.495138888888</v>
      </c>
      <c r="C12524">
        <v>80</v>
      </c>
    </row>
    <row r="12525" spans="1:3">
      <c r="A12525">
        <v>17036</v>
      </c>
      <c r="B12525" s="9">
        <v>42891.536805555559</v>
      </c>
      <c r="C12525">
        <v>77</v>
      </c>
    </row>
    <row r="12526" spans="1:3">
      <c r="A12526">
        <v>17039</v>
      </c>
      <c r="B12526" s="9">
        <v>42891.578472222223</v>
      </c>
      <c r="C12526">
        <v>81</v>
      </c>
    </row>
    <row r="12527" spans="1:3">
      <c r="A12527">
        <v>17041</v>
      </c>
      <c r="B12527" s="9">
        <v>42891.620138888888</v>
      </c>
      <c r="C12527">
        <v>76</v>
      </c>
    </row>
    <row r="12528" spans="1:3">
      <c r="A12528">
        <v>17042</v>
      </c>
      <c r="B12528" s="9">
        <v>42891.661805555559</v>
      </c>
      <c r="C12528">
        <v>75</v>
      </c>
    </row>
    <row r="12529" spans="1:3">
      <c r="A12529">
        <v>17044</v>
      </c>
      <c r="B12529" s="9">
        <v>42891.703472222223</v>
      </c>
      <c r="C12529">
        <v>74</v>
      </c>
    </row>
    <row r="12530" spans="1:3">
      <c r="A12530">
        <v>17045</v>
      </c>
      <c r="B12530" s="9">
        <v>42891.745138888888</v>
      </c>
      <c r="C12530">
        <v>74</v>
      </c>
    </row>
    <row r="12531" spans="1:3">
      <c r="A12531">
        <v>17047</v>
      </c>
      <c r="B12531" s="9">
        <v>42891.786805555559</v>
      </c>
      <c r="C12531">
        <v>73</v>
      </c>
    </row>
    <row r="12532" spans="1:3">
      <c r="A12532">
        <v>17049</v>
      </c>
      <c r="B12532" s="9">
        <v>42891.828472222223</v>
      </c>
      <c r="C12532">
        <v>74</v>
      </c>
    </row>
    <row r="12533" spans="1:3">
      <c r="A12533">
        <v>17051</v>
      </c>
      <c r="B12533" s="9">
        <v>42891.870138888888</v>
      </c>
      <c r="C12533">
        <v>73</v>
      </c>
    </row>
    <row r="12534" spans="1:3">
      <c r="A12534">
        <v>17052</v>
      </c>
      <c r="B12534" s="9">
        <v>42891.911805555559</v>
      </c>
      <c r="C12534">
        <v>73</v>
      </c>
    </row>
    <row r="12535" spans="1:3">
      <c r="A12535">
        <v>17056</v>
      </c>
      <c r="B12535" s="9">
        <v>42891.953472222223</v>
      </c>
      <c r="C12535">
        <v>73</v>
      </c>
    </row>
    <row r="12536" spans="1:3">
      <c r="A12536">
        <v>17058</v>
      </c>
      <c r="B12536" s="9">
        <v>42891.995138888888</v>
      </c>
      <c r="C12536">
        <v>73</v>
      </c>
    </row>
    <row r="12537" spans="1:3">
      <c r="A12537">
        <v>17061</v>
      </c>
      <c r="B12537" s="9">
        <v>42892.036805555559</v>
      </c>
      <c r="C12537">
        <v>73</v>
      </c>
    </row>
    <row r="12538" spans="1:3">
      <c r="A12538">
        <v>17064</v>
      </c>
      <c r="B12538" s="9">
        <v>42892.078472222223</v>
      </c>
      <c r="C12538">
        <v>73</v>
      </c>
    </row>
    <row r="12539" spans="1:3">
      <c r="A12539">
        <v>17067</v>
      </c>
      <c r="B12539" s="9">
        <v>42892.120138888888</v>
      </c>
      <c r="C12539">
        <v>73</v>
      </c>
    </row>
    <row r="12540" spans="1:3">
      <c r="A12540">
        <v>17070</v>
      </c>
      <c r="B12540" s="9">
        <v>42892.161805555559</v>
      </c>
      <c r="C12540">
        <v>72</v>
      </c>
    </row>
    <row r="12541" spans="1:3">
      <c r="A12541">
        <v>17073</v>
      </c>
      <c r="B12541" s="9">
        <v>42892.203472222223</v>
      </c>
      <c r="C12541">
        <v>72</v>
      </c>
    </row>
    <row r="12542" spans="1:3">
      <c r="A12542">
        <v>17074</v>
      </c>
      <c r="B12542" s="9">
        <v>42892.245138888888</v>
      </c>
      <c r="C12542">
        <v>73</v>
      </c>
    </row>
    <row r="12543" spans="1:3">
      <c r="A12543">
        <v>17076</v>
      </c>
      <c r="B12543" s="9">
        <v>42892.286805555559</v>
      </c>
      <c r="C12543">
        <v>74</v>
      </c>
    </row>
    <row r="12544" spans="1:3">
      <c r="A12544">
        <v>17077</v>
      </c>
      <c r="B12544" s="9">
        <v>42892.328472222223</v>
      </c>
      <c r="C12544">
        <v>77</v>
      </c>
    </row>
    <row r="12545" spans="1:3">
      <c r="A12545">
        <v>17080</v>
      </c>
      <c r="B12545" s="9">
        <v>42892.370138888888</v>
      </c>
      <c r="C12545">
        <v>78</v>
      </c>
    </row>
    <row r="12546" spans="1:3">
      <c r="A12546">
        <v>17081</v>
      </c>
      <c r="B12546" s="9">
        <v>42892.411805555559</v>
      </c>
      <c r="C12546">
        <v>82</v>
      </c>
    </row>
    <row r="12547" spans="1:3">
      <c r="A12547">
        <v>17083</v>
      </c>
      <c r="B12547" s="9">
        <v>42892.453472222223</v>
      </c>
      <c r="C12547">
        <v>81</v>
      </c>
    </row>
    <row r="12548" spans="1:3">
      <c r="A12548">
        <v>17084</v>
      </c>
      <c r="B12548" s="9">
        <v>42892.495138888888</v>
      </c>
      <c r="C12548">
        <v>80</v>
      </c>
    </row>
    <row r="12549" spans="1:3">
      <c r="A12549">
        <v>17085</v>
      </c>
      <c r="B12549" s="9">
        <v>42892.536805555559</v>
      </c>
      <c r="C12549">
        <v>78</v>
      </c>
    </row>
    <row r="12550" spans="1:3">
      <c r="A12550">
        <v>17089</v>
      </c>
      <c r="B12550" s="9">
        <v>42892.578472222223</v>
      </c>
      <c r="C12550">
        <v>74</v>
      </c>
    </row>
    <row r="12551" spans="1:3">
      <c r="A12551">
        <v>17091</v>
      </c>
      <c r="B12551" s="9">
        <v>42892.620138888888</v>
      </c>
      <c r="C12551">
        <v>71</v>
      </c>
    </row>
    <row r="12552" spans="1:3">
      <c r="A12552">
        <v>17093</v>
      </c>
      <c r="B12552" s="9">
        <v>42892.661805555559</v>
      </c>
      <c r="C12552">
        <v>72</v>
      </c>
    </row>
    <row r="12553" spans="1:3">
      <c r="A12553">
        <v>17094</v>
      </c>
      <c r="B12553" s="9">
        <v>42892.703472222223</v>
      </c>
      <c r="C12553">
        <v>73</v>
      </c>
    </row>
    <row r="12554" spans="1:3">
      <c r="A12554">
        <v>17099</v>
      </c>
      <c r="B12554" s="9">
        <v>42892.745138888888</v>
      </c>
      <c r="C12554">
        <v>72</v>
      </c>
    </row>
    <row r="12555" spans="1:3">
      <c r="A12555">
        <v>17100</v>
      </c>
      <c r="B12555" s="9">
        <v>42892.786805555559</v>
      </c>
      <c r="C12555">
        <v>72</v>
      </c>
    </row>
    <row r="12556" spans="1:3">
      <c r="A12556">
        <v>17102</v>
      </c>
      <c r="B12556" s="9">
        <v>42892.828472222223</v>
      </c>
      <c r="C12556">
        <v>72</v>
      </c>
    </row>
    <row r="12557" spans="1:3">
      <c r="A12557">
        <v>17103</v>
      </c>
      <c r="B12557" s="9">
        <v>42892.870138888888</v>
      </c>
      <c r="C12557">
        <v>72</v>
      </c>
    </row>
    <row r="12558" spans="1:3">
      <c r="A12558">
        <v>17105</v>
      </c>
      <c r="B12558" s="9">
        <v>42892.911805555559</v>
      </c>
      <c r="C12558">
        <v>72</v>
      </c>
    </row>
    <row r="12559" spans="1:3">
      <c r="A12559">
        <v>17107</v>
      </c>
      <c r="B12559" s="9">
        <v>42892.953472222223</v>
      </c>
      <c r="C12559">
        <v>72</v>
      </c>
    </row>
    <row r="12560" spans="1:3">
      <c r="A12560">
        <v>17108</v>
      </c>
      <c r="B12560" s="9">
        <v>42892.995138888888</v>
      </c>
      <c r="C12560">
        <v>72</v>
      </c>
    </row>
    <row r="12561" spans="1:3">
      <c r="A12561">
        <v>17110</v>
      </c>
      <c r="B12561" s="9">
        <v>42893.036805555559</v>
      </c>
      <c r="C12561">
        <v>72</v>
      </c>
    </row>
    <row r="12562" spans="1:3">
      <c r="A12562">
        <v>17111</v>
      </c>
      <c r="B12562" s="9">
        <v>42893.078472222223</v>
      </c>
      <c r="C12562">
        <v>71</v>
      </c>
    </row>
    <row r="12563" spans="1:3">
      <c r="A12563">
        <v>17112</v>
      </c>
      <c r="B12563" s="9">
        <v>42893.120138888888</v>
      </c>
      <c r="C12563">
        <v>71</v>
      </c>
    </row>
    <row r="12564" spans="1:3">
      <c r="A12564">
        <v>17115</v>
      </c>
      <c r="B12564" s="9">
        <v>42893.161805555559</v>
      </c>
      <c r="C12564">
        <v>70</v>
      </c>
    </row>
    <row r="12565" spans="1:3">
      <c r="A12565">
        <v>17117</v>
      </c>
      <c r="B12565" s="9">
        <v>42893.203472222223</v>
      </c>
      <c r="C12565">
        <v>70</v>
      </c>
    </row>
    <row r="12566" spans="1:3">
      <c r="A12566">
        <v>17118</v>
      </c>
      <c r="B12566" s="9">
        <v>42893.245138888888</v>
      </c>
      <c r="C12566">
        <v>70</v>
      </c>
    </row>
    <row r="12567" spans="1:3">
      <c r="A12567">
        <v>17120</v>
      </c>
      <c r="B12567" s="9">
        <v>42893.286805555559</v>
      </c>
      <c r="C12567">
        <v>72</v>
      </c>
    </row>
    <row r="12568" spans="1:3">
      <c r="A12568">
        <v>17121</v>
      </c>
      <c r="B12568" s="9">
        <v>42893.328472222223</v>
      </c>
      <c r="C12568">
        <v>72</v>
      </c>
    </row>
    <row r="12569" spans="1:3">
      <c r="A12569">
        <v>17124</v>
      </c>
      <c r="B12569" s="9">
        <v>42893.370138888888</v>
      </c>
      <c r="C12569">
        <v>73</v>
      </c>
    </row>
    <row r="12570" spans="1:3">
      <c r="A12570">
        <v>17125</v>
      </c>
      <c r="B12570" s="9">
        <v>42893.411805555559</v>
      </c>
      <c r="C12570">
        <v>77</v>
      </c>
    </row>
    <row r="12571" spans="1:3">
      <c r="A12571">
        <v>17126</v>
      </c>
      <c r="B12571" s="9">
        <v>42893.453472222223</v>
      </c>
      <c r="C12571">
        <v>81</v>
      </c>
    </row>
    <row r="12572" spans="1:3">
      <c r="A12572">
        <v>17127</v>
      </c>
      <c r="B12572" s="9">
        <v>42893.495138888888</v>
      </c>
      <c r="C12572">
        <v>83</v>
      </c>
    </row>
    <row r="12573" spans="1:3">
      <c r="A12573">
        <v>17128</v>
      </c>
      <c r="B12573" s="9">
        <v>42893.536805555559</v>
      </c>
      <c r="C12573">
        <v>85</v>
      </c>
    </row>
    <row r="12574" spans="1:3">
      <c r="A12574">
        <v>17129</v>
      </c>
      <c r="B12574" s="9">
        <v>42893.578472222223</v>
      </c>
      <c r="C12574">
        <v>85</v>
      </c>
    </row>
    <row r="12575" spans="1:3">
      <c r="A12575">
        <v>17130</v>
      </c>
      <c r="B12575" s="9">
        <v>42893.620138888888</v>
      </c>
      <c r="C12575">
        <v>85</v>
      </c>
    </row>
    <row r="12576" spans="1:3">
      <c r="A12576">
        <v>17131</v>
      </c>
      <c r="B12576" s="9">
        <v>42893.661805555559</v>
      </c>
      <c r="C12576">
        <v>84</v>
      </c>
    </row>
    <row r="12577" spans="1:3">
      <c r="A12577">
        <v>17132</v>
      </c>
      <c r="B12577" s="9">
        <v>42893.703472222223</v>
      </c>
      <c r="C12577">
        <v>82</v>
      </c>
    </row>
    <row r="12578" spans="1:3">
      <c r="A12578">
        <v>17133</v>
      </c>
      <c r="B12578" s="9">
        <v>42893.745138888888</v>
      </c>
      <c r="C12578">
        <v>80</v>
      </c>
    </row>
    <row r="12579" spans="1:3">
      <c r="A12579">
        <v>17134</v>
      </c>
      <c r="B12579" s="9">
        <v>42893.786805555559</v>
      </c>
      <c r="C12579">
        <v>77</v>
      </c>
    </row>
    <row r="12580" spans="1:3">
      <c r="A12580">
        <v>17135</v>
      </c>
      <c r="B12580" s="9">
        <v>42893.828472222223</v>
      </c>
      <c r="C12580">
        <v>73</v>
      </c>
    </row>
    <row r="12581" spans="1:3">
      <c r="A12581">
        <v>17136</v>
      </c>
      <c r="B12581" s="9">
        <v>42893.870138888888</v>
      </c>
      <c r="C12581">
        <v>71</v>
      </c>
    </row>
    <row r="12582" spans="1:3">
      <c r="A12582">
        <v>17137</v>
      </c>
      <c r="B12582" s="9">
        <v>42893.911805555559</v>
      </c>
      <c r="C12582">
        <v>70</v>
      </c>
    </row>
    <row r="12583" spans="1:3">
      <c r="A12583">
        <v>17138</v>
      </c>
      <c r="B12583" s="9">
        <v>42893.953472222223</v>
      </c>
      <c r="C12583">
        <v>68</v>
      </c>
    </row>
    <row r="12584" spans="1:3">
      <c r="A12584">
        <v>17139</v>
      </c>
      <c r="B12584" s="9">
        <v>42893.995138888888</v>
      </c>
      <c r="C12584">
        <v>67</v>
      </c>
    </row>
    <row r="12585" spans="1:3">
      <c r="A12585">
        <v>17141</v>
      </c>
      <c r="B12585" s="9">
        <v>42894.036805555559</v>
      </c>
      <c r="C12585">
        <v>66</v>
      </c>
    </row>
    <row r="12586" spans="1:3">
      <c r="A12586">
        <v>17142</v>
      </c>
      <c r="B12586" s="9">
        <v>42894.078472222223</v>
      </c>
      <c r="C12586">
        <v>64</v>
      </c>
    </row>
    <row r="12587" spans="1:3">
      <c r="A12587">
        <v>17143</v>
      </c>
      <c r="B12587" s="9">
        <v>42894.120138888888</v>
      </c>
      <c r="C12587">
        <v>64</v>
      </c>
    </row>
    <row r="12588" spans="1:3">
      <c r="A12588">
        <v>17144</v>
      </c>
      <c r="B12588" s="9">
        <v>42894.161805555559</v>
      </c>
      <c r="C12588">
        <v>63</v>
      </c>
    </row>
    <row r="12589" spans="1:3">
      <c r="A12589">
        <v>17145</v>
      </c>
      <c r="B12589" s="9">
        <v>42894.203472222223</v>
      </c>
      <c r="C12589">
        <v>63</v>
      </c>
    </row>
    <row r="12590" spans="1:3">
      <c r="A12590">
        <v>17146</v>
      </c>
      <c r="B12590" s="9">
        <v>42894.245138888888</v>
      </c>
      <c r="C12590">
        <v>64</v>
      </c>
    </row>
    <row r="12591" spans="1:3">
      <c r="A12591">
        <v>17147</v>
      </c>
      <c r="B12591" s="9">
        <v>42894.286805555559</v>
      </c>
      <c r="C12591">
        <v>69</v>
      </c>
    </row>
    <row r="12592" spans="1:3">
      <c r="A12592">
        <v>17148</v>
      </c>
      <c r="B12592" s="9">
        <v>42894.328472222223</v>
      </c>
      <c r="C12592">
        <v>73</v>
      </c>
    </row>
    <row r="12593" spans="1:3">
      <c r="A12593">
        <v>17149</v>
      </c>
      <c r="B12593" s="9">
        <v>42894.370138888888</v>
      </c>
      <c r="C12593">
        <v>78</v>
      </c>
    </row>
    <row r="12594" spans="1:3">
      <c r="A12594">
        <v>17150</v>
      </c>
      <c r="B12594" s="9">
        <v>42894.411805555559</v>
      </c>
      <c r="C12594">
        <v>80</v>
      </c>
    </row>
    <row r="12595" spans="1:3">
      <c r="A12595">
        <v>17151</v>
      </c>
      <c r="B12595" s="9">
        <v>42894.453472222223</v>
      </c>
      <c r="C12595">
        <v>82</v>
      </c>
    </row>
    <row r="12596" spans="1:3">
      <c r="A12596">
        <v>17152</v>
      </c>
      <c r="B12596" s="9">
        <v>42894.495138888888</v>
      </c>
      <c r="C12596">
        <v>82</v>
      </c>
    </row>
    <row r="12597" spans="1:3">
      <c r="A12597">
        <v>17153</v>
      </c>
      <c r="B12597" s="9">
        <v>42894.536805555559</v>
      </c>
      <c r="C12597">
        <v>83</v>
      </c>
    </row>
    <row r="12598" spans="1:3">
      <c r="A12598">
        <v>17154</v>
      </c>
      <c r="B12598" s="9">
        <v>42894.578472222223</v>
      </c>
      <c r="C12598">
        <v>85</v>
      </c>
    </row>
    <row r="12599" spans="1:3">
      <c r="A12599">
        <v>17155</v>
      </c>
      <c r="B12599" s="9">
        <v>42894.620138888888</v>
      </c>
      <c r="C12599">
        <v>84</v>
      </c>
    </row>
    <row r="12600" spans="1:3">
      <c r="A12600">
        <v>17156</v>
      </c>
      <c r="B12600" s="9">
        <v>42894.661805555559</v>
      </c>
      <c r="C12600">
        <v>85</v>
      </c>
    </row>
    <row r="12601" spans="1:3">
      <c r="A12601">
        <v>17157</v>
      </c>
      <c r="B12601" s="9">
        <v>42894.703472222223</v>
      </c>
      <c r="C12601">
        <v>84</v>
      </c>
    </row>
    <row r="12602" spans="1:3">
      <c r="A12602">
        <v>17158</v>
      </c>
      <c r="B12602" s="9">
        <v>42894.745138888888</v>
      </c>
      <c r="C12602">
        <v>80</v>
      </c>
    </row>
    <row r="12603" spans="1:3">
      <c r="A12603">
        <v>17159</v>
      </c>
      <c r="B12603" s="9">
        <v>42894.786805555559</v>
      </c>
      <c r="C12603">
        <v>77</v>
      </c>
    </row>
    <row r="12604" spans="1:3">
      <c r="A12604">
        <v>17160</v>
      </c>
      <c r="B12604" s="9">
        <v>42894.828472222223</v>
      </c>
      <c r="C12604">
        <v>73</v>
      </c>
    </row>
    <row r="12605" spans="1:3">
      <c r="A12605">
        <v>17161</v>
      </c>
      <c r="B12605" s="9">
        <v>42894.870138888888</v>
      </c>
      <c r="C12605">
        <v>71</v>
      </c>
    </row>
    <row r="12606" spans="1:3">
      <c r="A12606">
        <v>17162</v>
      </c>
      <c r="B12606" s="9">
        <v>42894.911805555559</v>
      </c>
      <c r="C12606">
        <v>69</v>
      </c>
    </row>
    <row r="12607" spans="1:3">
      <c r="A12607">
        <v>17163</v>
      </c>
      <c r="B12607" s="9">
        <v>42894.953472222223</v>
      </c>
      <c r="C12607">
        <v>67</v>
      </c>
    </row>
    <row r="12608" spans="1:3">
      <c r="A12608">
        <v>17164</v>
      </c>
      <c r="B12608" s="9">
        <v>42894.995138888888</v>
      </c>
      <c r="C12608">
        <v>66</v>
      </c>
    </row>
    <row r="12609" spans="1:3">
      <c r="A12609">
        <v>17166</v>
      </c>
      <c r="B12609" s="9">
        <v>42895.036805555559</v>
      </c>
      <c r="C12609">
        <v>64</v>
      </c>
    </row>
    <row r="12610" spans="1:3">
      <c r="A12610">
        <v>17167</v>
      </c>
      <c r="B12610" s="9">
        <v>42895.078472222223</v>
      </c>
      <c r="C12610">
        <v>63</v>
      </c>
    </row>
    <row r="12611" spans="1:3">
      <c r="A12611">
        <v>17168</v>
      </c>
      <c r="B12611" s="9">
        <v>42895.120138888888</v>
      </c>
      <c r="C12611">
        <v>62</v>
      </c>
    </row>
    <row r="12612" spans="1:3">
      <c r="A12612">
        <v>17169</v>
      </c>
      <c r="B12612" s="9">
        <v>42895.161805555559</v>
      </c>
      <c r="C12612">
        <v>62</v>
      </c>
    </row>
    <row r="12613" spans="1:3">
      <c r="A12613">
        <v>17170</v>
      </c>
      <c r="B12613" s="9">
        <v>42895.203472222223</v>
      </c>
      <c r="C12613">
        <v>61</v>
      </c>
    </row>
    <row r="12614" spans="1:3">
      <c r="A12614">
        <v>17171</v>
      </c>
      <c r="B12614" s="9">
        <v>42895.245138888888</v>
      </c>
      <c r="C12614">
        <v>63</v>
      </c>
    </row>
    <row r="12615" spans="1:3">
      <c r="A12615">
        <v>17172</v>
      </c>
      <c r="B12615" s="9">
        <v>42895.286805555559</v>
      </c>
      <c r="C12615">
        <v>70</v>
      </c>
    </row>
    <row r="12616" spans="1:3">
      <c r="A12616">
        <v>17173</v>
      </c>
      <c r="B12616" s="9">
        <v>42895.328472222223</v>
      </c>
      <c r="C12616">
        <v>75</v>
      </c>
    </row>
    <row r="12617" spans="1:3">
      <c r="A12617">
        <v>17174</v>
      </c>
      <c r="B12617" s="9">
        <v>42895.370138888888</v>
      </c>
      <c r="C12617">
        <v>80</v>
      </c>
    </row>
    <row r="12618" spans="1:3">
      <c r="A12618">
        <v>17175</v>
      </c>
      <c r="B12618" s="9">
        <v>42895.411805555559</v>
      </c>
      <c r="C12618">
        <v>80</v>
      </c>
    </row>
    <row r="12619" spans="1:3">
      <c r="A12619">
        <v>17176</v>
      </c>
      <c r="B12619" s="9">
        <v>42895.453472222223</v>
      </c>
      <c r="C12619">
        <v>82</v>
      </c>
    </row>
    <row r="12620" spans="1:3">
      <c r="A12620">
        <v>17177</v>
      </c>
      <c r="B12620" s="9">
        <v>42895.495138888888</v>
      </c>
      <c r="C12620">
        <v>83</v>
      </c>
    </row>
    <row r="12621" spans="1:3">
      <c r="A12621">
        <v>17178</v>
      </c>
      <c r="B12621" s="9">
        <v>42895.536805555559</v>
      </c>
      <c r="C12621">
        <v>82</v>
      </c>
    </row>
    <row r="12622" spans="1:3">
      <c r="A12622">
        <v>17179</v>
      </c>
      <c r="B12622" s="9">
        <v>42895.578472222223</v>
      </c>
      <c r="C12622">
        <v>85</v>
      </c>
    </row>
    <row r="12623" spans="1:3">
      <c r="A12623">
        <v>17180</v>
      </c>
      <c r="B12623" s="9">
        <v>42895.620138888888</v>
      </c>
      <c r="C12623">
        <v>84</v>
      </c>
    </row>
    <row r="12624" spans="1:3">
      <c r="A12624">
        <v>17181</v>
      </c>
      <c r="B12624" s="9">
        <v>42895.661805555559</v>
      </c>
      <c r="C12624">
        <v>85</v>
      </c>
    </row>
    <row r="12625" spans="1:3">
      <c r="A12625">
        <v>17182</v>
      </c>
      <c r="B12625" s="9">
        <v>42895.703472222223</v>
      </c>
      <c r="C12625">
        <v>83</v>
      </c>
    </row>
    <row r="12626" spans="1:3">
      <c r="A12626">
        <v>17183</v>
      </c>
      <c r="B12626" s="9">
        <v>42895.745138888888</v>
      </c>
      <c r="C12626">
        <v>80</v>
      </c>
    </row>
    <row r="12627" spans="1:3">
      <c r="A12627">
        <v>17184</v>
      </c>
      <c r="B12627" s="9">
        <v>42895.786805555559</v>
      </c>
      <c r="C12627">
        <v>77</v>
      </c>
    </row>
    <row r="12628" spans="1:3">
      <c r="A12628">
        <v>17185</v>
      </c>
      <c r="B12628" s="9">
        <v>42895.828472222223</v>
      </c>
      <c r="C12628">
        <v>72</v>
      </c>
    </row>
    <row r="12629" spans="1:3">
      <c r="A12629">
        <v>17186</v>
      </c>
      <c r="B12629" s="9">
        <v>42895.870138888888</v>
      </c>
      <c r="C12629">
        <v>72</v>
      </c>
    </row>
    <row r="12630" spans="1:3">
      <c r="A12630">
        <v>17187</v>
      </c>
      <c r="B12630" s="9">
        <v>42895.911805555559</v>
      </c>
      <c r="C12630">
        <v>70</v>
      </c>
    </row>
    <row r="12631" spans="1:3">
      <c r="A12631">
        <v>17188</v>
      </c>
      <c r="B12631" s="9">
        <v>42895.953472222223</v>
      </c>
      <c r="C12631">
        <v>68</v>
      </c>
    </row>
    <row r="12632" spans="1:3">
      <c r="A12632">
        <v>17189</v>
      </c>
      <c r="B12632" s="9">
        <v>42895.995138888888</v>
      </c>
      <c r="C12632">
        <v>70</v>
      </c>
    </row>
    <row r="12633" spans="1:3">
      <c r="A12633">
        <v>17191</v>
      </c>
      <c r="B12633" s="9">
        <v>42896.036805555559</v>
      </c>
      <c r="C12633">
        <v>71</v>
      </c>
    </row>
    <row r="12634" spans="1:3">
      <c r="A12634">
        <v>17192</v>
      </c>
      <c r="B12634" s="9">
        <v>42896.078472222223</v>
      </c>
      <c r="C12634">
        <v>69</v>
      </c>
    </row>
    <row r="12635" spans="1:3">
      <c r="A12635">
        <v>17193</v>
      </c>
      <c r="B12635" s="9">
        <v>42896.120138888888</v>
      </c>
      <c r="C12635">
        <v>67</v>
      </c>
    </row>
    <row r="12636" spans="1:3">
      <c r="A12636">
        <v>17194</v>
      </c>
      <c r="B12636" s="9">
        <v>42896.161805555559</v>
      </c>
      <c r="C12636">
        <v>67</v>
      </c>
    </row>
    <row r="12637" spans="1:3">
      <c r="A12637">
        <v>17195</v>
      </c>
      <c r="B12637" s="9">
        <v>42896.203472222223</v>
      </c>
      <c r="C12637">
        <v>66</v>
      </c>
    </row>
    <row r="12638" spans="1:3">
      <c r="A12638">
        <v>17196</v>
      </c>
      <c r="B12638" s="9">
        <v>42896.245138888888</v>
      </c>
      <c r="C12638">
        <v>69</v>
      </c>
    </row>
    <row r="12639" spans="1:3">
      <c r="A12639">
        <v>17197</v>
      </c>
      <c r="B12639" s="9">
        <v>42896.286805555559</v>
      </c>
      <c r="C12639">
        <v>74</v>
      </c>
    </row>
    <row r="12640" spans="1:3">
      <c r="A12640">
        <v>17198</v>
      </c>
      <c r="B12640" s="9">
        <v>42896.328472222223</v>
      </c>
      <c r="C12640">
        <v>79</v>
      </c>
    </row>
    <row r="12641" spans="1:3">
      <c r="A12641">
        <v>17199</v>
      </c>
      <c r="B12641" s="9">
        <v>42896.370138888888</v>
      </c>
      <c r="C12641">
        <v>80</v>
      </c>
    </row>
    <row r="12642" spans="1:3">
      <c r="A12642">
        <v>17200</v>
      </c>
      <c r="B12642" s="9">
        <v>42896.411805555559</v>
      </c>
      <c r="C12642">
        <v>83</v>
      </c>
    </row>
    <row r="12643" spans="1:3">
      <c r="A12643">
        <v>17201</v>
      </c>
      <c r="B12643" s="9">
        <v>42896.453472222223</v>
      </c>
      <c r="C12643">
        <v>86</v>
      </c>
    </row>
    <row r="12644" spans="1:3">
      <c r="A12644">
        <v>17202</v>
      </c>
      <c r="B12644" s="9">
        <v>42896.495138888888</v>
      </c>
      <c r="C12644">
        <v>85</v>
      </c>
    </row>
    <row r="12645" spans="1:3">
      <c r="A12645">
        <v>17203</v>
      </c>
      <c r="B12645" s="9">
        <v>42896.536805555559</v>
      </c>
      <c r="C12645">
        <v>87</v>
      </c>
    </row>
    <row r="12646" spans="1:3">
      <c r="A12646">
        <v>17204</v>
      </c>
      <c r="B12646" s="9">
        <v>42896.578472222223</v>
      </c>
      <c r="C12646">
        <v>88</v>
      </c>
    </row>
    <row r="12647" spans="1:3">
      <c r="A12647">
        <v>17205</v>
      </c>
      <c r="B12647" s="9">
        <v>42896.620138888888</v>
      </c>
      <c r="C12647">
        <v>86</v>
      </c>
    </row>
    <row r="12648" spans="1:3">
      <c r="A12648">
        <v>17206</v>
      </c>
      <c r="B12648" s="9">
        <v>42896.661805555559</v>
      </c>
      <c r="C12648">
        <v>86</v>
      </c>
    </row>
    <row r="12649" spans="1:3">
      <c r="A12649">
        <v>17207</v>
      </c>
      <c r="B12649" s="9">
        <v>42896.703472222223</v>
      </c>
      <c r="C12649">
        <v>84</v>
      </c>
    </row>
    <row r="12650" spans="1:3">
      <c r="A12650">
        <v>17208</v>
      </c>
      <c r="B12650" s="9">
        <v>42896.745138888888</v>
      </c>
      <c r="C12650">
        <v>83</v>
      </c>
    </row>
    <row r="12651" spans="1:3">
      <c r="A12651">
        <v>17209</v>
      </c>
      <c r="B12651" s="9">
        <v>42896.786805555559</v>
      </c>
      <c r="C12651">
        <v>80</v>
      </c>
    </row>
    <row r="12652" spans="1:3">
      <c r="A12652">
        <v>17210</v>
      </c>
      <c r="B12652" s="9">
        <v>42896.828472222223</v>
      </c>
      <c r="C12652">
        <v>77</v>
      </c>
    </row>
    <row r="12653" spans="1:3">
      <c r="A12653">
        <v>17211</v>
      </c>
      <c r="B12653" s="9">
        <v>42896.870138888888</v>
      </c>
      <c r="C12653">
        <v>74</v>
      </c>
    </row>
    <row r="12654" spans="1:3">
      <c r="A12654">
        <v>17212</v>
      </c>
      <c r="B12654" s="9">
        <v>42896.911805555559</v>
      </c>
      <c r="C12654">
        <v>73</v>
      </c>
    </row>
    <row r="12655" spans="1:3">
      <c r="A12655">
        <v>17213</v>
      </c>
      <c r="B12655" s="9">
        <v>42896.953472222223</v>
      </c>
      <c r="C12655">
        <v>73</v>
      </c>
    </row>
    <row r="12656" spans="1:3">
      <c r="A12656">
        <v>17214</v>
      </c>
      <c r="B12656" s="9">
        <v>42896.995138888888</v>
      </c>
      <c r="C12656">
        <v>71</v>
      </c>
    </row>
    <row r="12657" spans="1:3">
      <c r="A12657">
        <v>17216</v>
      </c>
      <c r="B12657" s="9">
        <v>42897.036805555559</v>
      </c>
      <c r="C12657">
        <v>70</v>
      </c>
    </row>
    <row r="12658" spans="1:3">
      <c r="A12658">
        <v>17217</v>
      </c>
      <c r="B12658" s="9">
        <v>42897.078472222223</v>
      </c>
      <c r="C12658">
        <v>69</v>
      </c>
    </row>
    <row r="12659" spans="1:3">
      <c r="A12659">
        <v>17218</v>
      </c>
      <c r="B12659" s="9">
        <v>42897.120138888888</v>
      </c>
      <c r="C12659">
        <v>70</v>
      </c>
    </row>
    <row r="12660" spans="1:3">
      <c r="A12660">
        <v>17219</v>
      </c>
      <c r="B12660" s="9">
        <v>42897.161805555559</v>
      </c>
      <c r="C12660">
        <v>69</v>
      </c>
    </row>
    <row r="12661" spans="1:3">
      <c r="A12661">
        <v>17220</v>
      </c>
      <c r="B12661" s="9">
        <v>42897.203472222223</v>
      </c>
      <c r="C12661">
        <v>69</v>
      </c>
    </row>
    <row r="12662" spans="1:3">
      <c r="A12662">
        <v>17221</v>
      </c>
      <c r="B12662" s="9">
        <v>42897.245138888888</v>
      </c>
      <c r="C12662">
        <v>71</v>
      </c>
    </row>
    <row r="12663" spans="1:3">
      <c r="A12663">
        <v>17222</v>
      </c>
      <c r="B12663" s="9">
        <v>42897.286805555559</v>
      </c>
      <c r="C12663">
        <v>75</v>
      </c>
    </row>
    <row r="12664" spans="1:3">
      <c r="A12664">
        <v>17223</v>
      </c>
      <c r="B12664" s="9">
        <v>42897.328472222223</v>
      </c>
      <c r="C12664">
        <v>78</v>
      </c>
    </row>
    <row r="12665" spans="1:3">
      <c r="A12665">
        <v>17225</v>
      </c>
      <c r="B12665" s="9">
        <v>42897.370138888888</v>
      </c>
      <c r="C12665">
        <v>81</v>
      </c>
    </row>
    <row r="12666" spans="1:3">
      <c r="A12666">
        <v>17227</v>
      </c>
      <c r="B12666" s="9">
        <v>42897.411805555559</v>
      </c>
      <c r="C12666">
        <v>83</v>
      </c>
    </row>
    <row r="12667" spans="1:3">
      <c r="A12667">
        <v>17228</v>
      </c>
      <c r="B12667" s="9">
        <v>42897.453472222223</v>
      </c>
      <c r="C12667">
        <v>86</v>
      </c>
    </row>
    <row r="12668" spans="1:3">
      <c r="A12668">
        <v>17230</v>
      </c>
      <c r="B12668" s="9">
        <v>42897.495138888888</v>
      </c>
      <c r="C12668">
        <v>88</v>
      </c>
    </row>
    <row r="12669" spans="1:3">
      <c r="A12669">
        <v>17233</v>
      </c>
      <c r="B12669" s="9">
        <v>42897.536805555559</v>
      </c>
      <c r="C12669">
        <v>80</v>
      </c>
    </row>
    <row r="12670" spans="1:3">
      <c r="A12670">
        <v>17239</v>
      </c>
      <c r="B12670" s="9">
        <v>42897.578472222223</v>
      </c>
      <c r="C12670">
        <v>86</v>
      </c>
    </row>
    <row r="12671" spans="1:3">
      <c r="A12671">
        <v>17242</v>
      </c>
      <c r="B12671" s="9">
        <v>42897.620138888888</v>
      </c>
      <c r="C12671">
        <v>73</v>
      </c>
    </row>
    <row r="12672" spans="1:3">
      <c r="A12672">
        <v>17245</v>
      </c>
      <c r="B12672" s="9">
        <v>42897.661805555559</v>
      </c>
      <c r="C12672">
        <v>76</v>
      </c>
    </row>
    <row r="12673" spans="1:3">
      <c r="A12673">
        <v>17246</v>
      </c>
      <c r="B12673" s="9">
        <v>42897.703472222223</v>
      </c>
      <c r="C12673">
        <v>77</v>
      </c>
    </row>
    <row r="12674" spans="1:3">
      <c r="A12674">
        <v>17249</v>
      </c>
      <c r="B12674" s="9">
        <v>42897.745138888888</v>
      </c>
      <c r="C12674">
        <v>78</v>
      </c>
    </row>
    <row r="12675" spans="1:3">
      <c r="A12675">
        <v>17250</v>
      </c>
      <c r="B12675" s="9">
        <v>42897.786805555559</v>
      </c>
      <c r="C12675">
        <v>78</v>
      </c>
    </row>
    <row r="12676" spans="1:3">
      <c r="A12676">
        <v>17251</v>
      </c>
      <c r="B12676" s="9">
        <v>42897.828472222223</v>
      </c>
      <c r="C12676">
        <v>78</v>
      </c>
    </row>
    <row r="12677" spans="1:3">
      <c r="A12677">
        <v>17253</v>
      </c>
      <c r="B12677" s="9">
        <v>42897.870138888888</v>
      </c>
      <c r="C12677">
        <v>77</v>
      </c>
    </row>
    <row r="12678" spans="1:3">
      <c r="A12678">
        <v>17254</v>
      </c>
      <c r="B12678" s="9">
        <v>42897.911805555559</v>
      </c>
      <c r="C12678">
        <v>77</v>
      </c>
    </row>
    <row r="12679" spans="1:3">
      <c r="A12679">
        <v>17257</v>
      </c>
      <c r="B12679" s="9">
        <v>42897.953472222223</v>
      </c>
      <c r="C12679">
        <v>75</v>
      </c>
    </row>
    <row r="12680" spans="1:3">
      <c r="A12680">
        <v>17259</v>
      </c>
      <c r="B12680" s="9">
        <v>42897.995138888888</v>
      </c>
      <c r="C12680">
        <v>76</v>
      </c>
    </row>
    <row r="12681" spans="1:3">
      <c r="A12681">
        <v>17264</v>
      </c>
      <c r="B12681" s="9">
        <v>42898.036805555559</v>
      </c>
      <c r="C12681">
        <v>76</v>
      </c>
    </row>
    <row r="12682" spans="1:3">
      <c r="A12682">
        <v>17267</v>
      </c>
      <c r="B12682" s="9">
        <v>42898.078472222223</v>
      </c>
      <c r="C12682">
        <v>76</v>
      </c>
    </row>
    <row r="12683" spans="1:3">
      <c r="A12683">
        <v>17271</v>
      </c>
      <c r="B12683" s="9">
        <v>42898.120138888888</v>
      </c>
      <c r="C12683">
        <v>75</v>
      </c>
    </row>
    <row r="12684" spans="1:3">
      <c r="A12684">
        <v>17273</v>
      </c>
      <c r="B12684" s="9">
        <v>42898.161805555559</v>
      </c>
      <c r="C12684">
        <v>75</v>
      </c>
    </row>
    <row r="12685" spans="1:3">
      <c r="A12685">
        <v>17274</v>
      </c>
      <c r="B12685" s="9">
        <v>42898.203472222223</v>
      </c>
      <c r="C12685">
        <v>74</v>
      </c>
    </row>
    <row r="12686" spans="1:3">
      <c r="A12686">
        <v>17275</v>
      </c>
      <c r="B12686" s="9">
        <v>42898.245138888888</v>
      </c>
      <c r="C12686">
        <v>75</v>
      </c>
    </row>
    <row r="12687" spans="1:3">
      <c r="A12687">
        <v>17276</v>
      </c>
      <c r="B12687" s="9">
        <v>42898.286805555559</v>
      </c>
      <c r="C12687">
        <v>76</v>
      </c>
    </row>
    <row r="12688" spans="1:3">
      <c r="A12688">
        <v>17277</v>
      </c>
      <c r="B12688" s="9">
        <v>42898.328472222223</v>
      </c>
      <c r="C12688">
        <v>80</v>
      </c>
    </row>
    <row r="12689" spans="1:3">
      <c r="A12689">
        <v>17279</v>
      </c>
      <c r="B12689" s="9">
        <v>42898.370138888888</v>
      </c>
      <c r="C12689">
        <v>83</v>
      </c>
    </row>
    <row r="12690" spans="1:3">
      <c r="A12690">
        <v>17280</v>
      </c>
      <c r="B12690" s="9">
        <v>42898.411805555559</v>
      </c>
      <c r="C12690">
        <v>84</v>
      </c>
    </row>
    <row r="12691" spans="1:3">
      <c r="A12691">
        <v>17283</v>
      </c>
      <c r="B12691" s="9">
        <v>42898.453472222223</v>
      </c>
      <c r="C12691">
        <v>85</v>
      </c>
    </row>
    <row r="12692" spans="1:3">
      <c r="A12692">
        <v>17286</v>
      </c>
      <c r="B12692" s="9">
        <v>42898.495138888888</v>
      </c>
      <c r="C12692">
        <v>88</v>
      </c>
    </row>
    <row r="12693" spans="1:3">
      <c r="A12693">
        <v>17287</v>
      </c>
      <c r="B12693" s="9">
        <v>42898.536805555559</v>
      </c>
      <c r="C12693">
        <v>77</v>
      </c>
    </row>
    <row r="12694" spans="1:3">
      <c r="A12694">
        <v>17289</v>
      </c>
      <c r="B12694" s="9">
        <v>42898.578472222223</v>
      </c>
      <c r="C12694">
        <v>81</v>
      </c>
    </row>
    <row r="12695" spans="1:3">
      <c r="A12695">
        <v>17291</v>
      </c>
      <c r="B12695" s="9">
        <v>42898.620138888888</v>
      </c>
      <c r="C12695">
        <v>84</v>
      </c>
    </row>
    <row r="12696" spans="1:3">
      <c r="A12696">
        <v>17293</v>
      </c>
      <c r="B12696" s="9">
        <v>42898.661805555559</v>
      </c>
      <c r="C12696">
        <v>85</v>
      </c>
    </row>
    <row r="12697" spans="1:3">
      <c r="A12697">
        <v>17294</v>
      </c>
      <c r="B12697" s="9">
        <v>42898.703472222223</v>
      </c>
      <c r="C12697">
        <v>80</v>
      </c>
    </row>
    <row r="12698" spans="1:3">
      <c r="A12698">
        <v>17295</v>
      </c>
      <c r="B12698" s="9">
        <v>42898.745138888888</v>
      </c>
      <c r="C12698">
        <v>80</v>
      </c>
    </row>
    <row r="12699" spans="1:3">
      <c r="A12699">
        <v>17296</v>
      </c>
      <c r="B12699" s="9">
        <v>42898.786805555559</v>
      </c>
      <c r="C12699">
        <v>78</v>
      </c>
    </row>
    <row r="12700" spans="1:3">
      <c r="A12700">
        <v>17297</v>
      </c>
      <c r="B12700" s="9">
        <v>42898.828472222223</v>
      </c>
      <c r="C12700">
        <v>77</v>
      </c>
    </row>
    <row r="12701" spans="1:3">
      <c r="A12701">
        <v>17298</v>
      </c>
      <c r="B12701" s="9">
        <v>42898.870138888888</v>
      </c>
      <c r="C12701">
        <v>76</v>
      </c>
    </row>
    <row r="12702" spans="1:3">
      <c r="A12702">
        <v>17299</v>
      </c>
      <c r="B12702" s="9">
        <v>42898.911805555559</v>
      </c>
      <c r="C12702">
        <v>74</v>
      </c>
    </row>
    <row r="12703" spans="1:3">
      <c r="A12703">
        <v>17300</v>
      </c>
      <c r="B12703" s="9">
        <v>42898.953472222223</v>
      </c>
      <c r="C12703">
        <v>74</v>
      </c>
    </row>
    <row r="12704" spans="1:3">
      <c r="A12704">
        <v>17301</v>
      </c>
      <c r="B12704" s="9">
        <v>42898.995138888888</v>
      </c>
      <c r="C12704">
        <v>72</v>
      </c>
    </row>
    <row r="12705" spans="1:3">
      <c r="A12705">
        <v>17303</v>
      </c>
      <c r="B12705" s="9">
        <v>42899.036805555559</v>
      </c>
      <c r="C12705">
        <v>72</v>
      </c>
    </row>
    <row r="12706" spans="1:3">
      <c r="A12706">
        <v>17304</v>
      </c>
      <c r="B12706" s="9">
        <v>42899.078472222223</v>
      </c>
      <c r="C12706">
        <v>72</v>
      </c>
    </row>
    <row r="12707" spans="1:3">
      <c r="A12707">
        <v>17305</v>
      </c>
      <c r="B12707" s="9">
        <v>42899.120138888888</v>
      </c>
      <c r="C12707">
        <v>72</v>
      </c>
    </row>
    <row r="12708" spans="1:3">
      <c r="A12708">
        <v>17306</v>
      </c>
      <c r="B12708" s="9">
        <v>42899.161805555559</v>
      </c>
      <c r="C12708">
        <v>71</v>
      </c>
    </row>
    <row r="12709" spans="1:3">
      <c r="A12709">
        <v>17307</v>
      </c>
      <c r="B12709" s="9">
        <v>42899.203472222223</v>
      </c>
      <c r="C12709">
        <v>71</v>
      </c>
    </row>
    <row r="12710" spans="1:3">
      <c r="A12710">
        <v>17309</v>
      </c>
      <c r="B12710" s="9">
        <v>42899.245138888888</v>
      </c>
      <c r="C12710">
        <v>73</v>
      </c>
    </row>
    <row r="12711" spans="1:3">
      <c r="A12711">
        <v>17310</v>
      </c>
      <c r="B12711" s="9">
        <v>42899.286805555559</v>
      </c>
      <c r="C12711">
        <v>74</v>
      </c>
    </row>
    <row r="12712" spans="1:3">
      <c r="A12712">
        <v>17311</v>
      </c>
      <c r="B12712" s="9">
        <v>42899.328472222223</v>
      </c>
      <c r="C12712">
        <v>77</v>
      </c>
    </row>
    <row r="12713" spans="1:3">
      <c r="A12713">
        <v>17313</v>
      </c>
      <c r="B12713" s="9">
        <v>42899.370138888888</v>
      </c>
      <c r="C12713">
        <v>80</v>
      </c>
    </row>
    <row r="12714" spans="1:3">
      <c r="A12714">
        <v>17317</v>
      </c>
      <c r="B12714" s="9">
        <v>42899.411805555559</v>
      </c>
      <c r="C12714">
        <v>81</v>
      </c>
    </row>
    <row r="12715" spans="1:3">
      <c r="A12715">
        <v>17319</v>
      </c>
      <c r="B12715" s="9">
        <v>42899.453472222223</v>
      </c>
      <c r="C12715">
        <v>82</v>
      </c>
    </row>
    <row r="12716" spans="1:3">
      <c r="A12716">
        <v>17321</v>
      </c>
      <c r="B12716" s="9">
        <v>42899.495138888888</v>
      </c>
      <c r="C12716">
        <v>85</v>
      </c>
    </row>
    <row r="12717" spans="1:3">
      <c r="A12717">
        <v>17322</v>
      </c>
      <c r="B12717" s="9">
        <v>42899.536805555559</v>
      </c>
      <c r="C12717">
        <v>88</v>
      </c>
    </row>
    <row r="12718" spans="1:3">
      <c r="A12718">
        <v>17323</v>
      </c>
      <c r="B12718" s="9">
        <v>42899.578472222223</v>
      </c>
      <c r="C12718">
        <v>89</v>
      </c>
    </row>
    <row r="12719" spans="1:3">
      <c r="A12719">
        <v>17324</v>
      </c>
      <c r="B12719" s="9">
        <v>42899.620138888888</v>
      </c>
      <c r="C12719">
        <v>89</v>
      </c>
    </row>
    <row r="12720" spans="1:3">
      <c r="A12720">
        <v>17325</v>
      </c>
      <c r="B12720" s="9">
        <v>42899.661805555559</v>
      </c>
      <c r="C12720">
        <v>80</v>
      </c>
    </row>
    <row r="12721" spans="1:3">
      <c r="A12721">
        <v>17331</v>
      </c>
      <c r="B12721" s="9">
        <v>42899.703472222223</v>
      </c>
      <c r="C12721">
        <v>74</v>
      </c>
    </row>
    <row r="12722" spans="1:3">
      <c r="A12722">
        <v>17334</v>
      </c>
      <c r="B12722" s="9">
        <v>42899.745138888888</v>
      </c>
      <c r="C12722">
        <v>75</v>
      </c>
    </row>
    <row r="12723" spans="1:3">
      <c r="A12723">
        <v>17335</v>
      </c>
      <c r="B12723" s="9">
        <v>42899.786805555559</v>
      </c>
      <c r="C12723">
        <v>75</v>
      </c>
    </row>
    <row r="12724" spans="1:3">
      <c r="A12724">
        <v>17336</v>
      </c>
      <c r="B12724" s="9">
        <v>42899.828472222223</v>
      </c>
      <c r="C12724">
        <v>75</v>
      </c>
    </row>
    <row r="12725" spans="1:3">
      <c r="A12725">
        <v>17337</v>
      </c>
      <c r="B12725" s="9">
        <v>42899.870138888888</v>
      </c>
      <c r="C12725">
        <v>75</v>
      </c>
    </row>
    <row r="12726" spans="1:3">
      <c r="A12726">
        <v>17338</v>
      </c>
      <c r="B12726" s="9">
        <v>42899.911805555559</v>
      </c>
      <c r="C12726">
        <v>74</v>
      </c>
    </row>
    <row r="12727" spans="1:3">
      <c r="A12727">
        <v>17339</v>
      </c>
      <c r="B12727" s="9">
        <v>42899.953472222223</v>
      </c>
      <c r="C12727">
        <v>73</v>
      </c>
    </row>
    <row r="12728" spans="1:3">
      <c r="A12728">
        <v>17340</v>
      </c>
      <c r="B12728" s="9">
        <v>42899.995138888888</v>
      </c>
      <c r="C12728">
        <v>73</v>
      </c>
    </row>
    <row r="12729" spans="1:3">
      <c r="A12729">
        <v>17342</v>
      </c>
      <c r="B12729" s="9">
        <v>42900.036805555559</v>
      </c>
      <c r="C12729">
        <v>73</v>
      </c>
    </row>
    <row r="12730" spans="1:3">
      <c r="A12730">
        <v>17343</v>
      </c>
      <c r="B12730" s="9">
        <v>42900.078472222223</v>
      </c>
      <c r="C12730">
        <v>73</v>
      </c>
    </row>
    <row r="12731" spans="1:3">
      <c r="A12731">
        <v>17344</v>
      </c>
      <c r="B12731" s="9">
        <v>42900.120138888888</v>
      </c>
      <c r="C12731">
        <v>72</v>
      </c>
    </row>
    <row r="12732" spans="1:3">
      <c r="A12732">
        <v>17345</v>
      </c>
      <c r="B12732" s="9">
        <v>42900.161805555559</v>
      </c>
      <c r="C12732">
        <v>72</v>
      </c>
    </row>
    <row r="12733" spans="1:3">
      <c r="A12733">
        <v>17346</v>
      </c>
      <c r="B12733" s="9">
        <v>42900.203472222223</v>
      </c>
      <c r="C12733">
        <v>72</v>
      </c>
    </row>
    <row r="12734" spans="1:3">
      <c r="A12734">
        <v>17348</v>
      </c>
      <c r="B12734" s="9">
        <v>42900.245138888888</v>
      </c>
      <c r="C12734">
        <v>73</v>
      </c>
    </row>
    <row r="12735" spans="1:3">
      <c r="A12735">
        <v>17349</v>
      </c>
      <c r="B12735" s="9">
        <v>42900.286805555559</v>
      </c>
      <c r="C12735">
        <v>75</v>
      </c>
    </row>
    <row r="12736" spans="1:3">
      <c r="A12736">
        <v>17350</v>
      </c>
      <c r="B12736" s="9">
        <v>42900.328472222223</v>
      </c>
      <c r="C12736">
        <v>78</v>
      </c>
    </row>
    <row r="12737" spans="1:3">
      <c r="A12737">
        <v>17351</v>
      </c>
      <c r="B12737" s="9">
        <v>42900.370138888888</v>
      </c>
      <c r="C12737">
        <v>80</v>
      </c>
    </row>
    <row r="12738" spans="1:3">
      <c r="A12738">
        <v>17353</v>
      </c>
      <c r="B12738" s="9">
        <v>42900.411805555559</v>
      </c>
      <c r="C12738">
        <v>82</v>
      </c>
    </row>
    <row r="12739" spans="1:3">
      <c r="A12739">
        <v>17354</v>
      </c>
      <c r="B12739" s="9">
        <v>42900.453472222223</v>
      </c>
      <c r="C12739">
        <v>83</v>
      </c>
    </row>
    <row r="12740" spans="1:3">
      <c r="A12740">
        <v>17355</v>
      </c>
      <c r="B12740" s="9">
        <v>42900.495138888888</v>
      </c>
      <c r="C12740">
        <v>84</v>
      </c>
    </row>
    <row r="12741" spans="1:3">
      <c r="A12741">
        <v>17356</v>
      </c>
      <c r="B12741" s="9">
        <v>42900.536805555559</v>
      </c>
      <c r="C12741">
        <v>86</v>
      </c>
    </row>
    <row r="12742" spans="1:3">
      <c r="A12742">
        <v>17357</v>
      </c>
      <c r="B12742" s="9">
        <v>42900.578472222223</v>
      </c>
      <c r="C12742">
        <v>89</v>
      </c>
    </row>
    <row r="12743" spans="1:3">
      <c r="A12743">
        <v>17358</v>
      </c>
      <c r="B12743" s="9">
        <v>42900.620138888888</v>
      </c>
      <c r="C12743">
        <v>91</v>
      </c>
    </row>
    <row r="12744" spans="1:3">
      <c r="A12744">
        <v>17359</v>
      </c>
      <c r="B12744" s="9">
        <v>42900.661805555559</v>
      </c>
      <c r="C12744">
        <v>90</v>
      </c>
    </row>
    <row r="12745" spans="1:3">
      <c r="A12745">
        <v>17360</v>
      </c>
      <c r="B12745" s="9">
        <v>42900.703472222223</v>
      </c>
      <c r="C12745">
        <v>87</v>
      </c>
    </row>
    <row r="12746" spans="1:3">
      <c r="A12746">
        <v>17361</v>
      </c>
      <c r="B12746" s="9">
        <v>42900.745138888888</v>
      </c>
      <c r="C12746">
        <v>85</v>
      </c>
    </row>
    <row r="12747" spans="1:3">
      <c r="A12747">
        <v>17362</v>
      </c>
      <c r="B12747" s="9">
        <v>42900.786805555559</v>
      </c>
      <c r="C12747">
        <v>84</v>
      </c>
    </row>
    <row r="12748" spans="1:3">
      <c r="A12748">
        <v>17363</v>
      </c>
      <c r="B12748" s="9">
        <v>42900.828472222223</v>
      </c>
      <c r="C12748">
        <v>82</v>
      </c>
    </row>
    <row r="12749" spans="1:3">
      <c r="A12749">
        <v>17364</v>
      </c>
      <c r="B12749" s="9">
        <v>42900.870138888888</v>
      </c>
      <c r="C12749">
        <v>82</v>
      </c>
    </row>
    <row r="12750" spans="1:3">
      <c r="A12750">
        <v>17365</v>
      </c>
      <c r="B12750" s="9">
        <v>42900.911805555559</v>
      </c>
      <c r="C12750">
        <v>81</v>
      </c>
    </row>
    <row r="12751" spans="1:3">
      <c r="A12751">
        <v>17366</v>
      </c>
      <c r="B12751" s="9">
        <v>42900.953472222223</v>
      </c>
      <c r="C12751">
        <v>80</v>
      </c>
    </row>
    <row r="12752" spans="1:3">
      <c r="A12752">
        <v>17369</v>
      </c>
      <c r="B12752" s="9">
        <v>42900.995138888888</v>
      </c>
      <c r="C12752">
        <v>80</v>
      </c>
    </row>
    <row r="12753" spans="1:3">
      <c r="A12753">
        <v>17371</v>
      </c>
      <c r="B12753" s="9">
        <v>42901.036805555559</v>
      </c>
      <c r="C12753">
        <v>79</v>
      </c>
    </row>
    <row r="12754" spans="1:3">
      <c r="A12754">
        <v>17374</v>
      </c>
      <c r="B12754" s="9">
        <v>42901.078472222223</v>
      </c>
      <c r="C12754">
        <v>78</v>
      </c>
    </row>
    <row r="12755" spans="1:3">
      <c r="A12755">
        <v>17375</v>
      </c>
      <c r="B12755" s="9">
        <v>42901.120138888888</v>
      </c>
      <c r="C12755">
        <v>76</v>
      </c>
    </row>
    <row r="12756" spans="1:3">
      <c r="A12756">
        <v>17376</v>
      </c>
      <c r="B12756" s="9">
        <v>42901.161805555559</v>
      </c>
      <c r="C12756">
        <v>76</v>
      </c>
    </row>
    <row r="12757" spans="1:3">
      <c r="A12757">
        <v>17377</v>
      </c>
      <c r="B12757" s="9">
        <v>42901.203472222223</v>
      </c>
      <c r="C12757">
        <v>74</v>
      </c>
    </row>
    <row r="12758" spans="1:3">
      <c r="A12758">
        <v>17378</v>
      </c>
      <c r="B12758" s="9">
        <v>42901.245138888888</v>
      </c>
      <c r="C12758">
        <v>76</v>
      </c>
    </row>
    <row r="12759" spans="1:3">
      <c r="A12759">
        <v>17379</v>
      </c>
      <c r="B12759" s="9">
        <v>42901.286805555559</v>
      </c>
      <c r="C12759">
        <v>81</v>
      </c>
    </row>
    <row r="12760" spans="1:3">
      <c r="A12760">
        <v>17381</v>
      </c>
      <c r="B12760" s="9">
        <v>42901.328472222223</v>
      </c>
      <c r="C12760">
        <v>82</v>
      </c>
    </row>
    <row r="12761" spans="1:3">
      <c r="A12761">
        <v>17382</v>
      </c>
      <c r="B12761" s="9">
        <v>42901.370138888888</v>
      </c>
      <c r="C12761">
        <v>85</v>
      </c>
    </row>
    <row r="12762" spans="1:3">
      <c r="A12762">
        <v>17383</v>
      </c>
      <c r="B12762" s="9">
        <v>42901.411805555559</v>
      </c>
      <c r="C12762">
        <v>86</v>
      </c>
    </row>
    <row r="12763" spans="1:3">
      <c r="A12763">
        <v>17384</v>
      </c>
      <c r="B12763" s="9">
        <v>42901.453472222223</v>
      </c>
      <c r="C12763">
        <v>88</v>
      </c>
    </row>
    <row r="12764" spans="1:3">
      <c r="A12764">
        <v>17387</v>
      </c>
      <c r="B12764" s="9">
        <v>42901.495138888888</v>
      </c>
      <c r="C12764">
        <v>89</v>
      </c>
    </row>
    <row r="12765" spans="1:3">
      <c r="A12765">
        <v>17388</v>
      </c>
      <c r="B12765" s="9">
        <v>42901.536805555559</v>
      </c>
      <c r="C12765">
        <v>90</v>
      </c>
    </row>
    <row r="12766" spans="1:3">
      <c r="A12766">
        <v>17390</v>
      </c>
      <c r="B12766" s="9">
        <v>42901.578472222223</v>
      </c>
      <c r="C12766">
        <v>91</v>
      </c>
    </row>
    <row r="12767" spans="1:3">
      <c r="A12767">
        <v>17391</v>
      </c>
      <c r="B12767" s="9">
        <v>42901.620138888888</v>
      </c>
      <c r="C12767">
        <v>91</v>
      </c>
    </row>
    <row r="12768" spans="1:3">
      <c r="A12768">
        <v>17392</v>
      </c>
      <c r="B12768" s="9">
        <v>42901.661805555559</v>
      </c>
      <c r="C12768">
        <v>88</v>
      </c>
    </row>
    <row r="12769" spans="1:3">
      <c r="A12769">
        <v>17393</v>
      </c>
      <c r="B12769" s="9">
        <v>42901.703472222223</v>
      </c>
      <c r="C12769">
        <v>88</v>
      </c>
    </row>
    <row r="12770" spans="1:3">
      <c r="A12770">
        <v>17394</v>
      </c>
      <c r="B12770" s="9">
        <v>42901.745138888888</v>
      </c>
      <c r="C12770">
        <v>86</v>
      </c>
    </row>
    <row r="12771" spans="1:3">
      <c r="A12771">
        <v>17395</v>
      </c>
      <c r="B12771" s="9">
        <v>42901.786805555559</v>
      </c>
      <c r="C12771">
        <v>84</v>
      </c>
    </row>
    <row r="12772" spans="1:3">
      <c r="A12772">
        <v>17396</v>
      </c>
      <c r="B12772" s="9">
        <v>42901.828472222223</v>
      </c>
      <c r="C12772">
        <v>83</v>
      </c>
    </row>
    <row r="12773" spans="1:3">
      <c r="A12773">
        <v>17397</v>
      </c>
      <c r="B12773" s="9">
        <v>42901.870138888888</v>
      </c>
      <c r="C12773">
        <v>82</v>
      </c>
    </row>
    <row r="12774" spans="1:3">
      <c r="A12774">
        <v>17398</v>
      </c>
      <c r="B12774" s="9">
        <v>42901.911805555559</v>
      </c>
      <c r="C12774">
        <v>81</v>
      </c>
    </row>
    <row r="12775" spans="1:3">
      <c r="A12775">
        <v>17399</v>
      </c>
      <c r="B12775" s="9">
        <v>42901.953472222223</v>
      </c>
      <c r="C12775">
        <v>80</v>
      </c>
    </row>
    <row r="12776" spans="1:3">
      <c r="A12776">
        <v>17400</v>
      </c>
      <c r="B12776" s="9">
        <v>42901.995138888888</v>
      </c>
      <c r="C12776">
        <v>79</v>
      </c>
    </row>
    <row r="12777" spans="1:3">
      <c r="A12777">
        <v>17402</v>
      </c>
      <c r="B12777" s="9">
        <v>42902.036805555559</v>
      </c>
      <c r="C12777">
        <v>78</v>
      </c>
    </row>
    <row r="12778" spans="1:3">
      <c r="A12778">
        <v>17403</v>
      </c>
      <c r="B12778" s="9">
        <v>42902.078472222223</v>
      </c>
      <c r="C12778">
        <v>77</v>
      </c>
    </row>
    <row r="12779" spans="1:3">
      <c r="A12779">
        <v>17404</v>
      </c>
      <c r="B12779" s="9">
        <v>42902.120138888888</v>
      </c>
      <c r="C12779">
        <v>77</v>
      </c>
    </row>
    <row r="12780" spans="1:3">
      <c r="A12780">
        <v>17405</v>
      </c>
      <c r="B12780" s="9">
        <v>42902.161805555559</v>
      </c>
      <c r="C12780">
        <v>75</v>
      </c>
    </row>
    <row r="12781" spans="1:3">
      <c r="A12781">
        <v>17406</v>
      </c>
      <c r="B12781" s="9">
        <v>42902.203472222223</v>
      </c>
      <c r="C12781">
        <v>75</v>
      </c>
    </row>
    <row r="12782" spans="1:3">
      <c r="A12782">
        <v>17407</v>
      </c>
      <c r="B12782" s="9">
        <v>42902.245138888888</v>
      </c>
      <c r="C12782">
        <v>76</v>
      </c>
    </row>
    <row r="12783" spans="1:3">
      <c r="A12783">
        <v>17410</v>
      </c>
      <c r="B12783" s="9">
        <v>42902.286805555559</v>
      </c>
      <c r="C12783">
        <v>78</v>
      </c>
    </row>
    <row r="12784" spans="1:3">
      <c r="A12784">
        <v>17411</v>
      </c>
      <c r="B12784" s="9">
        <v>42902.328472222223</v>
      </c>
      <c r="C12784">
        <v>80</v>
      </c>
    </row>
    <row r="12785" spans="1:3">
      <c r="A12785">
        <v>17413</v>
      </c>
      <c r="B12785" s="9">
        <v>42902.370138888888</v>
      </c>
      <c r="C12785">
        <v>83</v>
      </c>
    </row>
    <row r="12786" spans="1:3">
      <c r="A12786">
        <v>17414</v>
      </c>
      <c r="B12786" s="9">
        <v>42902.411805555559</v>
      </c>
      <c r="C12786">
        <v>85</v>
      </c>
    </row>
    <row r="12787" spans="1:3">
      <c r="A12787">
        <v>17415</v>
      </c>
      <c r="B12787" s="9">
        <v>42902.453472222223</v>
      </c>
      <c r="C12787">
        <v>86</v>
      </c>
    </row>
    <row r="12788" spans="1:3">
      <c r="A12788">
        <v>17416</v>
      </c>
      <c r="B12788" s="9">
        <v>42902.495138888888</v>
      </c>
      <c r="C12788">
        <v>87</v>
      </c>
    </row>
    <row r="12789" spans="1:3">
      <c r="A12789">
        <v>17417</v>
      </c>
      <c r="B12789" s="9">
        <v>42902.536805555559</v>
      </c>
      <c r="C12789">
        <v>90</v>
      </c>
    </row>
    <row r="12790" spans="1:3">
      <c r="A12790">
        <v>17418</v>
      </c>
      <c r="B12790" s="9">
        <v>42902.578472222223</v>
      </c>
      <c r="C12790">
        <v>90</v>
      </c>
    </row>
    <row r="12791" spans="1:3">
      <c r="A12791">
        <v>17419</v>
      </c>
      <c r="B12791" s="9">
        <v>42902.620138888888</v>
      </c>
      <c r="C12791">
        <v>91</v>
      </c>
    </row>
    <row r="12792" spans="1:3">
      <c r="A12792">
        <v>17420</v>
      </c>
      <c r="B12792" s="9">
        <v>42902.661805555559</v>
      </c>
      <c r="C12792">
        <v>91</v>
      </c>
    </row>
    <row r="12793" spans="1:3">
      <c r="A12793">
        <v>17421</v>
      </c>
      <c r="B12793" s="9">
        <v>42902.703472222223</v>
      </c>
      <c r="C12793">
        <v>90</v>
      </c>
    </row>
    <row r="12794" spans="1:3">
      <c r="A12794">
        <v>17422</v>
      </c>
      <c r="B12794" s="9">
        <v>42902.745138888888</v>
      </c>
      <c r="C12794">
        <v>88</v>
      </c>
    </row>
    <row r="12795" spans="1:3">
      <c r="A12795">
        <v>17423</v>
      </c>
      <c r="B12795" s="9">
        <v>42902.786805555559</v>
      </c>
      <c r="C12795">
        <v>85</v>
      </c>
    </row>
    <row r="12796" spans="1:3">
      <c r="A12796">
        <v>17424</v>
      </c>
      <c r="B12796" s="9">
        <v>42902.828472222223</v>
      </c>
      <c r="C12796">
        <v>82</v>
      </c>
    </row>
    <row r="12797" spans="1:3">
      <c r="A12797">
        <v>17425</v>
      </c>
      <c r="B12797" s="9">
        <v>42902.870138888888</v>
      </c>
      <c r="C12797">
        <v>81</v>
      </c>
    </row>
    <row r="12798" spans="1:3">
      <c r="A12798">
        <v>17426</v>
      </c>
      <c r="B12798" s="9">
        <v>42902.911805555559</v>
      </c>
      <c r="C12798">
        <v>80</v>
      </c>
    </row>
    <row r="12799" spans="1:3">
      <c r="A12799">
        <v>17427</v>
      </c>
      <c r="B12799" s="9">
        <v>42902.953472222223</v>
      </c>
      <c r="C12799">
        <v>79</v>
      </c>
    </row>
    <row r="12800" spans="1:3">
      <c r="A12800">
        <v>17428</v>
      </c>
      <c r="B12800" s="9">
        <v>42902.995138888888</v>
      </c>
      <c r="C12800">
        <v>78</v>
      </c>
    </row>
    <row r="12801" spans="1:3">
      <c r="A12801">
        <v>17430</v>
      </c>
      <c r="B12801" s="9">
        <v>42903.036805555559</v>
      </c>
      <c r="C12801">
        <v>75</v>
      </c>
    </row>
    <row r="12802" spans="1:3">
      <c r="A12802">
        <v>17434</v>
      </c>
      <c r="B12802" s="9">
        <v>42903.078472222223</v>
      </c>
      <c r="C12802">
        <v>75</v>
      </c>
    </row>
    <row r="12803" spans="1:3">
      <c r="A12803">
        <v>17437</v>
      </c>
      <c r="B12803" s="9">
        <v>42903.120138888888</v>
      </c>
      <c r="C12803">
        <v>75</v>
      </c>
    </row>
    <row r="12804" spans="1:3">
      <c r="A12804">
        <v>17438</v>
      </c>
      <c r="B12804" s="9">
        <v>42903.161805555559</v>
      </c>
      <c r="C12804">
        <v>75</v>
      </c>
    </row>
    <row r="12805" spans="1:3">
      <c r="A12805">
        <v>17440</v>
      </c>
      <c r="B12805" s="9">
        <v>42903.203472222223</v>
      </c>
      <c r="C12805">
        <v>74</v>
      </c>
    </row>
    <row r="12806" spans="1:3">
      <c r="A12806">
        <v>17441</v>
      </c>
      <c r="B12806" s="9">
        <v>42903.245138888888</v>
      </c>
      <c r="C12806">
        <v>74</v>
      </c>
    </row>
    <row r="12807" spans="1:3">
      <c r="A12807">
        <v>17442</v>
      </c>
      <c r="B12807" s="9">
        <v>42903.286805555559</v>
      </c>
      <c r="C12807">
        <v>75</v>
      </c>
    </row>
    <row r="12808" spans="1:3">
      <c r="A12808">
        <v>17444</v>
      </c>
      <c r="B12808" s="9">
        <v>42903.328472222223</v>
      </c>
      <c r="C12808">
        <v>79</v>
      </c>
    </row>
    <row r="12809" spans="1:3">
      <c r="A12809">
        <v>17445</v>
      </c>
      <c r="B12809" s="9">
        <v>42903.370138888888</v>
      </c>
      <c r="C12809">
        <v>81</v>
      </c>
    </row>
    <row r="12810" spans="1:3">
      <c r="A12810">
        <v>17446</v>
      </c>
      <c r="B12810" s="9">
        <v>42903.411805555559</v>
      </c>
      <c r="C12810">
        <v>83</v>
      </c>
    </row>
    <row r="12811" spans="1:3">
      <c r="A12811">
        <v>17449</v>
      </c>
      <c r="B12811" s="9">
        <v>42903.453472222223</v>
      </c>
      <c r="C12811">
        <v>85</v>
      </c>
    </row>
    <row r="12812" spans="1:3">
      <c r="A12812">
        <v>17451</v>
      </c>
      <c r="B12812" s="9">
        <v>42903.495138888888</v>
      </c>
      <c r="C12812">
        <v>87</v>
      </c>
    </row>
    <row r="12813" spans="1:3">
      <c r="A12813">
        <v>17452</v>
      </c>
      <c r="B12813" s="9">
        <v>42903.536805555559</v>
      </c>
      <c r="C12813">
        <v>90</v>
      </c>
    </row>
    <row r="12814" spans="1:3">
      <c r="A12814">
        <v>17454</v>
      </c>
      <c r="B12814" s="9">
        <v>42903.578472222223</v>
      </c>
      <c r="C12814">
        <v>85</v>
      </c>
    </row>
    <row r="12815" spans="1:3">
      <c r="A12815">
        <v>17456</v>
      </c>
      <c r="B12815" s="9">
        <v>42903.620138888888</v>
      </c>
      <c r="C12815">
        <v>80</v>
      </c>
    </row>
    <row r="12816" spans="1:3">
      <c r="A12816">
        <v>17458</v>
      </c>
      <c r="B12816" s="9">
        <v>42903.661805555559</v>
      </c>
      <c r="C12816">
        <v>80</v>
      </c>
    </row>
    <row r="12817" spans="1:3">
      <c r="A12817">
        <v>17459</v>
      </c>
      <c r="B12817" s="9">
        <v>42903.703472222223</v>
      </c>
      <c r="C12817">
        <v>84</v>
      </c>
    </row>
    <row r="12818" spans="1:3">
      <c r="A12818">
        <v>17461</v>
      </c>
      <c r="B12818" s="9">
        <v>42903.745138888888</v>
      </c>
      <c r="C12818">
        <v>83</v>
      </c>
    </row>
    <row r="12819" spans="1:3">
      <c r="A12819">
        <v>17463</v>
      </c>
      <c r="B12819" s="9">
        <v>42903.786805555559</v>
      </c>
      <c r="C12819">
        <v>82</v>
      </c>
    </row>
    <row r="12820" spans="1:3">
      <c r="A12820">
        <v>17464</v>
      </c>
      <c r="B12820" s="9">
        <v>42903.828472222223</v>
      </c>
      <c r="C12820">
        <v>81</v>
      </c>
    </row>
    <row r="12821" spans="1:3">
      <c r="A12821">
        <v>17468</v>
      </c>
      <c r="B12821" s="9">
        <v>42903.870138888888</v>
      </c>
      <c r="C12821">
        <v>80</v>
      </c>
    </row>
    <row r="12822" spans="1:3">
      <c r="A12822">
        <v>17470</v>
      </c>
      <c r="B12822" s="9">
        <v>42903.911805555559</v>
      </c>
      <c r="C12822">
        <v>79</v>
      </c>
    </row>
    <row r="12823" spans="1:3">
      <c r="A12823">
        <v>17472</v>
      </c>
      <c r="B12823" s="9">
        <v>42903.953472222223</v>
      </c>
      <c r="C12823">
        <v>78</v>
      </c>
    </row>
    <row r="12824" spans="1:3">
      <c r="A12824">
        <v>17474</v>
      </c>
      <c r="B12824" s="9">
        <v>42903.995138888888</v>
      </c>
      <c r="C12824">
        <v>78</v>
      </c>
    </row>
    <row r="12825" spans="1:3">
      <c r="A12825">
        <v>17476</v>
      </c>
      <c r="B12825" s="9">
        <v>42904.036805555559</v>
      </c>
      <c r="C12825">
        <v>77</v>
      </c>
    </row>
    <row r="12826" spans="1:3">
      <c r="A12826">
        <v>17477</v>
      </c>
      <c r="B12826" s="9">
        <v>42904.078472222223</v>
      </c>
      <c r="C12826">
        <v>77</v>
      </c>
    </row>
    <row r="12827" spans="1:3">
      <c r="A12827">
        <v>17479</v>
      </c>
      <c r="B12827" s="9">
        <v>42904.120138888888</v>
      </c>
      <c r="C12827">
        <v>78</v>
      </c>
    </row>
    <row r="12828" spans="1:3">
      <c r="A12828">
        <v>17482</v>
      </c>
      <c r="B12828" s="9">
        <v>42904.161805555559</v>
      </c>
      <c r="C12828">
        <v>77</v>
      </c>
    </row>
    <row r="12829" spans="1:3">
      <c r="A12829">
        <v>17484</v>
      </c>
      <c r="B12829" s="9">
        <v>42904.203472222223</v>
      </c>
      <c r="C12829">
        <v>77</v>
      </c>
    </row>
    <row r="12830" spans="1:3">
      <c r="A12830">
        <v>17487</v>
      </c>
      <c r="B12830" s="9">
        <v>42904.245138888888</v>
      </c>
      <c r="C12830">
        <v>79</v>
      </c>
    </row>
    <row r="12831" spans="1:3">
      <c r="A12831">
        <v>17489</v>
      </c>
      <c r="B12831" s="9">
        <v>42904.286805555559</v>
      </c>
      <c r="C12831">
        <v>81</v>
      </c>
    </row>
    <row r="12832" spans="1:3">
      <c r="A12832">
        <v>17490</v>
      </c>
      <c r="B12832" s="9">
        <v>42904.328472222223</v>
      </c>
      <c r="C12832">
        <v>84</v>
      </c>
    </row>
    <row r="12833" spans="1:3">
      <c r="A12833">
        <v>17492</v>
      </c>
      <c r="B12833" s="9">
        <v>42904.370138888888</v>
      </c>
      <c r="C12833">
        <v>84</v>
      </c>
    </row>
    <row r="12834" spans="1:3">
      <c r="A12834">
        <v>17493</v>
      </c>
      <c r="B12834" s="9">
        <v>42904.411805555559</v>
      </c>
      <c r="C12834">
        <v>85</v>
      </c>
    </row>
    <row r="12835" spans="1:3">
      <c r="A12835">
        <v>17495</v>
      </c>
      <c r="B12835" s="9">
        <v>42904.453472222223</v>
      </c>
      <c r="C12835">
        <v>88</v>
      </c>
    </row>
    <row r="12836" spans="1:3">
      <c r="A12836">
        <v>17496</v>
      </c>
      <c r="B12836" s="9">
        <v>42904.495138888888</v>
      </c>
      <c r="C12836">
        <v>89</v>
      </c>
    </row>
    <row r="12837" spans="1:3">
      <c r="A12837">
        <v>17497</v>
      </c>
      <c r="B12837" s="9">
        <v>42904.536805555559</v>
      </c>
      <c r="C12837">
        <v>88</v>
      </c>
    </row>
    <row r="12838" spans="1:3">
      <c r="A12838">
        <v>17501</v>
      </c>
      <c r="B12838" s="9">
        <v>42904.578472222223</v>
      </c>
      <c r="C12838">
        <v>78</v>
      </c>
    </row>
    <row r="12839" spans="1:3">
      <c r="A12839">
        <v>17503</v>
      </c>
      <c r="B12839" s="9">
        <v>42904.620138888888</v>
      </c>
      <c r="C12839">
        <v>72</v>
      </c>
    </row>
    <row r="12840" spans="1:3">
      <c r="A12840">
        <v>17504</v>
      </c>
      <c r="B12840" s="9">
        <v>42904.661805555559</v>
      </c>
      <c r="C12840">
        <v>73</v>
      </c>
    </row>
    <row r="12841" spans="1:3">
      <c r="A12841">
        <v>17505</v>
      </c>
      <c r="B12841" s="9">
        <v>42904.703472222223</v>
      </c>
      <c r="C12841">
        <v>72</v>
      </c>
    </row>
    <row r="12842" spans="1:3">
      <c r="A12842">
        <v>17507</v>
      </c>
      <c r="B12842" s="9">
        <v>42904.745138888888</v>
      </c>
      <c r="C12842">
        <v>73</v>
      </c>
    </row>
    <row r="12843" spans="1:3">
      <c r="A12843">
        <v>17508</v>
      </c>
      <c r="B12843" s="9">
        <v>42904.786805555559</v>
      </c>
      <c r="C12843">
        <v>72</v>
      </c>
    </row>
    <row r="12844" spans="1:3">
      <c r="A12844">
        <v>17509</v>
      </c>
      <c r="B12844" s="9">
        <v>42904.828472222223</v>
      </c>
      <c r="C12844">
        <v>72</v>
      </c>
    </row>
    <row r="12845" spans="1:3">
      <c r="A12845">
        <v>17510</v>
      </c>
      <c r="B12845" s="9">
        <v>42904.870138888888</v>
      </c>
      <c r="C12845">
        <v>72</v>
      </c>
    </row>
    <row r="12846" spans="1:3">
      <c r="A12846">
        <v>17511</v>
      </c>
      <c r="B12846" s="9">
        <v>42904.911805555559</v>
      </c>
      <c r="C12846">
        <v>72</v>
      </c>
    </row>
    <row r="12847" spans="1:3">
      <c r="A12847">
        <v>17512</v>
      </c>
      <c r="B12847" s="9">
        <v>42904.953472222223</v>
      </c>
      <c r="C12847">
        <v>71</v>
      </c>
    </row>
    <row r="12848" spans="1:3">
      <c r="A12848">
        <v>17513</v>
      </c>
      <c r="B12848" s="9">
        <v>42904.995138888888</v>
      </c>
      <c r="C12848">
        <v>71</v>
      </c>
    </row>
    <row r="12849" spans="1:3">
      <c r="A12849">
        <v>17515</v>
      </c>
      <c r="B12849" s="9">
        <v>42905.036805555559</v>
      </c>
      <c r="C12849">
        <v>70</v>
      </c>
    </row>
    <row r="12850" spans="1:3">
      <c r="A12850">
        <v>17516</v>
      </c>
      <c r="B12850" s="9">
        <v>42905.078472222223</v>
      </c>
      <c r="C12850">
        <v>71</v>
      </c>
    </row>
    <row r="12851" spans="1:3">
      <c r="A12851">
        <v>17517</v>
      </c>
      <c r="B12851" s="9">
        <v>42905.120138888888</v>
      </c>
      <c r="C12851">
        <v>71</v>
      </c>
    </row>
    <row r="12852" spans="1:3">
      <c r="A12852">
        <v>17518</v>
      </c>
      <c r="B12852" s="9">
        <v>42905.161805555559</v>
      </c>
      <c r="C12852">
        <v>70</v>
      </c>
    </row>
    <row r="12853" spans="1:3">
      <c r="A12853">
        <v>17519</v>
      </c>
      <c r="B12853" s="9">
        <v>42905.203472222223</v>
      </c>
      <c r="C12853">
        <v>70</v>
      </c>
    </row>
    <row r="12854" spans="1:3">
      <c r="A12854">
        <v>17520</v>
      </c>
      <c r="B12854" s="9">
        <v>42905.245138888888</v>
      </c>
      <c r="C12854">
        <v>71</v>
      </c>
    </row>
    <row r="12855" spans="1:3">
      <c r="A12855">
        <v>17521</v>
      </c>
      <c r="B12855" s="9">
        <v>42905.286805555559</v>
      </c>
      <c r="C12855">
        <v>73</v>
      </c>
    </row>
    <row r="12856" spans="1:3">
      <c r="A12856">
        <v>17522</v>
      </c>
      <c r="B12856" s="9">
        <v>42905.328472222223</v>
      </c>
      <c r="C12856">
        <v>78</v>
      </c>
    </row>
    <row r="12857" spans="1:3">
      <c r="A12857">
        <v>17523</v>
      </c>
      <c r="B12857" s="9">
        <v>42905.370138888888</v>
      </c>
      <c r="C12857">
        <v>80</v>
      </c>
    </row>
    <row r="12858" spans="1:3">
      <c r="A12858">
        <v>17524</v>
      </c>
      <c r="B12858" s="9">
        <v>42905.411805555559</v>
      </c>
      <c r="C12858">
        <v>82</v>
      </c>
    </row>
    <row r="12859" spans="1:3">
      <c r="A12859">
        <v>17525</v>
      </c>
      <c r="B12859" s="9">
        <v>42905.453472222223</v>
      </c>
      <c r="C12859">
        <v>88</v>
      </c>
    </row>
    <row r="12860" spans="1:3">
      <c r="A12860">
        <v>17526</v>
      </c>
      <c r="B12860" s="9">
        <v>42905.495138888888</v>
      </c>
      <c r="C12860">
        <v>86</v>
      </c>
    </row>
    <row r="12861" spans="1:3">
      <c r="A12861">
        <v>17527</v>
      </c>
      <c r="B12861" s="9">
        <v>42905.536805555559</v>
      </c>
      <c r="C12861">
        <v>89</v>
      </c>
    </row>
    <row r="12862" spans="1:3">
      <c r="A12862">
        <v>17528</v>
      </c>
      <c r="B12862" s="9">
        <v>42905.578472222223</v>
      </c>
      <c r="C12862">
        <v>91</v>
      </c>
    </row>
    <row r="12863" spans="1:3">
      <c r="A12863">
        <v>17529</v>
      </c>
      <c r="B12863" s="9">
        <v>42905.620138888888</v>
      </c>
      <c r="C12863">
        <v>91</v>
      </c>
    </row>
    <row r="12864" spans="1:3">
      <c r="A12864">
        <v>17530</v>
      </c>
      <c r="B12864" s="9">
        <v>42905.661805555559</v>
      </c>
      <c r="C12864">
        <v>92</v>
      </c>
    </row>
    <row r="12865" spans="1:3">
      <c r="A12865">
        <v>17531</v>
      </c>
      <c r="B12865" s="9">
        <v>42905.703472222223</v>
      </c>
      <c r="C12865">
        <v>88</v>
      </c>
    </row>
    <row r="12866" spans="1:3">
      <c r="A12866">
        <v>17532</v>
      </c>
      <c r="B12866" s="9">
        <v>42905.745138888888</v>
      </c>
      <c r="C12866">
        <v>88</v>
      </c>
    </row>
    <row r="12867" spans="1:3">
      <c r="A12867">
        <v>17533</v>
      </c>
      <c r="B12867" s="9">
        <v>42905.786805555559</v>
      </c>
      <c r="C12867">
        <v>82</v>
      </c>
    </row>
    <row r="12868" spans="1:3">
      <c r="A12868">
        <v>17534</v>
      </c>
      <c r="B12868" s="9">
        <v>42905.828472222223</v>
      </c>
      <c r="C12868">
        <v>80</v>
      </c>
    </row>
    <row r="12869" spans="1:3">
      <c r="A12869">
        <v>17535</v>
      </c>
      <c r="B12869" s="9">
        <v>42905.870138888888</v>
      </c>
      <c r="C12869">
        <v>78</v>
      </c>
    </row>
    <row r="12870" spans="1:3">
      <c r="A12870">
        <v>17536</v>
      </c>
      <c r="B12870" s="9">
        <v>42905.911805555559</v>
      </c>
      <c r="C12870">
        <v>79</v>
      </c>
    </row>
    <row r="12871" spans="1:3">
      <c r="A12871">
        <v>17537</v>
      </c>
      <c r="B12871" s="9">
        <v>42905.953472222223</v>
      </c>
      <c r="C12871">
        <v>76</v>
      </c>
    </row>
    <row r="12872" spans="1:3">
      <c r="A12872">
        <v>17538</v>
      </c>
      <c r="B12872" s="9">
        <v>42905.995138888888</v>
      </c>
      <c r="C12872">
        <v>75</v>
      </c>
    </row>
    <row r="12873" spans="1:3">
      <c r="A12873">
        <v>17540</v>
      </c>
      <c r="B12873" s="9">
        <v>42906.036805555559</v>
      </c>
      <c r="C12873">
        <v>74</v>
      </c>
    </row>
    <row r="12874" spans="1:3">
      <c r="A12874">
        <v>17541</v>
      </c>
      <c r="B12874" s="9">
        <v>42906.078472222223</v>
      </c>
      <c r="C12874">
        <v>74</v>
      </c>
    </row>
    <row r="12875" spans="1:3">
      <c r="A12875">
        <v>17542</v>
      </c>
      <c r="B12875" s="9">
        <v>42906.120138888888</v>
      </c>
      <c r="C12875">
        <v>74</v>
      </c>
    </row>
    <row r="12876" spans="1:3">
      <c r="A12876">
        <v>17543</v>
      </c>
      <c r="B12876" s="9">
        <v>42906.161805555559</v>
      </c>
      <c r="C12876">
        <v>74</v>
      </c>
    </row>
    <row r="12877" spans="1:3">
      <c r="A12877">
        <v>17544</v>
      </c>
      <c r="B12877" s="9">
        <v>42906.203472222223</v>
      </c>
      <c r="C12877">
        <v>74</v>
      </c>
    </row>
    <row r="12878" spans="1:3">
      <c r="A12878">
        <v>17545</v>
      </c>
      <c r="B12878" s="9">
        <v>42906.245138888888</v>
      </c>
      <c r="C12878">
        <v>74</v>
      </c>
    </row>
    <row r="12879" spans="1:3">
      <c r="A12879">
        <v>17548</v>
      </c>
      <c r="B12879" s="9">
        <v>42906.286805555559</v>
      </c>
      <c r="C12879">
        <v>75</v>
      </c>
    </row>
    <row r="12880" spans="1:3">
      <c r="A12880">
        <v>17549</v>
      </c>
      <c r="B12880" s="9">
        <v>42906.328472222223</v>
      </c>
      <c r="C12880">
        <v>76</v>
      </c>
    </row>
    <row r="12881" spans="1:3">
      <c r="A12881">
        <v>17552</v>
      </c>
      <c r="B12881" s="9">
        <v>42906.370138888888</v>
      </c>
      <c r="C12881">
        <v>77</v>
      </c>
    </row>
    <row r="12882" spans="1:3">
      <c r="A12882">
        <v>17554</v>
      </c>
      <c r="B12882" s="9">
        <v>42906.411805555559</v>
      </c>
      <c r="C12882">
        <v>80</v>
      </c>
    </row>
    <row r="12883" spans="1:3">
      <c r="A12883">
        <v>17556</v>
      </c>
      <c r="B12883" s="9">
        <v>42906.453472222223</v>
      </c>
      <c r="C12883">
        <v>80</v>
      </c>
    </row>
    <row r="12884" spans="1:3">
      <c r="A12884">
        <v>17557</v>
      </c>
      <c r="B12884" s="9">
        <v>42906.495138888888</v>
      </c>
      <c r="C12884">
        <v>77</v>
      </c>
    </row>
    <row r="12885" spans="1:3">
      <c r="A12885">
        <v>17558</v>
      </c>
      <c r="B12885" s="9">
        <v>42906.536805555559</v>
      </c>
      <c r="C12885">
        <v>81</v>
      </c>
    </row>
    <row r="12886" spans="1:3">
      <c r="A12886">
        <v>17559</v>
      </c>
      <c r="B12886" s="9">
        <v>42906.578472222223</v>
      </c>
      <c r="C12886">
        <v>75</v>
      </c>
    </row>
    <row r="12887" spans="1:3">
      <c r="A12887">
        <v>17561</v>
      </c>
      <c r="B12887" s="9">
        <v>42906.620138888888</v>
      </c>
      <c r="C12887">
        <v>76</v>
      </c>
    </row>
    <row r="12888" spans="1:3">
      <c r="A12888">
        <v>17562</v>
      </c>
      <c r="B12888" s="9">
        <v>42906.661805555559</v>
      </c>
      <c r="C12888">
        <v>76</v>
      </c>
    </row>
    <row r="12889" spans="1:3">
      <c r="A12889">
        <v>17563</v>
      </c>
      <c r="B12889" s="9">
        <v>42906.703472222223</v>
      </c>
      <c r="C12889">
        <v>75</v>
      </c>
    </row>
    <row r="12890" spans="1:3">
      <c r="A12890">
        <v>17566</v>
      </c>
      <c r="B12890" s="9">
        <v>42906.745138888888</v>
      </c>
      <c r="C12890">
        <v>75</v>
      </c>
    </row>
    <row r="12891" spans="1:3">
      <c r="A12891">
        <v>17567</v>
      </c>
      <c r="B12891" s="9">
        <v>42906.786805555559</v>
      </c>
      <c r="C12891">
        <v>74</v>
      </c>
    </row>
    <row r="12892" spans="1:3">
      <c r="A12892">
        <v>17569</v>
      </c>
      <c r="B12892" s="9">
        <v>42906.828472222223</v>
      </c>
      <c r="C12892">
        <v>72</v>
      </c>
    </row>
    <row r="12893" spans="1:3">
      <c r="A12893">
        <v>17572</v>
      </c>
      <c r="B12893" s="9">
        <v>42906.870138888888</v>
      </c>
      <c r="C12893">
        <v>72</v>
      </c>
    </row>
    <row r="12894" spans="1:3">
      <c r="A12894">
        <v>17574</v>
      </c>
      <c r="B12894" s="9">
        <v>42906.911805555559</v>
      </c>
      <c r="C12894">
        <v>72</v>
      </c>
    </row>
    <row r="12895" spans="1:3">
      <c r="A12895">
        <v>17575</v>
      </c>
      <c r="B12895" s="9">
        <v>42906.953472222223</v>
      </c>
      <c r="C12895">
        <v>72</v>
      </c>
    </row>
    <row r="12896" spans="1:3">
      <c r="A12896">
        <v>17577</v>
      </c>
      <c r="B12896" s="9">
        <v>42906.995138888888</v>
      </c>
      <c r="C12896">
        <v>72</v>
      </c>
    </row>
    <row r="12897" spans="1:3">
      <c r="A12897">
        <v>17580</v>
      </c>
      <c r="B12897" s="9">
        <v>42907.036805555559</v>
      </c>
      <c r="C12897">
        <v>71</v>
      </c>
    </row>
    <row r="12898" spans="1:3">
      <c r="A12898">
        <v>17582</v>
      </c>
      <c r="B12898" s="9">
        <v>42907.078472222223</v>
      </c>
      <c r="C12898">
        <v>71</v>
      </c>
    </row>
    <row r="12899" spans="1:3">
      <c r="A12899">
        <v>17583</v>
      </c>
      <c r="B12899" s="9">
        <v>42907.120138888888</v>
      </c>
      <c r="C12899">
        <v>71</v>
      </c>
    </row>
    <row r="12900" spans="1:3">
      <c r="A12900">
        <v>17590</v>
      </c>
      <c r="B12900" s="9">
        <v>42907.161805555559</v>
      </c>
      <c r="C12900">
        <v>71</v>
      </c>
    </row>
    <row r="12901" spans="1:3">
      <c r="A12901">
        <v>17592</v>
      </c>
      <c r="B12901" s="9">
        <v>42907.203472222223</v>
      </c>
      <c r="C12901">
        <v>72</v>
      </c>
    </row>
    <row r="12902" spans="1:3">
      <c r="A12902">
        <v>17596</v>
      </c>
      <c r="B12902" s="9">
        <v>42907.245138888888</v>
      </c>
      <c r="C12902">
        <v>72</v>
      </c>
    </row>
    <row r="12903" spans="1:3">
      <c r="A12903">
        <v>17600</v>
      </c>
      <c r="B12903" s="9">
        <v>42907.286805555559</v>
      </c>
      <c r="C12903">
        <v>72</v>
      </c>
    </row>
    <row r="12904" spans="1:3">
      <c r="A12904">
        <v>17601</v>
      </c>
      <c r="B12904" s="9">
        <v>42907.328472222223</v>
      </c>
      <c r="C12904">
        <v>74</v>
      </c>
    </row>
    <row r="12905" spans="1:3">
      <c r="A12905">
        <v>17602</v>
      </c>
      <c r="B12905" s="9">
        <v>42907.370138888888</v>
      </c>
      <c r="C12905">
        <v>76</v>
      </c>
    </row>
    <row r="12906" spans="1:3">
      <c r="A12906">
        <v>17603</v>
      </c>
      <c r="B12906" s="9">
        <v>42907.411805555559</v>
      </c>
      <c r="C12906">
        <v>77</v>
      </c>
    </row>
    <row r="12907" spans="1:3">
      <c r="A12907">
        <v>17604</v>
      </c>
      <c r="B12907" s="9">
        <v>42907.453472222223</v>
      </c>
      <c r="C12907">
        <v>81</v>
      </c>
    </row>
    <row r="12908" spans="1:3">
      <c r="A12908">
        <v>17609</v>
      </c>
      <c r="B12908" s="9">
        <v>42907.495138888888</v>
      </c>
      <c r="C12908">
        <v>79</v>
      </c>
    </row>
    <row r="12909" spans="1:3">
      <c r="A12909">
        <v>17611</v>
      </c>
      <c r="B12909" s="9">
        <v>42907.536805555559</v>
      </c>
      <c r="C12909">
        <v>80</v>
      </c>
    </row>
    <row r="12910" spans="1:3">
      <c r="A12910">
        <v>17616</v>
      </c>
      <c r="B12910" s="9">
        <v>42907.578472222223</v>
      </c>
      <c r="C12910">
        <v>77</v>
      </c>
    </row>
    <row r="12911" spans="1:3">
      <c r="A12911">
        <v>17619</v>
      </c>
      <c r="B12911" s="9">
        <v>42907.620138888888</v>
      </c>
      <c r="C12911">
        <v>79</v>
      </c>
    </row>
    <row r="12912" spans="1:3">
      <c r="A12912">
        <v>17622</v>
      </c>
      <c r="B12912" s="9">
        <v>42907.661805555559</v>
      </c>
      <c r="C12912">
        <v>79</v>
      </c>
    </row>
    <row r="12913" spans="1:3">
      <c r="A12913">
        <v>17624</v>
      </c>
      <c r="B12913" s="9">
        <v>42907.703472222223</v>
      </c>
      <c r="C12913">
        <v>79</v>
      </c>
    </row>
    <row r="12914" spans="1:3">
      <c r="A12914">
        <v>17625</v>
      </c>
      <c r="B12914" s="9">
        <v>42907.745138888888</v>
      </c>
      <c r="C12914">
        <v>80</v>
      </c>
    </row>
    <row r="12915" spans="1:3">
      <c r="A12915">
        <v>17627</v>
      </c>
      <c r="B12915" s="9">
        <v>42907.786805555559</v>
      </c>
      <c r="C12915">
        <v>79</v>
      </c>
    </row>
    <row r="12916" spans="1:3">
      <c r="A12916">
        <v>17628</v>
      </c>
      <c r="B12916" s="9">
        <v>42907.828472222223</v>
      </c>
      <c r="C12916">
        <v>79</v>
      </c>
    </row>
    <row r="12917" spans="1:3">
      <c r="A12917">
        <v>17630</v>
      </c>
      <c r="B12917" s="9">
        <v>42907.870138888888</v>
      </c>
      <c r="C12917">
        <v>77</v>
      </c>
    </row>
    <row r="12918" spans="1:3">
      <c r="A12918">
        <v>17632</v>
      </c>
      <c r="B12918" s="9">
        <v>42907.911805555559</v>
      </c>
      <c r="C12918">
        <v>77</v>
      </c>
    </row>
    <row r="12919" spans="1:3">
      <c r="A12919">
        <v>17633</v>
      </c>
      <c r="B12919" s="9">
        <v>42907.953472222223</v>
      </c>
      <c r="C12919">
        <v>77</v>
      </c>
    </row>
    <row r="12920" spans="1:3">
      <c r="A12920">
        <v>17636</v>
      </c>
      <c r="B12920" s="9">
        <v>42907.995138888888</v>
      </c>
      <c r="C12920">
        <v>77</v>
      </c>
    </row>
    <row r="12921" spans="1:3">
      <c r="A12921">
        <v>17638</v>
      </c>
      <c r="B12921" s="9">
        <v>42908.036805555559</v>
      </c>
      <c r="C12921">
        <v>78</v>
      </c>
    </row>
    <row r="12922" spans="1:3">
      <c r="A12922">
        <v>17639</v>
      </c>
      <c r="B12922" s="9">
        <v>42908.078472222223</v>
      </c>
      <c r="C12922">
        <v>78</v>
      </c>
    </row>
    <row r="12923" spans="1:3">
      <c r="A12923">
        <v>17640</v>
      </c>
      <c r="B12923" s="9">
        <v>42908.120138888888</v>
      </c>
      <c r="C12923">
        <v>78</v>
      </c>
    </row>
    <row r="12924" spans="1:3">
      <c r="A12924">
        <v>17642</v>
      </c>
      <c r="B12924" s="9">
        <v>42908.161805555559</v>
      </c>
      <c r="C12924">
        <v>78</v>
      </c>
    </row>
    <row r="12925" spans="1:3">
      <c r="A12925">
        <v>17643</v>
      </c>
      <c r="B12925" s="9">
        <v>42908.203472222223</v>
      </c>
      <c r="C12925">
        <v>78</v>
      </c>
    </row>
    <row r="12926" spans="1:3">
      <c r="A12926">
        <v>17646</v>
      </c>
      <c r="B12926" s="9">
        <v>42908.245138888888</v>
      </c>
      <c r="C12926">
        <v>78</v>
      </c>
    </row>
    <row r="12927" spans="1:3">
      <c r="A12927">
        <v>17648</v>
      </c>
      <c r="B12927" s="9">
        <v>42908.286805555559</v>
      </c>
      <c r="C12927">
        <v>79</v>
      </c>
    </row>
    <row r="12928" spans="1:3">
      <c r="A12928">
        <v>17650</v>
      </c>
      <c r="B12928" s="9">
        <v>42908.328472222223</v>
      </c>
      <c r="C12928">
        <v>83</v>
      </c>
    </row>
    <row r="12929" spans="1:3">
      <c r="A12929">
        <v>17651</v>
      </c>
      <c r="B12929" s="9">
        <v>42908.370138888888</v>
      </c>
      <c r="C12929">
        <v>84</v>
      </c>
    </row>
    <row r="12930" spans="1:3">
      <c r="A12930">
        <v>17652</v>
      </c>
      <c r="B12930" s="9">
        <v>42908.411805555559</v>
      </c>
      <c r="C12930">
        <v>83</v>
      </c>
    </row>
    <row r="12931" spans="1:3">
      <c r="A12931">
        <v>17653</v>
      </c>
      <c r="B12931" s="9">
        <v>42908.453472222223</v>
      </c>
      <c r="C12931">
        <v>79</v>
      </c>
    </row>
    <row r="12932" spans="1:3">
      <c r="A12932">
        <v>17656</v>
      </c>
      <c r="B12932" s="9">
        <v>42908.495138888888</v>
      </c>
      <c r="C12932">
        <v>82</v>
      </c>
    </row>
    <row r="12933" spans="1:3">
      <c r="A12933">
        <v>17660</v>
      </c>
      <c r="B12933" s="9">
        <v>42908.536805555559</v>
      </c>
      <c r="C12933">
        <v>82</v>
      </c>
    </row>
    <row r="12934" spans="1:3">
      <c r="A12934">
        <v>17661</v>
      </c>
      <c r="B12934" s="9">
        <v>42908.578472222223</v>
      </c>
      <c r="C12934">
        <v>84</v>
      </c>
    </row>
    <row r="12935" spans="1:3">
      <c r="A12935">
        <v>17662</v>
      </c>
      <c r="B12935" s="9">
        <v>42908.620138888888</v>
      </c>
      <c r="C12935">
        <v>82</v>
      </c>
    </row>
    <row r="12936" spans="1:3">
      <c r="A12936">
        <v>17664</v>
      </c>
      <c r="B12936" s="9">
        <v>42908.661805555559</v>
      </c>
      <c r="C12936">
        <v>85</v>
      </c>
    </row>
    <row r="12937" spans="1:3">
      <c r="A12937">
        <v>17665</v>
      </c>
      <c r="B12937" s="9">
        <v>42908.703472222223</v>
      </c>
      <c r="C12937">
        <v>85</v>
      </c>
    </row>
    <row r="12938" spans="1:3">
      <c r="A12938">
        <v>17666</v>
      </c>
      <c r="B12938" s="9">
        <v>42908.745138888888</v>
      </c>
      <c r="C12938">
        <v>85</v>
      </c>
    </row>
    <row r="12939" spans="1:3">
      <c r="A12939">
        <v>17667</v>
      </c>
      <c r="B12939" s="9">
        <v>42908.786805555559</v>
      </c>
      <c r="C12939">
        <v>83</v>
      </c>
    </row>
    <row r="12940" spans="1:3">
      <c r="A12940">
        <v>17668</v>
      </c>
      <c r="B12940" s="9">
        <v>42908.828472222223</v>
      </c>
      <c r="C12940">
        <v>81</v>
      </c>
    </row>
    <row r="12941" spans="1:3">
      <c r="A12941">
        <v>17669</v>
      </c>
      <c r="B12941" s="9">
        <v>42908.870138888888</v>
      </c>
      <c r="C12941">
        <v>80</v>
      </c>
    </row>
    <row r="12942" spans="1:3">
      <c r="A12942">
        <v>17670</v>
      </c>
      <c r="B12942" s="9">
        <v>42908.911805555559</v>
      </c>
      <c r="C12942">
        <v>80</v>
      </c>
    </row>
    <row r="12943" spans="1:3">
      <c r="A12943">
        <v>17671</v>
      </c>
      <c r="B12943" s="9">
        <v>42908.953472222223</v>
      </c>
      <c r="C12943">
        <v>79</v>
      </c>
    </row>
    <row r="12944" spans="1:3">
      <c r="A12944">
        <v>17673</v>
      </c>
      <c r="B12944" s="9">
        <v>42908.995138888888</v>
      </c>
      <c r="C12944">
        <v>79</v>
      </c>
    </row>
    <row r="12945" spans="1:3">
      <c r="A12945">
        <v>17677</v>
      </c>
      <c r="B12945" s="9">
        <v>42909.036805555559</v>
      </c>
      <c r="C12945">
        <v>79</v>
      </c>
    </row>
    <row r="12946" spans="1:3">
      <c r="A12946">
        <v>17679</v>
      </c>
      <c r="B12946" s="9">
        <v>42909.078472222223</v>
      </c>
      <c r="C12946">
        <v>79</v>
      </c>
    </row>
    <row r="12947" spans="1:3">
      <c r="A12947">
        <v>17680</v>
      </c>
      <c r="B12947" s="9">
        <v>42909.120138888888</v>
      </c>
      <c r="C12947">
        <v>80</v>
      </c>
    </row>
    <row r="12948" spans="1:3">
      <c r="A12948">
        <v>17682</v>
      </c>
      <c r="B12948" s="9">
        <v>42909.161805555559</v>
      </c>
      <c r="C12948">
        <v>80</v>
      </c>
    </row>
    <row r="12949" spans="1:3">
      <c r="A12949">
        <v>17684</v>
      </c>
      <c r="B12949" s="9">
        <v>42909.203472222223</v>
      </c>
      <c r="C12949">
        <v>80</v>
      </c>
    </row>
    <row r="12950" spans="1:3">
      <c r="A12950">
        <v>17688</v>
      </c>
      <c r="B12950" s="9">
        <v>42909.245138888888</v>
      </c>
      <c r="C12950">
        <v>80</v>
      </c>
    </row>
    <row r="12951" spans="1:3">
      <c r="A12951">
        <v>17690</v>
      </c>
      <c r="B12951" s="9">
        <v>42909.286805555559</v>
      </c>
      <c r="C12951">
        <v>80</v>
      </c>
    </row>
    <row r="12952" spans="1:3">
      <c r="A12952">
        <v>17691</v>
      </c>
      <c r="B12952" s="9">
        <v>42909.328472222223</v>
      </c>
      <c r="C12952">
        <v>81</v>
      </c>
    </row>
    <row r="12953" spans="1:3">
      <c r="A12953">
        <v>17692</v>
      </c>
      <c r="B12953" s="9">
        <v>42909.370138888888</v>
      </c>
      <c r="C12953">
        <v>84</v>
      </c>
    </row>
    <row r="12954" spans="1:3">
      <c r="A12954">
        <v>17694</v>
      </c>
      <c r="B12954" s="9">
        <v>42909.411805555559</v>
      </c>
      <c r="C12954">
        <v>87</v>
      </c>
    </row>
    <row r="12955" spans="1:3">
      <c r="A12955">
        <v>17695</v>
      </c>
      <c r="B12955" s="9">
        <v>42909.453472222223</v>
      </c>
      <c r="C12955">
        <v>87</v>
      </c>
    </row>
    <row r="12956" spans="1:3">
      <c r="A12956">
        <v>17699</v>
      </c>
      <c r="B12956" s="9">
        <v>42909.495138888888</v>
      </c>
      <c r="C12956">
        <v>79</v>
      </c>
    </row>
    <row r="12957" spans="1:3">
      <c r="A12957">
        <v>17702</v>
      </c>
      <c r="B12957" s="9">
        <v>42909.536805555559</v>
      </c>
      <c r="C12957">
        <v>87</v>
      </c>
    </row>
    <row r="12958" spans="1:3">
      <c r="A12958">
        <v>17705</v>
      </c>
      <c r="B12958" s="9">
        <v>42909.578472222223</v>
      </c>
      <c r="C12958">
        <v>89</v>
      </c>
    </row>
    <row r="12959" spans="1:3">
      <c r="A12959">
        <v>17709</v>
      </c>
      <c r="B12959" s="9">
        <v>42909.620138888888</v>
      </c>
      <c r="C12959">
        <v>90</v>
      </c>
    </row>
    <row r="12960" spans="1:3">
      <c r="A12960">
        <v>17710</v>
      </c>
      <c r="B12960" s="9">
        <v>42909.661805555559</v>
      </c>
      <c r="C12960">
        <v>88</v>
      </c>
    </row>
    <row r="12961" spans="1:3">
      <c r="A12961">
        <v>17711</v>
      </c>
      <c r="B12961" s="9">
        <v>42909.703472222223</v>
      </c>
      <c r="C12961">
        <v>83</v>
      </c>
    </row>
    <row r="12962" spans="1:3">
      <c r="A12962">
        <v>17712</v>
      </c>
      <c r="B12962" s="9">
        <v>42909.745138888888</v>
      </c>
      <c r="C12962">
        <v>87</v>
      </c>
    </row>
    <row r="12963" spans="1:3">
      <c r="A12963">
        <v>17713</v>
      </c>
      <c r="B12963" s="9">
        <v>42909.786805555559</v>
      </c>
      <c r="C12963">
        <v>85</v>
      </c>
    </row>
    <row r="12964" spans="1:3">
      <c r="A12964">
        <v>17714</v>
      </c>
      <c r="B12964" s="9">
        <v>42909.828472222223</v>
      </c>
      <c r="C12964">
        <v>83</v>
      </c>
    </row>
    <row r="12965" spans="1:3">
      <c r="A12965">
        <v>17715</v>
      </c>
      <c r="B12965" s="9">
        <v>42909.870138888888</v>
      </c>
      <c r="C12965">
        <v>83</v>
      </c>
    </row>
    <row r="12966" spans="1:3">
      <c r="A12966">
        <v>17717</v>
      </c>
      <c r="B12966" s="9">
        <v>42909.911805555559</v>
      </c>
      <c r="C12966">
        <v>82</v>
      </c>
    </row>
    <row r="12967" spans="1:3">
      <c r="A12967">
        <v>17718</v>
      </c>
      <c r="B12967" s="9">
        <v>42909.953472222223</v>
      </c>
      <c r="C12967">
        <v>81</v>
      </c>
    </row>
    <row r="12968" spans="1:3">
      <c r="A12968">
        <v>17720</v>
      </c>
      <c r="B12968" s="9">
        <v>42909.995138888888</v>
      </c>
      <c r="C12968">
        <v>81</v>
      </c>
    </row>
    <row r="12969" spans="1:3">
      <c r="A12969">
        <v>17722</v>
      </c>
      <c r="B12969" s="9">
        <v>42910.036805555559</v>
      </c>
      <c r="C12969">
        <v>81</v>
      </c>
    </row>
    <row r="12970" spans="1:3">
      <c r="A12970">
        <v>17727</v>
      </c>
      <c r="B12970" s="9">
        <v>42910.078472222223</v>
      </c>
      <c r="C12970">
        <v>80</v>
      </c>
    </row>
    <row r="12971" spans="1:3">
      <c r="A12971">
        <v>17732</v>
      </c>
      <c r="B12971" s="9">
        <v>42910.120138888888</v>
      </c>
      <c r="C12971">
        <v>79</v>
      </c>
    </row>
    <row r="12972" spans="1:3">
      <c r="A12972">
        <v>17737</v>
      </c>
      <c r="B12972" s="9">
        <v>42910.161805555559</v>
      </c>
      <c r="C12972">
        <v>75</v>
      </c>
    </row>
    <row r="12973" spans="1:3">
      <c r="A12973">
        <v>17739</v>
      </c>
      <c r="B12973" s="9">
        <v>42910.203472222223</v>
      </c>
      <c r="C12973">
        <v>75</v>
      </c>
    </row>
    <row r="12974" spans="1:3">
      <c r="A12974">
        <v>17740</v>
      </c>
      <c r="B12974" s="9">
        <v>42910.245138888888</v>
      </c>
      <c r="C12974">
        <v>76</v>
      </c>
    </row>
    <row r="12975" spans="1:3">
      <c r="A12975">
        <v>17741</v>
      </c>
      <c r="B12975" s="9">
        <v>42910.286805555559</v>
      </c>
      <c r="C12975">
        <v>77</v>
      </c>
    </row>
    <row r="12976" spans="1:3">
      <c r="A12976">
        <v>17744</v>
      </c>
      <c r="B12976" s="9">
        <v>42910.328472222223</v>
      </c>
      <c r="C12976">
        <v>80</v>
      </c>
    </row>
    <row r="12977" spans="1:3">
      <c r="A12977">
        <v>17746</v>
      </c>
      <c r="B12977" s="9">
        <v>42910.370138888888</v>
      </c>
      <c r="C12977">
        <v>83</v>
      </c>
    </row>
    <row r="12978" spans="1:3">
      <c r="A12978">
        <v>17747</v>
      </c>
      <c r="B12978" s="9">
        <v>42910.411805555559</v>
      </c>
      <c r="C12978">
        <v>86</v>
      </c>
    </row>
    <row r="12979" spans="1:3">
      <c r="A12979">
        <v>17748</v>
      </c>
      <c r="B12979" s="9">
        <v>42910.453472222223</v>
      </c>
      <c r="C12979">
        <v>87</v>
      </c>
    </row>
    <row r="12980" spans="1:3">
      <c r="A12980">
        <v>17749</v>
      </c>
      <c r="B12980" s="9">
        <v>42910.495138888888</v>
      </c>
      <c r="C12980">
        <v>89</v>
      </c>
    </row>
    <row r="12981" spans="1:3">
      <c r="A12981">
        <v>17750</v>
      </c>
      <c r="B12981" s="9">
        <v>42910.536805555559</v>
      </c>
      <c r="C12981">
        <v>89</v>
      </c>
    </row>
    <row r="12982" spans="1:3">
      <c r="A12982">
        <v>17753</v>
      </c>
      <c r="B12982" s="9">
        <v>42910.578472222223</v>
      </c>
      <c r="C12982">
        <v>77</v>
      </c>
    </row>
    <row r="12983" spans="1:3">
      <c r="A12983">
        <v>17756</v>
      </c>
      <c r="B12983" s="9">
        <v>42910.620138888888</v>
      </c>
      <c r="C12983">
        <v>77</v>
      </c>
    </row>
    <row r="12984" spans="1:3">
      <c r="A12984">
        <v>17758</v>
      </c>
      <c r="B12984" s="9">
        <v>42910.661805555559</v>
      </c>
      <c r="C12984">
        <v>78</v>
      </c>
    </row>
    <row r="12985" spans="1:3">
      <c r="A12985">
        <v>17760</v>
      </c>
      <c r="B12985" s="9">
        <v>42910.703472222223</v>
      </c>
      <c r="C12985">
        <v>78</v>
      </c>
    </row>
    <row r="12986" spans="1:3">
      <c r="A12986">
        <v>17761</v>
      </c>
      <c r="B12986" s="9">
        <v>42910.745138888888</v>
      </c>
      <c r="C12986">
        <v>78</v>
      </c>
    </row>
    <row r="12987" spans="1:3">
      <c r="A12987">
        <v>17763</v>
      </c>
      <c r="B12987" s="9">
        <v>42910.786805555559</v>
      </c>
      <c r="C12987">
        <v>78</v>
      </c>
    </row>
    <row r="12988" spans="1:3">
      <c r="A12988">
        <v>17764</v>
      </c>
      <c r="B12988" s="9">
        <v>42910.828472222223</v>
      </c>
      <c r="C12988">
        <v>77</v>
      </c>
    </row>
    <row r="12989" spans="1:3">
      <c r="A12989">
        <v>17765</v>
      </c>
      <c r="B12989" s="9">
        <v>42910.870138888888</v>
      </c>
      <c r="C12989">
        <v>77</v>
      </c>
    </row>
    <row r="12990" spans="1:3">
      <c r="A12990">
        <v>17766</v>
      </c>
      <c r="B12990" s="9">
        <v>42910.911805555559</v>
      </c>
      <c r="C12990">
        <v>76</v>
      </c>
    </row>
    <row r="12991" spans="1:3">
      <c r="A12991">
        <v>17767</v>
      </c>
      <c r="B12991" s="9">
        <v>42910.953472222223</v>
      </c>
      <c r="C12991">
        <v>76</v>
      </c>
    </row>
    <row r="12992" spans="1:3">
      <c r="A12992">
        <v>17768</v>
      </c>
      <c r="B12992" s="9">
        <v>42910.995138888888</v>
      </c>
      <c r="C12992">
        <v>75</v>
      </c>
    </row>
    <row r="12993" spans="1:3">
      <c r="A12993">
        <v>17770</v>
      </c>
      <c r="B12993" s="9">
        <v>42911.036805555559</v>
      </c>
      <c r="C12993">
        <v>75</v>
      </c>
    </row>
    <row r="12994" spans="1:3">
      <c r="A12994">
        <v>17772</v>
      </c>
      <c r="B12994" s="9">
        <v>42911.078472222223</v>
      </c>
      <c r="C12994">
        <v>74</v>
      </c>
    </row>
    <row r="12995" spans="1:3">
      <c r="A12995">
        <v>17773</v>
      </c>
      <c r="B12995" s="9">
        <v>42911.120138888888</v>
      </c>
      <c r="C12995">
        <v>74</v>
      </c>
    </row>
    <row r="12996" spans="1:3">
      <c r="A12996">
        <v>17774</v>
      </c>
      <c r="B12996" s="9">
        <v>42911.161805555559</v>
      </c>
      <c r="C12996">
        <v>74</v>
      </c>
    </row>
    <row r="12997" spans="1:3">
      <c r="A12997">
        <v>17775</v>
      </c>
      <c r="B12997" s="9">
        <v>42911.203472222223</v>
      </c>
      <c r="C12997">
        <v>73</v>
      </c>
    </row>
    <row r="12998" spans="1:3">
      <c r="A12998">
        <v>17776</v>
      </c>
      <c r="B12998" s="9">
        <v>42911.245138888888</v>
      </c>
      <c r="C12998">
        <v>74</v>
      </c>
    </row>
    <row r="12999" spans="1:3">
      <c r="A12999">
        <v>17777</v>
      </c>
      <c r="B12999" s="9">
        <v>42911.286805555559</v>
      </c>
      <c r="C12999">
        <v>76</v>
      </c>
    </row>
    <row r="13000" spans="1:3">
      <c r="A13000">
        <v>17778</v>
      </c>
      <c r="B13000" s="9">
        <v>42911.328472222223</v>
      </c>
      <c r="C13000">
        <v>79</v>
      </c>
    </row>
    <row r="13001" spans="1:3">
      <c r="A13001">
        <v>17779</v>
      </c>
      <c r="B13001" s="9">
        <v>42911.370138888888</v>
      </c>
      <c r="C13001">
        <v>81</v>
      </c>
    </row>
    <row r="13002" spans="1:3">
      <c r="A13002">
        <v>17780</v>
      </c>
      <c r="B13002" s="9">
        <v>42911.411805555559</v>
      </c>
      <c r="C13002">
        <v>84</v>
      </c>
    </row>
    <row r="13003" spans="1:3">
      <c r="A13003">
        <v>17781</v>
      </c>
      <c r="B13003" s="9">
        <v>42911.453472222223</v>
      </c>
      <c r="C13003">
        <v>86</v>
      </c>
    </row>
    <row r="13004" spans="1:3">
      <c r="A13004">
        <v>17782</v>
      </c>
      <c r="B13004" s="9">
        <v>42911.495138888888</v>
      </c>
      <c r="C13004">
        <v>86</v>
      </c>
    </row>
    <row r="13005" spans="1:3">
      <c r="A13005">
        <v>17783</v>
      </c>
      <c r="B13005" s="9">
        <v>42911.536805555559</v>
      </c>
      <c r="C13005">
        <v>86</v>
      </c>
    </row>
    <row r="13006" spans="1:3">
      <c r="A13006">
        <v>17784</v>
      </c>
      <c r="B13006" s="9">
        <v>42911.578472222223</v>
      </c>
      <c r="C13006">
        <v>87</v>
      </c>
    </row>
    <row r="13007" spans="1:3">
      <c r="A13007">
        <v>17785</v>
      </c>
      <c r="B13007" s="9">
        <v>42911.620138888888</v>
      </c>
      <c r="C13007">
        <v>88</v>
      </c>
    </row>
    <row r="13008" spans="1:3">
      <c r="A13008">
        <v>17786</v>
      </c>
      <c r="B13008" s="9">
        <v>42911.661805555559</v>
      </c>
      <c r="C13008">
        <v>85</v>
      </c>
    </row>
    <row r="13009" spans="1:3">
      <c r="A13009">
        <v>17787</v>
      </c>
      <c r="B13009" s="9">
        <v>42911.703472222223</v>
      </c>
      <c r="C13009">
        <v>88</v>
      </c>
    </row>
    <row r="13010" spans="1:3">
      <c r="A13010">
        <v>17788</v>
      </c>
      <c r="B13010" s="9">
        <v>42911.745138888888</v>
      </c>
      <c r="C13010">
        <v>85</v>
      </c>
    </row>
    <row r="13011" spans="1:3">
      <c r="A13011">
        <v>17789</v>
      </c>
      <c r="B13011" s="9">
        <v>42911.786805555559</v>
      </c>
      <c r="C13011">
        <v>82</v>
      </c>
    </row>
    <row r="13012" spans="1:3">
      <c r="A13012">
        <v>17790</v>
      </c>
      <c r="B13012" s="9">
        <v>42911.828472222223</v>
      </c>
      <c r="C13012">
        <v>77</v>
      </c>
    </row>
    <row r="13013" spans="1:3">
      <c r="A13013">
        <v>17791</v>
      </c>
      <c r="B13013" s="9">
        <v>42911.870138888888</v>
      </c>
      <c r="C13013">
        <v>75</v>
      </c>
    </row>
    <row r="13014" spans="1:3">
      <c r="A13014">
        <v>17792</v>
      </c>
      <c r="B13014" s="9">
        <v>42911.911805555559</v>
      </c>
      <c r="C13014">
        <v>74</v>
      </c>
    </row>
    <row r="13015" spans="1:3">
      <c r="A13015">
        <v>17793</v>
      </c>
      <c r="B13015" s="9">
        <v>42911.953472222223</v>
      </c>
      <c r="C13015">
        <v>74</v>
      </c>
    </row>
    <row r="13016" spans="1:3">
      <c r="A13016">
        <v>17794</v>
      </c>
      <c r="B13016" s="9">
        <v>42911.995138888888</v>
      </c>
      <c r="C13016">
        <v>73</v>
      </c>
    </row>
    <row r="13017" spans="1:3">
      <c r="A13017">
        <v>17796</v>
      </c>
      <c r="B13017" s="9">
        <v>42912.036805555559</v>
      </c>
      <c r="C13017">
        <v>71</v>
      </c>
    </row>
    <row r="13018" spans="1:3">
      <c r="A13018">
        <v>17797</v>
      </c>
      <c r="B13018" s="9">
        <v>42912.078472222223</v>
      </c>
      <c r="C13018">
        <v>71</v>
      </c>
    </row>
    <row r="13019" spans="1:3">
      <c r="A13019">
        <v>17798</v>
      </c>
      <c r="B13019" s="9">
        <v>42912.120138888888</v>
      </c>
      <c r="C13019">
        <v>70</v>
      </c>
    </row>
    <row r="13020" spans="1:3">
      <c r="A13020">
        <v>17799</v>
      </c>
      <c r="B13020" s="9">
        <v>42912.161805555559</v>
      </c>
      <c r="C13020">
        <v>70</v>
      </c>
    </row>
    <row r="13021" spans="1:3">
      <c r="A13021">
        <v>17800</v>
      </c>
      <c r="B13021" s="9">
        <v>42912.203472222223</v>
      </c>
      <c r="C13021">
        <v>69</v>
      </c>
    </row>
    <row r="13022" spans="1:3">
      <c r="A13022">
        <v>17801</v>
      </c>
      <c r="B13022" s="9">
        <v>42912.245138888888</v>
      </c>
      <c r="C13022">
        <v>70</v>
      </c>
    </row>
    <row r="13023" spans="1:3">
      <c r="A13023">
        <v>17802</v>
      </c>
      <c r="B13023" s="9">
        <v>42912.286805555559</v>
      </c>
      <c r="C13023">
        <v>72</v>
      </c>
    </row>
    <row r="13024" spans="1:3">
      <c r="A13024">
        <v>17803</v>
      </c>
      <c r="B13024" s="9">
        <v>42912.328472222223</v>
      </c>
      <c r="C13024">
        <v>73</v>
      </c>
    </row>
    <row r="13025" spans="1:3">
      <c r="A13025">
        <v>17804</v>
      </c>
      <c r="B13025" s="9">
        <v>42912.370138888888</v>
      </c>
      <c r="C13025">
        <v>78</v>
      </c>
    </row>
    <row r="13026" spans="1:3">
      <c r="A13026">
        <v>17805</v>
      </c>
      <c r="B13026" s="9">
        <v>42912.411805555559</v>
      </c>
      <c r="C13026">
        <v>77</v>
      </c>
    </row>
    <row r="13027" spans="1:3">
      <c r="A13027">
        <v>17806</v>
      </c>
      <c r="B13027" s="9">
        <v>42912.453472222223</v>
      </c>
      <c r="C13027">
        <v>79</v>
      </c>
    </row>
    <row r="13028" spans="1:3">
      <c r="A13028">
        <v>17807</v>
      </c>
      <c r="B13028" s="9">
        <v>42912.495138888888</v>
      </c>
      <c r="C13028">
        <v>82</v>
      </c>
    </row>
    <row r="13029" spans="1:3">
      <c r="A13029">
        <v>17808</v>
      </c>
      <c r="B13029" s="9">
        <v>42912.536805555559</v>
      </c>
      <c r="C13029">
        <v>85</v>
      </c>
    </row>
    <row r="13030" spans="1:3">
      <c r="A13030">
        <v>17809</v>
      </c>
      <c r="B13030" s="9">
        <v>42912.578472222223</v>
      </c>
      <c r="C13030">
        <v>86</v>
      </c>
    </row>
    <row r="13031" spans="1:3">
      <c r="A13031">
        <v>17810</v>
      </c>
      <c r="B13031" s="9">
        <v>42912.620138888888</v>
      </c>
      <c r="C13031">
        <v>88</v>
      </c>
    </row>
    <row r="13032" spans="1:3">
      <c r="A13032">
        <v>17811</v>
      </c>
      <c r="B13032" s="9">
        <v>42912.661805555559</v>
      </c>
      <c r="C13032">
        <v>87</v>
      </c>
    </row>
    <row r="13033" spans="1:3">
      <c r="A13033">
        <v>17812</v>
      </c>
      <c r="B13033" s="9">
        <v>42912.703472222223</v>
      </c>
      <c r="C13033">
        <v>86</v>
      </c>
    </row>
    <row r="13034" spans="1:3">
      <c r="A13034">
        <v>17813</v>
      </c>
      <c r="B13034" s="9">
        <v>42912.745138888888</v>
      </c>
      <c r="C13034">
        <v>83</v>
      </c>
    </row>
    <row r="13035" spans="1:3">
      <c r="A13035">
        <v>17814</v>
      </c>
      <c r="B13035" s="9">
        <v>42912.786805555559</v>
      </c>
      <c r="C13035">
        <v>81</v>
      </c>
    </row>
    <row r="13036" spans="1:3">
      <c r="A13036">
        <v>17815</v>
      </c>
      <c r="B13036" s="9">
        <v>42912.828472222223</v>
      </c>
      <c r="C13036">
        <v>78</v>
      </c>
    </row>
    <row r="13037" spans="1:3">
      <c r="A13037">
        <v>17816</v>
      </c>
      <c r="B13037" s="9">
        <v>42912.870138888888</v>
      </c>
      <c r="C13037">
        <v>76</v>
      </c>
    </row>
    <row r="13038" spans="1:3">
      <c r="A13038">
        <v>17817</v>
      </c>
      <c r="B13038" s="9">
        <v>42912.911805555559</v>
      </c>
      <c r="C13038">
        <v>76</v>
      </c>
    </row>
    <row r="13039" spans="1:3">
      <c r="A13039">
        <v>17818</v>
      </c>
      <c r="B13039" s="9">
        <v>42912.953472222223</v>
      </c>
      <c r="C13039">
        <v>77</v>
      </c>
    </row>
    <row r="13040" spans="1:3">
      <c r="A13040">
        <v>17819</v>
      </c>
      <c r="B13040" s="9">
        <v>42912.995138888888</v>
      </c>
      <c r="C13040">
        <v>75</v>
      </c>
    </row>
    <row r="13041" spans="1:3">
      <c r="A13041">
        <v>17821</v>
      </c>
      <c r="B13041" s="9">
        <v>42913.036805555559</v>
      </c>
      <c r="C13041">
        <v>73</v>
      </c>
    </row>
    <row r="13042" spans="1:3">
      <c r="A13042">
        <v>17822</v>
      </c>
      <c r="B13042" s="9">
        <v>42913.078472222223</v>
      </c>
      <c r="C13042">
        <v>74</v>
      </c>
    </row>
    <row r="13043" spans="1:3">
      <c r="A13043">
        <v>17823</v>
      </c>
      <c r="B13043" s="9">
        <v>42913.120138888888</v>
      </c>
      <c r="C13043">
        <v>74</v>
      </c>
    </row>
    <row r="13044" spans="1:3">
      <c r="A13044">
        <v>17824</v>
      </c>
      <c r="B13044" s="9">
        <v>42913.161805555559</v>
      </c>
      <c r="C13044">
        <v>74</v>
      </c>
    </row>
    <row r="13045" spans="1:3">
      <c r="A13045">
        <v>17825</v>
      </c>
      <c r="B13045" s="9">
        <v>42913.203472222223</v>
      </c>
      <c r="C13045">
        <v>73</v>
      </c>
    </row>
    <row r="13046" spans="1:3">
      <c r="A13046">
        <v>17826</v>
      </c>
      <c r="B13046" s="9">
        <v>42913.245138888888</v>
      </c>
      <c r="C13046">
        <v>73</v>
      </c>
    </row>
    <row r="13047" spans="1:3">
      <c r="A13047">
        <v>17827</v>
      </c>
      <c r="B13047" s="9">
        <v>42913.286805555559</v>
      </c>
      <c r="C13047">
        <v>74</v>
      </c>
    </row>
    <row r="13048" spans="1:3">
      <c r="A13048">
        <v>17828</v>
      </c>
      <c r="B13048" s="9">
        <v>42913.328472222223</v>
      </c>
      <c r="C13048">
        <v>77</v>
      </c>
    </row>
    <row r="13049" spans="1:3">
      <c r="A13049">
        <v>17829</v>
      </c>
      <c r="B13049" s="9">
        <v>42913.370138888888</v>
      </c>
      <c r="C13049">
        <v>83</v>
      </c>
    </row>
    <row r="13050" spans="1:3">
      <c r="A13050">
        <v>17830</v>
      </c>
      <c r="B13050" s="9">
        <v>42913.411805555559</v>
      </c>
      <c r="C13050">
        <v>83</v>
      </c>
    </row>
    <row r="13051" spans="1:3">
      <c r="A13051">
        <v>17831</v>
      </c>
      <c r="B13051" s="9">
        <v>42913.453472222223</v>
      </c>
      <c r="C13051">
        <v>84</v>
      </c>
    </row>
    <row r="13052" spans="1:3">
      <c r="A13052">
        <v>17832</v>
      </c>
      <c r="B13052" s="9">
        <v>42913.495138888888</v>
      </c>
      <c r="C13052">
        <v>85</v>
      </c>
    </row>
    <row r="13053" spans="1:3">
      <c r="A13053">
        <v>17833</v>
      </c>
      <c r="B13053" s="9">
        <v>42913.536805555559</v>
      </c>
      <c r="C13053">
        <v>87</v>
      </c>
    </row>
    <row r="13054" spans="1:3">
      <c r="A13054">
        <v>17834</v>
      </c>
      <c r="B13054" s="9">
        <v>42913.578472222223</v>
      </c>
      <c r="C13054">
        <v>87</v>
      </c>
    </row>
    <row r="13055" spans="1:3">
      <c r="A13055">
        <v>17835</v>
      </c>
      <c r="B13055" s="9">
        <v>42913.620138888888</v>
      </c>
      <c r="C13055">
        <v>85</v>
      </c>
    </row>
    <row r="13056" spans="1:3">
      <c r="A13056">
        <v>17836</v>
      </c>
      <c r="B13056" s="9">
        <v>42913.661805555559</v>
      </c>
      <c r="C13056">
        <v>84</v>
      </c>
    </row>
    <row r="13057" spans="1:3">
      <c r="A13057">
        <v>17837</v>
      </c>
      <c r="B13057" s="9">
        <v>42913.703472222223</v>
      </c>
      <c r="C13057">
        <v>83</v>
      </c>
    </row>
    <row r="13058" spans="1:3">
      <c r="A13058">
        <v>17838</v>
      </c>
      <c r="B13058" s="9">
        <v>42913.745138888888</v>
      </c>
      <c r="C13058">
        <v>82</v>
      </c>
    </row>
    <row r="13059" spans="1:3">
      <c r="A13059">
        <v>17839</v>
      </c>
      <c r="B13059" s="9">
        <v>42913.786805555559</v>
      </c>
      <c r="C13059">
        <v>79</v>
      </c>
    </row>
    <row r="13060" spans="1:3">
      <c r="A13060">
        <v>17840</v>
      </c>
      <c r="B13060" s="9">
        <v>42913.828472222223</v>
      </c>
      <c r="C13060">
        <v>76</v>
      </c>
    </row>
    <row r="13061" spans="1:3">
      <c r="A13061">
        <v>17841</v>
      </c>
      <c r="B13061" s="9">
        <v>42913.870138888888</v>
      </c>
      <c r="C13061">
        <v>75</v>
      </c>
    </row>
    <row r="13062" spans="1:3">
      <c r="A13062">
        <v>17842</v>
      </c>
      <c r="B13062" s="9">
        <v>42913.911805555559</v>
      </c>
      <c r="C13062">
        <v>74</v>
      </c>
    </row>
    <row r="13063" spans="1:3">
      <c r="A13063">
        <v>17843</v>
      </c>
      <c r="B13063" s="9">
        <v>42913.953472222223</v>
      </c>
      <c r="C13063">
        <v>73</v>
      </c>
    </row>
    <row r="13064" spans="1:3">
      <c r="A13064">
        <v>17844</v>
      </c>
      <c r="B13064" s="9">
        <v>42913.995138888888</v>
      </c>
      <c r="C13064">
        <v>72</v>
      </c>
    </row>
    <row r="13065" spans="1:3">
      <c r="A13065">
        <v>17846</v>
      </c>
      <c r="B13065" s="9">
        <v>42914.036805555559</v>
      </c>
      <c r="C13065">
        <v>72</v>
      </c>
    </row>
    <row r="13066" spans="1:3">
      <c r="A13066">
        <v>17847</v>
      </c>
      <c r="B13066" s="9">
        <v>42914.078472222223</v>
      </c>
      <c r="C13066">
        <v>72</v>
      </c>
    </row>
    <row r="13067" spans="1:3">
      <c r="A13067">
        <v>17848</v>
      </c>
      <c r="B13067" s="9">
        <v>42914.120138888888</v>
      </c>
      <c r="C13067">
        <v>72</v>
      </c>
    </row>
    <row r="13068" spans="1:3">
      <c r="A13068">
        <v>17849</v>
      </c>
      <c r="B13068" s="9">
        <v>42914.161805555559</v>
      </c>
      <c r="C13068">
        <v>71</v>
      </c>
    </row>
    <row r="13069" spans="1:3">
      <c r="A13069">
        <v>17850</v>
      </c>
      <c r="B13069" s="9">
        <v>42914.203472222223</v>
      </c>
      <c r="C13069">
        <v>71</v>
      </c>
    </row>
    <row r="13070" spans="1:3">
      <c r="A13070">
        <v>17851</v>
      </c>
      <c r="B13070" s="9">
        <v>42914.245138888888</v>
      </c>
      <c r="C13070">
        <v>71</v>
      </c>
    </row>
    <row r="13071" spans="1:3">
      <c r="A13071">
        <v>17852</v>
      </c>
      <c r="B13071" s="9">
        <v>42914.286805555559</v>
      </c>
      <c r="C13071">
        <v>74</v>
      </c>
    </row>
    <row r="13072" spans="1:3">
      <c r="A13072">
        <v>17853</v>
      </c>
      <c r="B13072" s="9">
        <v>42914.328472222223</v>
      </c>
      <c r="C13072">
        <v>78</v>
      </c>
    </row>
    <row r="13073" spans="1:3">
      <c r="A13073">
        <v>17854</v>
      </c>
      <c r="B13073" s="9">
        <v>42914.370138888888</v>
      </c>
      <c r="C13073">
        <v>83</v>
      </c>
    </row>
    <row r="13074" spans="1:3">
      <c r="A13074">
        <v>17856</v>
      </c>
      <c r="B13074" s="9">
        <v>42914.411805555559</v>
      </c>
      <c r="C13074">
        <v>83</v>
      </c>
    </row>
    <row r="13075" spans="1:3">
      <c r="A13075">
        <v>17859</v>
      </c>
      <c r="B13075" s="9">
        <v>42914.453472222223</v>
      </c>
      <c r="C13075">
        <v>80</v>
      </c>
    </row>
    <row r="13076" spans="1:3">
      <c r="A13076">
        <v>17862</v>
      </c>
      <c r="B13076" s="9">
        <v>42914.495138888888</v>
      </c>
      <c r="C13076">
        <v>82</v>
      </c>
    </row>
    <row r="13077" spans="1:3">
      <c r="A13077">
        <v>17863</v>
      </c>
      <c r="B13077" s="9">
        <v>42914.536805555559</v>
      </c>
      <c r="C13077">
        <v>83</v>
      </c>
    </row>
    <row r="13078" spans="1:3">
      <c r="A13078">
        <v>17865</v>
      </c>
      <c r="B13078" s="9">
        <v>42914.578472222223</v>
      </c>
      <c r="C13078">
        <v>83</v>
      </c>
    </row>
    <row r="13079" spans="1:3">
      <c r="A13079">
        <v>17866</v>
      </c>
      <c r="B13079" s="9">
        <v>42914.620138888888</v>
      </c>
      <c r="C13079">
        <v>83</v>
      </c>
    </row>
    <row r="13080" spans="1:3">
      <c r="A13080">
        <v>17867</v>
      </c>
      <c r="B13080" s="9">
        <v>42914.661805555559</v>
      </c>
      <c r="C13080">
        <v>78</v>
      </c>
    </row>
    <row r="13081" spans="1:3">
      <c r="A13081">
        <v>17868</v>
      </c>
      <c r="B13081" s="9">
        <v>42914.703472222223</v>
      </c>
      <c r="C13081">
        <v>78</v>
      </c>
    </row>
    <row r="13082" spans="1:3">
      <c r="A13082">
        <v>17869</v>
      </c>
      <c r="B13082" s="9">
        <v>42914.745138888888</v>
      </c>
      <c r="C13082">
        <v>77</v>
      </c>
    </row>
    <row r="13083" spans="1:3">
      <c r="A13083">
        <v>17870</v>
      </c>
      <c r="B13083" s="9">
        <v>42914.786805555559</v>
      </c>
      <c r="C13083">
        <v>77</v>
      </c>
    </row>
    <row r="13084" spans="1:3">
      <c r="A13084">
        <v>17871</v>
      </c>
      <c r="B13084" s="9">
        <v>42914.828472222223</v>
      </c>
      <c r="C13084">
        <v>75</v>
      </c>
    </row>
    <row r="13085" spans="1:3">
      <c r="A13085">
        <v>17872</v>
      </c>
      <c r="B13085" s="9">
        <v>42914.870138888888</v>
      </c>
      <c r="C13085">
        <v>74</v>
      </c>
    </row>
    <row r="13086" spans="1:3">
      <c r="A13086">
        <v>17873</v>
      </c>
      <c r="B13086" s="9">
        <v>42914.911805555559</v>
      </c>
      <c r="C13086">
        <v>74</v>
      </c>
    </row>
    <row r="13087" spans="1:3">
      <c r="A13087">
        <v>17875</v>
      </c>
      <c r="B13087" s="9">
        <v>42914.952777777777</v>
      </c>
      <c r="C13087">
        <v>74</v>
      </c>
    </row>
    <row r="13088" spans="1:3">
      <c r="A13088">
        <v>17879</v>
      </c>
      <c r="B13088" s="9">
        <v>42914.995138888888</v>
      </c>
      <c r="C13088">
        <v>74</v>
      </c>
    </row>
    <row r="13089" spans="1:3">
      <c r="A13089">
        <v>17881</v>
      </c>
      <c r="B13089" s="9">
        <v>42915.036805555559</v>
      </c>
      <c r="C13089">
        <v>74</v>
      </c>
    </row>
    <row r="13090" spans="1:3">
      <c r="A13090">
        <v>17882</v>
      </c>
      <c r="B13090" s="9">
        <v>42915.078472222223</v>
      </c>
      <c r="C13090">
        <v>73</v>
      </c>
    </row>
    <row r="13091" spans="1:3">
      <c r="A13091">
        <v>17883</v>
      </c>
      <c r="B13091" s="9">
        <v>42915.120138888888</v>
      </c>
      <c r="C13091">
        <v>73</v>
      </c>
    </row>
    <row r="13092" spans="1:3">
      <c r="A13092">
        <v>17884</v>
      </c>
      <c r="B13092" s="9">
        <v>42915.161805555559</v>
      </c>
      <c r="C13092">
        <v>73</v>
      </c>
    </row>
    <row r="13093" spans="1:3">
      <c r="A13093">
        <v>17886</v>
      </c>
      <c r="B13093" s="9">
        <v>42915.203472222223</v>
      </c>
      <c r="C13093">
        <v>73</v>
      </c>
    </row>
    <row r="13094" spans="1:3">
      <c r="A13094">
        <v>17891</v>
      </c>
      <c r="B13094" s="9">
        <v>42915.245138888888</v>
      </c>
      <c r="C13094">
        <v>74</v>
      </c>
    </row>
    <row r="13095" spans="1:3">
      <c r="A13095">
        <v>17894</v>
      </c>
      <c r="B13095" s="9">
        <v>42915.286805555559</v>
      </c>
      <c r="C13095">
        <v>75</v>
      </c>
    </row>
    <row r="13096" spans="1:3">
      <c r="A13096">
        <v>17900</v>
      </c>
      <c r="B13096" s="9">
        <v>42915.328472222223</v>
      </c>
      <c r="C13096">
        <v>75</v>
      </c>
    </row>
    <row r="13097" spans="1:3">
      <c r="A13097">
        <v>17901</v>
      </c>
      <c r="B13097" s="9">
        <v>42915.370138888888</v>
      </c>
      <c r="C13097">
        <v>77</v>
      </c>
    </row>
    <row r="13098" spans="1:3">
      <c r="A13098">
        <v>17903</v>
      </c>
      <c r="B13098" s="9">
        <v>42915.411805555559</v>
      </c>
      <c r="C13098">
        <v>78</v>
      </c>
    </row>
    <row r="13099" spans="1:3">
      <c r="A13099">
        <v>17905</v>
      </c>
      <c r="B13099" s="9">
        <v>42915.453472222223</v>
      </c>
      <c r="C13099">
        <v>75</v>
      </c>
    </row>
    <row r="13100" spans="1:3">
      <c r="A13100">
        <v>17907</v>
      </c>
      <c r="B13100" s="9">
        <v>42915.495138888888</v>
      </c>
      <c r="C13100">
        <v>75</v>
      </c>
    </row>
    <row r="13101" spans="1:3">
      <c r="A13101">
        <v>17909</v>
      </c>
      <c r="B13101" s="9">
        <v>42915.536805555559</v>
      </c>
      <c r="C13101">
        <v>75</v>
      </c>
    </row>
    <row r="13102" spans="1:3">
      <c r="A13102">
        <v>17911</v>
      </c>
      <c r="B13102" s="9">
        <v>42915.578472222223</v>
      </c>
      <c r="C13102">
        <v>74</v>
      </c>
    </row>
    <row r="13103" spans="1:3">
      <c r="A13103">
        <v>17915</v>
      </c>
      <c r="B13103" s="9">
        <v>42915.620138888888</v>
      </c>
      <c r="C13103">
        <v>74</v>
      </c>
    </row>
    <row r="13104" spans="1:3">
      <c r="A13104">
        <v>17919</v>
      </c>
      <c r="B13104" s="9">
        <v>42915.661805555559</v>
      </c>
      <c r="C13104">
        <v>72</v>
      </c>
    </row>
    <row r="13105" spans="1:3">
      <c r="A13105">
        <v>17921</v>
      </c>
      <c r="B13105" s="9">
        <v>42915.703472222223</v>
      </c>
      <c r="C13105">
        <v>76</v>
      </c>
    </row>
    <row r="13106" spans="1:3">
      <c r="A13106">
        <v>17922</v>
      </c>
      <c r="B13106" s="9">
        <v>42915.745138888888</v>
      </c>
      <c r="C13106">
        <v>77</v>
      </c>
    </row>
    <row r="13107" spans="1:3">
      <c r="A13107">
        <v>17923</v>
      </c>
      <c r="B13107" s="9">
        <v>42915.786805555559</v>
      </c>
      <c r="C13107">
        <v>77</v>
      </c>
    </row>
    <row r="13108" spans="1:3">
      <c r="A13108">
        <v>17924</v>
      </c>
      <c r="B13108" s="9">
        <v>42915.828472222223</v>
      </c>
      <c r="C13108">
        <v>75</v>
      </c>
    </row>
    <row r="13109" spans="1:3">
      <c r="A13109">
        <v>17925</v>
      </c>
      <c r="B13109" s="9">
        <v>42915.870138888888</v>
      </c>
      <c r="C13109">
        <v>74</v>
      </c>
    </row>
    <row r="13110" spans="1:3">
      <c r="A13110">
        <v>17928</v>
      </c>
      <c r="B13110" s="9">
        <v>42915.911805555559</v>
      </c>
    </row>
    <row r="13111" spans="1:3">
      <c r="A13111">
        <v>17932</v>
      </c>
      <c r="B13111" s="9">
        <v>42915.953472222223</v>
      </c>
    </row>
    <row r="13112" spans="1:3">
      <c r="A13112">
        <v>17936</v>
      </c>
      <c r="B13112" s="9">
        <v>42915.995138888888</v>
      </c>
    </row>
    <row r="13113" spans="1:3">
      <c r="A13113">
        <v>17941</v>
      </c>
      <c r="B13113" s="9">
        <v>42916.036805555559</v>
      </c>
      <c r="C13113">
        <v>74</v>
      </c>
    </row>
    <row r="13114" spans="1:3">
      <c r="A13114">
        <v>17944</v>
      </c>
      <c r="B13114" s="9">
        <v>42916.078472222223</v>
      </c>
      <c r="C13114">
        <v>76</v>
      </c>
    </row>
    <row r="13115" spans="1:3">
      <c r="A13115">
        <v>17945</v>
      </c>
      <c r="B13115" s="9">
        <v>42916.120138888888</v>
      </c>
      <c r="C13115">
        <v>78</v>
      </c>
    </row>
    <row r="13116" spans="1:3">
      <c r="A13116">
        <v>17948</v>
      </c>
      <c r="B13116" s="9">
        <v>42916.161805555559</v>
      </c>
      <c r="C13116">
        <v>78</v>
      </c>
    </row>
    <row r="13117" spans="1:3">
      <c r="A13117">
        <v>17951</v>
      </c>
      <c r="B13117" s="9">
        <v>42916.203472222223</v>
      </c>
      <c r="C13117">
        <v>78</v>
      </c>
    </row>
    <row r="13118" spans="1:3">
      <c r="A13118">
        <v>17952</v>
      </c>
      <c r="B13118" s="9">
        <v>42916.245138888888</v>
      </c>
      <c r="C13118">
        <v>79</v>
      </c>
    </row>
    <row r="13119" spans="1:3">
      <c r="A13119">
        <v>17953</v>
      </c>
      <c r="B13119" s="9">
        <v>42916.286805555559</v>
      </c>
      <c r="C13119">
        <v>80</v>
      </c>
    </row>
    <row r="13120" spans="1:3">
      <c r="A13120">
        <v>17956</v>
      </c>
      <c r="B13120" s="9">
        <v>42916.328472222223</v>
      </c>
      <c r="C13120">
        <v>82</v>
      </c>
    </row>
    <row r="13121" spans="1:3">
      <c r="A13121">
        <v>17957</v>
      </c>
      <c r="B13121" s="9">
        <v>42916.370138888888</v>
      </c>
      <c r="C13121">
        <v>85</v>
      </c>
    </row>
    <row r="13122" spans="1:3">
      <c r="A13122">
        <v>17958</v>
      </c>
      <c r="B13122" s="9">
        <v>42916.411805555559</v>
      </c>
      <c r="C13122">
        <v>87</v>
      </c>
    </row>
    <row r="13123" spans="1:3">
      <c r="A13123">
        <v>17959</v>
      </c>
      <c r="B13123" s="9">
        <v>42916.453472222223</v>
      </c>
      <c r="C13123">
        <v>87</v>
      </c>
    </row>
    <row r="13124" spans="1:3">
      <c r="A13124">
        <v>17960</v>
      </c>
      <c r="B13124" s="9">
        <v>42916.495138888888</v>
      </c>
      <c r="C13124">
        <v>90</v>
      </c>
    </row>
    <row r="13125" spans="1:3">
      <c r="A13125">
        <v>17962</v>
      </c>
      <c r="B13125" s="9">
        <v>42916.536805555559</v>
      </c>
      <c r="C13125">
        <v>86</v>
      </c>
    </row>
    <row r="13126" spans="1:3">
      <c r="A13126">
        <v>17963</v>
      </c>
      <c r="B13126" s="9">
        <v>42916.578472222223</v>
      </c>
      <c r="C13126">
        <v>89</v>
      </c>
    </row>
    <row r="13127" spans="1:3">
      <c r="A13127">
        <v>17964</v>
      </c>
      <c r="B13127" s="9">
        <v>42916.620138888888</v>
      </c>
      <c r="C13127">
        <v>91</v>
      </c>
    </row>
    <row r="13128" spans="1:3">
      <c r="A13128">
        <v>17965</v>
      </c>
      <c r="B13128" s="9">
        <v>42916.661805555559</v>
      </c>
      <c r="C13128">
        <v>90</v>
      </c>
    </row>
    <row r="13129" spans="1:3">
      <c r="A13129">
        <v>17966</v>
      </c>
      <c r="B13129" s="9">
        <v>42916.703472222223</v>
      </c>
      <c r="C13129">
        <v>89</v>
      </c>
    </row>
    <row r="13130" spans="1:3">
      <c r="A13130">
        <v>17967</v>
      </c>
      <c r="B13130" s="9">
        <v>42916.745138888888</v>
      </c>
      <c r="C13130">
        <v>87</v>
      </c>
    </row>
    <row r="13131" spans="1:3">
      <c r="A13131">
        <v>17968</v>
      </c>
      <c r="B13131" s="9">
        <v>42916.786805555559</v>
      </c>
      <c r="C13131">
        <v>85</v>
      </c>
    </row>
    <row r="13132" spans="1:3">
      <c r="A13132">
        <v>17969</v>
      </c>
      <c r="B13132" s="9">
        <v>42916.828472222223</v>
      </c>
      <c r="C13132">
        <v>83</v>
      </c>
    </row>
    <row r="13133" spans="1:3">
      <c r="A13133">
        <v>17970</v>
      </c>
      <c r="B13133" s="9">
        <v>42916.870138888888</v>
      </c>
      <c r="C13133">
        <v>81</v>
      </c>
    </row>
    <row r="13134" spans="1:3">
      <c r="A13134">
        <v>17971</v>
      </c>
      <c r="B13134" s="9">
        <v>42916.911805555559</v>
      </c>
      <c r="C13134">
        <v>80</v>
      </c>
    </row>
    <row r="13135" spans="1:3">
      <c r="A13135">
        <v>17972</v>
      </c>
      <c r="B13135" s="9">
        <v>42916.953472222223</v>
      </c>
      <c r="C13135">
        <v>80</v>
      </c>
    </row>
    <row r="13136" spans="1:3">
      <c r="A13136">
        <v>17974</v>
      </c>
      <c r="B13136" s="9">
        <v>42916.995138888888</v>
      </c>
      <c r="C13136">
        <v>80</v>
      </c>
    </row>
    <row r="13137" spans="1:3">
      <c r="A13137">
        <v>17980</v>
      </c>
      <c r="B13137" s="9">
        <v>42917.036805555559</v>
      </c>
      <c r="C13137">
        <v>80</v>
      </c>
    </row>
    <row r="13138" spans="1:3">
      <c r="A13138">
        <v>17981</v>
      </c>
      <c r="B13138" s="9">
        <v>42917.078472222223</v>
      </c>
      <c r="C13138">
        <v>79</v>
      </c>
    </row>
    <row r="13139" spans="1:3">
      <c r="A13139">
        <v>17984</v>
      </c>
      <c r="B13139" s="9">
        <v>42917.120138888888</v>
      </c>
      <c r="C13139">
        <v>79</v>
      </c>
    </row>
    <row r="13140" spans="1:3">
      <c r="A13140">
        <v>17986</v>
      </c>
      <c r="B13140" s="9">
        <v>42917.161805555559</v>
      </c>
      <c r="C13140">
        <v>78</v>
      </c>
    </row>
    <row r="13141" spans="1:3">
      <c r="A13141">
        <v>17989</v>
      </c>
      <c r="B13141" s="9">
        <v>42917.203472222223</v>
      </c>
      <c r="C13141">
        <v>78</v>
      </c>
    </row>
    <row r="13142" spans="1:3">
      <c r="A13142">
        <v>17990</v>
      </c>
      <c r="B13142" s="9">
        <v>42917.245138888888</v>
      </c>
      <c r="C13142">
        <v>79</v>
      </c>
    </row>
    <row r="13143" spans="1:3">
      <c r="A13143">
        <v>17991</v>
      </c>
      <c r="B13143" s="9">
        <v>42917.286805555559</v>
      </c>
      <c r="C13143">
        <v>82</v>
      </c>
    </row>
    <row r="13144" spans="1:3">
      <c r="A13144">
        <v>17992</v>
      </c>
      <c r="B13144" s="9">
        <v>42917.328472222223</v>
      </c>
      <c r="C13144">
        <v>84</v>
      </c>
    </row>
    <row r="13145" spans="1:3">
      <c r="A13145">
        <v>17995</v>
      </c>
      <c r="B13145" s="9">
        <v>42917.370138888888</v>
      </c>
      <c r="C13145">
        <v>85</v>
      </c>
    </row>
    <row r="13146" spans="1:3">
      <c r="A13146">
        <v>17996</v>
      </c>
      <c r="B13146" s="9">
        <v>42917.411805555559</v>
      </c>
      <c r="C13146">
        <v>87</v>
      </c>
    </row>
    <row r="13147" spans="1:3">
      <c r="A13147">
        <v>17999</v>
      </c>
      <c r="B13147" s="9">
        <v>42917.453472222223</v>
      </c>
      <c r="C13147">
        <v>89</v>
      </c>
    </row>
    <row r="13148" spans="1:3">
      <c r="A13148">
        <v>18000</v>
      </c>
      <c r="B13148" s="9">
        <v>42917.495138888888</v>
      </c>
      <c r="C13148">
        <v>90</v>
      </c>
    </row>
    <row r="13149" spans="1:3">
      <c r="A13149">
        <v>18001</v>
      </c>
      <c r="B13149" s="9">
        <v>42917.536805555559</v>
      </c>
      <c r="C13149">
        <v>90</v>
      </c>
    </row>
    <row r="13150" spans="1:3">
      <c r="A13150">
        <v>18002</v>
      </c>
      <c r="B13150" s="9">
        <v>42917.578472222223</v>
      </c>
      <c r="C13150">
        <v>92</v>
      </c>
    </row>
    <row r="13151" spans="1:3">
      <c r="A13151">
        <v>18003</v>
      </c>
      <c r="B13151" s="9">
        <v>42917.620138888888</v>
      </c>
      <c r="C13151">
        <v>92</v>
      </c>
    </row>
    <row r="13152" spans="1:3">
      <c r="A13152">
        <v>18004</v>
      </c>
      <c r="B13152" s="9">
        <v>42917.661805555559</v>
      </c>
      <c r="C13152">
        <v>91</v>
      </c>
    </row>
    <row r="13153" spans="1:3">
      <c r="A13153">
        <v>18005</v>
      </c>
      <c r="B13153" s="9">
        <v>42917.703472222223</v>
      </c>
      <c r="C13153">
        <v>90</v>
      </c>
    </row>
    <row r="13154" spans="1:3">
      <c r="A13154">
        <v>18006</v>
      </c>
      <c r="B13154" s="9">
        <v>42917.745138888888</v>
      </c>
      <c r="C13154">
        <v>88</v>
      </c>
    </row>
    <row r="13155" spans="1:3">
      <c r="A13155">
        <v>18007</v>
      </c>
      <c r="B13155" s="9">
        <v>42917.786805555559</v>
      </c>
      <c r="C13155">
        <v>85</v>
      </c>
    </row>
    <row r="13156" spans="1:3">
      <c r="A13156">
        <v>18008</v>
      </c>
      <c r="B13156" s="9">
        <v>42917.828472222223</v>
      </c>
      <c r="C13156">
        <v>83</v>
      </c>
    </row>
    <row r="13157" spans="1:3">
      <c r="A13157">
        <v>18009</v>
      </c>
      <c r="B13157" s="9">
        <v>42917.870138888888</v>
      </c>
      <c r="C13157">
        <v>82</v>
      </c>
    </row>
    <row r="13158" spans="1:3">
      <c r="A13158">
        <v>18010</v>
      </c>
      <c r="B13158" s="9">
        <v>42917.911805555559</v>
      </c>
      <c r="C13158">
        <v>80</v>
      </c>
    </row>
    <row r="13159" spans="1:3">
      <c r="A13159">
        <v>18011</v>
      </c>
      <c r="B13159" s="9">
        <v>42917.953472222223</v>
      </c>
      <c r="C13159">
        <v>79</v>
      </c>
    </row>
    <row r="13160" spans="1:3">
      <c r="A13160">
        <v>18012</v>
      </c>
      <c r="B13160" s="9">
        <v>42917.995138888888</v>
      </c>
      <c r="C13160">
        <v>78</v>
      </c>
    </row>
    <row r="13161" spans="1:3">
      <c r="A13161">
        <v>18014</v>
      </c>
      <c r="B13161" s="9">
        <v>42918.036805555559</v>
      </c>
      <c r="C13161">
        <v>77</v>
      </c>
    </row>
    <row r="13162" spans="1:3">
      <c r="A13162">
        <v>18015</v>
      </c>
      <c r="B13162" s="9">
        <v>42918.078472222223</v>
      </c>
      <c r="C13162">
        <v>77</v>
      </c>
    </row>
    <row r="13163" spans="1:3">
      <c r="A13163">
        <v>18016</v>
      </c>
      <c r="B13163" s="9">
        <v>42918.120138888888</v>
      </c>
      <c r="C13163">
        <v>75</v>
      </c>
    </row>
    <row r="13164" spans="1:3">
      <c r="A13164">
        <v>18017</v>
      </c>
      <c r="B13164" s="9">
        <v>42918.161805555559</v>
      </c>
      <c r="C13164">
        <v>74</v>
      </c>
    </row>
    <row r="13165" spans="1:3">
      <c r="A13165">
        <v>18018</v>
      </c>
      <c r="B13165" s="9">
        <v>42918.203472222223</v>
      </c>
      <c r="C13165">
        <v>75</v>
      </c>
    </row>
    <row r="13166" spans="1:3">
      <c r="A13166">
        <v>18019</v>
      </c>
      <c r="B13166" s="9">
        <v>42918.245138888888</v>
      </c>
      <c r="C13166">
        <v>75</v>
      </c>
    </row>
    <row r="13167" spans="1:3">
      <c r="A13167">
        <v>18020</v>
      </c>
      <c r="B13167" s="9">
        <v>42918.286805555559</v>
      </c>
      <c r="C13167">
        <v>78</v>
      </c>
    </row>
    <row r="13168" spans="1:3">
      <c r="A13168">
        <v>18021</v>
      </c>
      <c r="B13168" s="9">
        <v>42918.328472222223</v>
      </c>
      <c r="C13168">
        <v>81</v>
      </c>
    </row>
    <row r="13169" spans="1:3">
      <c r="A13169">
        <v>18022</v>
      </c>
      <c r="B13169" s="9">
        <v>42918.370138888888</v>
      </c>
      <c r="C13169">
        <v>83</v>
      </c>
    </row>
    <row r="13170" spans="1:3">
      <c r="A13170">
        <v>18023</v>
      </c>
      <c r="B13170" s="9">
        <v>42918.411805555559</v>
      </c>
      <c r="C13170">
        <v>85</v>
      </c>
    </row>
    <row r="13171" spans="1:3">
      <c r="A13171">
        <v>18024</v>
      </c>
      <c r="B13171" s="9">
        <v>42918.453472222223</v>
      </c>
      <c r="C13171">
        <v>86</v>
      </c>
    </row>
    <row r="13172" spans="1:3">
      <c r="A13172">
        <v>18025</v>
      </c>
      <c r="B13172" s="9">
        <v>42918.495138888888</v>
      </c>
      <c r="C13172">
        <v>89</v>
      </c>
    </row>
    <row r="13173" spans="1:3">
      <c r="A13173">
        <v>18026</v>
      </c>
      <c r="B13173" s="9">
        <v>42918.536805555559</v>
      </c>
      <c r="C13173">
        <v>90</v>
      </c>
    </row>
    <row r="13174" spans="1:3">
      <c r="A13174">
        <v>18027</v>
      </c>
      <c r="B13174" s="9">
        <v>42918.578472222223</v>
      </c>
      <c r="C13174">
        <v>90</v>
      </c>
    </row>
    <row r="13175" spans="1:3">
      <c r="A13175">
        <v>18028</v>
      </c>
      <c r="B13175" s="9">
        <v>42918.620138888888</v>
      </c>
      <c r="C13175">
        <v>93</v>
      </c>
    </row>
    <row r="13176" spans="1:3">
      <c r="A13176">
        <v>18029</v>
      </c>
      <c r="B13176" s="9">
        <v>42918.661805555559</v>
      </c>
      <c r="C13176">
        <v>93</v>
      </c>
    </row>
    <row r="13177" spans="1:3">
      <c r="A13177">
        <v>18030</v>
      </c>
      <c r="B13177" s="9">
        <v>42918.703472222223</v>
      </c>
      <c r="C13177">
        <v>91</v>
      </c>
    </row>
    <row r="13178" spans="1:3">
      <c r="A13178">
        <v>18031</v>
      </c>
      <c r="B13178" s="9">
        <v>42918.745138888888</v>
      </c>
      <c r="C13178">
        <v>90</v>
      </c>
    </row>
    <row r="13179" spans="1:3">
      <c r="A13179">
        <v>18032</v>
      </c>
      <c r="B13179" s="9">
        <v>42918.786805555559</v>
      </c>
      <c r="C13179">
        <v>86</v>
      </c>
    </row>
    <row r="13180" spans="1:3">
      <c r="A13180">
        <v>18033</v>
      </c>
      <c r="B13180" s="9">
        <v>42918.828472222223</v>
      </c>
      <c r="C13180">
        <v>82</v>
      </c>
    </row>
    <row r="13181" spans="1:3">
      <c r="A13181">
        <v>18034</v>
      </c>
      <c r="B13181" s="9">
        <v>42918.870138888888</v>
      </c>
      <c r="C13181">
        <v>80</v>
      </c>
    </row>
    <row r="13182" spans="1:3">
      <c r="A13182">
        <v>18035</v>
      </c>
      <c r="B13182" s="9">
        <v>42918.911805555559</v>
      </c>
      <c r="C13182">
        <v>78</v>
      </c>
    </row>
    <row r="13183" spans="1:3">
      <c r="A13183">
        <v>18036</v>
      </c>
      <c r="B13183" s="9">
        <v>42918.953472222223</v>
      </c>
      <c r="C13183">
        <v>78</v>
      </c>
    </row>
    <row r="13184" spans="1:3">
      <c r="A13184">
        <v>18037</v>
      </c>
      <c r="B13184" s="9">
        <v>42918.995138888888</v>
      </c>
      <c r="C13184">
        <v>80</v>
      </c>
    </row>
    <row r="13185" spans="1:3">
      <c r="A13185">
        <v>18039</v>
      </c>
      <c r="B13185" s="9">
        <v>42919.036805555559</v>
      </c>
      <c r="C13185">
        <v>80</v>
      </c>
    </row>
    <row r="13186" spans="1:3">
      <c r="A13186">
        <v>18041</v>
      </c>
      <c r="B13186" s="9">
        <v>42919.078472222223</v>
      </c>
      <c r="C13186">
        <v>80</v>
      </c>
    </row>
    <row r="13187" spans="1:3">
      <c r="A13187">
        <v>18042</v>
      </c>
      <c r="B13187" s="9">
        <v>42919.120138888888</v>
      </c>
      <c r="C13187">
        <v>80</v>
      </c>
    </row>
    <row r="13188" spans="1:3">
      <c r="A13188">
        <v>18043</v>
      </c>
      <c r="B13188" s="9">
        <v>42919.161805555559</v>
      </c>
      <c r="C13188">
        <v>79</v>
      </c>
    </row>
    <row r="13189" spans="1:3">
      <c r="A13189">
        <v>18045</v>
      </c>
      <c r="B13189" s="9">
        <v>42919.203472222223</v>
      </c>
      <c r="C13189">
        <v>77</v>
      </c>
    </row>
    <row r="13190" spans="1:3">
      <c r="A13190">
        <v>18046</v>
      </c>
      <c r="B13190" s="9">
        <v>42919.245138888888</v>
      </c>
      <c r="C13190">
        <v>78</v>
      </c>
    </row>
    <row r="13191" spans="1:3">
      <c r="A13191">
        <v>18047</v>
      </c>
      <c r="B13191" s="9">
        <v>42919.286805555559</v>
      </c>
      <c r="C13191">
        <v>80</v>
      </c>
    </row>
    <row r="13192" spans="1:3">
      <c r="A13192">
        <v>18049</v>
      </c>
      <c r="B13192" s="9">
        <v>42919.328472222223</v>
      </c>
      <c r="C13192">
        <v>83</v>
      </c>
    </row>
    <row r="13193" spans="1:3">
      <c r="A13193">
        <v>18050</v>
      </c>
      <c r="B13193" s="9">
        <v>42919.370138888888</v>
      </c>
      <c r="C13193">
        <v>84</v>
      </c>
    </row>
    <row r="13194" spans="1:3">
      <c r="A13194">
        <v>18051</v>
      </c>
      <c r="B13194" s="9">
        <v>42919.411805555559</v>
      </c>
      <c r="C13194">
        <v>87</v>
      </c>
    </row>
    <row r="13195" spans="1:3">
      <c r="A13195">
        <v>18053</v>
      </c>
      <c r="B13195" s="9">
        <v>42919.453472222223</v>
      </c>
      <c r="C13195">
        <v>88</v>
      </c>
    </row>
    <row r="13196" spans="1:3">
      <c r="A13196">
        <v>18054</v>
      </c>
      <c r="B13196" s="9">
        <v>42919.495138888888</v>
      </c>
      <c r="C13196">
        <v>90</v>
      </c>
    </row>
    <row r="13197" spans="1:3">
      <c r="A13197">
        <v>18055</v>
      </c>
      <c r="B13197" s="9">
        <v>42919.536805555559</v>
      </c>
      <c r="C13197">
        <v>91</v>
      </c>
    </row>
    <row r="13198" spans="1:3">
      <c r="A13198">
        <v>18056</v>
      </c>
      <c r="B13198" s="9">
        <v>42919.578472222223</v>
      </c>
      <c r="C13198">
        <v>90</v>
      </c>
    </row>
    <row r="13199" spans="1:3">
      <c r="A13199">
        <v>18057</v>
      </c>
      <c r="B13199" s="9">
        <v>42919.620138888888</v>
      </c>
      <c r="C13199">
        <v>91</v>
      </c>
    </row>
    <row r="13200" spans="1:3">
      <c r="A13200">
        <v>18058</v>
      </c>
      <c r="B13200" s="9">
        <v>42919.661805555559</v>
      </c>
      <c r="C13200">
        <v>90</v>
      </c>
    </row>
    <row r="13201" spans="1:3">
      <c r="A13201">
        <v>18059</v>
      </c>
      <c r="B13201" s="9">
        <v>42919.703472222223</v>
      </c>
      <c r="C13201">
        <v>92</v>
      </c>
    </row>
    <row r="13202" spans="1:3">
      <c r="A13202">
        <v>18060</v>
      </c>
      <c r="B13202" s="9">
        <v>42919.745138888888</v>
      </c>
      <c r="C13202">
        <v>89</v>
      </c>
    </row>
    <row r="13203" spans="1:3">
      <c r="A13203">
        <v>18061</v>
      </c>
      <c r="B13203" s="9">
        <v>42919.786805555559</v>
      </c>
      <c r="C13203">
        <v>87</v>
      </c>
    </row>
    <row r="13204" spans="1:3">
      <c r="A13204">
        <v>18062</v>
      </c>
      <c r="B13204" s="9">
        <v>42919.828472222223</v>
      </c>
      <c r="C13204">
        <v>85</v>
      </c>
    </row>
    <row r="13205" spans="1:3">
      <c r="A13205">
        <v>18063</v>
      </c>
      <c r="B13205" s="9">
        <v>42919.870138888888</v>
      </c>
      <c r="C13205">
        <v>83</v>
      </c>
    </row>
    <row r="13206" spans="1:3">
      <c r="A13206">
        <v>18064</v>
      </c>
      <c r="B13206" s="9">
        <v>42919.911805555559</v>
      </c>
      <c r="C13206">
        <v>82</v>
      </c>
    </row>
    <row r="13207" spans="1:3">
      <c r="A13207">
        <v>18065</v>
      </c>
      <c r="B13207" s="9">
        <v>42919.953472222223</v>
      </c>
      <c r="C13207">
        <v>81</v>
      </c>
    </row>
    <row r="13208" spans="1:3">
      <c r="A13208">
        <v>18066</v>
      </c>
      <c r="B13208" s="9">
        <v>42919.995138888888</v>
      </c>
      <c r="C13208">
        <v>80</v>
      </c>
    </row>
    <row r="13209" spans="1:3">
      <c r="A13209">
        <v>18068</v>
      </c>
      <c r="B13209" s="9">
        <v>42920.036805555559</v>
      </c>
      <c r="C13209">
        <v>79</v>
      </c>
    </row>
    <row r="13210" spans="1:3">
      <c r="A13210">
        <v>18070</v>
      </c>
      <c r="B13210" s="9">
        <v>42920.078472222223</v>
      </c>
      <c r="C13210">
        <v>79</v>
      </c>
    </row>
    <row r="13211" spans="1:3">
      <c r="A13211">
        <v>18071</v>
      </c>
      <c r="B13211" s="9">
        <v>42920.120138888888</v>
      </c>
      <c r="C13211">
        <v>77</v>
      </c>
    </row>
    <row r="13212" spans="1:3">
      <c r="A13212">
        <v>18072</v>
      </c>
      <c r="B13212" s="9">
        <v>42920.161805555559</v>
      </c>
      <c r="C13212">
        <v>76</v>
      </c>
    </row>
    <row r="13213" spans="1:3">
      <c r="A13213">
        <v>18074</v>
      </c>
      <c r="B13213" s="9">
        <v>42920.203472222223</v>
      </c>
      <c r="C13213">
        <v>76</v>
      </c>
    </row>
    <row r="13214" spans="1:3">
      <c r="A13214">
        <v>18077</v>
      </c>
      <c r="B13214" s="9">
        <v>42920.245138888888</v>
      </c>
      <c r="C13214">
        <v>78</v>
      </c>
    </row>
    <row r="13215" spans="1:3">
      <c r="A13215">
        <v>18078</v>
      </c>
      <c r="B13215" s="9">
        <v>42920.286805555559</v>
      </c>
      <c r="C13215">
        <v>82</v>
      </c>
    </row>
    <row r="13216" spans="1:3">
      <c r="A13216">
        <v>18080</v>
      </c>
      <c r="B13216" s="9">
        <v>42920.328472222223</v>
      </c>
      <c r="C13216">
        <v>83</v>
      </c>
    </row>
    <row r="13217" spans="1:3">
      <c r="A13217">
        <v>18081</v>
      </c>
      <c r="B13217" s="9">
        <v>42920.370138888888</v>
      </c>
      <c r="C13217">
        <v>85</v>
      </c>
    </row>
    <row r="13218" spans="1:3">
      <c r="A13218">
        <v>18083</v>
      </c>
      <c r="B13218" s="9">
        <v>42920.411805555559</v>
      </c>
      <c r="C13218">
        <v>87</v>
      </c>
    </row>
    <row r="13219" spans="1:3">
      <c r="A13219">
        <v>18084</v>
      </c>
      <c r="B13219" s="9">
        <v>42920.453472222223</v>
      </c>
      <c r="C13219">
        <v>89</v>
      </c>
    </row>
    <row r="13220" spans="1:3">
      <c r="A13220">
        <v>18085</v>
      </c>
      <c r="B13220" s="9">
        <v>42920.495138888888</v>
      </c>
      <c r="C13220">
        <v>88</v>
      </c>
    </row>
    <row r="13221" spans="1:3">
      <c r="A13221">
        <v>18086</v>
      </c>
      <c r="B13221" s="9">
        <v>42920.536805555559</v>
      </c>
      <c r="C13221">
        <v>88</v>
      </c>
    </row>
    <row r="13222" spans="1:3">
      <c r="A13222">
        <v>18087</v>
      </c>
      <c r="B13222" s="9">
        <v>42920.578472222223</v>
      </c>
      <c r="C13222">
        <v>90</v>
      </c>
    </row>
    <row r="13223" spans="1:3">
      <c r="A13223">
        <v>18088</v>
      </c>
      <c r="B13223" s="9">
        <v>42920.620138888888</v>
      </c>
      <c r="C13223">
        <v>91</v>
      </c>
    </row>
    <row r="13224" spans="1:3">
      <c r="A13224">
        <v>18089</v>
      </c>
      <c r="B13224" s="9">
        <v>42920.661805555559</v>
      </c>
      <c r="C13224">
        <v>92</v>
      </c>
    </row>
    <row r="13225" spans="1:3">
      <c r="A13225">
        <v>18090</v>
      </c>
      <c r="B13225" s="9">
        <v>42920.703472222223</v>
      </c>
      <c r="C13225">
        <v>90</v>
      </c>
    </row>
    <row r="13226" spans="1:3">
      <c r="A13226">
        <v>18091</v>
      </c>
      <c r="B13226" s="9">
        <v>42920.745138888888</v>
      </c>
      <c r="C13226">
        <v>89</v>
      </c>
    </row>
    <row r="13227" spans="1:3">
      <c r="A13227">
        <v>18092</v>
      </c>
      <c r="B13227" s="9">
        <v>42920.786805555559</v>
      </c>
      <c r="C13227">
        <v>87</v>
      </c>
    </row>
    <row r="13228" spans="1:3">
      <c r="A13228">
        <v>18093</v>
      </c>
      <c r="B13228" s="9">
        <v>42920.828472222223</v>
      </c>
      <c r="C13228">
        <v>85</v>
      </c>
    </row>
    <row r="13229" spans="1:3">
      <c r="A13229">
        <v>18094</v>
      </c>
      <c r="B13229" s="9">
        <v>42920.870138888888</v>
      </c>
      <c r="C13229">
        <v>83</v>
      </c>
    </row>
    <row r="13230" spans="1:3">
      <c r="A13230">
        <v>18095</v>
      </c>
      <c r="B13230" s="9">
        <v>42920.911805555559</v>
      </c>
      <c r="C13230">
        <v>82</v>
      </c>
    </row>
    <row r="13231" spans="1:3">
      <c r="A13231">
        <v>18096</v>
      </c>
      <c r="B13231" s="9">
        <v>42920.953472222223</v>
      </c>
      <c r="C13231">
        <v>81</v>
      </c>
    </row>
    <row r="13232" spans="1:3">
      <c r="A13232">
        <v>18097</v>
      </c>
      <c r="B13232" s="9">
        <v>42920.995138888888</v>
      </c>
      <c r="C13232">
        <v>80</v>
      </c>
    </row>
    <row r="13233" spans="1:3">
      <c r="A13233">
        <v>18099</v>
      </c>
      <c r="B13233" s="9">
        <v>42921.036805555559</v>
      </c>
      <c r="C13233">
        <v>80</v>
      </c>
    </row>
    <row r="13234" spans="1:3">
      <c r="A13234">
        <v>18101</v>
      </c>
      <c r="B13234" s="9">
        <v>42921.078472222223</v>
      </c>
      <c r="C13234">
        <v>80</v>
      </c>
    </row>
    <row r="13235" spans="1:3">
      <c r="A13235">
        <v>18104</v>
      </c>
      <c r="B13235" s="9">
        <v>42921.120138888888</v>
      </c>
      <c r="C13235">
        <v>79</v>
      </c>
    </row>
    <row r="13236" spans="1:3">
      <c r="A13236">
        <v>18105</v>
      </c>
      <c r="B13236" s="9">
        <v>42921.161805555559</v>
      </c>
      <c r="C13236">
        <v>78</v>
      </c>
    </row>
    <row r="13237" spans="1:3">
      <c r="A13237">
        <v>18106</v>
      </c>
      <c r="B13237" s="9">
        <v>42921.203472222223</v>
      </c>
      <c r="C13237">
        <v>77</v>
      </c>
    </row>
    <row r="13238" spans="1:3">
      <c r="A13238">
        <v>18108</v>
      </c>
      <c r="B13238" s="9">
        <v>42921.245138888888</v>
      </c>
      <c r="C13238">
        <v>79</v>
      </c>
    </row>
    <row r="13239" spans="1:3">
      <c r="A13239">
        <v>18109</v>
      </c>
      <c r="B13239" s="9">
        <v>42921.286805555559</v>
      </c>
      <c r="C13239">
        <v>83</v>
      </c>
    </row>
    <row r="13240" spans="1:3">
      <c r="A13240">
        <v>18110</v>
      </c>
      <c r="B13240" s="9">
        <v>42921.328472222223</v>
      </c>
      <c r="C13240">
        <v>83</v>
      </c>
    </row>
    <row r="13241" spans="1:3">
      <c r="A13241">
        <v>18111</v>
      </c>
      <c r="B13241" s="9">
        <v>42921.370138888888</v>
      </c>
      <c r="C13241">
        <v>86</v>
      </c>
    </row>
    <row r="13242" spans="1:3">
      <c r="A13242">
        <v>18112</v>
      </c>
      <c r="B13242" s="9">
        <v>42921.411805555559</v>
      </c>
      <c r="C13242">
        <v>86</v>
      </c>
    </row>
    <row r="13243" spans="1:3">
      <c r="A13243">
        <v>18113</v>
      </c>
      <c r="B13243" s="9">
        <v>42921.453472222223</v>
      </c>
      <c r="C13243">
        <v>89</v>
      </c>
    </row>
    <row r="13244" spans="1:3">
      <c r="A13244">
        <v>18114</v>
      </c>
      <c r="B13244" s="9">
        <v>42921.495138888888</v>
      </c>
      <c r="C13244">
        <v>88</v>
      </c>
    </row>
    <row r="13245" spans="1:3">
      <c r="A13245">
        <v>18115</v>
      </c>
      <c r="B13245" s="9">
        <v>42921.536805555559</v>
      </c>
      <c r="C13245">
        <v>93</v>
      </c>
    </row>
    <row r="13246" spans="1:3">
      <c r="A13246">
        <v>18116</v>
      </c>
      <c r="B13246" s="9">
        <v>42921.578472222223</v>
      </c>
      <c r="C13246">
        <v>89</v>
      </c>
    </row>
    <row r="13247" spans="1:3">
      <c r="A13247">
        <v>18117</v>
      </c>
      <c r="B13247" s="9">
        <v>42921.620138888888</v>
      </c>
      <c r="C13247">
        <v>88</v>
      </c>
    </row>
    <row r="13248" spans="1:3">
      <c r="A13248">
        <v>18118</v>
      </c>
      <c r="B13248" s="9">
        <v>42921.661805555559</v>
      </c>
      <c r="C13248">
        <v>87</v>
      </c>
    </row>
    <row r="13249" spans="1:3">
      <c r="A13249">
        <v>18119</v>
      </c>
      <c r="B13249" s="9">
        <v>42921.703472222223</v>
      </c>
      <c r="C13249">
        <v>89</v>
      </c>
    </row>
    <row r="13250" spans="1:3">
      <c r="A13250">
        <v>18120</v>
      </c>
      <c r="B13250" s="9">
        <v>42921.745138888888</v>
      </c>
      <c r="C13250">
        <v>80</v>
      </c>
    </row>
    <row r="13251" spans="1:3">
      <c r="A13251">
        <v>18125</v>
      </c>
      <c r="B13251" s="9">
        <v>42921.786805555559</v>
      </c>
      <c r="C13251">
        <v>79</v>
      </c>
    </row>
    <row r="13252" spans="1:3">
      <c r="A13252">
        <v>18126</v>
      </c>
      <c r="B13252" s="9">
        <v>42921.828472222223</v>
      </c>
      <c r="C13252">
        <v>80</v>
      </c>
    </row>
    <row r="13253" spans="1:3">
      <c r="A13253">
        <v>18127</v>
      </c>
      <c r="B13253" s="9">
        <v>42921.870138888888</v>
      </c>
      <c r="C13253">
        <v>80</v>
      </c>
    </row>
    <row r="13254" spans="1:3">
      <c r="A13254">
        <v>18128</v>
      </c>
      <c r="B13254" s="9">
        <v>42921.911805555559</v>
      </c>
      <c r="C13254">
        <v>81</v>
      </c>
    </row>
    <row r="13255" spans="1:3">
      <c r="A13255">
        <v>18129</v>
      </c>
      <c r="B13255" s="9">
        <v>42921.953472222223</v>
      </c>
      <c r="C13255">
        <v>80</v>
      </c>
    </row>
    <row r="13256" spans="1:3">
      <c r="A13256">
        <v>18130</v>
      </c>
      <c r="B13256" s="9">
        <v>42921.995138888888</v>
      </c>
      <c r="C13256">
        <v>79</v>
      </c>
    </row>
    <row r="13257" spans="1:3">
      <c r="A13257">
        <v>18132</v>
      </c>
      <c r="B13257" s="9">
        <v>42922.036805555559</v>
      </c>
      <c r="C13257">
        <v>78</v>
      </c>
    </row>
    <row r="13258" spans="1:3">
      <c r="A13258">
        <v>18133</v>
      </c>
      <c r="B13258" s="9">
        <v>42922.078472222223</v>
      </c>
      <c r="C13258">
        <v>77</v>
      </c>
    </row>
    <row r="13259" spans="1:3">
      <c r="A13259">
        <v>18134</v>
      </c>
      <c r="B13259" s="9">
        <v>42922.120138888888</v>
      </c>
      <c r="C13259">
        <v>77</v>
      </c>
    </row>
    <row r="13260" spans="1:3">
      <c r="A13260">
        <v>18135</v>
      </c>
      <c r="B13260" s="9">
        <v>42922.161805555559</v>
      </c>
      <c r="C13260">
        <v>76</v>
      </c>
    </row>
    <row r="13261" spans="1:3">
      <c r="A13261">
        <v>18136</v>
      </c>
      <c r="B13261" s="9">
        <v>42922.203472222223</v>
      </c>
      <c r="C13261">
        <v>75</v>
      </c>
    </row>
    <row r="13262" spans="1:3">
      <c r="A13262">
        <v>18137</v>
      </c>
      <c r="B13262" s="9">
        <v>42922.245138888888</v>
      </c>
      <c r="C13262">
        <v>77</v>
      </c>
    </row>
    <row r="13263" spans="1:3">
      <c r="A13263">
        <v>18138</v>
      </c>
      <c r="B13263" s="9">
        <v>42922.286805555559</v>
      </c>
      <c r="C13263">
        <v>80</v>
      </c>
    </row>
    <row r="13264" spans="1:3">
      <c r="A13264">
        <v>18139</v>
      </c>
      <c r="B13264" s="9">
        <v>42922.328472222223</v>
      </c>
      <c r="C13264">
        <v>83</v>
      </c>
    </row>
    <row r="13265" spans="1:3">
      <c r="A13265">
        <v>18141</v>
      </c>
      <c r="B13265" s="9">
        <v>42922.370138888888</v>
      </c>
      <c r="C13265">
        <v>86</v>
      </c>
    </row>
    <row r="13266" spans="1:3">
      <c r="A13266">
        <v>18142</v>
      </c>
      <c r="B13266" s="9">
        <v>42922.411805555559</v>
      </c>
      <c r="C13266">
        <v>87</v>
      </c>
    </row>
    <row r="13267" spans="1:3">
      <c r="A13267">
        <v>18143</v>
      </c>
      <c r="B13267" s="9">
        <v>42922.453472222223</v>
      </c>
      <c r="C13267">
        <v>89</v>
      </c>
    </row>
    <row r="13268" spans="1:3">
      <c r="A13268">
        <v>18144</v>
      </c>
      <c r="B13268" s="9">
        <v>42922.495138888888</v>
      </c>
      <c r="C13268">
        <v>88</v>
      </c>
    </row>
    <row r="13269" spans="1:3">
      <c r="A13269">
        <v>18146</v>
      </c>
      <c r="B13269" s="9">
        <v>42922.536805555559</v>
      </c>
      <c r="C13269">
        <v>85</v>
      </c>
    </row>
    <row r="13270" spans="1:3">
      <c r="A13270">
        <v>18147</v>
      </c>
      <c r="B13270" s="9">
        <v>42922.578472222223</v>
      </c>
      <c r="C13270">
        <v>90</v>
      </c>
    </row>
    <row r="13271" spans="1:3">
      <c r="A13271">
        <v>18150</v>
      </c>
      <c r="B13271" s="9">
        <v>42922.620138888888</v>
      </c>
      <c r="C13271">
        <v>87</v>
      </c>
    </row>
    <row r="13272" spans="1:3">
      <c r="A13272">
        <v>18152</v>
      </c>
      <c r="B13272" s="9">
        <v>42922.661805555559</v>
      </c>
      <c r="C13272">
        <v>86</v>
      </c>
    </row>
    <row r="13273" spans="1:3">
      <c r="A13273">
        <v>18153</v>
      </c>
      <c r="B13273" s="9">
        <v>42922.703472222223</v>
      </c>
      <c r="C13273">
        <v>84</v>
      </c>
    </row>
    <row r="13274" spans="1:3">
      <c r="A13274">
        <v>18154</v>
      </c>
      <c r="B13274" s="9">
        <v>42922.745138888888</v>
      </c>
      <c r="C13274">
        <v>83</v>
      </c>
    </row>
    <row r="13275" spans="1:3">
      <c r="A13275">
        <v>18155</v>
      </c>
      <c r="B13275" s="9">
        <v>42922.786805555559</v>
      </c>
      <c r="C13275">
        <v>83</v>
      </c>
    </row>
    <row r="13276" spans="1:3">
      <c r="A13276">
        <v>18156</v>
      </c>
      <c r="B13276" s="9">
        <v>42922.828472222223</v>
      </c>
      <c r="C13276">
        <v>80</v>
      </c>
    </row>
    <row r="13277" spans="1:3">
      <c r="A13277">
        <v>18157</v>
      </c>
      <c r="B13277" s="9">
        <v>42922.870138888888</v>
      </c>
      <c r="C13277">
        <v>80</v>
      </c>
    </row>
    <row r="13278" spans="1:3">
      <c r="A13278">
        <v>18158</v>
      </c>
      <c r="B13278" s="9">
        <v>42922.911805555559</v>
      </c>
      <c r="C13278">
        <v>79</v>
      </c>
    </row>
    <row r="13279" spans="1:3">
      <c r="A13279">
        <v>18159</v>
      </c>
      <c r="B13279" s="9">
        <v>42922.953472222223</v>
      </c>
      <c r="C13279">
        <v>77</v>
      </c>
    </row>
    <row r="13280" spans="1:3">
      <c r="A13280">
        <v>18160</v>
      </c>
      <c r="B13280" s="9">
        <v>42922.995138888888</v>
      </c>
      <c r="C13280">
        <v>76</v>
      </c>
    </row>
    <row r="13281" spans="1:3">
      <c r="A13281">
        <v>18162</v>
      </c>
      <c r="B13281" s="9">
        <v>42923.036805555559</v>
      </c>
      <c r="C13281">
        <v>77</v>
      </c>
    </row>
    <row r="13282" spans="1:3">
      <c r="A13282">
        <v>18163</v>
      </c>
      <c r="B13282" s="9">
        <v>42923.078472222223</v>
      </c>
      <c r="C13282">
        <v>76</v>
      </c>
    </row>
    <row r="13283" spans="1:3">
      <c r="A13283">
        <v>18164</v>
      </c>
      <c r="B13283" s="9">
        <v>42923.120138888888</v>
      </c>
      <c r="C13283">
        <v>75</v>
      </c>
    </row>
    <row r="13284" spans="1:3">
      <c r="A13284">
        <v>18165</v>
      </c>
      <c r="B13284" s="9">
        <v>42923.161805555559</v>
      </c>
      <c r="C13284">
        <v>76</v>
      </c>
    </row>
    <row r="13285" spans="1:3">
      <c r="A13285">
        <v>18166</v>
      </c>
      <c r="B13285" s="9">
        <v>42923.203472222223</v>
      </c>
      <c r="C13285">
        <v>75</v>
      </c>
    </row>
    <row r="13286" spans="1:3">
      <c r="A13286">
        <v>18167</v>
      </c>
      <c r="B13286" s="9">
        <v>42923.245138888888</v>
      </c>
      <c r="C13286">
        <v>77</v>
      </c>
    </row>
    <row r="13287" spans="1:3">
      <c r="A13287">
        <v>18168</v>
      </c>
      <c r="B13287" s="9">
        <v>42923.286805555559</v>
      </c>
      <c r="C13287">
        <v>81</v>
      </c>
    </row>
    <row r="13288" spans="1:3">
      <c r="A13288">
        <v>18171</v>
      </c>
      <c r="B13288" s="9">
        <v>42923.328472222223</v>
      </c>
      <c r="C13288">
        <v>83</v>
      </c>
    </row>
    <row r="13289" spans="1:3">
      <c r="A13289">
        <v>18173</v>
      </c>
      <c r="B13289" s="9">
        <v>42923.370138888888</v>
      </c>
      <c r="C13289">
        <v>86</v>
      </c>
    </row>
    <row r="13290" spans="1:3">
      <c r="A13290">
        <v>18175</v>
      </c>
      <c r="B13290" s="9">
        <v>42923.411805555559</v>
      </c>
      <c r="C13290">
        <v>86</v>
      </c>
    </row>
    <row r="13291" spans="1:3">
      <c r="A13291">
        <v>18176</v>
      </c>
      <c r="B13291" s="9">
        <v>42923.453472222223</v>
      </c>
      <c r="C13291">
        <v>89</v>
      </c>
    </row>
    <row r="13292" spans="1:3">
      <c r="A13292">
        <v>18177</v>
      </c>
      <c r="B13292" s="9">
        <v>42923.495138888888</v>
      </c>
      <c r="C13292">
        <v>89</v>
      </c>
    </row>
    <row r="13293" spans="1:3">
      <c r="A13293">
        <v>18178</v>
      </c>
      <c r="B13293" s="9">
        <v>42923.536805555559</v>
      </c>
      <c r="C13293">
        <v>90</v>
      </c>
    </row>
    <row r="13294" spans="1:3">
      <c r="A13294">
        <v>18179</v>
      </c>
      <c r="B13294" s="9">
        <v>42923.578472222223</v>
      </c>
      <c r="C13294">
        <v>92</v>
      </c>
    </row>
    <row r="13295" spans="1:3">
      <c r="A13295">
        <v>18180</v>
      </c>
      <c r="B13295" s="9">
        <v>42923.620138888888</v>
      </c>
      <c r="C13295">
        <v>93</v>
      </c>
    </row>
    <row r="13296" spans="1:3">
      <c r="A13296">
        <v>18182</v>
      </c>
      <c r="B13296" s="9">
        <v>42923.661805555559</v>
      </c>
      <c r="C13296">
        <v>92</v>
      </c>
    </row>
    <row r="13297" spans="1:3">
      <c r="A13297">
        <v>18184</v>
      </c>
      <c r="B13297" s="9">
        <v>42923.703472222223</v>
      </c>
      <c r="C13297">
        <v>84</v>
      </c>
    </row>
    <row r="13298" spans="1:3">
      <c r="A13298">
        <v>18186</v>
      </c>
      <c r="B13298" s="9">
        <v>42923.745138888888</v>
      </c>
      <c r="C13298">
        <v>86</v>
      </c>
    </row>
    <row r="13299" spans="1:3">
      <c r="A13299">
        <v>18189</v>
      </c>
      <c r="B13299" s="9">
        <v>42923.786805555559</v>
      </c>
      <c r="C13299">
        <v>79</v>
      </c>
    </row>
    <row r="13300" spans="1:3">
      <c r="A13300">
        <v>18191</v>
      </c>
      <c r="B13300" s="9">
        <v>42923.828472222223</v>
      </c>
      <c r="C13300">
        <v>79</v>
      </c>
    </row>
    <row r="13301" spans="1:3">
      <c r="A13301">
        <v>18192</v>
      </c>
      <c r="B13301" s="9">
        <v>42923.870138888888</v>
      </c>
      <c r="C13301">
        <v>80</v>
      </c>
    </row>
    <row r="13302" spans="1:3">
      <c r="A13302">
        <v>18193</v>
      </c>
      <c r="B13302" s="9">
        <v>42923.911805555559</v>
      </c>
      <c r="C13302">
        <v>79</v>
      </c>
    </row>
    <row r="13303" spans="1:3">
      <c r="A13303">
        <v>18194</v>
      </c>
      <c r="B13303" s="9">
        <v>42923.953472222223</v>
      </c>
      <c r="C13303">
        <v>78</v>
      </c>
    </row>
    <row r="13304" spans="1:3">
      <c r="A13304">
        <v>18195</v>
      </c>
      <c r="B13304" s="9">
        <v>42923.995138888888</v>
      </c>
      <c r="C13304">
        <v>79</v>
      </c>
    </row>
    <row r="13305" spans="1:3">
      <c r="A13305">
        <v>18197</v>
      </c>
      <c r="B13305" s="9">
        <v>42924.036805555559</v>
      </c>
      <c r="C13305">
        <v>79</v>
      </c>
    </row>
    <row r="13306" spans="1:3">
      <c r="A13306">
        <v>18198</v>
      </c>
      <c r="B13306" s="9">
        <v>42924.078472222223</v>
      </c>
      <c r="C13306">
        <v>77</v>
      </c>
    </row>
    <row r="13307" spans="1:3">
      <c r="A13307">
        <v>18199</v>
      </c>
      <c r="B13307" s="9">
        <v>42924.120138888888</v>
      </c>
      <c r="C13307">
        <v>78</v>
      </c>
    </row>
    <row r="13308" spans="1:3">
      <c r="A13308">
        <v>18200</v>
      </c>
      <c r="B13308" s="9">
        <v>42924.161805555559</v>
      </c>
      <c r="C13308">
        <v>77</v>
      </c>
    </row>
    <row r="13309" spans="1:3">
      <c r="A13309">
        <v>18201</v>
      </c>
      <c r="B13309" s="9">
        <v>42924.203472222223</v>
      </c>
      <c r="C13309">
        <v>77</v>
      </c>
    </row>
    <row r="13310" spans="1:3">
      <c r="A13310">
        <v>18202</v>
      </c>
      <c r="B13310" s="9">
        <v>42924.245138888888</v>
      </c>
      <c r="C13310">
        <v>78</v>
      </c>
    </row>
    <row r="13311" spans="1:3">
      <c r="A13311">
        <v>18203</v>
      </c>
      <c r="B13311" s="9">
        <v>42924.286805555559</v>
      </c>
      <c r="C13311">
        <v>78</v>
      </c>
    </row>
    <row r="13312" spans="1:3">
      <c r="A13312">
        <v>18205</v>
      </c>
      <c r="B13312" s="9">
        <v>42924.328472222223</v>
      </c>
      <c r="C13312">
        <v>76</v>
      </c>
    </row>
    <row r="13313" spans="1:3">
      <c r="A13313">
        <v>18209</v>
      </c>
      <c r="B13313" s="9">
        <v>42924.370138888888</v>
      </c>
      <c r="C13313">
        <v>76</v>
      </c>
    </row>
    <row r="13314" spans="1:3">
      <c r="A13314">
        <v>18211</v>
      </c>
      <c r="B13314" s="9">
        <v>42924.411805555559</v>
      </c>
      <c r="C13314">
        <v>77</v>
      </c>
    </row>
    <row r="13315" spans="1:3">
      <c r="A13315">
        <v>18212</v>
      </c>
      <c r="B13315" s="9">
        <v>42924.453472222223</v>
      </c>
      <c r="C13315">
        <v>81</v>
      </c>
    </row>
    <row r="13316" spans="1:3">
      <c r="A13316">
        <v>18213</v>
      </c>
      <c r="B13316" s="9">
        <v>42924.495138888888</v>
      </c>
      <c r="C13316">
        <v>85</v>
      </c>
    </row>
    <row r="13317" spans="1:3">
      <c r="A13317">
        <v>18214</v>
      </c>
      <c r="B13317" s="9">
        <v>42924.536805555559</v>
      </c>
      <c r="C13317">
        <v>88</v>
      </c>
    </row>
    <row r="13318" spans="1:3">
      <c r="A13318">
        <v>18215</v>
      </c>
      <c r="B13318" s="9">
        <v>42924.578472222223</v>
      </c>
      <c r="C13318">
        <v>90</v>
      </c>
    </row>
    <row r="13319" spans="1:3">
      <c r="A13319">
        <v>18218</v>
      </c>
      <c r="B13319" s="9">
        <v>42924.620138888888</v>
      </c>
      <c r="C13319">
        <v>90</v>
      </c>
    </row>
    <row r="13320" spans="1:3">
      <c r="A13320">
        <v>18219</v>
      </c>
      <c r="B13320" s="9">
        <v>42924.661805555559</v>
      </c>
      <c r="C13320">
        <v>86</v>
      </c>
    </row>
    <row r="13321" spans="1:3">
      <c r="A13321">
        <v>18220</v>
      </c>
      <c r="B13321" s="9">
        <v>42924.703472222223</v>
      </c>
      <c r="C13321">
        <v>85</v>
      </c>
    </row>
    <row r="13322" spans="1:3">
      <c r="A13322">
        <v>18223</v>
      </c>
      <c r="B13322" s="9">
        <v>42924.745138888888</v>
      </c>
      <c r="C13322">
        <v>83</v>
      </c>
    </row>
    <row r="13323" spans="1:3">
      <c r="A13323">
        <v>18224</v>
      </c>
      <c r="B13323" s="9">
        <v>42924.786805555559</v>
      </c>
      <c r="C13323">
        <v>81</v>
      </c>
    </row>
    <row r="13324" spans="1:3">
      <c r="A13324">
        <v>18225</v>
      </c>
      <c r="B13324" s="9">
        <v>42924.828472222223</v>
      </c>
      <c r="C13324">
        <v>79</v>
      </c>
    </row>
    <row r="13325" spans="1:3">
      <c r="A13325">
        <v>18226</v>
      </c>
      <c r="B13325" s="9">
        <v>42924.870138888888</v>
      </c>
      <c r="C13325">
        <v>78</v>
      </c>
    </row>
    <row r="13326" spans="1:3">
      <c r="A13326">
        <v>18227</v>
      </c>
      <c r="B13326" s="9">
        <v>42924.911805555559</v>
      </c>
      <c r="C13326">
        <v>78</v>
      </c>
    </row>
    <row r="13327" spans="1:3">
      <c r="A13327">
        <v>18228</v>
      </c>
      <c r="B13327" s="9">
        <v>42924.953472222223</v>
      </c>
      <c r="C13327">
        <v>76</v>
      </c>
    </row>
    <row r="13328" spans="1:3">
      <c r="A13328">
        <v>18229</v>
      </c>
      <c r="B13328" s="9">
        <v>42924.995138888888</v>
      </c>
      <c r="C13328">
        <v>76</v>
      </c>
    </row>
    <row r="13329" spans="1:3">
      <c r="A13329">
        <v>18231</v>
      </c>
      <c r="B13329" s="9">
        <v>42925.036805555559</v>
      </c>
      <c r="C13329">
        <v>75</v>
      </c>
    </row>
    <row r="13330" spans="1:3">
      <c r="A13330">
        <v>18232</v>
      </c>
      <c r="B13330" s="9">
        <v>42925.078472222223</v>
      </c>
      <c r="C13330">
        <v>74</v>
      </c>
    </row>
    <row r="13331" spans="1:3">
      <c r="A13331">
        <v>18233</v>
      </c>
      <c r="B13331" s="9">
        <v>42925.120138888888</v>
      </c>
      <c r="C13331">
        <v>74</v>
      </c>
    </row>
    <row r="13332" spans="1:3">
      <c r="A13332">
        <v>18234</v>
      </c>
      <c r="B13332" s="9">
        <v>42925.161805555559</v>
      </c>
      <c r="C13332">
        <v>73</v>
      </c>
    </row>
    <row r="13333" spans="1:3">
      <c r="A13333">
        <v>18235</v>
      </c>
      <c r="B13333" s="9">
        <v>42925.203472222223</v>
      </c>
      <c r="C13333">
        <v>73</v>
      </c>
    </row>
    <row r="13334" spans="1:3">
      <c r="A13334">
        <v>18236</v>
      </c>
      <c r="B13334" s="9">
        <v>42925.245138888888</v>
      </c>
      <c r="C13334">
        <v>74</v>
      </c>
    </row>
    <row r="13335" spans="1:3">
      <c r="A13335">
        <v>18237</v>
      </c>
      <c r="B13335" s="9">
        <v>42925.286805555559</v>
      </c>
      <c r="C13335">
        <v>78</v>
      </c>
    </row>
    <row r="13336" spans="1:3">
      <c r="A13336">
        <v>18238</v>
      </c>
      <c r="B13336" s="9">
        <v>42925.328472222223</v>
      </c>
      <c r="C13336">
        <v>81</v>
      </c>
    </row>
    <row r="13337" spans="1:3">
      <c r="A13337">
        <v>18239</v>
      </c>
      <c r="B13337" s="9">
        <v>42925.370138888888</v>
      </c>
      <c r="C13337">
        <v>85</v>
      </c>
    </row>
    <row r="13338" spans="1:3">
      <c r="A13338">
        <v>18240</v>
      </c>
      <c r="B13338" s="9">
        <v>42925.411805555559</v>
      </c>
      <c r="C13338">
        <v>87</v>
      </c>
    </row>
    <row r="13339" spans="1:3">
      <c r="A13339">
        <v>18241</v>
      </c>
      <c r="B13339" s="9">
        <v>42925.453472222223</v>
      </c>
      <c r="C13339">
        <v>91</v>
      </c>
    </row>
    <row r="13340" spans="1:3">
      <c r="A13340">
        <v>18242</v>
      </c>
      <c r="B13340" s="9">
        <v>42925.495138888888</v>
      </c>
      <c r="C13340">
        <v>88</v>
      </c>
    </row>
    <row r="13341" spans="1:3">
      <c r="A13341">
        <v>18247</v>
      </c>
      <c r="B13341" s="9">
        <v>42925.536805555559</v>
      </c>
      <c r="C13341">
        <v>84</v>
      </c>
    </row>
    <row r="13342" spans="1:3">
      <c r="A13342">
        <v>18252</v>
      </c>
      <c r="B13342" s="9">
        <v>42925.578472222223</v>
      </c>
      <c r="C13342">
        <v>76</v>
      </c>
    </row>
    <row r="13343" spans="1:3">
      <c r="A13343">
        <v>18254</v>
      </c>
      <c r="B13343" s="9">
        <v>42925.620138888888</v>
      </c>
      <c r="C13343">
        <v>75</v>
      </c>
    </row>
    <row r="13344" spans="1:3">
      <c r="A13344">
        <v>18256</v>
      </c>
      <c r="B13344" s="9">
        <v>42925.661805555559</v>
      </c>
      <c r="C13344">
        <v>75</v>
      </c>
    </row>
    <row r="13345" spans="1:3">
      <c r="A13345">
        <v>18258</v>
      </c>
      <c r="B13345" s="9">
        <v>42925.703472222223</v>
      </c>
      <c r="C13345">
        <v>75</v>
      </c>
    </row>
    <row r="13346" spans="1:3">
      <c r="A13346">
        <v>18259</v>
      </c>
      <c r="B13346" s="9">
        <v>42925.745138888888</v>
      </c>
      <c r="C13346">
        <v>75</v>
      </c>
    </row>
    <row r="13347" spans="1:3">
      <c r="A13347">
        <v>18260</v>
      </c>
      <c r="B13347" s="9">
        <v>42925.786805555559</v>
      </c>
      <c r="C13347">
        <v>75</v>
      </c>
    </row>
    <row r="13348" spans="1:3">
      <c r="A13348">
        <v>18261</v>
      </c>
      <c r="B13348" s="9">
        <v>42925.828472222223</v>
      </c>
      <c r="C13348">
        <v>75</v>
      </c>
    </row>
    <row r="13349" spans="1:3">
      <c r="A13349">
        <v>18262</v>
      </c>
      <c r="B13349" s="9">
        <v>42925.870138888888</v>
      </c>
      <c r="C13349">
        <v>73</v>
      </c>
    </row>
    <row r="13350" spans="1:3">
      <c r="A13350">
        <v>18263</v>
      </c>
      <c r="B13350" s="9">
        <v>42925.911805555559</v>
      </c>
      <c r="C13350">
        <v>73</v>
      </c>
    </row>
    <row r="13351" spans="1:3">
      <c r="A13351">
        <v>18264</v>
      </c>
      <c r="B13351" s="9">
        <v>42925.953472222223</v>
      </c>
      <c r="C13351">
        <v>73</v>
      </c>
    </row>
    <row r="13352" spans="1:3">
      <c r="A13352">
        <v>18265</v>
      </c>
      <c r="B13352" s="9">
        <v>42925.995138888888</v>
      </c>
      <c r="C13352">
        <v>72</v>
      </c>
    </row>
    <row r="13353" spans="1:3">
      <c r="A13353">
        <v>18267</v>
      </c>
      <c r="B13353" s="9">
        <v>42926.036805555559</v>
      </c>
      <c r="C13353">
        <v>72</v>
      </c>
    </row>
    <row r="13354" spans="1:3">
      <c r="A13354">
        <v>18268</v>
      </c>
      <c r="B13354" s="9">
        <v>42926.078472222223</v>
      </c>
      <c r="C13354">
        <v>71</v>
      </c>
    </row>
    <row r="13355" spans="1:3">
      <c r="A13355">
        <v>18269</v>
      </c>
      <c r="B13355" s="9">
        <v>42926.120138888888</v>
      </c>
      <c r="C13355">
        <v>71</v>
      </c>
    </row>
    <row r="13356" spans="1:3">
      <c r="A13356">
        <v>18276</v>
      </c>
      <c r="B13356" s="9">
        <v>42926.161805555559</v>
      </c>
      <c r="C13356">
        <v>71</v>
      </c>
    </row>
    <row r="13357" spans="1:3">
      <c r="A13357">
        <v>18280</v>
      </c>
      <c r="B13357" s="9">
        <v>42926.203472222223</v>
      </c>
      <c r="C13357">
        <v>70</v>
      </c>
    </row>
    <row r="13358" spans="1:3">
      <c r="A13358">
        <v>18281</v>
      </c>
      <c r="B13358" s="9">
        <v>42926.245138888888</v>
      </c>
      <c r="C13358">
        <v>71</v>
      </c>
    </row>
    <row r="13359" spans="1:3">
      <c r="A13359">
        <v>18282</v>
      </c>
      <c r="B13359" s="9">
        <v>42926.286805555559</v>
      </c>
      <c r="C13359">
        <v>74</v>
      </c>
    </row>
    <row r="13360" spans="1:3">
      <c r="A13360">
        <v>18283</v>
      </c>
      <c r="B13360" s="9">
        <v>42926.328472222223</v>
      </c>
      <c r="C13360">
        <v>80</v>
      </c>
    </row>
    <row r="13361" spans="1:3">
      <c r="A13361">
        <v>18284</v>
      </c>
      <c r="B13361" s="9">
        <v>42926.370138888888</v>
      </c>
      <c r="C13361">
        <v>83</v>
      </c>
    </row>
    <row r="13362" spans="1:3">
      <c r="A13362">
        <v>18285</v>
      </c>
      <c r="B13362" s="9">
        <v>42926.411805555559</v>
      </c>
      <c r="C13362">
        <v>86</v>
      </c>
    </row>
    <row r="13363" spans="1:3">
      <c r="A13363">
        <v>18286</v>
      </c>
      <c r="B13363" s="9">
        <v>42926.453472222223</v>
      </c>
      <c r="C13363">
        <v>88</v>
      </c>
    </row>
    <row r="13364" spans="1:3">
      <c r="A13364">
        <v>18287</v>
      </c>
      <c r="B13364" s="9">
        <v>42926.495138888888</v>
      </c>
      <c r="C13364">
        <v>89</v>
      </c>
    </row>
    <row r="13365" spans="1:3">
      <c r="A13365">
        <v>18288</v>
      </c>
      <c r="B13365" s="9">
        <v>42926.536805555559</v>
      </c>
      <c r="C13365">
        <v>89</v>
      </c>
    </row>
    <row r="13366" spans="1:3">
      <c r="A13366">
        <v>18292</v>
      </c>
      <c r="B13366" s="9">
        <v>42926.578472222223</v>
      </c>
      <c r="C13366">
        <v>74</v>
      </c>
    </row>
    <row r="13367" spans="1:3">
      <c r="A13367">
        <v>18294</v>
      </c>
      <c r="B13367" s="9">
        <v>42926.620138888888</v>
      </c>
      <c r="C13367">
        <v>74</v>
      </c>
    </row>
    <row r="13368" spans="1:3">
      <c r="A13368">
        <v>18297</v>
      </c>
      <c r="B13368" s="9">
        <v>42926.661805555559</v>
      </c>
      <c r="C13368">
        <v>75</v>
      </c>
    </row>
    <row r="13369" spans="1:3">
      <c r="A13369">
        <v>18298</v>
      </c>
      <c r="B13369" s="9">
        <v>42926.703472222223</v>
      </c>
      <c r="C13369">
        <v>76</v>
      </c>
    </row>
    <row r="13370" spans="1:3">
      <c r="A13370">
        <v>18299</v>
      </c>
      <c r="B13370" s="9">
        <v>42926.745138888888</v>
      </c>
      <c r="C13370">
        <v>77</v>
      </c>
    </row>
    <row r="13371" spans="1:3">
      <c r="A13371">
        <v>18300</v>
      </c>
      <c r="B13371" s="9">
        <v>42926.786805555559</v>
      </c>
      <c r="C13371">
        <v>77</v>
      </c>
    </row>
    <row r="13372" spans="1:3">
      <c r="A13372">
        <v>18301</v>
      </c>
      <c r="B13372" s="9">
        <v>42926.828472222223</v>
      </c>
      <c r="C13372">
        <v>75</v>
      </c>
    </row>
    <row r="13373" spans="1:3">
      <c r="A13373">
        <v>18302</v>
      </c>
      <c r="B13373" s="9">
        <v>42926.870138888888</v>
      </c>
      <c r="C13373">
        <v>74</v>
      </c>
    </row>
    <row r="13374" spans="1:3">
      <c r="A13374">
        <v>18303</v>
      </c>
      <c r="B13374" s="9">
        <v>42926.911805555559</v>
      </c>
      <c r="C13374">
        <v>74</v>
      </c>
    </row>
    <row r="13375" spans="1:3">
      <c r="A13375">
        <v>18304</v>
      </c>
      <c r="B13375" s="9">
        <v>42926.953472222223</v>
      </c>
      <c r="C13375">
        <v>74</v>
      </c>
    </row>
    <row r="13376" spans="1:3">
      <c r="A13376">
        <v>18305</v>
      </c>
      <c r="B13376" s="9">
        <v>42926.995138888888</v>
      </c>
      <c r="C13376">
        <v>73</v>
      </c>
    </row>
    <row r="13377" spans="1:3">
      <c r="A13377">
        <v>18307</v>
      </c>
      <c r="B13377" s="9">
        <v>42927.036805555559</v>
      </c>
      <c r="C13377">
        <v>73</v>
      </c>
    </row>
    <row r="13378" spans="1:3">
      <c r="A13378">
        <v>18311</v>
      </c>
      <c r="B13378" s="9">
        <v>42927.078472222223</v>
      </c>
      <c r="C13378">
        <v>73</v>
      </c>
    </row>
    <row r="13379" spans="1:3">
      <c r="A13379">
        <v>18314</v>
      </c>
      <c r="B13379" s="9">
        <v>42927.120138888888</v>
      </c>
      <c r="C13379">
        <v>72</v>
      </c>
    </row>
    <row r="13380" spans="1:3">
      <c r="A13380">
        <v>18318</v>
      </c>
      <c r="B13380" s="9">
        <v>42927.161805555559</v>
      </c>
      <c r="C13380">
        <v>72</v>
      </c>
    </row>
    <row r="13381" spans="1:3">
      <c r="A13381">
        <v>18320</v>
      </c>
      <c r="B13381" s="9">
        <v>42927.203472222223</v>
      </c>
      <c r="C13381">
        <v>72</v>
      </c>
    </row>
    <row r="13382" spans="1:3">
      <c r="A13382">
        <v>18322</v>
      </c>
      <c r="B13382" s="9">
        <v>42927.245138888888</v>
      </c>
      <c r="C13382">
        <v>73</v>
      </c>
    </row>
    <row r="13383" spans="1:3">
      <c r="A13383">
        <v>18325</v>
      </c>
      <c r="B13383" s="9">
        <v>42927.286805555559</v>
      </c>
      <c r="C13383">
        <v>73</v>
      </c>
    </row>
    <row r="13384" spans="1:3">
      <c r="A13384">
        <v>18327</v>
      </c>
      <c r="B13384" s="9">
        <v>42927.328472222223</v>
      </c>
      <c r="C13384">
        <v>75</v>
      </c>
    </row>
    <row r="13385" spans="1:3">
      <c r="A13385">
        <v>18328</v>
      </c>
      <c r="B13385" s="9">
        <v>42927.370138888888</v>
      </c>
      <c r="C13385">
        <v>81</v>
      </c>
    </row>
    <row r="13386" spans="1:3">
      <c r="A13386">
        <v>18329</v>
      </c>
      <c r="B13386" s="9">
        <v>42927.411805555559</v>
      </c>
      <c r="C13386">
        <v>83</v>
      </c>
    </row>
    <row r="13387" spans="1:3">
      <c r="A13387">
        <v>18331</v>
      </c>
      <c r="B13387" s="9">
        <v>42927.453472222223</v>
      </c>
      <c r="C13387">
        <v>87</v>
      </c>
    </row>
    <row r="13388" spans="1:3">
      <c r="A13388">
        <v>18333</v>
      </c>
      <c r="B13388" s="9">
        <v>42927.495138888888</v>
      </c>
      <c r="C13388">
        <v>90</v>
      </c>
    </row>
    <row r="13389" spans="1:3">
      <c r="A13389">
        <v>18334</v>
      </c>
      <c r="B13389" s="9">
        <v>42927.536805555559</v>
      </c>
      <c r="C13389">
        <v>89</v>
      </c>
    </row>
    <row r="13390" spans="1:3">
      <c r="A13390">
        <v>18336</v>
      </c>
      <c r="B13390" s="9">
        <v>42927.578472222223</v>
      </c>
      <c r="C13390">
        <v>80</v>
      </c>
    </row>
    <row r="13391" spans="1:3">
      <c r="A13391">
        <v>18340</v>
      </c>
      <c r="B13391" s="9">
        <v>42927.620138888888</v>
      </c>
      <c r="C13391">
        <v>73</v>
      </c>
    </row>
    <row r="13392" spans="1:3">
      <c r="A13392">
        <v>18342</v>
      </c>
      <c r="B13392" s="9">
        <v>42927.661805555559</v>
      </c>
      <c r="C13392">
        <v>74</v>
      </c>
    </row>
    <row r="13393" spans="1:3">
      <c r="A13393">
        <v>18343</v>
      </c>
      <c r="B13393" s="9">
        <v>42927.703472222223</v>
      </c>
      <c r="C13393">
        <v>75</v>
      </c>
    </row>
    <row r="13394" spans="1:3">
      <c r="A13394">
        <v>18344</v>
      </c>
      <c r="B13394" s="9">
        <v>42927.745138888888</v>
      </c>
      <c r="C13394">
        <v>75</v>
      </c>
    </row>
    <row r="13395" spans="1:3">
      <c r="A13395">
        <v>18345</v>
      </c>
      <c r="B13395" s="9">
        <v>42927.786805555559</v>
      </c>
      <c r="C13395">
        <v>75</v>
      </c>
    </row>
    <row r="13396" spans="1:3">
      <c r="A13396">
        <v>18346</v>
      </c>
      <c r="B13396" s="9">
        <v>42927.828472222223</v>
      </c>
      <c r="C13396">
        <v>75</v>
      </c>
    </row>
    <row r="13397" spans="1:3">
      <c r="A13397">
        <v>18347</v>
      </c>
      <c r="B13397" s="9">
        <v>42927.870138888888</v>
      </c>
      <c r="C13397">
        <v>75</v>
      </c>
    </row>
    <row r="13398" spans="1:3">
      <c r="A13398">
        <v>18348</v>
      </c>
      <c r="B13398" s="9">
        <v>42927.911805555559</v>
      </c>
      <c r="C13398">
        <v>75</v>
      </c>
    </row>
    <row r="13399" spans="1:3">
      <c r="A13399">
        <v>18349</v>
      </c>
      <c r="B13399" s="9">
        <v>42927.953472222223</v>
      </c>
      <c r="C13399">
        <v>74</v>
      </c>
    </row>
    <row r="13400" spans="1:3">
      <c r="A13400">
        <v>18350</v>
      </c>
      <c r="B13400" s="9">
        <v>42927.995138888888</v>
      </c>
      <c r="C13400">
        <v>74</v>
      </c>
    </row>
    <row r="13401" spans="1:3">
      <c r="A13401">
        <v>18352</v>
      </c>
      <c r="B13401" s="9">
        <v>42928.036805555559</v>
      </c>
      <c r="C13401">
        <v>74</v>
      </c>
    </row>
    <row r="13402" spans="1:3">
      <c r="A13402">
        <v>18353</v>
      </c>
      <c r="B13402" s="9">
        <v>42928.078472222223</v>
      </c>
      <c r="C13402">
        <v>73</v>
      </c>
    </row>
    <row r="13403" spans="1:3">
      <c r="A13403">
        <v>18354</v>
      </c>
      <c r="B13403" s="9">
        <v>42928.120138888888</v>
      </c>
      <c r="C13403">
        <v>73</v>
      </c>
    </row>
    <row r="13404" spans="1:3">
      <c r="A13404">
        <v>18355</v>
      </c>
      <c r="B13404" s="9">
        <v>42928.161805555559</v>
      </c>
      <c r="C13404">
        <v>74</v>
      </c>
    </row>
    <row r="13405" spans="1:3">
      <c r="A13405">
        <v>18356</v>
      </c>
      <c r="B13405" s="9">
        <v>42928.203472222223</v>
      </c>
      <c r="C13405">
        <v>73</v>
      </c>
    </row>
    <row r="13406" spans="1:3">
      <c r="A13406">
        <v>18357</v>
      </c>
      <c r="B13406" s="9">
        <v>42928.245138888888</v>
      </c>
      <c r="C13406">
        <v>74</v>
      </c>
    </row>
    <row r="13407" spans="1:3">
      <c r="A13407">
        <v>18358</v>
      </c>
      <c r="B13407" s="9">
        <v>42928.286805555559</v>
      </c>
      <c r="C13407">
        <v>78</v>
      </c>
    </row>
    <row r="13408" spans="1:3">
      <c r="A13408">
        <v>18359</v>
      </c>
      <c r="B13408" s="9">
        <v>42928.328472222223</v>
      </c>
      <c r="C13408">
        <v>82</v>
      </c>
    </row>
    <row r="13409" spans="1:3">
      <c r="A13409">
        <v>18360</v>
      </c>
      <c r="B13409" s="9">
        <v>42928.370138888888</v>
      </c>
      <c r="C13409">
        <v>86</v>
      </c>
    </row>
    <row r="13410" spans="1:3">
      <c r="A13410">
        <v>18361</v>
      </c>
      <c r="B13410" s="9">
        <v>42928.411805555559</v>
      </c>
      <c r="C13410">
        <v>88</v>
      </c>
    </row>
    <row r="13411" spans="1:3">
      <c r="A13411">
        <v>18362</v>
      </c>
      <c r="B13411" s="9">
        <v>42928.453472222223</v>
      </c>
      <c r="C13411">
        <v>88</v>
      </c>
    </row>
    <row r="13412" spans="1:3">
      <c r="A13412">
        <v>18363</v>
      </c>
      <c r="B13412" s="9">
        <v>42928.495138888888</v>
      </c>
      <c r="C13412">
        <v>89</v>
      </c>
    </row>
    <row r="13413" spans="1:3">
      <c r="A13413">
        <v>18367</v>
      </c>
      <c r="B13413" s="9">
        <v>42928.536805555559</v>
      </c>
      <c r="C13413">
        <v>83</v>
      </c>
    </row>
    <row r="13414" spans="1:3">
      <c r="A13414">
        <v>18370</v>
      </c>
      <c r="B13414" s="9">
        <v>42928.578472222223</v>
      </c>
      <c r="C13414">
        <v>88</v>
      </c>
    </row>
    <row r="13415" spans="1:3">
      <c r="A13415">
        <v>18373</v>
      </c>
      <c r="B13415" s="9">
        <v>42928.620138888888</v>
      </c>
      <c r="C13415">
        <v>77</v>
      </c>
    </row>
    <row r="13416" spans="1:3">
      <c r="A13416">
        <v>18375</v>
      </c>
      <c r="B13416" s="9">
        <v>42928.661805555559</v>
      </c>
      <c r="C13416">
        <v>78</v>
      </c>
    </row>
    <row r="13417" spans="1:3">
      <c r="A13417">
        <v>18376</v>
      </c>
      <c r="B13417" s="9">
        <v>42928.703472222223</v>
      </c>
      <c r="C13417">
        <v>79</v>
      </c>
    </row>
    <row r="13418" spans="1:3">
      <c r="A13418">
        <v>18377</v>
      </c>
      <c r="B13418" s="9">
        <v>42928.745138888888</v>
      </c>
      <c r="C13418">
        <v>78</v>
      </c>
    </row>
    <row r="13419" spans="1:3">
      <c r="A13419">
        <v>18378</v>
      </c>
      <c r="B13419" s="9">
        <v>42928.786805555559</v>
      </c>
      <c r="C13419">
        <v>77</v>
      </c>
    </row>
    <row r="13420" spans="1:3">
      <c r="A13420">
        <v>18379</v>
      </c>
      <c r="B13420" s="9">
        <v>42928.828472222223</v>
      </c>
      <c r="C13420">
        <v>75</v>
      </c>
    </row>
    <row r="13421" spans="1:3">
      <c r="A13421">
        <v>18380</v>
      </c>
      <c r="B13421" s="9">
        <v>42928.870138888888</v>
      </c>
      <c r="C13421">
        <v>74</v>
      </c>
    </row>
    <row r="13422" spans="1:3">
      <c r="A13422">
        <v>18381</v>
      </c>
      <c r="B13422" s="9">
        <v>42928.911805555559</v>
      </c>
      <c r="C13422">
        <v>74</v>
      </c>
    </row>
    <row r="13423" spans="1:3">
      <c r="A13423">
        <v>18382</v>
      </c>
      <c r="B13423" s="9">
        <v>42928.953472222223</v>
      </c>
      <c r="C13423">
        <v>74</v>
      </c>
    </row>
    <row r="13424" spans="1:3">
      <c r="A13424">
        <v>18386</v>
      </c>
      <c r="B13424" s="9">
        <v>42928.995138888888</v>
      </c>
      <c r="C13424">
        <v>74</v>
      </c>
    </row>
    <row r="13425" spans="1:3">
      <c r="A13425">
        <v>18388</v>
      </c>
      <c r="B13425" s="9">
        <v>42929.036805555559</v>
      </c>
      <c r="C13425">
        <v>73</v>
      </c>
    </row>
    <row r="13426" spans="1:3">
      <c r="A13426">
        <v>18389</v>
      </c>
      <c r="B13426" s="9">
        <v>42929.078472222223</v>
      </c>
      <c r="C13426">
        <v>74</v>
      </c>
    </row>
    <row r="13427" spans="1:3">
      <c r="A13427">
        <v>18390</v>
      </c>
      <c r="B13427" s="9">
        <v>42929.120138888888</v>
      </c>
      <c r="C13427">
        <v>73</v>
      </c>
    </row>
    <row r="13428" spans="1:3">
      <c r="A13428">
        <v>18391</v>
      </c>
      <c r="B13428" s="9">
        <v>42929.161805555559</v>
      </c>
      <c r="C13428">
        <v>73</v>
      </c>
    </row>
    <row r="13429" spans="1:3">
      <c r="A13429">
        <v>18392</v>
      </c>
      <c r="B13429" s="9">
        <v>42929.203472222223</v>
      </c>
      <c r="C13429">
        <v>73</v>
      </c>
    </row>
    <row r="13430" spans="1:3">
      <c r="A13430">
        <v>18393</v>
      </c>
      <c r="B13430" s="9">
        <v>42929.245138888888</v>
      </c>
      <c r="C13430">
        <v>74</v>
      </c>
    </row>
    <row r="13431" spans="1:3">
      <c r="A13431">
        <v>18394</v>
      </c>
      <c r="B13431" s="9">
        <v>42929.286805555559</v>
      </c>
      <c r="C13431">
        <v>77</v>
      </c>
    </row>
    <row r="13432" spans="1:3">
      <c r="A13432">
        <v>18395</v>
      </c>
      <c r="B13432" s="9">
        <v>42929.328472222223</v>
      </c>
      <c r="C13432">
        <v>81</v>
      </c>
    </row>
    <row r="13433" spans="1:3">
      <c r="A13433">
        <v>18396</v>
      </c>
      <c r="B13433" s="9">
        <v>42929.370138888888</v>
      </c>
      <c r="C13433">
        <v>85</v>
      </c>
    </row>
    <row r="13434" spans="1:3">
      <c r="A13434">
        <v>18397</v>
      </c>
      <c r="B13434" s="9">
        <v>42929.411805555559</v>
      </c>
      <c r="C13434">
        <v>88</v>
      </c>
    </row>
    <row r="13435" spans="1:3">
      <c r="A13435">
        <v>18398</v>
      </c>
      <c r="B13435" s="9">
        <v>42929.453472222223</v>
      </c>
      <c r="C13435">
        <v>90</v>
      </c>
    </row>
    <row r="13436" spans="1:3">
      <c r="A13436">
        <v>18400</v>
      </c>
      <c r="B13436" s="9">
        <v>42929.495138888888</v>
      </c>
      <c r="C13436">
        <v>90</v>
      </c>
    </row>
    <row r="13437" spans="1:3">
      <c r="A13437">
        <v>18401</v>
      </c>
      <c r="B13437" s="9">
        <v>42929.536805555559</v>
      </c>
      <c r="C13437">
        <v>91</v>
      </c>
    </row>
    <row r="13438" spans="1:3">
      <c r="A13438">
        <v>18402</v>
      </c>
      <c r="B13438" s="9">
        <v>42929.578472222223</v>
      </c>
      <c r="C13438">
        <v>90</v>
      </c>
    </row>
    <row r="13439" spans="1:3">
      <c r="A13439">
        <v>18405</v>
      </c>
      <c r="B13439" s="9">
        <v>42929.620138888888</v>
      </c>
      <c r="C13439">
        <v>75</v>
      </c>
    </row>
    <row r="13440" spans="1:3">
      <c r="A13440">
        <v>18406</v>
      </c>
      <c r="B13440" s="9">
        <v>42929.661805555559</v>
      </c>
      <c r="C13440">
        <v>75</v>
      </c>
    </row>
    <row r="13441" spans="1:3">
      <c r="A13441">
        <v>18407</v>
      </c>
      <c r="B13441" s="9">
        <v>42929.703472222223</v>
      </c>
      <c r="C13441">
        <v>76</v>
      </c>
    </row>
    <row r="13442" spans="1:3">
      <c r="A13442">
        <v>18408</v>
      </c>
      <c r="B13442" s="9">
        <v>42929.745138888888</v>
      </c>
      <c r="C13442">
        <v>75</v>
      </c>
    </row>
    <row r="13443" spans="1:3">
      <c r="A13443">
        <v>18409</v>
      </c>
      <c r="B13443" s="9">
        <v>42929.786805555559</v>
      </c>
      <c r="C13443">
        <v>75</v>
      </c>
    </row>
    <row r="13444" spans="1:3">
      <c r="A13444">
        <v>18411</v>
      </c>
      <c r="B13444" s="9">
        <v>42929.828472222223</v>
      </c>
      <c r="C13444">
        <v>75</v>
      </c>
    </row>
    <row r="13445" spans="1:3">
      <c r="A13445">
        <v>18412</v>
      </c>
      <c r="B13445" s="9">
        <v>42929.870138888888</v>
      </c>
      <c r="C13445">
        <v>74</v>
      </c>
    </row>
    <row r="13446" spans="1:3">
      <c r="A13446">
        <v>18413</v>
      </c>
      <c r="B13446" s="9">
        <v>42929.911805555559</v>
      </c>
      <c r="C13446">
        <v>74</v>
      </c>
    </row>
    <row r="13447" spans="1:3">
      <c r="A13447">
        <v>18414</v>
      </c>
      <c r="B13447" s="9">
        <v>42929.953472222223</v>
      </c>
      <c r="C13447">
        <v>73</v>
      </c>
    </row>
    <row r="13448" spans="1:3">
      <c r="A13448">
        <v>18415</v>
      </c>
      <c r="B13448" s="9">
        <v>42929.995138888888</v>
      </c>
      <c r="C13448">
        <v>73</v>
      </c>
    </row>
    <row r="13449" spans="1:3">
      <c r="A13449">
        <v>18417</v>
      </c>
      <c r="B13449" s="9">
        <v>42930.036805555559</v>
      </c>
      <c r="C13449">
        <v>73</v>
      </c>
    </row>
    <row r="13450" spans="1:3">
      <c r="A13450">
        <v>18418</v>
      </c>
      <c r="B13450" s="9">
        <v>42930.078472222223</v>
      </c>
      <c r="C13450">
        <v>73</v>
      </c>
    </row>
    <row r="13451" spans="1:3">
      <c r="A13451">
        <v>18419</v>
      </c>
      <c r="B13451" s="9">
        <v>42930.120138888888</v>
      </c>
      <c r="C13451">
        <v>73</v>
      </c>
    </row>
    <row r="13452" spans="1:3">
      <c r="A13452">
        <v>18420</v>
      </c>
      <c r="B13452" s="9">
        <v>42930.161805555559</v>
      </c>
      <c r="C13452">
        <v>73</v>
      </c>
    </row>
    <row r="13453" spans="1:3">
      <c r="A13453">
        <v>18421</v>
      </c>
      <c r="B13453" s="9">
        <v>42930.203472222223</v>
      </c>
      <c r="C13453">
        <v>73</v>
      </c>
    </row>
    <row r="13454" spans="1:3">
      <c r="A13454">
        <v>18422</v>
      </c>
      <c r="B13454" s="9">
        <v>42930.245138888888</v>
      </c>
      <c r="C13454">
        <v>73</v>
      </c>
    </row>
    <row r="13455" spans="1:3">
      <c r="A13455">
        <v>18423</v>
      </c>
      <c r="B13455" s="9">
        <v>42930.286805555559</v>
      </c>
      <c r="C13455">
        <v>76</v>
      </c>
    </row>
    <row r="13456" spans="1:3">
      <c r="A13456">
        <v>18424</v>
      </c>
      <c r="B13456" s="9">
        <v>42930.328472222223</v>
      </c>
      <c r="C13456">
        <v>80</v>
      </c>
    </row>
    <row r="13457" spans="1:3">
      <c r="A13457">
        <v>18425</v>
      </c>
      <c r="B13457" s="9">
        <v>42930.370138888888</v>
      </c>
      <c r="C13457">
        <v>84</v>
      </c>
    </row>
    <row r="13458" spans="1:3">
      <c r="A13458">
        <v>18426</v>
      </c>
      <c r="B13458" s="9">
        <v>42930.411805555559</v>
      </c>
      <c r="C13458">
        <v>86</v>
      </c>
    </row>
    <row r="13459" spans="1:3">
      <c r="A13459">
        <v>18428</v>
      </c>
      <c r="B13459" s="9">
        <v>42930.453472222223</v>
      </c>
      <c r="C13459">
        <v>89</v>
      </c>
    </row>
    <row r="13460" spans="1:3">
      <c r="A13460">
        <v>18429</v>
      </c>
      <c r="B13460" s="9">
        <v>42930.495138888888</v>
      </c>
      <c r="C13460">
        <v>90</v>
      </c>
    </row>
    <row r="13461" spans="1:3">
      <c r="A13461">
        <v>18431</v>
      </c>
      <c r="B13461" s="9">
        <v>42930.536805555559</v>
      </c>
      <c r="C13461">
        <v>91</v>
      </c>
    </row>
    <row r="13462" spans="1:3">
      <c r="A13462">
        <v>18432</v>
      </c>
      <c r="B13462" s="9">
        <v>42930.578472222223</v>
      </c>
      <c r="C13462">
        <v>92</v>
      </c>
    </row>
    <row r="13463" spans="1:3">
      <c r="A13463">
        <v>18435</v>
      </c>
      <c r="B13463" s="9">
        <v>42930.620138888888</v>
      </c>
      <c r="C13463">
        <v>82</v>
      </c>
    </row>
    <row r="13464" spans="1:3">
      <c r="A13464">
        <v>18436</v>
      </c>
      <c r="B13464" s="9">
        <v>42930.661805555559</v>
      </c>
      <c r="C13464">
        <v>83</v>
      </c>
    </row>
    <row r="13465" spans="1:3">
      <c r="A13465">
        <v>18437</v>
      </c>
      <c r="B13465" s="9">
        <v>42930.703472222223</v>
      </c>
      <c r="C13465">
        <v>77</v>
      </c>
    </row>
    <row r="13466" spans="1:3">
      <c r="A13466">
        <v>18439</v>
      </c>
      <c r="B13466" s="9">
        <v>42930.745138888888</v>
      </c>
      <c r="C13466">
        <v>76</v>
      </c>
    </row>
    <row r="13467" spans="1:3">
      <c r="A13467">
        <v>18440</v>
      </c>
      <c r="B13467" s="9">
        <v>42930.786805555559</v>
      </c>
      <c r="C13467">
        <v>77</v>
      </c>
    </row>
    <row r="13468" spans="1:3">
      <c r="A13468">
        <v>18441</v>
      </c>
      <c r="B13468" s="9">
        <v>42930.828472222223</v>
      </c>
      <c r="C13468">
        <v>76</v>
      </c>
    </row>
    <row r="13469" spans="1:3">
      <c r="A13469">
        <v>18442</v>
      </c>
      <c r="B13469" s="9">
        <v>42930.870138888888</v>
      </c>
      <c r="C13469">
        <v>76</v>
      </c>
    </row>
    <row r="13470" spans="1:3">
      <c r="A13470">
        <v>18443</v>
      </c>
      <c r="B13470" s="9">
        <v>42930.911805555559</v>
      </c>
      <c r="C13470">
        <v>75</v>
      </c>
    </row>
    <row r="13471" spans="1:3">
      <c r="A13471">
        <v>18444</v>
      </c>
      <c r="B13471" s="9">
        <v>42930.953472222223</v>
      </c>
      <c r="C13471">
        <v>75</v>
      </c>
    </row>
    <row r="13472" spans="1:3">
      <c r="A13472">
        <v>18445</v>
      </c>
      <c r="B13472" s="9">
        <v>42930.995138888888</v>
      </c>
      <c r="C13472">
        <v>75</v>
      </c>
    </row>
    <row r="13473" spans="1:3">
      <c r="A13473">
        <v>18447</v>
      </c>
      <c r="B13473" s="9">
        <v>42931.036805555559</v>
      </c>
      <c r="C13473">
        <v>74</v>
      </c>
    </row>
    <row r="13474" spans="1:3">
      <c r="A13474">
        <v>18449</v>
      </c>
      <c r="B13474" s="9">
        <v>42931.078472222223</v>
      </c>
      <c r="C13474">
        <v>74</v>
      </c>
    </row>
    <row r="13475" spans="1:3">
      <c r="A13475">
        <v>18451</v>
      </c>
      <c r="B13475" s="9">
        <v>42931.120138888888</v>
      </c>
      <c r="C13475">
        <v>74</v>
      </c>
    </row>
    <row r="13476" spans="1:3">
      <c r="A13476">
        <v>18456</v>
      </c>
      <c r="B13476" s="9">
        <v>42931.161805555559</v>
      </c>
      <c r="C13476">
        <v>73</v>
      </c>
    </row>
    <row r="13477" spans="1:3">
      <c r="A13477">
        <v>18457</v>
      </c>
      <c r="B13477" s="9">
        <v>42931.203472222223</v>
      </c>
      <c r="C13477">
        <v>74</v>
      </c>
    </row>
    <row r="13478" spans="1:3">
      <c r="A13478">
        <v>18458</v>
      </c>
      <c r="B13478" s="9">
        <v>42931.245138888888</v>
      </c>
      <c r="C13478">
        <v>75</v>
      </c>
    </row>
    <row r="13479" spans="1:3">
      <c r="A13479">
        <v>18459</v>
      </c>
      <c r="B13479" s="9">
        <v>42931.286805555559</v>
      </c>
      <c r="C13479">
        <v>76</v>
      </c>
    </row>
    <row r="13480" spans="1:3">
      <c r="A13480">
        <v>18460</v>
      </c>
      <c r="B13480" s="9">
        <v>42931.328472222223</v>
      </c>
      <c r="C13480">
        <v>81</v>
      </c>
    </row>
    <row r="13481" spans="1:3">
      <c r="A13481">
        <v>18461</v>
      </c>
      <c r="B13481" s="9">
        <v>42931.370138888888</v>
      </c>
      <c r="C13481">
        <v>85</v>
      </c>
    </row>
    <row r="13482" spans="1:3">
      <c r="A13482">
        <v>18462</v>
      </c>
      <c r="B13482" s="9">
        <v>42931.411805555559</v>
      </c>
      <c r="C13482">
        <v>87</v>
      </c>
    </row>
    <row r="13483" spans="1:3">
      <c r="A13483">
        <v>18463</v>
      </c>
      <c r="B13483" s="9">
        <v>42931.453472222223</v>
      </c>
      <c r="C13483">
        <v>89</v>
      </c>
    </row>
    <row r="13484" spans="1:3">
      <c r="A13484">
        <v>18465</v>
      </c>
      <c r="B13484" s="9">
        <v>42931.495138888888</v>
      </c>
      <c r="C13484">
        <v>89</v>
      </c>
    </row>
    <row r="13485" spans="1:3">
      <c r="A13485">
        <v>18467</v>
      </c>
      <c r="B13485" s="9">
        <v>42931.536805555559</v>
      </c>
      <c r="C13485">
        <v>90</v>
      </c>
    </row>
    <row r="13486" spans="1:3">
      <c r="A13486">
        <v>18468</v>
      </c>
      <c r="B13486" s="9">
        <v>42931.578472222223</v>
      </c>
      <c r="C13486">
        <v>88</v>
      </c>
    </row>
    <row r="13487" spans="1:3">
      <c r="A13487">
        <v>18473</v>
      </c>
      <c r="B13487" s="9">
        <v>42931.620138888888</v>
      </c>
      <c r="C13487">
        <v>77</v>
      </c>
    </row>
    <row r="13488" spans="1:3">
      <c r="A13488">
        <v>18479</v>
      </c>
      <c r="B13488" s="9">
        <v>42931.661805555559</v>
      </c>
      <c r="C13488">
        <v>75</v>
      </c>
    </row>
    <row r="13489" spans="1:3">
      <c r="A13489">
        <v>18481</v>
      </c>
      <c r="B13489" s="9">
        <v>42931.703472222223</v>
      </c>
      <c r="C13489">
        <v>77</v>
      </c>
    </row>
    <row r="13490" spans="1:3">
      <c r="A13490">
        <v>18482</v>
      </c>
      <c r="B13490" s="9">
        <v>42931.745138888888</v>
      </c>
      <c r="C13490">
        <v>79</v>
      </c>
    </row>
    <row r="13491" spans="1:3">
      <c r="A13491">
        <v>18483</v>
      </c>
      <c r="B13491" s="9">
        <v>42931.786805555559</v>
      </c>
      <c r="C13491">
        <v>78</v>
      </c>
    </row>
    <row r="13492" spans="1:3">
      <c r="A13492">
        <v>18484</v>
      </c>
      <c r="B13492" s="9">
        <v>42931.828472222223</v>
      </c>
      <c r="C13492">
        <v>77</v>
      </c>
    </row>
    <row r="13493" spans="1:3">
      <c r="A13493">
        <v>18485</v>
      </c>
      <c r="B13493" s="9">
        <v>42931.870138888888</v>
      </c>
      <c r="C13493">
        <v>76</v>
      </c>
    </row>
    <row r="13494" spans="1:3">
      <c r="A13494">
        <v>18486</v>
      </c>
      <c r="B13494" s="9">
        <v>42931.911805555559</v>
      </c>
      <c r="C13494">
        <v>76</v>
      </c>
    </row>
    <row r="13495" spans="1:3">
      <c r="A13495">
        <v>18487</v>
      </c>
      <c r="B13495" s="9">
        <v>42931.953472222223</v>
      </c>
      <c r="C13495">
        <v>76</v>
      </c>
    </row>
    <row r="13496" spans="1:3">
      <c r="A13496">
        <v>18488</v>
      </c>
      <c r="B13496" s="9">
        <v>42931.995138888888</v>
      </c>
      <c r="C13496">
        <v>75</v>
      </c>
    </row>
    <row r="13497" spans="1:3">
      <c r="A13497">
        <v>18490</v>
      </c>
      <c r="B13497" s="9">
        <v>42932.036805555559</v>
      </c>
      <c r="C13497">
        <v>75</v>
      </c>
    </row>
    <row r="13498" spans="1:3">
      <c r="A13498">
        <v>18491</v>
      </c>
      <c r="B13498" s="9">
        <v>42932.078472222223</v>
      </c>
      <c r="C13498">
        <v>75</v>
      </c>
    </row>
    <row r="13499" spans="1:3">
      <c r="A13499">
        <v>18492</v>
      </c>
      <c r="B13499" s="9">
        <v>42932.120138888888</v>
      </c>
      <c r="C13499">
        <v>74</v>
      </c>
    </row>
    <row r="13500" spans="1:3">
      <c r="A13500">
        <v>18493</v>
      </c>
      <c r="B13500" s="9">
        <v>42932.161805555559</v>
      </c>
      <c r="C13500">
        <v>74</v>
      </c>
    </row>
    <row r="13501" spans="1:3">
      <c r="A13501">
        <v>18494</v>
      </c>
      <c r="B13501" s="9">
        <v>42932.203472222223</v>
      </c>
      <c r="C13501">
        <v>74</v>
      </c>
    </row>
    <row r="13502" spans="1:3">
      <c r="A13502">
        <v>18495</v>
      </c>
      <c r="B13502" s="9">
        <v>42932.245138888888</v>
      </c>
      <c r="C13502">
        <v>74</v>
      </c>
    </row>
    <row r="13503" spans="1:3">
      <c r="A13503">
        <v>18496</v>
      </c>
      <c r="B13503" s="9">
        <v>42932.286805555559</v>
      </c>
      <c r="C13503">
        <v>77</v>
      </c>
    </row>
    <row r="13504" spans="1:3">
      <c r="A13504">
        <v>18497</v>
      </c>
      <c r="B13504" s="9">
        <v>42932.328472222223</v>
      </c>
      <c r="C13504">
        <v>81</v>
      </c>
    </row>
    <row r="13505" spans="1:3">
      <c r="A13505">
        <v>18498</v>
      </c>
      <c r="B13505" s="9">
        <v>42932.370138888888</v>
      </c>
      <c r="C13505">
        <v>84</v>
      </c>
    </row>
    <row r="13506" spans="1:3">
      <c r="A13506">
        <v>18499</v>
      </c>
      <c r="B13506" s="9">
        <v>42932.411805555559</v>
      </c>
      <c r="C13506">
        <v>85</v>
      </c>
    </row>
    <row r="13507" spans="1:3">
      <c r="A13507">
        <v>18500</v>
      </c>
      <c r="B13507" s="9">
        <v>42932.453472222223</v>
      </c>
      <c r="C13507">
        <v>89</v>
      </c>
    </row>
    <row r="13508" spans="1:3">
      <c r="A13508">
        <v>18501</v>
      </c>
      <c r="B13508" s="9">
        <v>42932.495138888888</v>
      </c>
      <c r="C13508">
        <v>91</v>
      </c>
    </row>
    <row r="13509" spans="1:3">
      <c r="A13509">
        <v>18502</v>
      </c>
      <c r="B13509" s="9">
        <v>42932.536805555559</v>
      </c>
      <c r="C13509">
        <v>92</v>
      </c>
    </row>
    <row r="13510" spans="1:3">
      <c r="A13510">
        <v>18503</v>
      </c>
      <c r="B13510" s="9">
        <v>42932.578472222223</v>
      </c>
      <c r="C13510">
        <v>92</v>
      </c>
    </row>
    <row r="13511" spans="1:3">
      <c r="A13511">
        <v>18504</v>
      </c>
      <c r="B13511" s="9">
        <v>42932.620138888888</v>
      </c>
      <c r="C13511">
        <v>90</v>
      </c>
    </row>
    <row r="13512" spans="1:3">
      <c r="A13512">
        <v>18507</v>
      </c>
      <c r="B13512" s="9">
        <v>42932.661805555559</v>
      </c>
      <c r="C13512">
        <v>81</v>
      </c>
    </row>
    <row r="13513" spans="1:3">
      <c r="A13513">
        <v>18508</v>
      </c>
      <c r="B13513" s="9">
        <v>42932.703472222223</v>
      </c>
      <c r="C13513">
        <v>85</v>
      </c>
    </row>
    <row r="13514" spans="1:3">
      <c r="A13514">
        <v>18510</v>
      </c>
      <c r="B13514" s="9">
        <v>42932.745138888888</v>
      </c>
      <c r="C13514">
        <v>83</v>
      </c>
    </row>
    <row r="13515" spans="1:3">
      <c r="A13515">
        <v>18511</v>
      </c>
      <c r="B13515" s="9">
        <v>42932.786805555559</v>
      </c>
      <c r="C13515">
        <v>81</v>
      </c>
    </row>
    <row r="13516" spans="1:3">
      <c r="A13516">
        <v>18512</v>
      </c>
      <c r="B13516" s="9">
        <v>42932.828472222223</v>
      </c>
      <c r="C13516">
        <v>80</v>
      </c>
    </row>
    <row r="13517" spans="1:3">
      <c r="A13517">
        <v>18513</v>
      </c>
      <c r="B13517" s="9">
        <v>42932.870138888888</v>
      </c>
      <c r="C13517">
        <v>78</v>
      </c>
    </row>
    <row r="13518" spans="1:3">
      <c r="A13518">
        <v>18514</v>
      </c>
      <c r="B13518" s="9">
        <v>42932.911805555559</v>
      </c>
      <c r="C13518">
        <v>77</v>
      </c>
    </row>
    <row r="13519" spans="1:3">
      <c r="A13519">
        <v>18515</v>
      </c>
      <c r="B13519" s="9">
        <v>42932.953472222223</v>
      </c>
      <c r="C13519">
        <v>76</v>
      </c>
    </row>
    <row r="13520" spans="1:3">
      <c r="A13520">
        <v>18516</v>
      </c>
      <c r="B13520" s="9">
        <v>42932.995138888888</v>
      </c>
      <c r="C13520">
        <v>76</v>
      </c>
    </row>
    <row r="13521" spans="1:3">
      <c r="A13521">
        <v>18518</v>
      </c>
      <c r="B13521" s="9">
        <v>42933.036805555559</v>
      </c>
      <c r="C13521">
        <v>76</v>
      </c>
    </row>
    <row r="13522" spans="1:3">
      <c r="A13522">
        <v>18519</v>
      </c>
      <c r="B13522" s="9">
        <v>42933.078472222223</v>
      </c>
      <c r="C13522">
        <v>77</v>
      </c>
    </row>
    <row r="13523" spans="1:3">
      <c r="A13523">
        <v>18520</v>
      </c>
      <c r="B13523" s="9">
        <v>42933.120138888888</v>
      </c>
      <c r="C13523">
        <v>76</v>
      </c>
    </row>
    <row r="13524" spans="1:3">
      <c r="A13524">
        <v>18521</v>
      </c>
      <c r="B13524" s="9">
        <v>42933.161805555559</v>
      </c>
      <c r="C13524">
        <v>75</v>
      </c>
    </row>
    <row r="13525" spans="1:3">
      <c r="A13525">
        <v>18522</v>
      </c>
      <c r="B13525" s="9">
        <v>42933.203472222223</v>
      </c>
      <c r="C13525">
        <v>74</v>
      </c>
    </row>
    <row r="13526" spans="1:3">
      <c r="A13526">
        <v>18523</v>
      </c>
      <c r="B13526" s="9">
        <v>42933.245138888888</v>
      </c>
      <c r="C13526">
        <v>75</v>
      </c>
    </row>
    <row r="13527" spans="1:3">
      <c r="A13527">
        <v>18524</v>
      </c>
      <c r="B13527" s="9">
        <v>42933.286805555559</v>
      </c>
      <c r="C13527">
        <v>79</v>
      </c>
    </row>
    <row r="13528" spans="1:3">
      <c r="A13528">
        <v>18525</v>
      </c>
      <c r="B13528" s="9">
        <v>42933.328472222223</v>
      </c>
      <c r="C13528">
        <v>82</v>
      </c>
    </row>
    <row r="13529" spans="1:3">
      <c r="A13529">
        <v>18527</v>
      </c>
      <c r="B13529" s="9">
        <v>42933.370138888888</v>
      </c>
      <c r="C13529">
        <v>85</v>
      </c>
    </row>
    <row r="13530" spans="1:3">
      <c r="A13530">
        <v>18529</v>
      </c>
      <c r="B13530" s="9">
        <v>42933.411805555559</v>
      </c>
      <c r="C13530">
        <v>87</v>
      </c>
    </row>
    <row r="13531" spans="1:3">
      <c r="A13531">
        <v>18530</v>
      </c>
      <c r="B13531" s="9">
        <v>42933.453472222223</v>
      </c>
      <c r="C13531">
        <v>88</v>
      </c>
    </row>
    <row r="13532" spans="1:3">
      <c r="A13532">
        <v>18531</v>
      </c>
      <c r="B13532" s="9">
        <v>42933.495138888888</v>
      </c>
      <c r="C13532">
        <v>89</v>
      </c>
    </row>
    <row r="13533" spans="1:3">
      <c r="A13533">
        <v>18532</v>
      </c>
      <c r="B13533" s="9">
        <v>42933.536805555559</v>
      </c>
      <c r="C13533">
        <v>85</v>
      </c>
    </row>
    <row r="13534" spans="1:3">
      <c r="A13534">
        <v>18533</v>
      </c>
      <c r="B13534" s="9">
        <v>42933.578472222223</v>
      </c>
      <c r="C13534">
        <v>86</v>
      </c>
    </row>
    <row r="13535" spans="1:3">
      <c r="A13535">
        <v>18534</v>
      </c>
      <c r="B13535" s="9">
        <v>42933.620138888888</v>
      </c>
      <c r="C13535">
        <v>87</v>
      </c>
    </row>
    <row r="13536" spans="1:3">
      <c r="A13536">
        <v>18535</v>
      </c>
      <c r="B13536" s="9">
        <v>42933.661805555559</v>
      </c>
      <c r="C13536">
        <v>87</v>
      </c>
    </row>
    <row r="13537" spans="1:3">
      <c r="A13537">
        <v>18536</v>
      </c>
      <c r="B13537" s="9">
        <v>42933.703472222223</v>
      </c>
      <c r="C13537">
        <v>86</v>
      </c>
    </row>
    <row r="13538" spans="1:3">
      <c r="A13538">
        <v>18537</v>
      </c>
      <c r="B13538" s="9">
        <v>42933.745138888888</v>
      </c>
      <c r="C13538">
        <v>85</v>
      </c>
    </row>
    <row r="13539" spans="1:3">
      <c r="A13539">
        <v>18538</v>
      </c>
      <c r="B13539" s="9">
        <v>42933.786805555559</v>
      </c>
      <c r="C13539">
        <v>82</v>
      </c>
    </row>
    <row r="13540" spans="1:3">
      <c r="A13540">
        <v>18539</v>
      </c>
      <c r="B13540" s="9">
        <v>42933.828472222223</v>
      </c>
      <c r="C13540">
        <v>82</v>
      </c>
    </row>
    <row r="13541" spans="1:3">
      <c r="A13541">
        <v>18540</v>
      </c>
      <c r="B13541" s="9">
        <v>42933.870138888888</v>
      </c>
      <c r="C13541">
        <v>79</v>
      </c>
    </row>
    <row r="13542" spans="1:3">
      <c r="A13542">
        <v>18542</v>
      </c>
      <c r="B13542" s="9">
        <v>42933.911805555559</v>
      </c>
      <c r="C13542">
        <v>79</v>
      </c>
    </row>
    <row r="13543" spans="1:3">
      <c r="A13543">
        <v>18543</v>
      </c>
      <c r="B13543" s="9">
        <v>42933.953472222223</v>
      </c>
      <c r="C13543">
        <v>80</v>
      </c>
    </row>
    <row r="13544" spans="1:3">
      <c r="A13544">
        <v>18545</v>
      </c>
      <c r="B13544" s="9">
        <v>42933.995138888888</v>
      </c>
      <c r="C13544">
        <v>79</v>
      </c>
    </row>
    <row r="13545" spans="1:3">
      <c r="A13545">
        <v>18547</v>
      </c>
      <c r="B13545" s="9">
        <v>42934.036805555559</v>
      </c>
      <c r="C13545">
        <v>78</v>
      </c>
    </row>
    <row r="13546" spans="1:3">
      <c r="A13546">
        <v>18549</v>
      </c>
      <c r="B13546" s="9">
        <v>42934.078472222223</v>
      </c>
      <c r="C13546">
        <v>77</v>
      </c>
    </row>
    <row r="13547" spans="1:3">
      <c r="A13547">
        <v>18550</v>
      </c>
      <c r="B13547" s="9">
        <v>42934.120138888888</v>
      </c>
      <c r="C13547">
        <v>77</v>
      </c>
    </row>
    <row r="13548" spans="1:3">
      <c r="A13548">
        <v>18552</v>
      </c>
      <c r="B13548" s="9">
        <v>42934.161805555559</v>
      </c>
      <c r="C13548">
        <v>77</v>
      </c>
    </row>
    <row r="13549" spans="1:3">
      <c r="A13549">
        <v>18553</v>
      </c>
      <c r="B13549" s="9">
        <v>42934.203472222223</v>
      </c>
      <c r="C13549">
        <v>75</v>
      </c>
    </row>
    <row r="13550" spans="1:3">
      <c r="A13550">
        <v>18554</v>
      </c>
      <c r="B13550" s="9">
        <v>42934.245138888888</v>
      </c>
      <c r="C13550">
        <v>76</v>
      </c>
    </row>
    <row r="13551" spans="1:3">
      <c r="A13551">
        <v>18555</v>
      </c>
      <c r="B13551" s="9">
        <v>42934.286805555559</v>
      </c>
      <c r="C13551">
        <v>80</v>
      </c>
    </row>
    <row r="13552" spans="1:3">
      <c r="A13552">
        <v>18556</v>
      </c>
      <c r="B13552" s="9">
        <v>42934.328472222223</v>
      </c>
      <c r="C13552">
        <v>84</v>
      </c>
    </row>
    <row r="13553" spans="1:3">
      <c r="A13553">
        <v>18559</v>
      </c>
      <c r="B13553" s="9">
        <v>42934.370138888888</v>
      </c>
      <c r="C13553">
        <v>86</v>
      </c>
    </row>
    <row r="13554" spans="1:3">
      <c r="A13554">
        <v>18560</v>
      </c>
      <c r="B13554" s="9">
        <v>42934.411805555559</v>
      </c>
      <c r="C13554">
        <v>86</v>
      </c>
    </row>
    <row r="13555" spans="1:3">
      <c r="A13555">
        <v>18562</v>
      </c>
      <c r="B13555" s="9">
        <v>42934.453472222223</v>
      </c>
      <c r="C13555">
        <v>90</v>
      </c>
    </row>
    <row r="13556" spans="1:3">
      <c r="A13556">
        <v>18563</v>
      </c>
      <c r="B13556" s="9">
        <v>42934.495138888888</v>
      </c>
      <c r="C13556">
        <v>90</v>
      </c>
    </row>
    <row r="13557" spans="1:3">
      <c r="A13557">
        <v>18564</v>
      </c>
      <c r="B13557" s="9">
        <v>42934.536805555559</v>
      </c>
      <c r="C13557">
        <v>91</v>
      </c>
    </row>
    <row r="13558" spans="1:3">
      <c r="A13558">
        <v>18565</v>
      </c>
      <c r="B13558" s="9">
        <v>42934.578472222223</v>
      </c>
      <c r="C13558">
        <v>93</v>
      </c>
    </row>
    <row r="13559" spans="1:3">
      <c r="A13559">
        <v>18566</v>
      </c>
      <c r="B13559" s="9">
        <v>42934.620138888888</v>
      </c>
      <c r="C13559">
        <v>93</v>
      </c>
    </row>
    <row r="13560" spans="1:3">
      <c r="A13560">
        <v>18567</v>
      </c>
      <c r="B13560" s="9">
        <v>42934.661805555559</v>
      </c>
      <c r="C13560">
        <v>92</v>
      </c>
    </row>
    <row r="13561" spans="1:3">
      <c r="A13561">
        <v>18569</v>
      </c>
      <c r="B13561" s="9">
        <v>42934.703472222223</v>
      </c>
      <c r="C13561">
        <v>89</v>
      </c>
    </row>
    <row r="13562" spans="1:3">
      <c r="A13562">
        <v>18570</v>
      </c>
      <c r="B13562" s="9">
        <v>42934.745138888888</v>
      </c>
      <c r="C13562">
        <v>86</v>
      </c>
    </row>
    <row r="13563" spans="1:3">
      <c r="A13563">
        <v>18571</v>
      </c>
      <c r="B13563" s="9">
        <v>42934.786805555559</v>
      </c>
      <c r="C13563">
        <v>85</v>
      </c>
    </row>
    <row r="13564" spans="1:3">
      <c r="A13564">
        <v>18572</v>
      </c>
      <c r="B13564" s="9">
        <v>42934.828472222223</v>
      </c>
      <c r="C13564">
        <v>83</v>
      </c>
    </row>
    <row r="13565" spans="1:3">
      <c r="A13565">
        <v>18575</v>
      </c>
      <c r="B13565" s="9">
        <v>42934.870138888888</v>
      </c>
      <c r="C13565">
        <v>79</v>
      </c>
    </row>
    <row r="13566" spans="1:3">
      <c r="A13566">
        <v>18576</v>
      </c>
      <c r="B13566" s="9">
        <v>42934.911805555559</v>
      </c>
      <c r="C13566">
        <v>77</v>
      </c>
    </row>
    <row r="13567" spans="1:3">
      <c r="A13567">
        <v>18577</v>
      </c>
      <c r="B13567" s="9">
        <v>42934.953472222223</v>
      </c>
      <c r="C13567">
        <v>78</v>
      </c>
    </row>
    <row r="13568" spans="1:3">
      <c r="A13568">
        <v>18578</v>
      </c>
      <c r="B13568" s="9">
        <v>42934.995138888888</v>
      </c>
      <c r="C13568">
        <v>76</v>
      </c>
    </row>
    <row r="13569" spans="1:3">
      <c r="A13569">
        <v>18580</v>
      </c>
      <c r="B13569" s="9">
        <v>42935.036805555559</v>
      </c>
      <c r="C13569">
        <v>75</v>
      </c>
    </row>
    <row r="13570" spans="1:3">
      <c r="A13570">
        <v>18581</v>
      </c>
      <c r="B13570" s="9">
        <v>42935.078472222223</v>
      </c>
      <c r="C13570">
        <v>75</v>
      </c>
    </row>
    <row r="13571" spans="1:3">
      <c r="A13571">
        <v>18582</v>
      </c>
      <c r="B13571" s="9">
        <v>42935.120138888888</v>
      </c>
      <c r="C13571">
        <v>74</v>
      </c>
    </row>
    <row r="13572" spans="1:3">
      <c r="A13572">
        <v>18583</v>
      </c>
      <c r="B13572" s="9">
        <v>42935.161805555559</v>
      </c>
      <c r="C13572">
        <v>74</v>
      </c>
    </row>
    <row r="13573" spans="1:3">
      <c r="A13573">
        <v>18584</v>
      </c>
      <c r="B13573" s="9">
        <v>42935.203472222223</v>
      </c>
      <c r="C13573">
        <v>74</v>
      </c>
    </row>
    <row r="13574" spans="1:3">
      <c r="A13574">
        <v>18585</v>
      </c>
      <c r="B13574" s="9">
        <v>42935.245138888888</v>
      </c>
      <c r="C13574">
        <v>75</v>
      </c>
    </row>
    <row r="13575" spans="1:3">
      <c r="A13575">
        <v>18586</v>
      </c>
      <c r="B13575" s="9">
        <v>42935.286805555559</v>
      </c>
      <c r="C13575">
        <v>78</v>
      </c>
    </row>
    <row r="13576" spans="1:3">
      <c r="A13576">
        <v>18587</v>
      </c>
      <c r="B13576" s="9">
        <v>42935.328472222223</v>
      </c>
      <c r="C13576">
        <v>82</v>
      </c>
    </row>
    <row r="13577" spans="1:3">
      <c r="A13577">
        <v>18588</v>
      </c>
      <c r="B13577" s="9">
        <v>42935.370138888888</v>
      </c>
      <c r="C13577">
        <v>86</v>
      </c>
    </row>
    <row r="13578" spans="1:3">
      <c r="A13578">
        <v>18589</v>
      </c>
      <c r="B13578" s="9">
        <v>42935.411805555559</v>
      </c>
      <c r="C13578">
        <v>88</v>
      </c>
    </row>
    <row r="13579" spans="1:3">
      <c r="A13579">
        <v>18591</v>
      </c>
      <c r="B13579" s="9">
        <v>42935.453472222223</v>
      </c>
      <c r="C13579">
        <v>91</v>
      </c>
    </row>
    <row r="13580" spans="1:3">
      <c r="A13580">
        <v>18592</v>
      </c>
      <c r="B13580" s="9">
        <v>42935.495138888888</v>
      </c>
      <c r="C13580">
        <v>91</v>
      </c>
    </row>
    <row r="13581" spans="1:3">
      <c r="A13581">
        <v>18594</v>
      </c>
      <c r="B13581" s="9">
        <v>42935.536805555559</v>
      </c>
      <c r="C13581">
        <v>93</v>
      </c>
    </row>
    <row r="13582" spans="1:3">
      <c r="A13582">
        <v>18595</v>
      </c>
      <c r="B13582" s="9">
        <v>42935.578472222223</v>
      </c>
      <c r="C13582">
        <v>95</v>
      </c>
    </row>
    <row r="13583" spans="1:3">
      <c r="A13583">
        <v>18596</v>
      </c>
      <c r="B13583" s="9">
        <v>42935.620138888888</v>
      </c>
      <c r="C13583">
        <v>95</v>
      </c>
    </row>
    <row r="13584" spans="1:3">
      <c r="A13584">
        <v>18597</v>
      </c>
      <c r="B13584" s="9">
        <v>42935.661805555559</v>
      </c>
      <c r="C13584">
        <v>95</v>
      </c>
    </row>
    <row r="13585" spans="1:3">
      <c r="A13585">
        <v>18598</v>
      </c>
      <c r="B13585" s="9">
        <v>42935.703472222223</v>
      </c>
      <c r="C13585">
        <v>95</v>
      </c>
    </row>
    <row r="13586" spans="1:3">
      <c r="A13586">
        <v>18599</v>
      </c>
      <c r="B13586" s="9">
        <v>42935.745138888888</v>
      </c>
      <c r="C13586">
        <v>89</v>
      </c>
    </row>
    <row r="13587" spans="1:3">
      <c r="A13587">
        <v>18600</v>
      </c>
      <c r="B13587" s="9">
        <v>42935.786805555559</v>
      </c>
      <c r="C13587">
        <v>84</v>
      </c>
    </row>
    <row r="13588" spans="1:3">
      <c r="A13588">
        <v>18601</v>
      </c>
      <c r="B13588" s="9">
        <v>42935.828472222223</v>
      </c>
      <c r="C13588">
        <v>83</v>
      </c>
    </row>
    <row r="13589" spans="1:3">
      <c r="A13589">
        <v>18602</v>
      </c>
      <c r="B13589" s="9">
        <v>42935.870138888888</v>
      </c>
      <c r="C13589">
        <v>81</v>
      </c>
    </row>
    <row r="13590" spans="1:3">
      <c r="A13590">
        <v>18603</v>
      </c>
      <c r="B13590" s="9">
        <v>42935.911805555559</v>
      </c>
      <c r="C13590">
        <v>80</v>
      </c>
    </row>
    <row r="13591" spans="1:3">
      <c r="A13591">
        <v>18604</v>
      </c>
      <c r="B13591" s="9">
        <v>42935.953472222223</v>
      </c>
      <c r="C13591">
        <v>79</v>
      </c>
    </row>
    <row r="13592" spans="1:3">
      <c r="A13592">
        <v>18605</v>
      </c>
      <c r="B13592" s="9">
        <v>42935.995138888888</v>
      </c>
      <c r="C13592">
        <v>78</v>
      </c>
    </row>
    <row r="13593" spans="1:3">
      <c r="A13593">
        <v>18607</v>
      </c>
      <c r="B13593" s="9">
        <v>42936.036805555559</v>
      </c>
      <c r="C13593">
        <v>78</v>
      </c>
    </row>
    <row r="13594" spans="1:3">
      <c r="A13594">
        <v>18608</v>
      </c>
      <c r="B13594" s="9">
        <v>42936.078472222223</v>
      </c>
      <c r="C13594">
        <v>77</v>
      </c>
    </row>
    <row r="13595" spans="1:3">
      <c r="A13595">
        <v>18609</v>
      </c>
      <c r="B13595" s="9">
        <v>42936.120138888888</v>
      </c>
      <c r="C13595">
        <v>76</v>
      </c>
    </row>
    <row r="13596" spans="1:3">
      <c r="A13596">
        <v>18610</v>
      </c>
      <c r="B13596" s="9">
        <v>42936.161805555559</v>
      </c>
      <c r="C13596">
        <v>76</v>
      </c>
    </row>
    <row r="13597" spans="1:3">
      <c r="A13597">
        <v>18611</v>
      </c>
      <c r="B13597" s="9">
        <v>42936.203472222223</v>
      </c>
      <c r="C13597">
        <v>75</v>
      </c>
    </row>
    <row r="13598" spans="1:3">
      <c r="A13598">
        <v>18612</v>
      </c>
      <c r="B13598" s="9">
        <v>42936.245138888888</v>
      </c>
      <c r="C13598">
        <v>76</v>
      </c>
    </row>
    <row r="13599" spans="1:3">
      <c r="A13599">
        <v>18613</v>
      </c>
      <c r="B13599" s="9">
        <v>42936.286805555559</v>
      </c>
      <c r="C13599">
        <v>81</v>
      </c>
    </row>
    <row r="13600" spans="1:3">
      <c r="A13600">
        <v>18614</v>
      </c>
      <c r="B13600" s="9">
        <v>42936.328472222223</v>
      </c>
      <c r="C13600">
        <v>86</v>
      </c>
    </row>
    <row r="13601" spans="1:3">
      <c r="A13601">
        <v>18615</v>
      </c>
      <c r="B13601" s="9">
        <v>42936.370138888888</v>
      </c>
      <c r="C13601">
        <v>87</v>
      </c>
    </row>
    <row r="13602" spans="1:3">
      <c r="A13602">
        <v>18616</v>
      </c>
      <c r="B13602" s="9">
        <v>42936.411805555559</v>
      </c>
      <c r="C13602">
        <v>91</v>
      </c>
    </row>
    <row r="13603" spans="1:3">
      <c r="A13603">
        <v>18617</v>
      </c>
      <c r="B13603" s="9">
        <v>42936.453472222223</v>
      </c>
      <c r="C13603">
        <v>92</v>
      </c>
    </row>
    <row r="13604" spans="1:3">
      <c r="A13604">
        <v>18618</v>
      </c>
      <c r="B13604" s="9">
        <v>42936.495138888888</v>
      </c>
      <c r="C13604">
        <v>93</v>
      </c>
    </row>
    <row r="13605" spans="1:3">
      <c r="A13605">
        <v>18619</v>
      </c>
      <c r="B13605" s="9">
        <v>42936.536805555559</v>
      </c>
      <c r="C13605">
        <v>93</v>
      </c>
    </row>
    <row r="13606" spans="1:3">
      <c r="A13606">
        <v>18620</v>
      </c>
      <c r="B13606" s="9">
        <v>42936.578472222223</v>
      </c>
      <c r="C13606">
        <v>96</v>
      </c>
    </row>
    <row r="13607" spans="1:3">
      <c r="A13607">
        <v>18621</v>
      </c>
      <c r="B13607" s="9">
        <v>42936.620138888888</v>
      </c>
      <c r="C13607">
        <v>95</v>
      </c>
    </row>
    <row r="13608" spans="1:3">
      <c r="A13608">
        <v>18622</v>
      </c>
      <c r="B13608" s="9">
        <v>42936.661805555559</v>
      </c>
      <c r="C13608">
        <v>95</v>
      </c>
    </row>
    <row r="13609" spans="1:3">
      <c r="A13609">
        <v>18623</v>
      </c>
      <c r="B13609" s="9">
        <v>42936.703472222223</v>
      </c>
      <c r="C13609">
        <v>95</v>
      </c>
    </row>
    <row r="13610" spans="1:3">
      <c r="A13610">
        <v>18624</v>
      </c>
      <c r="B13610" s="9">
        <v>42936.745138888888</v>
      </c>
      <c r="C13610">
        <v>93</v>
      </c>
    </row>
    <row r="13611" spans="1:3">
      <c r="A13611">
        <v>18625</v>
      </c>
      <c r="B13611" s="9">
        <v>42936.786805555559</v>
      </c>
      <c r="C13611">
        <v>88</v>
      </c>
    </row>
    <row r="13612" spans="1:3">
      <c r="A13612">
        <v>18626</v>
      </c>
      <c r="B13612" s="9">
        <v>42936.828472222223</v>
      </c>
      <c r="C13612">
        <v>86</v>
      </c>
    </row>
    <row r="13613" spans="1:3">
      <c r="A13613">
        <v>18627</v>
      </c>
      <c r="B13613" s="9">
        <v>42936.870138888888</v>
      </c>
      <c r="C13613">
        <v>84</v>
      </c>
    </row>
    <row r="13614" spans="1:3">
      <c r="A13614">
        <v>18628</v>
      </c>
      <c r="B13614" s="9">
        <v>42936.911805555559</v>
      </c>
      <c r="C13614">
        <v>83</v>
      </c>
    </row>
    <row r="13615" spans="1:3">
      <c r="A13615">
        <v>18629</v>
      </c>
      <c r="B13615" s="9">
        <v>42936.953472222223</v>
      </c>
      <c r="C13615">
        <v>81</v>
      </c>
    </row>
    <row r="13616" spans="1:3">
      <c r="A13616">
        <v>18630</v>
      </c>
      <c r="B13616" s="9">
        <v>42936.995138888888</v>
      </c>
      <c r="C13616">
        <v>80</v>
      </c>
    </row>
    <row r="13617" spans="1:3">
      <c r="A13617">
        <v>18632</v>
      </c>
      <c r="B13617" s="9">
        <v>42937.036805555559</v>
      </c>
      <c r="C13617">
        <v>78</v>
      </c>
    </row>
    <row r="13618" spans="1:3">
      <c r="A13618">
        <v>18633</v>
      </c>
      <c r="B13618" s="9">
        <v>42937.078472222223</v>
      </c>
      <c r="C13618">
        <v>78</v>
      </c>
    </row>
    <row r="13619" spans="1:3">
      <c r="A13619">
        <v>18634</v>
      </c>
      <c r="B13619" s="9">
        <v>42937.120138888888</v>
      </c>
      <c r="C13619">
        <v>77</v>
      </c>
    </row>
    <row r="13620" spans="1:3">
      <c r="A13620">
        <v>18635</v>
      </c>
      <c r="B13620" s="9">
        <v>42937.161805555559</v>
      </c>
      <c r="C13620">
        <v>77</v>
      </c>
    </row>
    <row r="13621" spans="1:3">
      <c r="A13621">
        <v>18636</v>
      </c>
      <c r="B13621" s="9">
        <v>42937.203472222223</v>
      </c>
      <c r="C13621">
        <v>78</v>
      </c>
    </row>
    <row r="13622" spans="1:3">
      <c r="A13622">
        <v>18637</v>
      </c>
      <c r="B13622" s="9">
        <v>42937.245138888888</v>
      </c>
      <c r="C13622">
        <v>78</v>
      </c>
    </row>
    <row r="13623" spans="1:3">
      <c r="A13623">
        <v>18638</v>
      </c>
      <c r="B13623" s="9">
        <v>42937.286805555559</v>
      </c>
      <c r="C13623">
        <v>81</v>
      </c>
    </row>
    <row r="13624" spans="1:3">
      <c r="A13624">
        <v>18639</v>
      </c>
      <c r="B13624" s="9">
        <v>42937.328472222223</v>
      </c>
      <c r="C13624">
        <v>84</v>
      </c>
    </row>
    <row r="13625" spans="1:3">
      <c r="A13625">
        <v>18640</v>
      </c>
      <c r="B13625" s="9">
        <v>42937.370138888888</v>
      </c>
      <c r="C13625">
        <v>88</v>
      </c>
    </row>
    <row r="13626" spans="1:3">
      <c r="A13626">
        <v>18641</v>
      </c>
      <c r="B13626" s="9">
        <v>42937.411805555559</v>
      </c>
      <c r="C13626">
        <v>91</v>
      </c>
    </row>
    <row r="13627" spans="1:3">
      <c r="A13627">
        <v>18642</v>
      </c>
      <c r="B13627" s="9">
        <v>42937.453472222223</v>
      </c>
      <c r="C13627">
        <v>94</v>
      </c>
    </row>
    <row r="13628" spans="1:3">
      <c r="A13628">
        <v>18643</v>
      </c>
      <c r="B13628" s="9">
        <v>42937.495138888888</v>
      </c>
      <c r="C13628">
        <v>93</v>
      </c>
    </row>
    <row r="13629" spans="1:3">
      <c r="A13629">
        <v>18644</v>
      </c>
      <c r="B13629" s="9">
        <v>42937.536805555559</v>
      </c>
      <c r="C13629">
        <v>90</v>
      </c>
    </row>
    <row r="13630" spans="1:3">
      <c r="A13630">
        <v>18645</v>
      </c>
      <c r="B13630" s="9">
        <v>42937.578472222223</v>
      </c>
      <c r="C13630">
        <v>92</v>
      </c>
    </row>
    <row r="13631" spans="1:3">
      <c r="A13631">
        <v>18647</v>
      </c>
      <c r="B13631" s="9">
        <v>42937.620138888888</v>
      </c>
      <c r="C13631">
        <v>93</v>
      </c>
    </row>
    <row r="13632" spans="1:3">
      <c r="A13632">
        <v>18650</v>
      </c>
      <c r="B13632" s="9">
        <v>42937.661805555559</v>
      </c>
      <c r="C13632">
        <v>79</v>
      </c>
    </row>
    <row r="13633" spans="1:3">
      <c r="A13633">
        <v>18652</v>
      </c>
      <c r="B13633" s="9">
        <v>42937.703472222223</v>
      </c>
      <c r="C13633">
        <v>77</v>
      </c>
    </row>
    <row r="13634" spans="1:3">
      <c r="A13634">
        <v>18653</v>
      </c>
      <c r="B13634" s="9">
        <v>42937.745138888888</v>
      </c>
      <c r="C13634">
        <v>79</v>
      </c>
    </row>
    <row r="13635" spans="1:3">
      <c r="A13635">
        <v>18654</v>
      </c>
      <c r="B13635" s="9">
        <v>42937.786805555559</v>
      </c>
      <c r="C13635">
        <v>78</v>
      </c>
    </row>
    <row r="13636" spans="1:3">
      <c r="A13636">
        <v>18655</v>
      </c>
      <c r="B13636" s="9">
        <v>42937.828472222223</v>
      </c>
      <c r="C13636">
        <v>76</v>
      </c>
    </row>
    <row r="13637" spans="1:3">
      <c r="A13637">
        <v>18656</v>
      </c>
      <c r="B13637" s="9">
        <v>42937.870138888888</v>
      </c>
      <c r="C13637">
        <v>76</v>
      </c>
    </row>
    <row r="13638" spans="1:3">
      <c r="A13638">
        <v>18657</v>
      </c>
      <c r="B13638" s="9">
        <v>42937.911805555559</v>
      </c>
      <c r="C13638">
        <v>76</v>
      </c>
    </row>
    <row r="13639" spans="1:3">
      <c r="A13639">
        <v>18658</v>
      </c>
      <c r="B13639" s="9">
        <v>42937.953472222223</v>
      </c>
      <c r="C13639">
        <v>76</v>
      </c>
    </row>
    <row r="13640" spans="1:3">
      <c r="A13640">
        <v>18659</v>
      </c>
      <c r="B13640" s="9">
        <v>42937.995138888888</v>
      </c>
      <c r="C13640">
        <v>75</v>
      </c>
    </row>
    <row r="13641" spans="1:3">
      <c r="A13641">
        <v>18661</v>
      </c>
      <c r="B13641" s="9">
        <v>42938.036805555559</v>
      </c>
      <c r="C13641">
        <v>75</v>
      </c>
    </row>
    <row r="13642" spans="1:3">
      <c r="A13642">
        <v>18662</v>
      </c>
      <c r="B13642" s="9">
        <v>42938.078472222223</v>
      </c>
      <c r="C13642">
        <v>74</v>
      </c>
    </row>
    <row r="13643" spans="1:3">
      <c r="A13643">
        <v>18663</v>
      </c>
      <c r="B13643" s="9">
        <v>42938.120138888888</v>
      </c>
      <c r="C13643">
        <v>74</v>
      </c>
    </row>
    <row r="13644" spans="1:3">
      <c r="A13644">
        <v>18664</v>
      </c>
      <c r="B13644" s="9">
        <v>42938.161805555559</v>
      </c>
      <c r="C13644">
        <v>74</v>
      </c>
    </row>
    <row r="13645" spans="1:3">
      <c r="A13645">
        <v>18665</v>
      </c>
      <c r="B13645" s="9">
        <v>42938.203472222223</v>
      </c>
      <c r="C13645">
        <v>74</v>
      </c>
    </row>
    <row r="13646" spans="1:3">
      <c r="A13646">
        <v>18666</v>
      </c>
      <c r="B13646" s="9">
        <v>42938.245138888888</v>
      </c>
      <c r="C13646">
        <v>75</v>
      </c>
    </row>
    <row r="13647" spans="1:3">
      <c r="A13647">
        <v>18667</v>
      </c>
      <c r="B13647" s="9">
        <v>42938.286805555559</v>
      </c>
      <c r="C13647">
        <v>79</v>
      </c>
    </row>
    <row r="13648" spans="1:3">
      <c r="A13648">
        <v>18668</v>
      </c>
      <c r="B13648" s="9">
        <v>42938.328472222223</v>
      </c>
      <c r="C13648">
        <v>84</v>
      </c>
    </row>
    <row r="13649" spans="1:3">
      <c r="A13649">
        <v>18669</v>
      </c>
      <c r="B13649" s="9">
        <v>42938.370138888888</v>
      </c>
      <c r="C13649">
        <v>86</v>
      </c>
    </row>
    <row r="13650" spans="1:3">
      <c r="A13650">
        <v>18670</v>
      </c>
      <c r="B13650" s="9">
        <v>42938.411805555559</v>
      </c>
      <c r="C13650">
        <v>87</v>
      </c>
    </row>
    <row r="13651" spans="1:3">
      <c r="A13651">
        <v>18673</v>
      </c>
      <c r="B13651" s="9">
        <v>42938.453472222223</v>
      </c>
      <c r="C13651">
        <v>85</v>
      </c>
    </row>
    <row r="13652" spans="1:3">
      <c r="A13652">
        <v>18676</v>
      </c>
      <c r="B13652" s="9">
        <v>42938.495138888888</v>
      </c>
      <c r="C13652">
        <v>83</v>
      </c>
    </row>
    <row r="13653" spans="1:3">
      <c r="A13653">
        <v>18680</v>
      </c>
      <c r="B13653" s="9">
        <v>42938.536805555559</v>
      </c>
      <c r="C13653">
        <v>79</v>
      </c>
    </row>
    <row r="13654" spans="1:3">
      <c r="A13654">
        <v>18682</v>
      </c>
      <c r="B13654" s="9">
        <v>42938.578472222223</v>
      </c>
      <c r="C13654">
        <v>79</v>
      </c>
    </row>
    <row r="13655" spans="1:3">
      <c r="A13655">
        <v>18684</v>
      </c>
      <c r="B13655" s="9">
        <v>42938.620138888888</v>
      </c>
      <c r="C13655">
        <v>76</v>
      </c>
    </row>
    <row r="13656" spans="1:3">
      <c r="A13656">
        <v>18685</v>
      </c>
      <c r="B13656" s="9">
        <v>42938.661805555559</v>
      </c>
      <c r="C13656">
        <v>79</v>
      </c>
    </row>
    <row r="13657" spans="1:3">
      <c r="A13657">
        <v>18686</v>
      </c>
      <c r="B13657" s="9">
        <v>42938.703472222223</v>
      </c>
      <c r="C13657">
        <v>80</v>
      </c>
    </row>
    <row r="13658" spans="1:3">
      <c r="A13658">
        <v>18687</v>
      </c>
      <c r="B13658" s="9">
        <v>42938.745138888888</v>
      </c>
      <c r="C13658">
        <v>79</v>
      </c>
    </row>
    <row r="13659" spans="1:3">
      <c r="A13659">
        <v>18688</v>
      </c>
      <c r="B13659" s="9">
        <v>42938.786805555559</v>
      </c>
      <c r="C13659">
        <v>77</v>
      </c>
    </row>
    <row r="13660" spans="1:3">
      <c r="A13660">
        <v>18689</v>
      </c>
      <c r="B13660" s="9">
        <v>42938.828472222223</v>
      </c>
      <c r="C13660">
        <v>76</v>
      </c>
    </row>
    <row r="13661" spans="1:3">
      <c r="A13661">
        <v>18690</v>
      </c>
      <c r="B13661" s="9">
        <v>42938.870138888888</v>
      </c>
      <c r="C13661">
        <v>75</v>
      </c>
    </row>
    <row r="13662" spans="1:3">
      <c r="A13662">
        <v>18691</v>
      </c>
      <c r="B13662" s="9">
        <v>42938.911805555559</v>
      </c>
      <c r="C13662">
        <v>75</v>
      </c>
    </row>
    <row r="13663" spans="1:3">
      <c r="A13663">
        <v>18692</v>
      </c>
      <c r="B13663" s="9">
        <v>42938.953472222223</v>
      </c>
      <c r="C13663">
        <v>75</v>
      </c>
    </row>
    <row r="13664" spans="1:3">
      <c r="A13664">
        <v>18693</v>
      </c>
      <c r="B13664" s="9">
        <v>42938.995138888888</v>
      </c>
      <c r="C13664">
        <v>76</v>
      </c>
    </row>
    <row r="13665" spans="1:3">
      <c r="A13665">
        <v>18695</v>
      </c>
      <c r="B13665" s="9">
        <v>42939.036805555559</v>
      </c>
      <c r="C13665">
        <v>77</v>
      </c>
    </row>
    <row r="13666" spans="1:3">
      <c r="A13666">
        <v>18696</v>
      </c>
      <c r="B13666" s="9">
        <v>42939.078472222223</v>
      </c>
      <c r="C13666">
        <v>76</v>
      </c>
    </row>
    <row r="13667" spans="1:3">
      <c r="A13667">
        <v>18697</v>
      </c>
      <c r="B13667" s="9">
        <v>42939.120138888888</v>
      </c>
      <c r="C13667">
        <v>74</v>
      </c>
    </row>
    <row r="13668" spans="1:3">
      <c r="A13668">
        <v>18698</v>
      </c>
      <c r="B13668" s="9">
        <v>42939.161805555559</v>
      </c>
      <c r="C13668">
        <v>75</v>
      </c>
    </row>
    <row r="13669" spans="1:3">
      <c r="A13669">
        <v>18699</v>
      </c>
      <c r="B13669" s="9">
        <v>42939.203472222223</v>
      </c>
      <c r="C13669">
        <v>75</v>
      </c>
    </row>
    <row r="13670" spans="1:3">
      <c r="A13670">
        <v>18700</v>
      </c>
      <c r="B13670" s="9">
        <v>42939.245138888888</v>
      </c>
      <c r="C13670">
        <v>75</v>
      </c>
    </row>
    <row r="13671" spans="1:3">
      <c r="A13671">
        <v>18701</v>
      </c>
      <c r="B13671" s="9">
        <v>42939.286805555559</v>
      </c>
      <c r="C13671">
        <v>79</v>
      </c>
    </row>
    <row r="13672" spans="1:3">
      <c r="A13672">
        <v>18702</v>
      </c>
      <c r="B13672" s="9">
        <v>42939.328472222223</v>
      </c>
      <c r="C13672">
        <v>79</v>
      </c>
    </row>
    <row r="13673" spans="1:3">
      <c r="A13673">
        <v>18703</v>
      </c>
      <c r="B13673" s="9">
        <v>42939.370138888888</v>
      </c>
      <c r="C13673">
        <v>80</v>
      </c>
    </row>
    <row r="13674" spans="1:3">
      <c r="A13674">
        <v>18705</v>
      </c>
      <c r="B13674" s="9">
        <v>42939.411805555559</v>
      </c>
      <c r="C13674">
        <v>81</v>
      </c>
    </row>
    <row r="13675" spans="1:3">
      <c r="A13675">
        <v>18709</v>
      </c>
      <c r="B13675" s="9">
        <v>42939.453472222223</v>
      </c>
      <c r="C13675">
        <v>79</v>
      </c>
    </row>
    <row r="13676" spans="1:3">
      <c r="A13676">
        <v>18710</v>
      </c>
      <c r="B13676" s="9">
        <v>42939.495138888888</v>
      </c>
      <c r="C13676">
        <v>81</v>
      </c>
    </row>
    <row r="13677" spans="1:3">
      <c r="A13677">
        <v>18712</v>
      </c>
      <c r="B13677" s="9">
        <v>42939.536805555559</v>
      </c>
      <c r="C13677">
        <v>80</v>
      </c>
    </row>
    <row r="13678" spans="1:3">
      <c r="A13678">
        <v>18714</v>
      </c>
      <c r="B13678" s="9">
        <v>42939.578472222223</v>
      </c>
      <c r="C13678">
        <v>75</v>
      </c>
    </row>
    <row r="13679" spans="1:3">
      <c r="A13679">
        <v>18717</v>
      </c>
      <c r="B13679" s="9">
        <v>42939.620138888888</v>
      </c>
      <c r="C13679">
        <v>77</v>
      </c>
    </row>
    <row r="13680" spans="1:3">
      <c r="A13680">
        <v>18719</v>
      </c>
      <c r="B13680" s="9">
        <v>42939.661805555559</v>
      </c>
      <c r="C13680">
        <v>78</v>
      </c>
    </row>
    <row r="13681" spans="1:3">
      <c r="A13681">
        <v>18720</v>
      </c>
      <c r="B13681" s="9">
        <v>42939.703472222223</v>
      </c>
      <c r="C13681">
        <v>79</v>
      </c>
    </row>
    <row r="13682" spans="1:3">
      <c r="A13682">
        <v>18721</v>
      </c>
      <c r="B13682" s="9">
        <v>42939.745138888888</v>
      </c>
      <c r="C13682">
        <v>80</v>
      </c>
    </row>
    <row r="13683" spans="1:3">
      <c r="A13683">
        <v>18722</v>
      </c>
      <c r="B13683" s="9">
        <v>42939.786805555559</v>
      </c>
      <c r="C13683">
        <v>79</v>
      </c>
    </row>
    <row r="13684" spans="1:3">
      <c r="A13684">
        <v>18723</v>
      </c>
      <c r="B13684" s="9">
        <v>42939.828472222223</v>
      </c>
      <c r="C13684">
        <v>78</v>
      </c>
    </row>
    <row r="13685" spans="1:3">
      <c r="A13685">
        <v>18724</v>
      </c>
      <c r="B13685" s="9">
        <v>42939.870138888888</v>
      </c>
      <c r="C13685">
        <v>78</v>
      </c>
    </row>
    <row r="13686" spans="1:3">
      <c r="A13686">
        <v>18725</v>
      </c>
      <c r="B13686" s="9">
        <v>42939.911805555559</v>
      </c>
      <c r="C13686">
        <v>76</v>
      </c>
    </row>
    <row r="13687" spans="1:3">
      <c r="A13687">
        <v>18726</v>
      </c>
      <c r="B13687" s="9">
        <v>42939.953472222223</v>
      </c>
      <c r="C13687">
        <v>76</v>
      </c>
    </row>
    <row r="13688" spans="1:3">
      <c r="A13688">
        <v>18727</v>
      </c>
      <c r="B13688" s="9">
        <v>42939.995138888888</v>
      </c>
      <c r="C13688">
        <v>77</v>
      </c>
    </row>
    <row r="13689" spans="1:3">
      <c r="A13689">
        <v>18729</v>
      </c>
      <c r="B13689" s="9">
        <v>42940.036805555559</v>
      </c>
      <c r="C13689">
        <v>78</v>
      </c>
    </row>
    <row r="13690" spans="1:3">
      <c r="A13690">
        <v>18730</v>
      </c>
      <c r="B13690" s="9">
        <v>42940.078472222223</v>
      </c>
      <c r="C13690">
        <v>78</v>
      </c>
    </row>
    <row r="13691" spans="1:3">
      <c r="A13691">
        <v>18731</v>
      </c>
      <c r="B13691" s="9">
        <v>42940.120138888888</v>
      </c>
      <c r="C13691">
        <v>79</v>
      </c>
    </row>
    <row r="13692" spans="1:3">
      <c r="A13692">
        <v>18732</v>
      </c>
      <c r="B13692" s="9">
        <v>42940.161805555559</v>
      </c>
      <c r="C13692">
        <v>80</v>
      </c>
    </row>
    <row r="13693" spans="1:3">
      <c r="A13693">
        <v>18733</v>
      </c>
      <c r="B13693" s="9">
        <v>42940.203472222223</v>
      </c>
      <c r="C13693">
        <v>79</v>
      </c>
    </row>
    <row r="13694" spans="1:3">
      <c r="A13694">
        <v>18735</v>
      </c>
      <c r="B13694" s="9">
        <v>42940.245138888888</v>
      </c>
      <c r="C13694">
        <v>80</v>
      </c>
    </row>
    <row r="13695" spans="1:3">
      <c r="A13695">
        <v>18737</v>
      </c>
      <c r="B13695" s="9">
        <v>42940.286805555559</v>
      </c>
      <c r="C13695">
        <v>81</v>
      </c>
    </row>
    <row r="13696" spans="1:3">
      <c r="A13696">
        <v>18738</v>
      </c>
      <c r="B13696" s="9">
        <v>42940.328472222223</v>
      </c>
      <c r="C13696">
        <v>83</v>
      </c>
    </row>
    <row r="13697" spans="1:3">
      <c r="A13697">
        <v>18740</v>
      </c>
      <c r="B13697" s="9">
        <v>42940.370138888888</v>
      </c>
      <c r="C13697">
        <v>84</v>
      </c>
    </row>
    <row r="13698" spans="1:3">
      <c r="A13698">
        <v>18742</v>
      </c>
      <c r="B13698" s="9">
        <v>42940.411805555559</v>
      </c>
      <c r="C13698">
        <v>88</v>
      </c>
    </row>
    <row r="13699" spans="1:3">
      <c r="A13699">
        <v>18745</v>
      </c>
      <c r="B13699" s="9">
        <v>42940.453472222223</v>
      </c>
      <c r="C13699">
        <v>75</v>
      </c>
    </row>
    <row r="13700" spans="1:3">
      <c r="A13700">
        <v>18752</v>
      </c>
      <c r="B13700" s="9">
        <v>42940.495138888888</v>
      </c>
      <c r="C13700">
        <v>76</v>
      </c>
    </row>
    <row r="13701" spans="1:3">
      <c r="A13701">
        <v>18753</v>
      </c>
      <c r="B13701" s="9">
        <v>42940.536805555559</v>
      </c>
      <c r="C13701">
        <v>80</v>
      </c>
    </row>
    <row r="13702" spans="1:3">
      <c r="A13702">
        <v>18754</v>
      </c>
      <c r="B13702" s="9">
        <v>42940.578472222223</v>
      </c>
      <c r="C13702">
        <v>81</v>
      </c>
    </row>
    <row r="13703" spans="1:3">
      <c r="A13703">
        <v>18756</v>
      </c>
      <c r="B13703" s="9">
        <v>42940.620138888888</v>
      </c>
      <c r="C13703">
        <v>84</v>
      </c>
    </row>
    <row r="13704" spans="1:3">
      <c r="A13704">
        <v>18758</v>
      </c>
      <c r="B13704" s="9">
        <v>42940.661805555559</v>
      </c>
      <c r="C13704">
        <v>84</v>
      </c>
    </row>
    <row r="13705" spans="1:3">
      <c r="A13705">
        <v>18760</v>
      </c>
      <c r="B13705" s="9">
        <v>42940.703472222223</v>
      </c>
      <c r="C13705">
        <v>85</v>
      </c>
    </row>
    <row r="13706" spans="1:3">
      <c r="A13706">
        <v>18761</v>
      </c>
      <c r="B13706" s="9">
        <v>42940.745138888888</v>
      </c>
      <c r="C13706">
        <v>84</v>
      </c>
    </row>
    <row r="13707" spans="1:3">
      <c r="A13707">
        <v>18762</v>
      </c>
      <c r="B13707" s="9">
        <v>42940.786805555559</v>
      </c>
      <c r="C13707">
        <v>82</v>
      </c>
    </row>
    <row r="13708" spans="1:3">
      <c r="A13708">
        <v>18763</v>
      </c>
      <c r="B13708" s="9">
        <v>42940.828472222223</v>
      </c>
      <c r="C13708">
        <v>80</v>
      </c>
    </row>
    <row r="13709" spans="1:3">
      <c r="A13709">
        <v>18764</v>
      </c>
      <c r="B13709" s="9">
        <v>42940.870138888888</v>
      </c>
      <c r="C13709">
        <v>79</v>
      </c>
    </row>
    <row r="13710" spans="1:3">
      <c r="A13710">
        <v>18765</v>
      </c>
      <c r="B13710" s="9">
        <v>42940.911805555559</v>
      </c>
      <c r="C13710">
        <v>80</v>
      </c>
    </row>
    <row r="13711" spans="1:3">
      <c r="A13711">
        <v>18766</v>
      </c>
      <c r="B13711" s="9">
        <v>42940.953472222223</v>
      </c>
      <c r="C13711">
        <v>80</v>
      </c>
    </row>
    <row r="13712" spans="1:3">
      <c r="A13712">
        <v>18769</v>
      </c>
      <c r="B13712" s="9">
        <v>42940.995138888888</v>
      </c>
      <c r="C13712">
        <v>80</v>
      </c>
    </row>
    <row r="13713" spans="1:3">
      <c r="A13713">
        <v>18771</v>
      </c>
      <c r="B13713" s="9">
        <v>42941.036805555559</v>
      </c>
      <c r="C13713">
        <v>80</v>
      </c>
    </row>
    <row r="13714" spans="1:3">
      <c r="A13714">
        <v>18772</v>
      </c>
      <c r="B13714" s="9">
        <v>42941.078472222223</v>
      </c>
      <c r="C13714">
        <v>78</v>
      </c>
    </row>
    <row r="13715" spans="1:3">
      <c r="A13715">
        <v>18773</v>
      </c>
      <c r="B13715" s="9">
        <v>42941.120138888888</v>
      </c>
      <c r="C13715">
        <v>79</v>
      </c>
    </row>
    <row r="13716" spans="1:3">
      <c r="A13716">
        <v>18774</v>
      </c>
      <c r="B13716" s="9">
        <v>42941.161805555559</v>
      </c>
      <c r="C13716">
        <v>79</v>
      </c>
    </row>
    <row r="13717" spans="1:3">
      <c r="A13717">
        <v>18775</v>
      </c>
      <c r="B13717" s="9">
        <v>42941.203472222223</v>
      </c>
      <c r="C13717">
        <v>79</v>
      </c>
    </row>
    <row r="13718" spans="1:3">
      <c r="A13718">
        <v>18776</v>
      </c>
      <c r="B13718" s="9">
        <v>42941.245138888888</v>
      </c>
      <c r="C13718">
        <v>79</v>
      </c>
    </row>
    <row r="13719" spans="1:3">
      <c r="A13719">
        <v>18777</v>
      </c>
      <c r="B13719" s="9">
        <v>42941.286805555559</v>
      </c>
      <c r="C13719">
        <v>80</v>
      </c>
    </row>
    <row r="13720" spans="1:3">
      <c r="A13720">
        <v>18778</v>
      </c>
      <c r="B13720" s="9">
        <v>42941.328472222223</v>
      </c>
      <c r="C13720">
        <v>80</v>
      </c>
    </row>
    <row r="13721" spans="1:3">
      <c r="A13721">
        <v>18779</v>
      </c>
      <c r="B13721" s="9">
        <v>42941.370138888888</v>
      </c>
      <c r="C13721">
        <v>81</v>
      </c>
    </row>
    <row r="13722" spans="1:3">
      <c r="A13722">
        <v>18780</v>
      </c>
      <c r="B13722" s="9">
        <v>42941.411805555559</v>
      </c>
      <c r="C13722">
        <v>83</v>
      </c>
    </row>
    <row r="13723" spans="1:3">
      <c r="A13723">
        <v>18781</v>
      </c>
      <c r="B13723" s="9">
        <v>42941.453472222223</v>
      </c>
      <c r="C13723">
        <v>83</v>
      </c>
    </row>
    <row r="13724" spans="1:3">
      <c r="A13724">
        <v>18782</v>
      </c>
      <c r="B13724" s="9">
        <v>42941.495138888888</v>
      </c>
      <c r="C13724">
        <v>83</v>
      </c>
    </row>
    <row r="13725" spans="1:3">
      <c r="A13725">
        <v>18783</v>
      </c>
      <c r="B13725" s="9">
        <v>42941.536805555559</v>
      </c>
      <c r="C13725">
        <v>84</v>
      </c>
    </row>
    <row r="13726" spans="1:3">
      <c r="A13726">
        <v>18784</v>
      </c>
      <c r="B13726" s="9">
        <v>42941.578472222223</v>
      </c>
      <c r="C13726">
        <v>86</v>
      </c>
    </row>
    <row r="13727" spans="1:3">
      <c r="A13727">
        <v>18785</v>
      </c>
      <c r="B13727" s="9">
        <v>42941.620138888888</v>
      </c>
      <c r="C13727">
        <v>86</v>
      </c>
    </row>
    <row r="13728" spans="1:3">
      <c r="A13728">
        <v>18786</v>
      </c>
      <c r="B13728" s="9">
        <v>42941.661805555559</v>
      </c>
      <c r="C13728">
        <v>88</v>
      </c>
    </row>
    <row r="13729" spans="1:3">
      <c r="A13729">
        <v>18787</v>
      </c>
      <c r="B13729" s="9">
        <v>42941.703472222223</v>
      </c>
      <c r="C13729">
        <v>88</v>
      </c>
    </row>
    <row r="13730" spans="1:3">
      <c r="A13730">
        <v>18788</v>
      </c>
      <c r="B13730" s="9">
        <v>42941.745138888888</v>
      </c>
      <c r="C13730">
        <v>85</v>
      </c>
    </row>
    <row r="13731" spans="1:3">
      <c r="A13731">
        <v>18789</v>
      </c>
      <c r="B13731" s="9">
        <v>42941.786805555559</v>
      </c>
      <c r="C13731">
        <v>83</v>
      </c>
    </row>
    <row r="13732" spans="1:3">
      <c r="A13732">
        <v>18790</v>
      </c>
      <c r="B13732" s="9">
        <v>42941.828472222223</v>
      </c>
      <c r="C13732">
        <v>80</v>
      </c>
    </row>
    <row r="13733" spans="1:3">
      <c r="A13733">
        <v>18791</v>
      </c>
      <c r="B13733" s="9">
        <v>42941.870138888888</v>
      </c>
      <c r="C13733">
        <v>78</v>
      </c>
    </row>
    <row r="13734" spans="1:3">
      <c r="A13734">
        <v>18792</v>
      </c>
      <c r="B13734" s="9">
        <v>42941.911805555559</v>
      </c>
      <c r="C13734">
        <v>77</v>
      </c>
    </row>
    <row r="13735" spans="1:3">
      <c r="A13735">
        <v>18793</v>
      </c>
      <c r="B13735" s="9">
        <v>42941.953472222223</v>
      </c>
      <c r="C13735">
        <v>77</v>
      </c>
    </row>
    <row r="13736" spans="1:3">
      <c r="A13736">
        <v>18794</v>
      </c>
      <c r="B13736" s="9">
        <v>42941.995138888888</v>
      </c>
      <c r="C13736">
        <v>76</v>
      </c>
    </row>
    <row r="13737" spans="1:3">
      <c r="A13737">
        <v>18796</v>
      </c>
      <c r="B13737" s="9">
        <v>42942.036805555559</v>
      </c>
      <c r="C13737">
        <v>75</v>
      </c>
    </row>
    <row r="13738" spans="1:3">
      <c r="A13738">
        <v>18797</v>
      </c>
      <c r="B13738" s="9">
        <v>42942.078472222223</v>
      </c>
      <c r="C13738">
        <v>75</v>
      </c>
    </row>
    <row r="13739" spans="1:3">
      <c r="A13739">
        <v>18798</v>
      </c>
      <c r="B13739" s="9">
        <v>42942.120138888888</v>
      </c>
      <c r="C13739">
        <v>75</v>
      </c>
    </row>
    <row r="13740" spans="1:3">
      <c r="A13740">
        <v>18799</v>
      </c>
      <c r="B13740" s="9">
        <v>42942.161805555559</v>
      </c>
      <c r="C13740">
        <v>77</v>
      </c>
    </row>
    <row r="13741" spans="1:3">
      <c r="A13741">
        <v>18800</v>
      </c>
      <c r="B13741" s="9">
        <v>42942.203472222223</v>
      </c>
      <c r="C13741">
        <v>77</v>
      </c>
    </row>
    <row r="13742" spans="1:3">
      <c r="A13742">
        <v>18801</v>
      </c>
      <c r="B13742" s="9">
        <v>42942.245138888888</v>
      </c>
      <c r="C13742">
        <v>76</v>
      </c>
    </row>
    <row r="13743" spans="1:3">
      <c r="A13743">
        <v>18802</v>
      </c>
      <c r="B13743" s="9">
        <v>42942.286805555559</v>
      </c>
      <c r="C13743">
        <v>78</v>
      </c>
    </row>
    <row r="13744" spans="1:3">
      <c r="A13744">
        <v>18803</v>
      </c>
      <c r="B13744" s="9">
        <v>42942.328472222223</v>
      </c>
      <c r="C13744">
        <v>80</v>
      </c>
    </row>
    <row r="13745" spans="1:3">
      <c r="A13745">
        <v>18805</v>
      </c>
      <c r="B13745" s="9">
        <v>42942.370138888888</v>
      </c>
      <c r="C13745">
        <v>85</v>
      </c>
    </row>
    <row r="13746" spans="1:3">
      <c r="A13746">
        <v>18806</v>
      </c>
      <c r="B13746" s="9">
        <v>42942.411805555559</v>
      </c>
      <c r="C13746">
        <v>89</v>
      </c>
    </row>
    <row r="13747" spans="1:3">
      <c r="A13747">
        <v>18807</v>
      </c>
      <c r="B13747" s="9">
        <v>42942.453472222223</v>
      </c>
      <c r="C13747">
        <v>90</v>
      </c>
    </row>
    <row r="13748" spans="1:3">
      <c r="A13748">
        <v>18808</v>
      </c>
      <c r="B13748" s="9">
        <v>42942.495138888888</v>
      </c>
      <c r="C13748">
        <v>92</v>
      </c>
    </row>
    <row r="13749" spans="1:3">
      <c r="A13749">
        <v>18809</v>
      </c>
      <c r="B13749" s="9">
        <v>42942.536805555559</v>
      </c>
      <c r="C13749">
        <v>92</v>
      </c>
    </row>
    <row r="13750" spans="1:3">
      <c r="A13750">
        <v>18810</v>
      </c>
      <c r="B13750" s="9">
        <v>42942.578472222223</v>
      </c>
      <c r="C13750">
        <v>95</v>
      </c>
    </row>
    <row r="13751" spans="1:3">
      <c r="A13751">
        <v>18811</v>
      </c>
      <c r="B13751" s="9">
        <v>42942.620138888888</v>
      </c>
      <c r="C13751">
        <v>94</v>
      </c>
    </row>
    <row r="13752" spans="1:3">
      <c r="A13752">
        <v>18812</v>
      </c>
      <c r="B13752" s="9">
        <v>42942.661805555559</v>
      </c>
      <c r="C13752">
        <v>93</v>
      </c>
    </row>
    <row r="13753" spans="1:3">
      <c r="A13753">
        <v>18813</v>
      </c>
      <c r="B13753" s="9">
        <v>42942.703472222223</v>
      </c>
      <c r="C13753">
        <v>93</v>
      </c>
    </row>
    <row r="13754" spans="1:3">
      <c r="A13754">
        <v>18814</v>
      </c>
      <c r="B13754" s="9">
        <v>42942.745138888888</v>
      </c>
      <c r="C13754">
        <v>92</v>
      </c>
    </row>
    <row r="13755" spans="1:3">
      <c r="A13755">
        <v>18815</v>
      </c>
      <c r="B13755" s="9">
        <v>42942.786805555559</v>
      </c>
      <c r="C13755">
        <v>86</v>
      </c>
    </row>
    <row r="13756" spans="1:3">
      <c r="A13756">
        <v>18816</v>
      </c>
      <c r="B13756" s="9">
        <v>42942.828472222223</v>
      </c>
      <c r="C13756">
        <v>82</v>
      </c>
    </row>
    <row r="13757" spans="1:3">
      <c r="A13757">
        <v>18817</v>
      </c>
      <c r="B13757" s="9">
        <v>42942.870138888888</v>
      </c>
      <c r="C13757">
        <v>80</v>
      </c>
    </row>
    <row r="13758" spans="1:3">
      <c r="A13758">
        <v>18818</v>
      </c>
      <c r="B13758" s="9">
        <v>42942.911805555559</v>
      </c>
      <c r="C13758">
        <v>80</v>
      </c>
    </row>
    <row r="13759" spans="1:3">
      <c r="A13759">
        <v>18819</v>
      </c>
      <c r="B13759" s="9">
        <v>42942.953472222223</v>
      </c>
      <c r="C13759">
        <v>81</v>
      </c>
    </row>
    <row r="13760" spans="1:3">
      <c r="A13760">
        <v>18820</v>
      </c>
      <c r="B13760" s="9">
        <v>42942.995138888888</v>
      </c>
      <c r="C13760">
        <v>77</v>
      </c>
    </row>
    <row r="13761" spans="1:3">
      <c r="A13761">
        <v>18822</v>
      </c>
      <c r="B13761" s="9">
        <v>42943.036805555559</v>
      </c>
      <c r="C13761">
        <v>76</v>
      </c>
    </row>
    <row r="13762" spans="1:3">
      <c r="A13762">
        <v>18823</v>
      </c>
      <c r="B13762" s="9">
        <v>42943.078472222223</v>
      </c>
      <c r="C13762">
        <v>76</v>
      </c>
    </row>
    <row r="13763" spans="1:3">
      <c r="A13763">
        <v>18824</v>
      </c>
      <c r="B13763" s="9">
        <v>42943.120138888888</v>
      </c>
      <c r="C13763">
        <v>75</v>
      </c>
    </row>
    <row r="13764" spans="1:3">
      <c r="A13764">
        <v>18825</v>
      </c>
      <c r="B13764" s="9">
        <v>42943.161805555559</v>
      </c>
      <c r="C13764">
        <v>75</v>
      </c>
    </row>
    <row r="13765" spans="1:3">
      <c r="A13765">
        <v>18826</v>
      </c>
      <c r="B13765" s="9">
        <v>42943.203472222223</v>
      </c>
      <c r="C13765">
        <v>74</v>
      </c>
    </row>
    <row r="13766" spans="1:3">
      <c r="A13766">
        <v>18827</v>
      </c>
      <c r="B13766" s="9">
        <v>42943.245138888888</v>
      </c>
      <c r="C13766">
        <v>75</v>
      </c>
    </row>
    <row r="13767" spans="1:3">
      <c r="A13767">
        <v>18828</v>
      </c>
      <c r="B13767" s="9">
        <v>42943.286805555559</v>
      </c>
      <c r="C13767">
        <v>79</v>
      </c>
    </row>
    <row r="13768" spans="1:3">
      <c r="A13768">
        <v>18829</v>
      </c>
      <c r="B13768" s="9">
        <v>42943.328472222223</v>
      </c>
      <c r="C13768">
        <v>82</v>
      </c>
    </row>
    <row r="13769" spans="1:3">
      <c r="A13769">
        <v>18830</v>
      </c>
      <c r="B13769" s="9">
        <v>42943.370138888888</v>
      </c>
      <c r="C13769">
        <v>85</v>
      </c>
    </row>
    <row r="13770" spans="1:3">
      <c r="A13770">
        <v>18831</v>
      </c>
      <c r="B13770" s="9">
        <v>42943.411805555559</v>
      </c>
      <c r="C13770">
        <v>88</v>
      </c>
    </row>
    <row r="13771" spans="1:3">
      <c r="A13771">
        <v>18832</v>
      </c>
      <c r="B13771" s="9">
        <v>42943.453472222223</v>
      </c>
      <c r="C13771">
        <v>90</v>
      </c>
    </row>
    <row r="13772" spans="1:3">
      <c r="A13772">
        <v>18833</v>
      </c>
      <c r="B13772" s="9">
        <v>42943.495138888888</v>
      </c>
      <c r="C13772">
        <v>92</v>
      </c>
    </row>
    <row r="13773" spans="1:3">
      <c r="A13773">
        <v>18834</v>
      </c>
      <c r="B13773" s="9">
        <v>42943.536805555559</v>
      </c>
      <c r="C13773">
        <v>91</v>
      </c>
    </row>
    <row r="13774" spans="1:3">
      <c r="A13774">
        <v>18835</v>
      </c>
      <c r="B13774" s="9">
        <v>42943.578472222223</v>
      </c>
      <c r="C13774">
        <v>93</v>
      </c>
    </row>
    <row r="13775" spans="1:3">
      <c r="A13775">
        <v>18836</v>
      </c>
      <c r="B13775" s="9">
        <v>42943.620138888888</v>
      </c>
      <c r="C13775">
        <v>93</v>
      </c>
    </row>
    <row r="13776" spans="1:3">
      <c r="A13776">
        <v>18837</v>
      </c>
      <c r="B13776" s="9">
        <v>42943.661805555559</v>
      </c>
      <c r="C13776">
        <v>93</v>
      </c>
    </row>
    <row r="13777" spans="1:3">
      <c r="A13777">
        <v>18838</v>
      </c>
      <c r="B13777" s="9">
        <v>42943.703472222223</v>
      </c>
      <c r="C13777">
        <v>91</v>
      </c>
    </row>
    <row r="13778" spans="1:3">
      <c r="A13778">
        <v>18839</v>
      </c>
      <c r="B13778" s="9">
        <v>42943.745138888888</v>
      </c>
      <c r="C13778">
        <v>90</v>
      </c>
    </row>
    <row r="13779" spans="1:3">
      <c r="A13779">
        <v>18840</v>
      </c>
      <c r="B13779" s="9">
        <v>42943.786805555559</v>
      </c>
      <c r="C13779">
        <v>85</v>
      </c>
    </row>
    <row r="13780" spans="1:3">
      <c r="A13780">
        <v>18841</v>
      </c>
      <c r="B13780" s="9">
        <v>42943.828472222223</v>
      </c>
      <c r="C13780">
        <v>80</v>
      </c>
    </row>
    <row r="13781" spans="1:3">
      <c r="A13781">
        <v>18842</v>
      </c>
      <c r="B13781" s="9">
        <v>42943.870138888888</v>
      </c>
      <c r="C13781">
        <v>79</v>
      </c>
    </row>
    <row r="13782" spans="1:3">
      <c r="A13782">
        <v>18843</v>
      </c>
      <c r="B13782" s="9">
        <v>42943.911805555559</v>
      </c>
      <c r="C13782">
        <v>77</v>
      </c>
    </row>
    <row r="13783" spans="1:3">
      <c r="A13783">
        <v>18844</v>
      </c>
      <c r="B13783" s="9">
        <v>42943.953472222223</v>
      </c>
      <c r="C13783">
        <v>76</v>
      </c>
    </row>
    <row r="13784" spans="1:3">
      <c r="A13784">
        <v>18845</v>
      </c>
      <c r="B13784" s="9">
        <v>42943.995138888888</v>
      </c>
      <c r="C13784">
        <v>76</v>
      </c>
    </row>
    <row r="13785" spans="1:3">
      <c r="A13785">
        <v>18847</v>
      </c>
      <c r="B13785" s="9">
        <v>42944.036805555559</v>
      </c>
      <c r="C13785">
        <v>77</v>
      </c>
    </row>
    <row r="13786" spans="1:3">
      <c r="A13786">
        <v>18848</v>
      </c>
      <c r="B13786" s="9">
        <v>42944.078472222223</v>
      </c>
      <c r="C13786">
        <v>78</v>
      </c>
    </row>
    <row r="13787" spans="1:3">
      <c r="A13787">
        <v>18849</v>
      </c>
      <c r="B13787" s="9">
        <v>42944.120138888888</v>
      </c>
      <c r="C13787">
        <v>77</v>
      </c>
    </row>
    <row r="13788" spans="1:3">
      <c r="A13788">
        <v>18850</v>
      </c>
      <c r="B13788" s="9">
        <v>42944.161805555559</v>
      </c>
      <c r="C13788">
        <v>77</v>
      </c>
    </row>
    <row r="13789" spans="1:3">
      <c r="A13789">
        <v>18851</v>
      </c>
      <c r="B13789" s="9">
        <v>42944.203472222223</v>
      </c>
      <c r="C13789">
        <v>77</v>
      </c>
    </row>
    <row r="13790" spans="1:3">
      <c r="A13790">
        <v>18852</v>
      </c>
      <c r="B13790" s="9">
        <v>42944.245138888888</v>
      </c>
      <c r="C13790">
        <v>77</v>
      </c>
    </row>
    <row r="13791" spans="1:3">
      <c r="A13791">
        <v>18853</v>
      </c>
      <c r="B13791" s="9">
        <v>42944.286805555559</v>
      </c>
      <c r="C13791">
        <v>80</v>
      </c>
    </row>
    <row r="13792" spans="1:3">
      <c r="A13792">
        <v>18854</v>
      </c>
      <c r="B13792" s="9">
        <v>42944.328472222223</v>
      </c>
      <c r="C13792">
        <v>83</v>
      </c>
    </row>
    <row r="13793" spans="1:3">
      <c r="A13793">
        <v>18855</v>
      </c>
      <c r="B13793" s="9">
        <v>42944.370138888888</v>
      </c>
      <c r="C13793">
        <v>85</v>
      </c>
    </row>
    <row r="13794" spans="1:3">
      <c r="A13794">
        <v>18856</v>
      </c>
      <c r="B13794" s="9">
        <v>42944.411805555559</v>
      </c>
      <c r="C13794">
        <v>88</v>
      </c>
    </row>
    <row r="13795" spans="1:3">
      <c r="A13795">
        <v>18857</v>
      </c>
      <c r="B13795" s="9">
        <v>42944.453472222223</v>
      </c>
      <c r="C13795">
        <v>89</v>
      </c>
    </row>
    <row r="13796" spans="1:3">
      <c r="A13796">
        <v>18858</v>
      </c>
      <c r="B13796" s="9">
        <v>42944.495138888888</v>
      </c>
      <c r="C13796">
        <v>90</v>
      </c>
    </row>
    <row r="13797" spans="1:3">
      <c r="A13797">
        <v>18859</v>
      </c>
      <c r="B13797" s="9">
        <v>42944.536805555559</v>
      </c>
      <c r="C13797">
        <v>91</v>
      </c>
    </row>
    <row r="13798" spans="1:3">
      <c r="A13798">
        <v>18860</v>
      </c>
      <c r="B13798" s="9">
        <v>42944.578472222223</v>
      </c>
      <c r="C13798">
        <v>93</v>
      </c>
    </row>
    <row r="13799" spans="1:3">
      <c r="A13799">
        <v>18861</v>
      </c>
      <c r="B13799" s="9">
        <v>42944.620138888888</v>
      </c>
      <c r="C13799">
        <v>93</v>
      </c>
    </row>
    <row r="13800" spans="1:3">
      <c r="A13800">
        <v>18862</v>
      </c>
      <c r="B13800" s="9">
        <v>42944.661805555559</v>
      </c>
      <c r="C13800">
        <v>93</v>
      </c>
    </row>
    <row r="13801" spans="1:3">
      <c r="A13801">
        <v>18863</v>
      </c>
      <c r="B13801" s="9">
        <v>42944.703472222223</v>
      </c>
      <c r="C13801">
        <v>92</v>
      </c>
    </row>
    <row r="13802" spans="1:3">
      <c r="A13802">
        <v>18864</v>
      </c>
      <c r="B13802" s="9">
        <v>42944.745138888888</v>
      </c>
      <c r="C13802">
        <v>91</v>
      </c>
    </row>
    <row r="13803" spans="1:3">
      <c r="A13803">
        <v>18865</v>
      </c>
      <c r="B13803" s="9">
        <v>42944.786805555559</v>
      </c>
      <c r="C13803">
        <v>87</v>
      </c>
    </row>
    <row r="13804" spans="1:3">
      <c r="A13804">
        <v>18866</v>
      </c>
      <c r="B13804" s="9">
        <v>42944.828472222223</v>
      </c>
      <c r="C13804">
        <v>85</v>
      </c>
    </row>
    <row r="13805" spans="1:3">
      <c r="A13805">
        <v>18867</v>
      </c>
      <c r="B13805" s="9">
        <v>42944.870138888888</v>
      </c>
      <c r="C13805">
        <v>84</v>
      </c>
    </row>
    <row r="13806" spans="1:3">
      <c r="A13806">
        <v>18868</v>
      </c>
      <c r="B13806" s="9">
        <v>42944.911805555559</v>
      </c>
      <c r="C13806">
        <v>84</v>
      </c>
    </row>
    <row r="13807" spans="1:3">
      <c r="A13807">
        <v>18869</v>
      </c>
      <c r="B13807" s="9">
        <v>42944.953472222223</v>
      </c>
      <c r="C13807">
        <v>82</v>
      </c>
    </row>
    <row r="13808" spans="1:3">
      <c r="A13808">
        <v>18870</v>
      </c>
      <c r="B13808" s="9">
        <v>42944.995138888888</v>
      </c>
      <c r="C13808">
        <v>81</v>
      </c>
    </row>
    <row r="13809" spans="1:3">
      <c r="A13809">
        <v>18872</v>
      </c>
      <c r="B13809" s="9">
        <v>42945.036805555559</v>
      </c>
      <c r="C13809">
        <v>81</v>
      </c>
    </row>
    <row r="13810" spans="1:3">
      <c r="A13810">
        <v>18873</v>
      </c>
      <c r="B13810" s="9">
        <v>42945.078472222223</v>
      </c>
      <c r="C13810">
        <v>80</v>
      </c>
    </row>
    <row r="13811" spans="1:3">
      <c r="A13811">
        <v>18874</v>
      </c>
      <c r="B13811" s="9">
        <v>42945.120138888888</v>
      </c>
      <c r="C13811">
        <v>80</v>
      </c>
    </row>
    <row r="13812" spans="1:3">
      <c r="A13812">
        <v>18875</v>
      </c>
      <c r="B13812" s="9">
        <v>42945.161805555559</v>
      </c>
      <c r="C13812">
        <v>80</v>
      </c>
    </row>
    <row r="13813" spans="1:3">
      <c r="A13813">
        <v>18876</v>
      </c>
      <c r="B13813" s="9">
        <v>42945.203472222223</v>
      </c>
      <c r="C13813">
        <v>80</v>
      </c>
    </row>
    <row r="13814" spans="1:3">
      <c r="A13814">
        <v>18879</v>
      </c>
      <c r="B13814" s="9">
        <v>42945.245138888888</v>
      </c>
      <c r="C13814">
        <v>80</v>
      </c>
    </row>
    <row r="13815" spans="1:3">
      <c r="A13815">
        <v>18880</v>
      </c>
      <c r="B13815" s="9">
        <v>42945.286805555559</v>
      </c>
      <c r="C13815">
        <v>81</v>
      </c>
    </row>
    <row r="13816" spans="1:3">
      <c r="A13816">
        <v>18881</v>
      </c>
      <c r="B13816" s="9">
        <v>42945.328472222223</v>
      </c>
      <c r="C13816">
        <v>81</v>
      </c>
    </row>
    <row r="13817" spans="1:3">
      <c r="A13817">
        <v>18882</v>
      </c>
      <c r="B13817" s="9">
        <v>42945.370138888888</v>
      </c>
      <c r="C13817">
        <v>80</v>
      </c>
    </row>
    <row r="13818" spans="1:3">
      <c r="A13818">
        <v>18883</v>
      </c>
      <c r="B13818" s="9">
        <v>42945.411805555559</v>
      </c>
      <c r="C13818">
        <v>78</v>
      </c>
    </row>
    <row r="13819" spans="1:3">
      <c r="A13819">
        <v>18890</v>
      </c>
      <c r="B13819" s="9">
        <v>42945.453472222223</v>
      </c>
      <c r="C13819">
        <v>77</v>
      </c>
    </row>
    <row r="13820" spans="1:3">
      <c r="A13820">
        <v>18892</v>
      </c>
      <c r="B13820" s="9">
        <v>42945.495138888888</v>
      </c>
      <c r="C13820">
        <v>78</v>
      </c>
    </row>
    <row r="13821" spans="1:3">
      <c r="A13821">
        <v>18893</v>
      </c>
      <c r="B13821" s="9">
        <v>42945.536805555559</v>
      </c>
      <c r="C13821">
        <v>80</v>
      </c>
    </row>
    <row r="13822" spans="1:3">
      <c r="A13822">
        <v>18894</v>
      </c>
      <c r="B13822" s="9">
        <v>42945.578472222223</v>
      </c>
      <c r="C13822">
        <v>81</v>
      </c>
    </row>
    <row r="13823" spans="1:3">
      <c r="A13823">
        <v>18895</v>
      </c>
      <c r="B13823" s="9">
        <v>42945.620138888888</v>
      </c>
      <c r="C13823">
        <v>83</v>
      </c>
    </row>
    <row r="13824" spans="1:3">
      <c r="A13824">
        <v>18896</v>
      </c>
      <c r="B13824" s="9">
        <v>42945.661805555559</v>
      </c>
      <c r="C13824">
        <v>83</v>
      </c>
    </row>
    <row r="13825" spans="1:3">
      <c r="A13825">
        <v>18898</v>
      </c>
      <c r="B13825" s="9">
        <v>42945.703472222223</v>
      </c>
      <c r="C13825">
        <v>83</v>
      </c>
    </row>
    <row r="13826" spans="1:3">
      <c r="A13826">
        <v>18899</v>
      </c>
      <c r="B13826" s="9">
        <v>42945.745138888888</v>
      </c>
      <c r="C13826">
        <v>83</v>
      </c>
    </row>
    <row r="13827" spans="1:3">
      <c r="A13827">
        <v>18900</v>
      </c>
      <c r="B13827" s="9">
        <v>42945.786805555559</v>
      </c>
      <c r="C13827">
        <v>82</v>
      </c>
    </row>
    <row r="13828" spans="1:3">
      <c r="A13828">
        <v>18901</v>
      </c>
      <c r="B13828" s="9">
        <v>42945.828472222223</v>
      </c>
      <c r="C13828">
        <v>80</v>
      </c>
    </row>
    <row r="13829" spans="1:3">
      <c r="A13829">
        <v>18902</v>
      </c>
      <c r="B13829" s="9">
        <v>42945.870138888888</v>
      </c>
      <c r="C13829">
        <v>79</v>
      </c>
    </row>
    <row r="13830" spans="1:3">
      <c r="A13830">
        <v>18903</v>
      </c>
      <c r="B13830" s="9">
        <v>42945.911805555559</v>
      </c>
      <c r="C13830">
        <v>78</v>
      </c>
    </row>
    <row r="13831" spans="1:3">
      <c r="A13831">
        <v>18904</v>
      </c>
      <c r="B13831" s="9">
        <v>42945.953472222223</v>
      </c>
      <c r="C13831">
        <v>80</v>
      </c>
    </row>
    <row r="13832" spans="1:3">
      <c r="A13832">
        <v>18905</v>
      </c>
      <c r="B13832" s="9">
        <v>42945.995138888888</v>
      </c>
      <c r="C13832">
        <v>80</v>
      </c>
    </row>
    <row r="13833" spans="1:3">
      <c r="A13833">
        <v>18907</v>
      </c>
      <c r="B13833" s="9">
        <v>42946.036805555559</v>
      </c>
      <c r="C13833">
        <v>79</v>
      </c>
    </row>
    <row r="13834" spans="1:3">
      <c r="A13834">
        <v>18908</v>
      </c>
      <c r="B13834" s="9">
        <v>42946.078472222223</v>
      </c>
      <c r="C13834">
        <v>78</v>
      </c>
    </row>
    <row r="13835" spans="1:3">
      <c r="A13835">
        <v>18909</v>
      </c>
      <c r="B13835" s="9">
        <v>42946.120138888888</v>
      </c>
      <c r="C13835">
        <v>77</v>
      </c>
    </row>
    <row r="13836" spans="1:3">
      <c r="A13836">
        <v>18910</v>
      </c>
      <c r="B13836" s="9">
        <v>42946.161805555559</v>
      </c>
      <c r="C13836">
        <v>75</v>
      </c>
    </row>
    <row r="13837" spans="1:3">
      <c r="A13837">
        <v>18911</v>
      </c>
      <c r="B13837" s="9">
        <v>42946.203472222223</v>
      </c>
      <c r="C13837">
        <v>74</v>
      </c>
    </row>
    <row r="13838" spans="1:3">
      <c r="A13838">
        <v>18912</v>
      </c>
      <c r="B13838" s="9">
        <v>42946.245138888888</v>
      </c>
      <c r="C13838">
        <v>73</v>
      </c>
    </row>
    <row r="13839" spans="1:3">
      <c r="A13839">
        <v>18913</v>
      </c>
      <c r="B13839" s="9">
        <v>42946.286805555559</v>
      </c>
      <c r="C13839">
        <v>76</v>
      </c>
    </row>
    <row r="13840" spans="1:3">
      <c r="A13840">
        <v>18914</v>
      </c>
      <c r="B13840" s="9">
        <v>42946.328472222223</v>
      </c>
      <c r="C13840">
        <v>79</v>
      </c>
    </row>
    <row r="13841" spans="1:3">
      <c r="A13841">
        <v>18915</v>
      </c>
      <c r="B13841" s="9">
        <v>42946.370138888888</v>
      </c>
      <c r="C13841">
        <v>82</v>
      </c>
    </row>
    <row r="13842" spans="1:3">
      <c r="A13842">
        <v>18916</v>
      </c>
      <c r="B13842" s="9">
        <v>42946.411805555559</v>
      </c>
      <c r="C13842">
        <v>85</v>
      </c>
    </row>
    <row r="13843" spans="1:3">
      <c r="A13843">
        <v>18917</v>
      </c>
      <c r="B13843" s="9">
        <v>42946.453472222223</v>
      </c>
      <c r="C13843">
        <v>89</v>
      </c>
    </row>
    <row r="13844" spans="1:3">
      <c r="A13844">
        <v>18918</v>
      </c>
      <c r="B13844" s="9">
        <v>42946.495138888888</v>
      </c>
      <c r="C13844">
        <v>89</v>
      </c>
    </row>
    <row r="13845" spans="1:3">
      <c r="A13845">
        <v>18919</v>
      </c>
      <c r="B13845" s="9">
        <v>42946.536805555559</v>
      </c>
      <c r="C13845">
        <v>90</v>
      </c>
    </row>
    <row r="13846" spans="1:3">
      <c r="A13846">
        <v>18920</v>
      </c>
      <c r="B13846" s="9">
        <v>42946.578472222223</v>
      </c>
      <c r="C13846">
        <v>89</v>
      </c>
    </row>
    <row r="13847" spans="1:3">
      <c r="A13847">
        <v>18921</v>
      </c>
      <c r="B13847" s="9">
        <v>42946.620138888888</v>
      </c>
      <c r="C13847">
        <v>89</v>
      </c>
    </row>
    <row r="13848" spans="1:3">
      <c r="A13848">
        <v>18922</v>
      </c>
      <c r="B13848" s="9">
        <v>42946.661805555559</v>
      </c>
      <c r="C13848">
        <v>89</v>
      </c>
    </row>
    <row r="13849" spans="1:3">
      <c r="A13849">
        <v>18923</v>
      </c>
      <c r="B13849" s="9">
        <v>42946.703472222223</v>
      </c>
      <c r="C13849">
        <v>87</v>
      </c>
    </row>
    <row r="13850" spans="1:3">
      <c r="A13850">
        <v>18924</v>
      </c>
      <c r="B13850" s="9">
        <v>42946.745138888888</v>
      </c>
      <c r="C13850">
        <v>86</v>
      </c>
    </row>
    <row r="13851" spans="1:3">
      <c r="A13851">
        <v>18925</v>
      </c>
      <c r="B13851" s="9">
        <v>42946.786805555559</v>
      </c>
      <c r="C13851">
        <v>81</v>
      </c>
    </row>
    <row r="13852" spans="1:3">
      <c r="A13852">
        <v>18926</v>
      </c>
      <c r="B13852" s="9">
        <v>42946.828472222223</v>
      </c>
      <c r="C13852">
        <v>78</v>
      </c>
    </row>
    <row r="13853" spans="1:3">
      <c r="A13853">
        <v>18927</v>
      </c>
      <c r="B13853" s="9">
        <v>42946.870138888888</v>
      </c>
      <c r="C13853">
        <v>76</v>
      </c>
    </row>
    <row r="13854" spans="1:3">
      <c r="A13854">
        <v>18928</v>
      </c>
      <c r="B13854" s="9">
        <v>42946.911805555559</v>
      </c>
      <c r="C13854">
        <v>75</v>
      </c>
    </row>
    <row r="13855" spans="1:3">
      <c r="A13855">
        <v>18929</v>
      </c>
      <c r="B13855" s="9">
        <v>42946.953472222223</v>
      </c>
      <c r="C13855">
        <v>74</v>
      </c>
    </row>
    <row r="13856" spans="1:3">
      <c r="A13856">
        <v>18930</v>
      </c>
      <c r="B13856" s="9">
        <v>42946.995138888888</v>
      </c>
      <c r="C13856">
        <v>73</v>
      </c>
    </row>
    <row r="13857" spans="1:3">
      <c r="A13857">
        <v>18932</v>
      </c>
      <c r="B13857" s="9">
        <v>42947.036805555559</v>
      </c>
      <c r="C13857">
        <v>73</v>
      </c>
    </row>
    <row r="13858" spans="1:3">
      <c r="A13858">
        <v>18933</v>
      </c>
      <c r="B13858" s="9">
        <v>42947.078472222223</v>
      </c>
      <c r="C13858">
        <v>72</v>
      </c>
    </row>
    <row r="13859" spans="1:3">
      <c r="A13859">
        <v>18934</v>
      </c>
      <c r="B13859" s="9">
        <v>42947.120138888888</v>
      </c>
      <c r="C13859">
        <v>71</v>
      </c>
    </row>
    <row r="13860" spans="1:3">
      <c r="A13860">
        <v>18935</v>
      </c>
      <c r="B13860" s="9">
        <v>42947.161805555559</v>
      </c>
      <c r="C13860">
        <v>70</v>
      </c>
    </row>
    <row r="13861" spans="1:3">
      <c r="A13861">
        <v>18936</v>
      </c>
      <c r="B13861" s="9">
        <v>42947.203472222223</v>
      </c>
      <c r="C13861">
        <v>71</v>
      </c>
    </row>
    <row r="13862" spans="1:3">
      <c r="A13862">
        <v>18937</v>
      </c>
      <c r="B13862" s="9">
        <v>42947.245138888888</v>
      </c>
      <c r="C13862">
        <v>71</v>
      </c>
    </row>
    <row r="13863" spans="1:3">
      <c r="A13863">
        <v>18938</v>
      </c>
      <c r="B13863" s="9">
        <v>42947.286805555559</v>
      </c>
      <c r="C13863">
        <v>75</v>
      </c>
    </row>
    <row r="13864" spans="1:3">
      <c r="A13864">
        <v>18939</v>
      </c>
      <c r="B13864" s="9">
        <v>42947.328472222223</v>
      </c>
      <c r="C13864">
        <v>79</v>
      </c>
    </row>
    <row r="13865" spans="1:3">
      <c r="A13865">
        <v>18940</v>
      </c>
      <c r="B13865" s="9">
        <v>42947.370138888888</v>
      </c>
      <c r="C13865">
        <v>83</v>
      </c>
    </row>
    <row r="13866" spans="1:3">
      <c r="A13866">
        <v>18941</v>
      </c>
      <c r="B13866" s="9">
        <v>42947.411805555559</v>
      </c>
      <c r="C13866">
        <v>86</v>
      </c>
    </row>
    <row r="13867" spans="1:3">
      <c r="A13867">
        <v>18942</v>
      </c>
      <c r="B13867" s="9">
        <v>42947.453472222223</v>
      </c>
      <c r="C13867">
        <v>88</v>
      </c>
    </row>
    <row r="13868" spans="1:3">
      <c r="A13868">
        <v>18943</v>
      </c>
      <c r="B13868" s="9">
        <v>42947.495138888888</v>
      </c>
      <c r="C13868">
        <v>90</v>
      </c>
    </row>
    <row r="13869" spans="1:3">
      <c r="A13869">
        <v>18944</v>
      </c>
      <c r="B13869" s="9">
        <v>42947.536805555559</v>
      </c>
      <c r="C13869">
        <v>91</v>
      </c>
    </row>
    <row r="13870" spans="1:3">
      <c r="A13870">
        <v>18945</v>
      </c>
      <c r="B13870" s="9">
        <v>42947.578472222223</v>
      </c>
      <c r="C13870">
        <v>88</v>
      </c>
    </row>
    <row r="13871" spans="1:3">
      <c r="A13871">
        <v>18946</v>
      </c>
      <c r="B13871" s="9">
        <v>42947.620138888888</v>
      </c>
      <c r="C13871">
        <v>88</v>
      </c>
    </row>
    <row r="13872" spans="1:3">
      <c r="A13872">
        <v>18947</v>
      </c>
      <c r="B13872" s="9">
        <v>42947.661805555559</v>
      </c>
      <c r="C13872">
        <v>85</v>
      </c>
    </row>
    <row r="13873" spans="1:3">
      <c r="A13873">
        <v>18948</v>
      </c>
      <c r="B13873" s="9">
        <v>42947.703472222223</v>
      </c>
      <c r="C13873">
        <v>86</v>
      </c>
    </row>
    <row r="13874" spans="1:3">
      <c r="A13874">
        <v>18949</v>
      </c>
      <c r="B13874" s="9">
        <v>42947.745138888888</v>
      </c>
      <c r="C13874">
        <v>84</v>
      </c>
    </row>
    <row r="13875" spans="1:3">
      <c r="A13875">
        <v>18950</v>
      </c>
      <c r="B13875" s="9">
        <v>42947.786805555559</v>
      </c>
      <c r="C13875">
        <v>82</v>
      </c>
    </row>
    <row r="13876" spans="1:3">
      <c r="A13876">
        <v>18951</v>
      </c>
      <c r="B13876" s="9">
        <v>42947.828472222223</v>
      </c>
      <c r="C13876">
        <v>80</v>
      </c>
    </row>
    <row r="13877" spans="1:3">
      <c r="A13877">
        <v>18952</v>
      </c>
      <c r="B13877" s="9">
        <v>42947.870138888888</v>
      </c>
      <c r="C13877">
        <v>79</v>
      </c>
    </row>
    <row r="13878" spans="1:3">
      <c r="A13878">
        <v>18953</v>
      </c>
      <c r="B13878" s="9">
        <v>42947.911805555559</v>
      </c>
      <c r="C13878">
        <v>78</v>
      </c>
    </row>
    <row r="13879" spans="1:3">
      <c r="A13879">
        <v>18954</v>
      </c>
      <c r="B13879" s="9">
        <v>42947.953472222223</v>
      </c>
      <c r="C13879">
        <v>78</v>
      </c>
    </row>
    <row r="13880" spans="1:3">
      <c r="A13880">
        <v>18955</v>
      </c>
      <c r="B13880" s="9">
        <v>42947.995138888888</v>
      </c>
      <c r="C13880">
        <v>77</v>
      </c>
    </row>
    <row r="13881" spans="1:3">
      <c r="A13881">
        <v>18958</v>
      </c>
      <c r="B13881" s="9">
        <v>42948.036805555559</v>
      </c>
      <c r="C13881">
        <v>76</v>
      </c>
    </row>
    <row r="13882" spans="1:3">
      <c r="A13882">
        <v>18959</v>
      </c>
      <c r="B13882" s="9">
        <v>42948.078472222223</v>
      </c>
      <c r="C13882">
        <v>75</v>
      </c>
    </row>
    <row r="13883" spans="1:3">
      <c r="A13883">
        <v>18960</v>
      </c>
      <c r="B13883" s="9">
        <v>42948.120138888888</v>
      </c>
      <c r="C13883">
        <v>75</v>
      </c>
    </row>
    <row r="13884" spans="1:3">
      <c r="A13884">
        <v>18961</v>
      </c>
      <c r="B13884" s="9">
        <v>42948.161805555559</v>
      </c>
      <c r="C13884">
        <v>74</v>
      </c>
    </row>
    <row r="13885" spans="1:3">
      <c r="A13885">
        <v>18962</v>
      </c>
      <c r="B13885" s="9">
        <v>42948.203472222223</v>
      </c>
      <c r="C13885">
        <v>73</v>
      </c>
    </row>
    <row r="13886" spans="1:3">
      <c r="A13886">
        <v>18963</v>
      </c>
      <c r="B13886" s="9">
        <v>42948.245138888888</v>
      </c>
      <c r="C13886">
        <v>73</v>
      </c>
    </row>
    <row r="13887" spans="1:3">
      <c r="A13887">
        <v>18964</v>
      </c>
      <c r="B13887" s="9">
        <v>42948.286805555559</v>
      </c>
      <c r="C13887">
        <v>77</v>
      </c>
    </row>
    <row r="13888" spans="1:3">
      <c r="A13888">
        <v>18965</v>
      </c>
      <c r="B13888" s="9">
        <v>42948.328472222223</v>
      </c>
      <c r="C13888">
        <v>80</v>
      </c>
    </row>
    <row r="13889" spans="1:3">
      <c r="A13889">
        <v>18966</v>
      </c>
      <c r="B13889" s="9">
        <v>42948.370138888888</v>
      </c>
      <c r="C13889">
        <v>84</v>
      </c>
    </row>
    <row r="13890" spans="1:3">
      <c r="A13890">
        <v>18967</v>
      </c>
      <c r="B13890" s="9">
        <v>42948.411805555559</v>
      </c>
      <c r="C13890">
        <v>86</v>
      </c>
    </row>
    <row r="13891" spans="1:3">
      <c r="A13891">
        <v>18968</v>
      </c>
      <c r="B13891" s="9">
        <v>42948.453472222223</v>
      </c>
      <c r="C13891">
        <v>88</v>
      </c>
    </row>
    <row r="13892" spans="1:3">
      <c r="A13892">
        <v>18969</v>
      </c>
      <c r="B13892" s="9">
        <v>42948.495138888888</v>
      </c>
      <c r="C13892">
        <v>88</v>
      </c>
    </row>
    <row r="13893" spans="1:3">
      <c r="A13893">
        <v>18970</v>
      </c>
      <c r="B13893" s="9">
        <v>42948.536805555559</v>
      </c>
      <c r="C13893">
        <v>90</v>
      </c>
    </row>
    <row r="13894" spans="1:3">
      <c r="A13894">
        <v>18971</v>
      </c>
      <c r="B13894" s="9">
        <v>42948.578472222223</v>
      </c>
      <c r="C13894">
        <v>89</v>
      </c>
    </row>
    <row r="13895" spans="1:3">
      <c r="A13895">
        <v>18972</v>
      </c>
      <c r="B13895" s="9">
        <v>42948.620138888888</v>
      </c>
      <c r="C13895">
        <v>90</v>
      </c>
    </row>
    <row r="13896" spans="1:3">
      <c r="A13896">
        <v>18973</v>
      </c>
      <c r="B13896" s="9">
        <v>42948.661805555559</v>
      </c>
      <c r="C13896">
        <v>90</v>
      </c>
    </row>
    <row r="13897" spans="1:3">
      <c r="A13897">
        <v>18974</v>
      </c>
      <c r="B13897" s="9">
        <v>42948.703472222223</v>
      </c>
      <c r="C13897">
        <v>87</v>
      </c>
    </row>
    <row r="13898" spans="1:3">
      <c r="A13898">
        <v>18975</v>
      </c>
      <c r="B13898" s="9">
        <v>42948.745138888888</v>
      </c>
      <c r="C13898">
        <v>85</v>
      </c>
    </row>
    <row r="13899" spans="1:3">
      <c r="A13899">
        <v>18976</v>
      </c>
      <c r="B13899" s="9">
        <v>42948.786805555559</v>
      </c>
      <c r="C13899">
        <v>83</v>
      </c>
    </row>
    <row r="13900" spans="1:3">
      <c r="A13900">
        <v>18977</v>
      </c>
      <c r="B13900" s="9">
        <v>42948.828472222223</v>
      </c>
      <c r="C13900">
        <v>80</v>
      </c>
    </row>
    <row r="13901" spans="1:3">
      <c r="A13901">
        <v>18978</v>
      </c>
      <c r="B13901" s="9">
        <v>42948.870138888888</v>
      </c>
      <c r="C13901">
        <v>78</v>
      </c>
    </row>
    <row r="13902" spans="1:3">
      <c r="A13902">
        <v>18979</v>
      </c>
      <c r="B13902" s="9">
        <v>42948.911805555559</v>
      </c>
      <c r="C13902">
        <v>77</v>
      </c>
    </row>
    <row r="13903" spans="1:3">
      <c r="A13903">
        <v>18980</v>
      </c>
      <c r="B13903" s="9">
        <v>42948.953472222223</v>
      </c>
      <c r="C13903">
        <v>76</v>
      </c>
    </row>
    <row r="13904" spans="1:3">
      <c r="A13904">
        <v>18981</v>
      </c>
      <c r="B13904" s="9">
        <v>42948.995138888888</v>
      </c>
      <c r="C13904">
        <v>75</v>
      </c>
    </row>
    <row r="13905" spans="1:3">
      <c r="A13905">
        <v>18983</v>
      </c>
      <c r="B13905" s="9">
        <v>42949.036805555559</v>
      </c>
      <c r="C13905">
        <v>74</v>
      </c>
    </row>
    <row r="13906" spans="1:3">
      <c r="A13906">
        <v>18984</v>
      </c>
      <c r="B13906" s="9">
        <v>42949.078472222223</v>
      </c>
      <c r="C13906">
        <v>73</v>
      </c>
    </row>
    <row r="13907" spans="1:3">
      <c r="A13907">
        <v>18985</v>
      </c>
      <c r="B13907" s="9">
        <v>42949.120138888888</v>
      </c>
      <c r="C13907">
        <v>73</v>
      </c>
    </row>
    <row r="13908" spans="1:3">
      <c r="A13908">
        <v>18986</v>
      </c>
      <c r="B13908" s="9">
        <v>42949.161805555559</v>
      </c>
      <c r="C13908">
        <v>72</v>
      </c>
    </row>
    <row r="13909" spans="1:3">
      <c r="A13909">
        <v>18987</v>
      </c>
      <c r="B13909" s="9">
        <v>42949.203472222223</v>
      </c>
      <c r="C13909">
        <v>72</v>
      </c>
    </row>
    <row r="13910" spans="1:3">
      <c r="A13910">
        <v>18988</v>
      </c>
      <c r="B13910" s="9">
        <v>42949.245138888888</v>
      </c>
      <c r="C13910">
        <v>72</v>
      </c>
    </row>
    <row r="13911" spans="1:3">
      <c r="A13911">
        <v>18989</v>
      </c>
      <c r="B13911" s="9">
        <v>42949.286805555559</v>
      </c>
      <c r="C13911">
        <v>75</v>
      </c>
    </row>
    <row r="13912" spans="1:3">
      <c r="A13912">
        <v>18990</v>
      </c>
      <c r="B13912" s="9">
        <v>42949.328472222223</v>
      </c>
      <c r="C13912">
        <v>80</v>
      </c>
    </row>
    <row r="13913" spans="1:3">
      <c r="A13913">
        <v>18991</v>
      </c>
      <c r="B13913" s="9">
        <v>42949.370138888888</v>
      </c>
      <c r="C13913">
        <v>83</v>
      </c>
    </row>
    <row r="13914" spans="1:3">
      <c r="A13914">
        <v>18992</v>
      </c>
      <c r="B13914" s="9">
        <v>42949.411805555559</v>
      </c>
      <c r="C13914">
        <v>83</v>
      </c>
    </row>
    <row r="13915" spans="1:3">
      <c r="A13915">
        <v>18993</v>
      </c>
      <c r="B13915" s="9">
        <v>42949.453472222223</v>
      </c>
      <c r="C13915">
        <v>84</v>
      </c>
    </row>
    <row r="13916" spans="1:3">
      <c r="A13916">
        <v>18994</v>
      </c>
      <c r="B13916" s="9">
        <v>42949.495138888888</v>
      </c>
      <c r="C13916">
        <v>85</v>
      </c>
    </row>
    <row r="13917" spans="1:3">
      <c r="A13917">
        <v>18995</v>
      </c>
      <c r="B13917" s="9">
        <v>42949.536805555559</v>
      </c>
      <c r="C13917">
        <v>84</v>
      </c>
    </row>
    <row r="13918" spans="1:3">
      <c r="A13918">
        <v>18996</v>
      </c>
      <c r="B13918" s="9">
        <v>42949.578472222223</v>
      </c>
      <c r="C13918">
        <v>86</v>
      </c>
    </row>
    <row r="13919" spans="1:3">
      <c r="A13919">
        <v>18997</v>
      </c>
      <c r="B13919" s="9">
        <v>42949.620138888888</v>
      </c>
      <c r="C13919">
        <v>87</v>
      </c>
    </row>
    <row r="13920" spans="1:3">
      <c r="A13920">
        <v>18998</v>
      </c>
      <c r="B13920" s="9">
        <v>42949.661805555559</v>
      </c>
      <c r="C13920">
        <v>86</v>
      </c>
    </row>
    <row r="13921" spans="1:3">
      <c r="A13921">
        <v>18999</v>
      </c>
      <c r="B13921" s="9">
        <v>42949.703472222223</v>
      </c>
      <c r="C13921">
        <v>80</v>
      </c>
    </row>
    <row r="13922" spans="1:3">
      <c r="A13922">
        <v>19001</v>
      </c>
      <c r="B13922" s="9">
        <v>42949.745138888888</v>
      </c>
      <c r="C13922">
        <v>79</v>
      </c>
    </row>
    <row r="13923" spans="1:3">
      <c r="A13923">
        <v>19003</v>
      </c>
      <c r="B13923" s="9">
        <v>42949.786805555559</v>
      </c>
      <c r="C13923">
        <v>79</v>
      </c>
    </row>
    <row r="13924" spans="1:3">
      <c r="A13924">
        <v>19004</v>
      </c>
      <c r="B13924" s="9">
        <v>42949.828472222223</v>
      </c>
      <c r="C13924">
        <v>77</v>
      </c>
    </row>
    <row r="13925" spans="1:3">
      <c r="A13925">
        <v>19005</v>
      </c>
      <c r="B13925" s="9">
        <v>42949.870138888888</v>
      </c>
      <c r="C13925">
        <v>77</v>
      </c>
    </row>
    <row r="13926" spans="1:3">
      <c r="A13926">
        <v>19007</v>
      </c>
      <c r="B13926" s="9">
        <v>42949.911805555559</v>
      </c>
      <c r="C13926">
        <v>77</v>
      </c>
    </row>
    <row r="13927" spans="1:3">
      <c r="A13927">
        <v>19008</v>
      </c>
      <c r="B13927" s="9">
        <v>42949.953472222223</v>
      </c>
      <c r="C13927">
        <v>76</v>
      </c>
    </row>
    <row r="13928" spans="1:3">
      <c r="A13928">
        <v>19009</v>
      </c>
      <c r="B13928" s="9">
        <v>42949.995138888888</v>
      </c>
      <c r="C13928">
        <v>76</v>
      </c>
    </row>
    <row r="13929" spans="1:3">
      <c r="A13929">
        <v>19011</v>
      </c>
      <c r="B13929" s="9">
        <v>42950.036805555559</v>
      </c>
      <c r="C13929">
        <v>76</v>
      </c>
    </row>
    <row r="13930" spans="1:3">
      <c r="A13930">
        <v>19012</v>
      </c>
      <c r="B13930" s="9">
        <v>42950.078472222223</v>
      </c>
      <c r="C13930">
        <v>75</v>
      </c>
    </row>
    <row r="13931" spans="1:3">
      <c r="A13931">
        <v>19013</v>
      </c>
      <c r="B13931" s="9">
        <v>42950.120138888888</v>
      </c>
      <c r="C13931">
        <v>75</v>
      </c>
    </row>
    <row r="13932" spans="1:3">
      <c r="A13932">
        <v>19014</v>
      </c>
      <c r="B13932" s="9">
        <v>42950.161805555559</v>
      </c>
      <c r="C13932">
        <v>74</v>
      </c>
    </row>
    <row r="13933" spans="1:3">
      <c r="A13933">
        <v>19015</v>
      </c>
      <c r="B13933" s="9">
        <v>42950.203472222223</v>
      </c>
      <c r="C13933">
        <v>74</v>
      </c>
    </row>
    <row r="13934" spans="1:3">
      <c r="A13934">
        <v>19016</v>
      </c>
      <c r="B13934" s="9">
        <v>42950.245138888888</v>
      </c>
      <c r="C13934">
        <v>73</v>
      </c>
    </row>
    <row r="13935" spans="1:3">
      <c r="A13935">
        <v>19017</v>
      </c>
      <c r="B13935" s="9">
        <v>42950.286805555559</v>
      </c>
      <c r="C13935">
        <v>74</v>
      </c>
    </row>
    <row r="13936" spans="1:3">
      <c r="A13936">
        <v>19018</v>
      </c>
      <c r="B13936" s="9">
        <v>42950.328472222223</v>
      </c>
      <c r="C13936">
        <v>76</v>
      </c>
    </row>
    <row r="13937" spans="1:3">
      <c r="A13937">
        <v>19019</v>
      </c>
      <c r="B13937" s="9">
        <v>42950.370138888888</v>
      </c>
      <c r="C13937">
        <v>76</v>
      </c>
    </row>
    <row r="13938" spans="1:3">
      <c r="A13938">
        <v>19020</v>
      </c>
      <c r="B13938" s="9">
        <v>42950.411805555559</v>
      </c>
      <c r="C13938">
        <v>77</v>
      </c>
    </row>
    <row r="13939" spans="1:3">
      <c r="A13939">
        <v>19022</v>
      </c>
      <c r="B13939" s="9">
        <v>42950.453472222223</v>
      </c>
      <c r="C13939">
        <v>78</v>
      </c>
    </row>
    <row r="13940" spans="1:3">
      <c r="A13940">
        <v>19023</v>
      </c>
      <c r="B13940" s="9">
        <v>42950.495138888888</v>
      </c>
      <c r="C13940">
        <v>79</v>
      </c>
    </row>
    <row r="13941" spans="1:3">
      <c r="A13941">
        <v>19024</v>
      </c>
      <c r="B13941" s="9">
        <v>42950.536805555559</v>
      </c>
      <c r="C13941">
        <v>79</v>
      </c>
    </row>
    <row r="13942" spans="1:3">
      <c r="A13942">
        <v>19025</v>
      </c>
      <c r="B13942" s="9">
        <v>42950.578472222223</v>
      </c>
      <c r="C13942">
        <v>82</v>
      </c>
    </row>
    <row r="13943" spans="1:3">
      <c r="A13943">
        <v>19026</v>
      </c>
      <c r="B13943" s="9">
        <v>42950.620138888888</v>
      </c>
      <c r="C13943">
        <v>81</v>
      </c>
    </row>
    <row r="13944" spans="1:3">
      <c r="A13944">
        <v>19030</v>
      </c>
      <c r="B13944" s="9">
        <v>42950.661805555559</v>
      </c>
      <c r="C13944">
        <v>81</v>
      </c>
    </row>
    <row r="13945" spans="1:3">
      <c r="A13945">
        <v>19031</v>
      </c>
      <c r="B13945" s="9">
        <v>42950.703472222223</v>
      </c>
      <c r="C13945">
        <v>82</v>
      </c>
    </row>
    <row r="13946" spans="1:3">
      <c r="A13946">
        <v>19032</v>
      </c>
      <c r="B13946" s="9">
        <v>42950.745138888888</v>
      </c>
      <c r="C13946">
        <v>80</v>
      </c>
    </row>
    <row r="13947" spans="1:3">
      <c r="A13947">
        <v>19033</v>
      </c>
      <c r="B13947" s="9">
        <v>42950.786805555559</v>
      </c>
      <c r="C13947">
        <v>79</v>
      </c>
    </row>
    <row r="13948" spans="1:3">
      <c r="A13948">
        <v>19034</v>
      </c>
      <c r="B13948" s="9">
        <v>42950.828472222223</v>
      </c>
      <c r="C13948">
        <v>78</v>
      </c>
    </row>
    <row r="13949" spans="1:3">
      <c r="A13949">
        <v>19035</v>
      </c>
      <c r="B13949" s="9">
        <v>42950.870138888888</v>
      </c>
      <c r="C13949">
        <v>77</v>
      </c>
    </row>
    <row r="13950" spans="1:3">
      <c r="A13950">
        <v>19036</v>
      </c>
      <c r="B13950" s="9">
        <v>42950.911805555559</v>
      </c>
      <c r="C13950">
        <v>77</v>
      </c>
    </row>
    <row r="13951" spans="1:3">
      <c r="A13951">
        <v>19039</v>
      </c>
      <c r="B13951" s="9">
        <v>42950.953472222223</v>
      </c>
      <c r="C13951">
        <v>76</v>
      </c>
    </row>
    <row r="13952" spans="1:3">
      <c r="A13952">
        <v>19040</v>
      </c>
      <c r="B13952" s="9">
        <v>42950.995138888888</v>
      </c>
      <c r="C13952">
        <v>77</v>
      </c>
    </row>
    <row r="13953" spans="1:3">
      <c r="A13953">
        <v>19042</v>
      </c>
      <c r="B13953" s="9">
        <v>42951.036805555559</v>
      </c>
      <c r="C13953">
        <v>76</v>
      </c>
    </row>
    <row r="13954" spans="1:3">
      <c r="A13954">
        <v>19044</v>
      </c>
      <c r="B13954" s="9">
        <v>42951.078472222223</v>
      </c>
      <c r="C13954">
        <v>76</v>
      </c>
    </row>
    <row r="13955" spans="1:3">
      <c r="A13955">
        <v>19046</v>
      </c>
      <c r="B13955" s="9">
        <v>42951.120138888888</v>
      </c>
      <c r="C13955">
        <v>76</v>
      </c>
    </row>
    <row r="13956" spans="1:3">
      <c r="A13956">
        <v>19049</v>
      </c>
      <c r="B13956" s="9">
        <v>42951.161805555559</v>
      </c>
      <c r="C13956">
        <v>75</v>
      </c>
    </row>
    <row r="13957" spans="1:3">
      <c r="A13957">
        <v>19052</v>
      </c>
      <c r="B13957" s="9">
        <v>42951.203472222223</v>
      </c>
      <c r="C13957">
        <v>75</v>
      </c>
    </row>
    <row r="13958" spans="1:3">
      <c r="A13958">
        <v>19054</v>
      </c>
      <c r="B13958" s="9">
        <v>42951.245138888888</v>
      </c>
      <c r="C13958">
        <v>75</v>
      </c>
    </row>
    <row r="13959" spans="1:3">
      <c r="A13959">
        <v>19055</v>
      </c>
      <c r="B13959" s="9">
        <v>42951.286805555559</v>
      </c>
      <c r="C13959">
        <v>77</v>
      </c>
    </row>
    <row r="13960" spans="1:3">
      <c r="A13960">
        <v>19056</v>
      </c>
      <c r="B13960" s="9">
        <v>42951.328472222223</v>
      </c>
      <c r="C13960">
        <v>80</v>
      </c>
    </row>
    <row r="13961" spans="1:3">
      <c r="A13961">
        <v>19059</v>
      </c>
      <c r="B13961" s="9">
        <v>42951.370138888888</v>
      </c>
      <c r="C13961">
        <v>81</v>
      </c>
    </row>
    <row r="13962" spans="1:3">
      <c r="A13962">
        <v>19060</v>
      </c>
      <c r="B13962" s="9">
        <v>42951.411805555559</v>
      </c>
      <c r="C13962">
        <v>83</v>
      </c>
    </row>
    <row r="13963" spans="1:3">
      <c r="A13963">
        <v>19062</v>
      </c>
      <c r="B13963" s="9">
        <v>42951.453472222223</v>
      </c>
      <c r="C13963">
        <v>86</v>
      </c>
    </row>
    <row r="13964" spans="1:3">
      <c r="A13964">
        <v>19064</v>
      </c>
      <c r="B13964" s="9">
        <v>42951.495138888888</v>
      </c>
      <c r="C13964">
        <v>87</v>
      </c>
    </row>
    <row r="13965" spans="1:3">
      <c r="A13965">
        <v>19065</v>
      </c>
      <c r="B13965" s="9">
        <v>42951.536805555559</v>
      </c>
      <c r="C13965">
        <v>85</v>
      </c>
    </row>
    <row r="13966" spans="1:3">
      <c r="A13966">
        <v>19066</v>
      </c>
      <c r="B13966" s="9">
        <v>42951.578472222223</v>
      </c>
      <c r="C13966">
        <v>91</v>
      </c>
    </row>
    <row r="13967" spans="1:3">
      <c r="A13967">
        <v>19067</v>
      </c>
      <c r="B13967" s="9">
        <v>42951.620138888888</v>
      </c>
      <c r="C13967">
        <v>91</v>
      </c>
    </row>
    <row r="13968" spans="1:3">
      <c r="A13968">
        <v>19068</v>
      </c>
      <c r="B13968" s="9">
        <v>42951.661805555559</v>
      </c>
      <c r="C13968">
        <v>91</v>
      </c>
    </row>
    <row r="13969" spans="1:3">
      <c r="A13969">
        <v>19069</v>
      </c>
      <c r="B13969" s="9">
        <v>42951.703472222223</v>
      </c>
      <c r="C13969">
        <v>90</v>
      </c>
    </row>
    <row r="13970" spans="1:3">
      <c r="A13970">
        <v>19070</v>
      </c>
      <c r="B13970" s="9">
        <v>42951.745138888888</v>
      </c>
      <c r="C13970">
        <v>87</v>
      </c>
    </row>
    <row r="13971" spans="1:3">
      <c r="A13971">
        <v>19071</v>
      </c>
      <c r="B13971" s="9">
        <v>42951.786805555559</v>
      </c>
      <c r="C13971">
        <v>80</v>
      </c>
    </row>
    <row r="13972" spans="1:3">
      <c r="A13972">
        <v>19072</v>
      </c>
      <c r="B13972" s="9">
        <v>42951.828472222223</v>
      </c>
      <c r="C13972">
        <v>80</v>
      </c>
    </row>
    <row r="13973" spans="1:3">
      <c r="A13973">
        <v>19073</v>
      </c>
      <c r="B13973" s="9">
        <v>42951.870138888888</v>
      </c>
      <c r="C13973">
        <v>79</v>
      </c>
    </row>
    <row r="13974" spans="1:3">
      <c r="A13974">
        <v>19074</v>
      </c>
      <c r="B13974" s="9">
        <v>42951.911805555559</v>
      </c>
      <c r="C13974">
        <v>79</v>
      </c>
    </row>
    <row r="13975" spans="1:3">
      <c r="A13975">
        <v>19075</v>
      </c>
      <c r="B13975" s="9">
        <v>42951.953472222223</v>
      </c>
      <c r="C13975">
        <v>78</v>
      </c>
    </row>
    <row r="13976" spans="1:3">
      <c r="A13976">
        <v>19077</v>
      </c>
      <c r="B13976" s="9">
        <v>42951.995138888888</v>
      </c>
      <c r="C13976">
        <v>77</v>
      </c>
    </row>
    <row r="13977" spans="1:3">
      <c r="A13977">
        <v>19080</v>
      </c>
      <c r="B13977" s="9">
        <v>42952.036805555559</v>
      </c>
      <c r="C13977">
        <v>77</v>
      </c>
    </row>
    <row r="13978" spans="1:3">
      <c r="A13978">
        <v>19081</v>
      </c>
      <c r="B13978" s="9">
        <v>42952.078472222223</v>
      </c>
      <c r="C13978">
        <v>77</v>
      </c>
    </row>
    <row r="13979" spans="1:3">
      <c r="A13979">
        <v>19082</v>
      </c>
      <c r="B13979" s="9">
        <v>42952.120138888888</v>
      </c>
      <c r="C13979">
        <v>75</v>
      </c>
    </row>
    <row r="13980" spans="1:3">
      <c r="A13980">
        <v>19083</v>
      </c>
      <c r="B13980" s="9">
        <v>42952.161805555559</v>
      </c>
      <c r="C13980">
        <v>76</v>
      </c>
    </row>
    <row r="13981" spans="1:3">
      <c r="A13981">
        <v>19084</v>
      </c>
      <c r="B13981" s="9">
        <v>42952.203472222223</v>
      </c>
      <c r="C13981">
        <v>74</v>
      </c>
    </row>
    <row r="13982" spans="1:3">
      <c r="A13982">
        <v>19085</v>
      </c>
      <c r="B13982" s="9">
        <v>42952.245138888888</v>
      </c>
      <c r="C13982">
        <v>74</v>
      </c>
    </row>
    <row r="13983" spans="1:3">
      <c r="A13983">
        <v>19086</v>
      </c>
      <c r="B13983" s="9">
        <v>42952.286805555559</v>
      </c>
      <c r="C13983">
        <v>77</v>
      </c>
    </row>
    <row r="13984" spans="1:3">
      <c r="A13984">
        <v>19088</v>
      </c>
      <c r="B13984" s="9">
        <v>42952.328472222223</v>
      </c>
      <c r="C13984">
        <v>80</v>
      </c>
    </row>
    <row r="13985" spans="1:3">
      <c r="A13985">
        <v>19090</v>
      </c>
      <c r="B13985" s="9">
        <v>42952.370138888888</v>
      </c>
      <c r="C13985">
        <v>83</v>
      </c>
    </row>
    <row r="13986" spans="1:3">
      <c r="A13986">
        <v>19091</v>
      </c>
      <c r="B13986" s="9">
        <v>42952.411805555559</v>
      </c>
      <c r="C13986">
        <v>86</v>
      </c>
    </row>
    <row r="13987" spans="1:3">
      <c r="A13987">
        <v>19093</v>
      </c>
      <c r="B13987" s="9">
        <v>42952.453472222223</v>
      </c>
      <c r="C13987">
        <v>89</v>
      </c>
    </row>
    <row r="13988" spans="1:3">
      <c r="A13988">
        <v>19094</v>
      </c>
      <c r="B13988" s="9">
        <v>42952.495138888888</v>
      </c>
      <c r="C13988">
        <v>89</v>
      </c>
    </row>
    <row r="13989" spans="1:3">
      <c r="A13989">
        <v>19096</v>
      </c>
      <c r="B13989" s="9">
        <v>42952.536805555559</v>
      </c>
      <c r="C13989">
        <v>88</v>
      </c>
    </row>
    <row r="13990" spans="1:3">
      <c r="A13990">
        <v>19097</v>
      </c>
      <c r="B13990" s="9">
        <v>42952.578472222223</v>
      </c>
      <c r="C13990">
        <v>88</v>
      </c>
    </row>
    <row r="13991" spans="1:3">
      <c r="A13991">
        <v>19098</v>
      </c>
      <c r="B13991" s="9">
        <v>42952.620138888888</v>
      </c>
      <c r="C13991">
        <v>91</v>
      </c>
    </row>
    <row r="13992" spans="1:3">
      <c r="A13992">
        <v>19099</v>
      </c>
      <c r="B13992" s="9">
        <v>42952.661805555559</v>
      </c>
      <c r="C13992">
        <v>87</v>
      </c>
    </row>
    <row r="13993" spans="1:3">
      <c r="A13993">
        <v>19101</v>
      </c>
      <c r="B13993" s="9">
        <v>42952.703472222223</v>
      </c>
      <c r="C13993">
        <v>85</v>
      </c>
    </row>
    <row r="13994" spans="1:3">
      <c r="A13994">
        <v>19104</v>
      </c>
      <c r="B13994" s="9">
        <v>42952.745138888888</v>
      </c>
      <c r="C13994">
        <v>79</v>
      </c>
    </row>
    <row r="13995" spans="1:3">
      <c r="A13995">
        <v>19108</v>
      </c>
      <c r="B13995" s="9">
        <v>42952.786805555559</v>
      </c>
      <c r="C13995">
        <v>75</v>
      </c>
    </row>
    <row r="13996" spans="1:3">
      <c r="A13996">
        <v>19112</v>
      </c>
      <c r="B13996" s="9">
        <v>42952.828472222223</v>
      </c>
      <c r="C13996">
        <v>76</v>
      </c>
    </row>
    <row r="13997" spans="1:3">
      <c r="A13997">
        <v>19113</v>
      </c>
      <c r="B13997" s="9">
        <v>42952.870138888888</v>
      </c>
      <c r="C13997">
        <v>75</v>
      </c>
    </row>
    <row r="13998" spans="1:3">
      <c r="A13998">
        <v>19114</v>
      </c>
      <c r="B13998" s="9">
        <v>42952.911805555559</v>
      </c>
      <c r="C13998">
        <v>75</v>
      </c>
    </row>
    <row r="13999" spans="1:3">
      <c r="A13999">
        <v>19115</v>
      </c>
      <c r="B13999" s="9">
        <v>42952.953472222223</v>
      </c>
      <c r="C13999">
        <v>76</v>
      </c>
    </row>
    <row r="14000" spans="1:3">
      <c r="A14000">
        <v>19116</v>
      </c>
      <c r="B14000" s="9">
        <v>42952.995138888888</v>
      </c>
      <c r="C14000">
        <v>76</v>
      </c>
    </row>
    <row r="14001" spans="1:3">
      <c r="A14001">
        <v>19118</v>
      </c>
      <c r="B14001" s="9">
        <v>42953.036805555559</v>
      </c>
      <c r="C14001">
        <v>76</v>
      </c>
    </row>
    <row r="14002" spans="1:3">
      <c r="A14002">
        <v>19119</v>
      </c>
      <c r="B14002" s="9">
        <v>42953.078472222223</v>
      </c>
      <c r="C14002">
        <v>76</v>
      </c>
    </row>
    <row r="14003" spans="1:3">
      <c r="A14003">
        <v>19120</v>
      </c>
      <c r="B14003" s="9">
        <v>42953.120138888888</v>
      </c>
      <c r="C14003">
        <v>75</v>
      </c>
    </row>
    <row r="14004" spans="1:3">
      <c r="A14004">
        <v>19122</v>
      </c>
      <c r="B14004" s="9">
        <v>42953.161805555559</v>
      </c>
      <c r="C14004">
        <v>75</v>
      </c>
    </row>
    <row r="14005" spans="1:3">
      <c r="A14005">
        <v>19123</v>
      </c>
      <c r="B14005" s="9">
        <v>42953.203472222223</v>
      </c>
      <c r="C14005">
        <v>76</v>
      </c>
    </row>
    <row r="14006" spans="1:3">
      <c r="A14006">
        <v>19124</v>
      </c>
      <c r="B14006" s="9">
        <v>42953.245138888888</v>
      </c>
      <c r="C14006">
        <v>77</v>
      </c>
    </row>
    <row r="14007" spans="1:3">
      <c r="A14007">
        <v>19126</v>
      </c>
      <c r="B14007" s="9">
        <v>42953.286805555559</v>
      </c>
      <c r="C14007">
        <v>80</v>
      </c>
    </row>
    <row r="14008" spans="1:3">
      <c r="A14008">
        <v>19128</v>
      </c>
      <c r="B14008" s="9">
        <v>42953.328472222223</v>
      </c>
      <c r="C14008">
        <v>83</v>
      </c>
    </row>
    <row r="14009" spans="1:3">
      <c r="A14009">
        <v>19129</v>
      </c>
      <c r="B14009" s="9">
        <v>42953.370138888888</v>
      </c>
      <c r="C14009">
        <v>85</v>
      </c>
    </row>
    <row r="14010" spans="1:3">
      <c r="A14010">
        <v>19131</v>
      </c>
      <c r="B14010" s="9">
        <v>42953.411805555559</v>
      </c>
      <c r="C14010">
        <v>88</v>
      </c>
    </row>
    <row r="14011" spans="1:3">
      <c r="A14011">
        <v>19133</v>
      </c>
      <c r="B14011" s="9">
        <v>42953.453472222223</v>
      </c>
      <c r="C14011">
        <v>89</v>
      </c>
    </row>
    <row r="14012" spans="1:3">
      <c r="A14012">
        <v>19137</v>
      </c>
      <c r="B14012" s="9">
        <v>42953.495138888888</v>
      </c>
      <c r="C14012">
        <v>75</v>
      </c>
    </row>
    <row r="14013" spans="1:3">
      <c r="A14013">
        <v>19141</v>
      </c>
      <c r="B14013" s="9">
        <v>42953.536805555559</v>
      </c>
      <c r="C14013">
        <v>77</v>
      </c>
    </row>
    <row r="14014" spans="1:3">
      <c r="A14014">
        <v>19142</v>
      </c>
      <c r="B14014" s="9">
        <v>42953.578472222223</v>
      </c>
      <c r="C14014">
        <v>82</v>
      </c>
    </row>
    <row r="14015" spans="1:3">
      <c r="A14015">
        <v>19143</v>
      </c>
      <c r="B14015" s="9">
        <v>42953.620138888888</v>
      </c>
      <c r="C14015">
        <v>85</v>
      </c>
    </row>
    <row r="14016" spans="1:3">
      <c r="A14016">
        <v>19144</v>
      </c>
      <c r="B14016" s="9">
        <v>42953.661805555559</v>
      </c>
      <c r="C14016">
        <v>86</v>
      </c>
    </row>
    <row r="14017" spans="1:3">
      <c r="A14017">
        <v>19145</v>
      </c>
      <c r="B14017" s="9">
        <v>42953.703472222223</v>
      </c>
      <c r="C14017">
        <v>88</v>
      </c>
    </row>
    <row r="14018" spans="1:3">
      <c r="A14018">
        <v>19146</v>
      </c>
      <c r="B14018" s="9">
        <v>42953.745138888888</v>
      </c>
      <c r="C14018">
        <v>86</v>
      </c>
    </row>
    <row r="14019" spans="1:3">
      <c r="A14019">
        <v>19147</v>
      </c>
      <c r="B14019" s="9">
        <v>42953.786805555559</v>
      </c>
      <c r="C14019">
        <v>83</v>
      </c>
    </row>
    <row r="14020" spans="1:3">
      <c r="A14020">
        <v>19148</v>
      </c>
      <c r="B14020" s="9">
        <v>42953.828472222223</v>
      </c>
      <c r="C14020">
        <v>83</v>
      </c>
    </row>
    <row r="14021" spans="1:3">
      <c r="A14021">
        <v>19149</v>
      </c>
      <c r="B14021" s="9">
        <v>42953.870138888888</v>
      </c>
      <c r="C14021">
        <v>82</v>
      </c>
    </row>
    <row r="14022" spans="1:3">
      <c r="A14022">
        <v>19150</v>
      </c>
      <c r="B14022" s="9">
        <v>42953.911805555559</v>
      </c>
      <c r="C14022">
        <v>80</v>
      </c>
    </row>
    <row r="14023" spans="1:3">
      <c r="A14023">
        <v>19151</v>
      </c>
      <c r="B14023" s="9">
        <v>42953.953472222223</v>
      </c>
      <c r="C14023">
        <v>80</v>
      </c>
    </row>
    <row r="14024" spans="1:3">
      <c r="A14024">
        <v>19152</v>
      </c>
      <c r="B14024" s="9">
        <v>42953.995138888888</v>
      </c>
      <c r="C14024">
        <v>80</v>
      </c>
    </row>
    <row r="14025" spans="1:3">
      <c r="A14025">
        <v>19154</v>
      </c>
      <c r="B14025" s="9">
        <v>42954.036805555559</v>
      </c>
      <c r="C14025">
        <v>80</v>
      </c>
    </row>
    <row r="14026" spans="1:3">
      <c r="A14026">
        <v>19156</v>
      </c>
      <c r="B14026" s="9">
        <v>42954.078472222223</v>
      </c>
      <c r="C14026">
        <v>80</v>
      </c>
    </row>
    <row r="14027" spans="1:3">
      <c r="A14027">
        <v>19158</v>
      </c>
      <c r="B14027" s="9">
        <v>42954.120138888888</v>
      </c>
      <c r="C14027">
        <v>79</v>
      </c>
    </row>
    <row r="14028" spans="1:3">
      <c r="A14028">
        <v>19159</v>
      </c>
      <c r="B14028" s="9">
        <v>42954.161805555559</v>
      </c>
      <c r="C14028">
        <v>79</v>
      </c>
    </row>
    <row r="14029" spans="1:3">
      <c r="A14029">
        <v>19160</v>
      </c>
      <c r="B14029" s="9">
        <v>42954.203472222223</v>
      </c>
      <c r="C14029">
        <v>78</v>
      </c>
    </row>
    <row r="14030" spans="1:3">
      <c r="A14030">
        <v>19161</v>
      </c>
      <c r="B14030" s="9">
        <v>42954.245138888888</v>
      </c>
      <c r="C14030">
        <v>77</v>
      </c>
    </row>
    <row r="14031" spans="1:3">
      <c r="A14031">
        <v>19162</v>
      </c>
      <c r="B14031" s="9">
        <v>42954.286805555559</v>
      </c>
      <c r="C14031">
        <v>80</v>
      </c>
    </row>
    <row r="14032" spans="1:3">
      <c r="A14032">
        <v>19164</v>
      </c>
      <c r="B14032" s="9">
        <v>42954.328472222223</v>
      </c>
      <c r="C14032">
        <v>83</v>
      </c>
    </row>
    <row r="14033" spans="1:3">
      <c r="A14033">
        <v>19165</v>
      </c>
      <c r="B14033" s="9">
        <v>42954.370138888888</v>
      </c>
      <c r="C14033">
        <v>84</v>
      </c>
    </row>
    <row r="14034" spans="1:3">
      <c r="A14034">
        <v>19166</v>
      </c>
      <c r="B14034" s="9">
        <v>42954.411805555559</v>
      </c>
      <c r="C14034">
        <v>86</v>
      </c>
    </row>
    <row r="14035" spans="1:3">
      <c r="A14035">
        <v>19171</v>
      </c>
      <c r="B14035" s="9">
        <v>42954.453472222223</v>
      </c>
      <c r="C14035">
        <v>78</v>
      </c>
    </row>
    <row r="14036" spans="1:3">
      <c r="A14036">
        <v>19176</v>
      </c>
      <c r="B14036" s="9">
        <v>42954.495138888888</v>
      </c>
      <c r="C14036">
        <v>82</v>
      </c>
    </row>
    <row r="14037" spans="1:3">
      <c r="A14037">
        <v>19177</v>
      </c>
      <c r="B14037" s="9">
        <v>42954.536805555559</v>
      </c>
      <c r="C14037">
        <v>87</v>
      </c>
    </row>
    <row r="14038" spans="1:3">
      <c r="A14038">
        <v>19179</v>
      </c>
      <c r="B14038" s="9">
        <v>42954.578472222223</v>
      </c>
      <c r="C14038">
        <v>83</v>
      </c>
    </row>
    <row r="14039" spans="1:3">
      <c r="A14039">
        <v>19182</v>
      </c>
      <c r="B14039" s="9">
        <v>42954.620138888888</v>
      </c>
      <c r="C14039">
        <v>86</v>
      </c>
    </row>
    <row r="14040" spans="1:3">
      <c r="A14040">
        <v>19186</v>
      </c>
      <c r="B14040" s="9">
        <v>42954.661805555559</v>
      </c>
      <c r="C14040">
        <v>76</v>
      </c>
    </row>
    <row r="14041" spans="1:3">
      <c r="A14041">
        <v>19188</v>
      </c>
      <c r="B14041" s="9">
        <v>42954.703472222223</v>
      </c>
      <c r="C14041">
        <v>75</v>
      </c>
    </row>
    <row r="14042" spans="1:3">
      <c r="A14042">
        <v>19190</v>
      </c>
      <c r="B14042" s="9">
        <v>42954.745138888888</v>
      </c>
      <c r="C14042">
        <v>75</v>
      </c>
    </row>
    <row r="14043" spans="1:3">
      <c r="A14043">
        <v>19191</v>
      </c>
      <c r="B14043" s="9">
        <v>42954.786805555559</v>
      </c>
      <c r="C14043">
        <v>76</v>
      </c>
    </row>
    <row r="14044" spans="1:3">
      <c r="A14044">
        <v>19192</v>
      </c>
      <c r="B14044" s="9">
        <v>42954.828472222223</v>
      </c>
      <c r="C14044">
        <v>76</v>
      </c>
    </row>
    <row r="14045" spans="1:3">
      <c r="A14045">
        <v>19193</v>
      </c>
      <c r="B14045" s="9">
        <v>42954.870138888888</v>
      </c>
      <c r="C14045">
        <v>75</v>
      </c>
    </row>
    <row r="14046" spans="1:3">
      <c r="A14046">
        <v>19196</v>
      </c>
      <c r="B14046" s="9">
        <v>42954.911805555559</v>
      </c>
      <c r="C14046">
        <v>75</v>
      </c>
    </row>
    <row r="14047" spans="1:3">
      <c r="A14047">
        <v>19197</v>
      </c>
      <c r="B14047" s="9">
        <v>42954.953472222223</v>
      </c>
      <c r="C14047">
        <v>75</v>
      </c>
    </row>
    <row r="14048" spans="1:3">
      <c r="A14048">
        <v>19200</v>
      </c>
      <c r="B14048" s="9">
        <v>42954.995138888888</v>
      </c>
      <c r="C14048">
        <v>74</v>
      </c>
    </row>
    <row r="14049" spans="1:3">
      <c r="A14049">
        <v>19202</v>
      </c>
      <c r="B14049" s="9">
        <v>42955.036805555559</v>
      </c>
      <c r="C14049">
        <v>74</v>
      </c>
    </row>
    <row r="14050" spans="1:3">
      <c r="A14050">
        <v>19203</v>
      </c>
      <c r="B14050" s="9">
        <v>42955.078472222223</v>
      </c>
      <c r="C14050">
        <v>74</v>
      </c>
    </row>
    <row r="14051" spans="1:3">
      <c r="A14051">
        <v>19205</v>
      </c>
      <c r="B14051" s="9">
        <v>42955.120138888888</v>
      </c>
      <c r="C14051">
        <v>74</v>
      </c>
    </row>
    <row r="14052" spans="1:3">
      <c r="A14052">
        <v>19208</v>
      </c>
      <c r="B14052" s="9">
        <v>42955.161805555559</v>
      </c>
      <c r="C14052">
        <v>74</v>
      </c>
    </row>
    <row r="14053" spans="1:3">
      <c r="A14053">
        <v>19211</v>
      </c>
      <c r="B14053" s="9">
        <v>42955.203472222223</v>
      </c>
      <c r="C14053">
        <v>74</v>
      </c>
    </row>
    <row r="14054" spans="1:3">
      <c r="A14054">
        <v>19212</v>
      </c>
      <c r="B14054" s="9">
        <v>42955.245138888888</v>
      </c>
      <c r="C14054">
        <v>74</v>
      </c>
    </row>
    <row r="14055" spans="1:3">
      <c r="A14055">
        <v>19213</v>
      </c>
      <c r="B14055" s="9">
        <v>42955.286805555559</v>
      </c>
      <c r="C14055">
        <v>75</v>
      </c>
    </row>
    <row r="14056" spans="1:3">
      <c r="A14056">
        <v>19218</v>
      </c>
      <c r="B14056" s="9">
        <v>42955.328472222223</v>
      </c>
      <c r="C14056">
        <v>77</v>
      </c>
    </row>
    <row r="14057" spans="1:3">
      <c r="A14057">
        <v>19219</v>
      </c>
      <c r="B14057" s="9">
        <v>42955.370138888888</v>
      </c>
      <c r="C14057">
        <v>83</v>
      </c>
    </row>
    <row r="14058" spans="1:3">
      <c r="A14058">
        <v>19220</v>
      </c>
      <c r="B14058" s="9">
        <v>42955.411805555559</v>
      </c>
      <c r="C14058">
        <v>84</v>
      </c>
    </row>
    <row r="14059" spans="1:3">
      <c r="A14059">
        <v>19221</v>
      </c>
      <c r="B14059" s="9">
        <v>42955.453472222223</v>
      </c>
      <c r="C14059">
        <v>86</v>
      </c>
    </row>
    <row r="14060" spans="1:3">
      <c r="A14060">
        <v>19223</v>
      </c>
      <c r="B14060" s="9">
        <v>42955.495138888888</v>
      </c>
      <c r="C14060">
        <v>86</v>
      </c>
    </row>
    <row r="14061" spans="1:3">
      <c r="A14061">
        <v>19227</v>
      </c>
      <c r="B14061" s="9">
        <v>42955.536805555559</v>
      </c>
      <c r="C14061">
        <v>77</v>
      </c>
    </row>
    <row r="14062" spans="1:3">
      <c r="A14062">
        <v>19230</v>
      </c>
      <c r="B14062" s="9">
        <v>42955.578472222223</v>
      </c>
      <c r="C14062">
        <v>84</v>
      </c>
    </row>
    <row r="14063" spans="1:3">
      <c r="A14063">
        <v>19231</v>
      </c>
      <c r="B14063" s="9">
        <v>42955.620138888888</v>
      </c>
      <c r="C14063">
        <v>87</v>
      </c>
    </row>
    <row r="14064" spans="1:3">
      <c r="A14064">
        <v>19232</v>
      </c>
      <c r="B14064" s="9">
        <v>42955.661805555559</v>
      </c>
      <c r="C14064">
        <v>85</v>
      </c>
    </row>
    <row r="14065" spans="1:3">
      <c r="A14065">
        <v>19233</v>
      </c>
      <c r="B14065" s="9">
        <v>42955.703472222223</v>
      </c>
      <c r="C14065">
        <v>83</v>
      </c>
    </row>
    <row r="14066" spans="1:3">
      <c r="A14066">
        <v>19234</v>
      </c>
      <c r="B14066" s="9">
        <v>42955.745138888888</v>
      </c>
      <c r="C14066">
        <v>83</v>
      </c>
    </row>
    <row r="14067" spans="1:3">
      <c r="A14067">
        <v>19235</v>
      </c>
      <c r="B14067" s="9">
        <v>42955.786805555559</v>
      </c>
      <c r="C14067">
        <v>81</v>
      </c>
    </row>
    <row r="14068" spans="1:3">
      <c r="A14068">
        <v>19236</v>
      </c>
      <c r="B14068" s="9">
        <v>42955.828472222223</v>
      </c>
      <c r="C14068">
        <v>79</v>
      </c>
    </row>
    <row r="14069" spans="1:3">
      <c r="A14069">
        <v>19237</v>
      </c>
      <c r="B14069" s="9">
        <v>42955.870138888888</v>
      </c>
      <c r="C14069">
        <v>78</v>
      </c>
    </row>
    <row r="14070" spans="1:3">
      <c r="A14070">
        <v>19238</v>
      </c>
      <c r="B14070" s="9">
        <v>42955.911805555559</v>
      </c>
      <c r="C14070">
        <v>78</v>
      </c>
    </row>
    <row r="14071" spans="1:3">
      <c r="A14071">
        <v>19239</v>
      </c>
      <c r="B14071" s="9">
        <v>42955.953472222223</v>
      </c>
      <c r="C14071">
        <v>77</v>
      </c>
    </row>
    <row r="14072" spans="1:3">
      <c r="A14072">
        <v>19240</v>
      </c>
      <c r="B14072" s="9">
        <v>42955.995138888888</v>
      </c>
      <c r="C14072">
        <v>77</v>
      </c>
    </row>
    <row r="14073" spans="1:3">
      <c r="A14073">
        <v>19242</v>
      </c>
      <c r="B14073" s="9">
        <v>42956.036805555559</v>
      </c>
      <c r="C14073">
        <v>76</v>
      </c>
    </row>
    <row r="14074" spans="1:3">
      <c r="A14074">
        <v>19243</v>
      </c>
      <c r="B14074" s="9">
        <v>42956.078472222223</v>
      </c>
      <c r="C14074">
        <v>76</v>
      </c>
    </row>
    <row r="14075" spans="1:3">
      <c r="A14075">
        <v>19244</v>
      </c>
      <c r="B14075" s="9">
        <v>42956.120138888888</v>
      </c>
      <c r="C14075">
        <v>76</v>
      </c>
    </row>
    <row r="14076" spans="1:3">
      <c r="A14076">
        <v>19245</v>
      </c>
      <c r="B14076" s="9">
        <v>42956.161805555559</v>
      </c>
      <c r="C14076">
        <v>75</v>
      </c>
    </row>
    <row r="14077" spans="1:3">
      <c r="A14077">
        <v>19246</v>
      </c>
      <c r="B14077" s="9">
        <v>42956.203472222223</v>
      </c>
      <c r="C14077">
        <v>75</v>
      </c>
    </row>
    <row r="14078" spans="1:3">
      <c r="A14078">
        <v>19247</v>
      </c>
      <c r="B14078" s="9">
        <v>42956.245138888888</v>
      </c>
      <c r="C14078">
        <v>75</v>
      </c>
    </row>
    <row r="14079" spans="1:3">
      <c r="A14079">
        <v>19248</v>
      </c>
      <c r="B14079" s="9">
        <v>42956.286805555559</v>
      </c>
      <c r="C14079">
        <v>76</v>
      </c>
    </row>
    <row r="14080" spans="1:3">
      <c r="A14080">
        <v>19249</v>
      </c>
      <c r="B14080" s="9">
        <v>42956.328472222223</v>
      </c>
      <c r="C14080">
        <v>82</v>
      </c>
    </row>
    <row r="14081" spans="1:3">
      <c r="A14081">
        <v>19250</v>
      </c>
      <c r="B14081" s="9">
        <v>42956.370138888888</v>
      </c>
      <c r="C14081">
        <v>86</v>
      </c>
    </row>
    <row r="14082" spans="1:3">
      <c r="A14082">
        <v>19251</v>
      </c>
      <c r="B14082" s="9">
        <v>42956.411805555559</v>
      </c>
      <c r="C14082">
        <v>89</v>
      </c>
    </row>
    <row r="14083" spans="1:3">
      <c r="A14083">
        <v>19254</v>
      </c>
      <c r="B14083" s="9">
        <v>42956.453472222223</v>
      </c>
      <c r="C14083">
        <v>88</v>
      </c>
    </row>
    <row r="14084" spans="1:3">
      <c r="A14084">
        <v>19257</v>
      </c>
      <c r="B14084" s="9">
        <v>42956.495138888888</v>
      </c>
      <c r="C14084">
        <v>79</v>
      </c>
    </row>
    <row r="14085" spans="1:3">
      <c r="A14085">
        <v>19259</v>
      </c>
      <c r="B14085" s="9">
        <v>42956.536805555559</v>
      </c>
      <c r="C14085">
        <v>79</v>
      </c>
    </row>
    <row r="14086" spans="1:3">
      <c r="A14086">
        <v>19261</v>
      </c>
      <c r="B14086" s="9">
        <v>42956.578472222223</v>
      </c>
      <c r="C14086">
        <v>79</v>
      </c>
    </row>
    <row r="14087" spans="1:3">
      <c r="A14087">
        <v>19262</v>
      </c>
      <c r="B14087" s="9">
        <v>42956.620138888888</v>
      </c>
      <c r="C14087">
        <v>82</v>
      </c>
    </row>
    <row r="14088" spans="1:3">
      <c r="A14088">
        <v>19263</v>
      </c>
      <c r="B14088" s="9">
        <v>42956.661805555559</v>
      </c>
      <c r="C14088">
        <v>84</v>
      </c>
    </row>
    <row r="14089" spans="1:3">
      <c r="A14089">
        <v>19264</v>
      </c>
      <c r="B14089" s="9">
        <v>42956.703472222223</v>
      </c>
      <c r="C14089">
        <v>86</v>
      </c>
    </row>
    <row r="14090" spans="1:3">
      <c r="A14090">
        <v>19265</v>
      </c>
      <c r="B14090" s="9">
        <v>42956.745138888888</v>
      </c>
      <c r="C14090">
        <v>84</v>
      </c>
    </row>
    <row r="14091" spans="1:3">
      <c r="A14091">
        <v>19266</v>
      </c>
      <c r="B14091" s="9">
        <v>42956.786805555559</v>
      </c>
      <c r="C14091">
        <v>80</v>
      </c>
    </row>
    <row r="14092" spans="1:3">
      <c r="A14092">
        <v>19267</v>
      </c>
      <c r="B14092" s="9">
        <v>42956.828472222223</v>
      </c>
      <c r="C14092">
        <v>79</v>
      </c>
    </row>
    <row r="14093" spans="1:3">
      <c r="A14093">
        <v>19268</v>
      </c>
      <c r="B14093" s="9">
        <v>42956.870138888888</v>
      </c>
      <c r="C14093">
        <v>78</v>
      </c>
    </row>
    <row r="14094" spans="1:3">
      <c r="A14094">
        <v>19269</v>
      </c>
      <c r="B14094" s="9">
        <v>42956.911805555559</v>
      </c>
      <c r="C14094">
        <v>78</v>
      </c>
    </row>
    <row r="14095" spans="1:3">
      <c r="A14095">
        <v>19270</v>
      </c>
      <c r="B14095" s="9">
        <v>42956.953472222223</v>
      </c>
      <c r="C14095">
        <v>77</v>
      </c>
    </row>
    <row r="14096" spans="1:3">
      <c r="A14096">
        <v>19271</v>
      </c>
      <c r="B14096" s="9">
        <v>42956.995138888888</v>
      </c>
      <c r="C14096">
        <v>78</v>
      </c>
    </row>
    <row r="14097" spans="1:3">
      <c r="A14097">
        <v>19273</v>
      </c>
      <c r="B14097" s="9">
        <v>42957.036805555559</v>
      </c>
      <c r="C14097">
        <v>78</v>
      </c>
    </row>
    <row r="14098" spans="1:3">
      <c r="A14098">
        <v>19274</v>
      </c>
      <c r="B14098" s="9">
        <v>42957.078472222223</v>
      </c>
      <c r="C14098">
        <v>77</v>
      </c>
    </row>
    <row r="14099" spans="1:3">
      <c r="A14099">
        <v>19275</v>
      </c>
      <c r="B14099" s="9">
        <v>42957.120138888888</v>
      </c>
      <c r="C14099">
        <v>77</v>
      </c>
    </row>
    <row r="14100" spans="1:3">
      <c r="A14100">
        <v>19276</v>
      </c>
      <c r="B14100" s="9">
        <v>42957.161805555559</v>
      </c>
      <c r="C14100">
        <v>77</v>
      </c>
    </row>
    <row r="14101" spans="1:3">
      <c r="A14101">
        <v>19277</v>
      </c>
      <c r="B14101" s="9">
        <v>42957.203472222223</v>
      </c>
      <c r="C14101">
        <v>77</v>
      </c>
    </row>
    <row r="14102" spans="1:3">
      <c r="A14102">
        <v>19278</v>
      </c>
      <c r="B14102" s="9">
        <v>42957.245138888888</v>
      </c>
      <c r="C14102">
        <v>77</v>
      </c>
    </row>
    <row r="14103" spans="1:3">
      <c r="A14103">
        <v>19279</v>
      </c>
      <c r="B14103" s="9">
        <v>42957.286805555559</v>
      </c>
      <c r="C14103">
        <v>79</v>
      </c>
    </row>
    <row r="14104" spans="1:3">
      <c r="A14104">
        <v>19280</v>
      </c>
      <c r="B14104" s="9">
        <v>42957.328472222223</v>
      </c>
      <c r="C14104">
        <v>81</v>
      </c>
    </row>
    <row r="14105" spans="1:3">
      <c r="A14105">
        <v>19281</v>
      </c>
      <c r="B14105" s="9">
        <v>42957.370138888888</v>
      </c>
      <c r="C14105">
        <v>84</v>
      </c>
    </row>
    <row r="14106" spans="1:3">
      <c r="A14106">
        <v>19282</v>
      </c>
      <c r="B14106" s="9">
        <v>42957.411805555559</v>
      </c>
      <c r="C14106">
        <v>87</v>
      </c>
    </row>
    <row r="14107" spans="1:3">
      <c r="A14107">
        <v>19283</v>
      </c>
      <c r="B14107" s="9">
        <v>42957.453472222223</v>
      </c>
      <c r="C14107">
        <v>88</v>
      </c>
    </row>
    <row r="14108" spans="1:3">
      <c r="A14108">
        <v>19284</v>
      </c>
      <c r="B14108" s="9">
        <v>42957.495138888888</v>
      </c>
      <c r="C14108">
        <v>91</v>
      </c>
    </row>
    <row r="14109" spans="1:3">
      <c r="A14109">
        <v>19287</v>
      </c>
      <c r="B14109" s="9">
        <v>42957.536805555559</v>
      </c>
      <c r="C14109">
        <v>89</v>
      </c>
    </row>
    <row r="14110" spans="1:3">
      <c r="A14110">
        <v>19291</v>
      </c>
      <c r="B14110" s="9">
        <v>42957.578472222223</v>
      </c>
      <c r="C14110" t="s">
        <v>1361</v>
      </c>
    </row>
    <row r="14111" spans="1:3">
      <c r="A14111">
        <v>19293</v>
      </c>
      <c r="B14111" s="9">
        <v>42957.620138888888</v>
      </c>
      <c r="C14111">
        <v>75</v>
      </c>
    </row>
    <row r="14112" spans="1:3">
      <c r="A14112">
        <v>19295</v>
      </c>
      <c r="B14112" s="9">
        <v>42957.661805555559</v>
      </c>
      <c r="C14112">
        <v>78</v>
      </c>
    </row>
    <row r="14113" spans="1:3">
      <c r="A14113">
        <v>19296</v>
      </c>
      <c r="B14113" s="9">
        <v>42957.703472222223</v>
      </c>
      <c r="C14113">
        <v>78</v>
      </c>
    </row>
    <row r="14114" spans="1:3">
      <c r="A14114">
        <v>19297</v>
      </c>
      <c r="B14114" s="9">
        <v>42957.745138888888</v>
      </c>
      <c r="C14114">
        <v>77</v>
      </c>
    </row>
    <row r="14115" spans="1:3">
      <c r="A14115">
        <v>19298</v>
      </c>
      <c r="B14115" s="9">
        <v>42957.786805555559</v>
      </c>
      <c r="C14115">
        <v>77</v>
      </c>
    </row>
    <row r="14116" spans="1:3">
      <c r="A14116">
        <v>19299</v>
      </c>
      <c r="B14116" s="9">
        <v>42957.828472222223</v>
      </c>
      <c r="C14116">
        <v>77</v>
      </c>
    </row>
    <row r="14117" spans="1:3">
      <c r="A14117">
        <v>19300</v>
      </c>
      <c r="B14117" s="9">
        <v>42957.870138888888</v>
      </c>
      <c r="C14117">
        <v>76</v>
      </c>
    </row>
    <row r="14118" spans="1:3">
      <c r="A14118">
        <v>19302</v>
      </c>
      <c r="B14118" s="9">
        <v>42957.911805555559</v>
      </c>
      <c r="C14118">
        <v>76</v>
      </c>
    </row>
    <row r="14119" spans="1:3">
      <c r="A14119">
        <v>19303</v>
      </c>
      <c r="B14119" s="9">
        <v>42957.953472222223</v>
      </c>
      <c r="C14119">
        <v>76</v>
      </c>
    </row>
    <row r="14120" spans="1:3">
      <c r="A14120">
        <v>19304</v>
      </c>
      <c r="B14120" s="9">
        <v>42957.995138888888</v>
      </c>
      <c r="C14120">
        <v>76</v>
      </c>
    </row>
    <row r="14121" spans="1:3">
      <c r="A14121">
        <v>19309</v>
      </c>
      <c r="B14121" s="9">
        <v>42958.036805555559</v>
      </c>
      <c r="C14121">
        <v>76</v>
      </c>
    </row>
    <row r="14122" spans="1:3">
      <c r="A14122">
        <v>19310</v>
      </c>
      <c r="B14122" s="9">
        <v>42958.078472222223</v>
      </c>
      <c r="C14122">
        <v>76</v>
      </c>
    </row>
    <row r="14123" spans="1:3">
      <c r="A14123">
        <v>19311</v>
      </c>
      <c r="B14123" s="9">
        <v>42958.120138888888</v>
      </c>
      <c r="C14123">
        <v>76</v>
      </c>
    </row>
    <row r="14124" spans="1:3">
      <c r="A14124">
        <v>19312</v>
      </c>
      <c r="B14124" s="9">
        <v>42958.161805555559</v>
      </c>
      <c r="C14124">
        <v>75</v>
      </c>
    </row>
    <row r="14125" spans="1:3">
      <c r="A14125">
        <v>19313</v>
      </c>
      <c r="B14125" s="9">
        <v>42958.203472222223</v>
      </c>
      <c r="C14125">
        <v>75</v>
      </c>
    </row>
    <row r="14126" spans="1:3">
      <c r="A14126">
        <v>19314</v>
      </c>
      <c r="B14126" s="9">
        <v>42958.245138888888</v>
      </c>
      <c r="C14126">
        <v>76</v>
      </c>
    </row>
    <row r="14127" spans="1:3">
      <c r="A14127">
        <v>19315</v>
      </c>
      <c r="B14127" s="9">
        <v>42958.286805555559</v>
      </c>
      <c r="C14127">
        <v>79</v>
      </c>
    </row>
    <row r="14128" spans="1:3">
      <c r="A14128">
        <v>19316</v>
      </c>
      <c r="B14128" s="9">
        <v>42958.328472222223</v>
      </c>
      <c r="C14128">
        <v>84</v>
      </c>
    </row>
    <row r="14129" spans="1:3">
      <c r="A14129">
        <v>19317</v>
      </c>
      <c r="B14129" s="9">
        <v>42958.370138888888</v>
      </c>
      <c r="C14129">
        <v>86</v>
      </c>
    </row>
    <row r="14130" spans="1:3">
      <c r="A14130">
        <v>19319</v>
      </c>
      <c r="B14130" s="9">
        <v>42958.411805555559</v>
      </c>
      <c r="C14130">
        <v>88</v>
      </c>
    </row>
    <row r="14131" spans="1:3">
      <c r="A14131">
        <v>19320</v>
      </c>
      <c r="B14131" s="9">
        <v>42958.453472222223</v>
      </c>
      <c r="C14131">
        <v>89</v>
      </c>
    </row>
    <row r="14132" spans="1:3">
      <c r="A14132">
        <v>19322</v>
      </c>
      <c r="B14132" s="9">
        <v>42958.495138888888</v>
      </c>
      <c r="C14132">
        <v>88</v>
      </c>
    </row>
    <row r="14133" spans="1:3">
      <c r="A14133">
        <v>19324</v>
      </c>
      <c r="B14133" s="9">
        <v>42958.536805555559</v>
      </c>
      <c r="C14133">
        <v>90</v>
      </c>
    </row>
    <row r="14134" spans="1:3">
      <c r="A14134">
        <v>19326</v>
      </c>
      <c r="B14134" s="9">
        <v>42958.578472222223</v>
      </c>
      <c r="C14134">
        <v>87</v>
      </c>
    </row>
    <row r="14135" spans="1:3">
      <c r="A14135">
        <v>19327</v>
      </c>
      <c r="B14135" s="9">
        <v>42958.620138888888</v>
      </c>
      <c r="C14135">
        <v>87</v>
      </c>
    </row>
    <row r="14136" spans="1:3">
      <c r="A14136">
        <v>19328</v>
      </c>
      <c r="B14136" s="9">
        <v>42958.661805555559</v>
      </c>
      <c r="C14136">
        <v>86</v>
      </c>
    </row>
    <row r="14137" spans="1:3">
      <c r="A14137">
        <v>19329</v>
      </c>
      <c r="B14137" s="9">
        <v>42958.703472222223</v>
      </c>
      <c r="C14137">
        <v>86</v>
      </c>
    </row>
    <row r="14138" spans="1:3">
      <c r="A14138">
        <v>19330</v>
      </c>
      <c r="B14138" s="9">
        <v>42958.745138888888</v>
      </c>
      <c r="C14138">
        <v>85</v>
      </c>
    </row>
    <row r="14139" spans="1:3">
      <c r="A14139">
        <v>19331</v>
      </c>
      <c r="B14139" s="9">
        <v>42958.786805555559</v>
      </c>
      <c r="C14139">
        <v>83</v>
      </c>
    </row>
    <row r="14140" spans="1:3">
      <c r="A14140">
        <v>19332</v>
      </c>
      <c r="B14140" s="9">
        <v>42958.828472222223</v>
      </c>
      <c r="C14140">
        <v>81</v>
      </c>
    </row>
    <row r="14141" spans="1:3">
      <c r="A14141">
        <v>19333</v>
      </c>
      <c r="B14141" s="9">
        <v>42958.870138888888</v>
      </c>
      <c r="C14141">
        <v>78</v>
      </c>
    </row>
    <row r="14142" spans="1:3">
      <c r="A14142">
        <v>19334</v>
      </c>
      <c r="B14142" s="9">
        <v>42958.911805555559</v>
      </c>
      <c r="C14142">
        <v>75</v>
      </c>
    </row>
    <row r="14143" spans="1:3">
      <c r="A14143">
        <v>19335</v>
      </c>
      <c r="B14143" s="9">
        <v>42958.953472222223</v>
      </c>
      <c r="C14143">
        <v>76</v>
      </c>
    </row>
    <row r="14144" spans="1:3">
      <c r="A14144">
        <v>19336</v>
      </c>
      <c r="B14144" s="9">
        <v>42958.995138888888</v>
      </c>
      <c r="C14144">
        <v>76</v>
      </c>
    </row>
    <row r="14145" spans="1:3">
      <c r="A14145">
        <v>19338</v>
      </c>
      <c r="B14145" s="9">
        <v>42959.036805555559</v>
      </c>
      <c r="C14145">
        <v>76</v>
      </c>
    </row>
    <row r="14146" spans="1:3">
      <c r="A14146">
        <v>19339</v>
      </c>
      <c r="B14146" s="9">
        <v>42959.078472222223</v>
      </c>
      <c r="C14146">
        <v>76</v>
      </c>
    </row>
    <row r="14147" spans="1:3">
      <c r="A14147">
        <v>19340</v>
      </c>
      <c r="B14147" s="9">
        <v>42959.120138888888</v>
      </c>
      <c r="C14147">
        <v>75</v>
      </c>
    </row>
    <row r="14148" spans="1:3">
      <c r="A14148">
        <v>19341</v>
      </c>
      <c r="B14148" s="9">
        <v>42959.161805555559</v>
      </c>
      <c r="C14148">
        <v>76</v>
      </c>
    </row>
    <row r="14149" spans="1:3">
      <c r="A14149">
        <v>19342</v>
      </c>
      <c r="B14149" s="9">
        <v>42959.203472222223</v>
      </c>
      <c r="C14149">
        <v>76</v>
      </c>
    </row>
    <row r="14150" spans="1:3">
      <c r="A14150">
        <v>19343</v>
      </c>
      <c r="B14150" s="9">
        <v>42959.245138888888</v>
      </c>
      <c r="C14150">
        <v>76</v>
      </c>
    </row>
    <row r="14151" spans="1:3">
      <c r="A14151">
        <v>19344</v>
      </c>
      <c r="B14151" s="9">
        <v>42959.286805555559</v>
      </c>
      <c r="C14151">
        <v>79</v>
      </c>
    </row>
    <row r="14152" spans="1:3">
      <c r="A14152">
        <v>19345</v>
      </c>
      <c r="B14152" s="9">
        <v>42959.328472222223</v>
      </c>
      <c r="C14152">
        <v>83</v>
      </c>
    </row>
    <row r="14153" spans="1:3">
      <c r="A14153">
        <v>19346</v>
      </c>
      <c r="B14153" s="9">
        <v>42959.370138888888</v>
      </c>
      <c r="C14153">
        <v>82</v>
      </c>
    </row>
    <row r="14154" spans="1:3">
      <c r="A14154">
        <v>19347</v>
      </c>
      <c r="B14154" s="9">
        <v>42959.411805555559</v>
      </c>
      <c r="C14154">
        <v>86</v>
      </c>
    </row>
    <row r="14155" spans="1:3">
      <c r="A14155">
        <v>19348</v>
      </c>
      <c r="B14155" s="9">
        <v>42959.453472222223</v>
      </c>
      <c r="C14155">
        <v>88</v>
      </c>
    </row>
    <row r="14156" spans="1:3">
      <c r="A14156">
        <v>19349</v>
      </c>
      <c r="B14156" s="9">
        <v>42959.495138888888</v>
      </c>
      <c r="C14156">
        <v>87</v>
      </c>
    </row>
    <row r="14157" spans="1:3">
      <c r="A14157">
        <v>19350</v>
      </c>
      <c r="B14157" s="9">
        <v>42959.536805555559</v>
      </c>
      <c r="C14157">
        <v>88</v>
      </c>
    </row>
    <row r="14158" spans="1:3">
      <c r="A14158">
        <v>19351</v>
      </c>
      <c r="B14158" s="9">
        <v>42959.578472222223</v>
      </c>
      <c r="C14158">
        <v>87</v>
      </c>
    </row>
    <row r="14159" spans="1:3">
      <c r="A14159">
        <v>19352</v>
      </c>
      <c r="B14159" s="9">
        <v>42959.620138888888</v>
      </c>
      <c r="C14159">
        <v>89</v>
      </c>
    </row>
    <row r="14160" spans="1:3">
      <c r="A14160">
        <v>19353</v>
      </c>
      <c r="B14160" s="9">
        <v>42959.661805555559</v>
      </c>
      <c r="C14160">
        <v>84</v>
      </c>
    </row>
    <row r="14161" spans="1:3">
      <c r="A14161">
        <v>19354</v>
      </c>
      <c r="B14161" s="9">
        <v>42959.703472222223</v>
      </c>
      <c r="C14161">
        <v>81</v>
      </c>
    </row>
    <row r="14162" spans="1:3">
      <c r="A14162">
        <v>19355</v>
      </c>
      <c r="B14162" s="9">
        <v>42959.745138888888</v>
      </c>
      <c r="C14162">
        <v>81</v>
      </c>
    </row>
    <row r="14163" spans="1:3">
      <c r="A14163">
        <v>19356</v>
      </c>
      <c r="B14163" s="9">
        <v>42959.786805555559</v>
      </c>
      <c r="C14163">
        <v>79</v>
      </c>
    </row>
    <row r="14164" spans="1:3">
      <c r="A14164">
        <v>19357</v>
      </c>
      <c r="B14164" s="9">
        <v>42959.828472222223</v>
      </c>
      <c r="C14164">
        <v>78</v>
      </c>
    </row>
    <row r="14165" spans="1:3">
      <c r="A14165">
        <v>19358</v>
      </c>
      <c r="B14165" s="9">
        <v>42959.870138888888</v>
      </c>
      <c r="C14165">
        <v>78</v>
      </c>
    </row>
    <row r="14166" spans="1:3">
      <c r="A14166">
        <v>19359</v>
      </c>
      <c r="B14166" s="9">
        <v>42959.911805555559</v>
      </c>
      <c r="C14166">
        <v>77</v>
      </c>
    </row>
    <row r="14167" spans="1:3">
      <c r="A14167">
        <v>19360</v>
      </c>
      <c r="B14167" s="9">
        <v>42959.953472222223</v>
      </c>
      <c r="C14167">
        <v>76</v>
      </c>
    </row>
    <row r="14168" spans="1:3">
      <c r="A14168">
        <v>19361</v>
      </c>
      <c r="B14168" s="9">
        <v>42959.995138888888</v>
      </c>
      <c r="C14168">
        <v>76</v>
      </c>
    </row>
    <row r="14169" spans="1:3">
      <c r="A14169">
        <v>19363</v>
      </c>
      <c r="B14169" s="9">
        <v>42960.036805555559</v>
      </c>
      <c r="C14169">
        <v>76</v>
      </c>
    </row>
    <row r="14170" spans="1:3">
      <c r="A14170">
        <v>19364</v>
      </c>
      <c r="B14170" s="9">
        <v>42960.078472222223</v>
      </c>
      <c r="C14170">
        <v>76</v>
      </c>
    </row>
    <row r="14171" spans="1:3">
      <c r="A14171">
        <v>19365</v>
      </c>
      <c r="B14171" s="9">
        <v>42960.120138888888</v>
      </c>
      <c r="C14171">
        <v>76</v>
      </c>
    </row>
    <row r="14172" spans="1:3">
      <c r="A14172">
        <v>19366</v>
      </c>
      <c r="B14172" s="9">
        <v>42960.161805555559</v>
      </c>
      <c r="C14172">
        <v>76</v>
      </c>
    </row>
    <row r="14173" spans="1:3">
      <c r="A14173">
        <v>19367</v>
      </c>
      <c r="B14173" s="9">
        <v>42960.203472222223</v>
      </c>
      <c r="C14173">
        <v>74</v>
      </c>
    </row>
    <row r="14174" spans="1:3">
      <c r="A14174">
        <v>19368</v>
      </c>
      <c r="B14174" s="9">
        <v>42960.245138888888</v>
      </c>
      <c r="C14174">
        <v>75</v>
      </c>
    </row>
    <row r="14175" spans="1:3">
      <c r="A14175">
        <v>19369</v>
      </c>
      <c r="B14175" s="9">
        <v>42960.286805555559</v>
      </c>
      <c r="C14175">
        <v>78</v>
      </c>
    </row>
    <row r="14176" spans="1:3">
      <c r="A14176">
        <v>19370</v>
      </c>
      <c r="B14176" s="9">
        <v>42960.328472222223</v>
      </c>
      <c r="C14176">
        <v>82</v>
      </c>
    </row>
    <row r="14177" spans="1:3">
      <c r="A14177">
        <v>19371</v>
      </c>
      <c r="B14177" s="9">
        <v>42960.370138888888</v>
      </c>
      <c r="C14177">
        <v>86</v>
      </c>
    </row>
    <row r="14178" spans="1:3">
      <c r="A14178">
        <v>19374</v>
      </c>
      <c r="B14178" s="9">
        <v>42960.411805555559</v>
      </c>
      <c r="C14178">
        <v>88</v>
      </c>
    </row>
    <row r="14179" spans="1:3">
      <c r="A14179">
        <v>19376</v>
      </c>
      <c r="B14179" s="9">
        <v>42960.453472222223</v>
      </c>
      <c r="C14179">
        <v>89</v>
      </c>
    </row>
    <row r="14180" spans="1:3">
      <c r="A14180">
        <v>19377</v>
      </c>
      <c r="B14180" s="9">
        <v>42960.495138888888</v>
      </c>
      <c r="C14180">
        <v>90</v>
      </c>
    </row>
    <row r="14181" spans="1:3">
      <c r="A14181">
        <v>19380</v>
      </c>
      <c r="B14181" s="9">
        <v>42960.536805555559</v>
      </c>
      <c r="C14181">
        <v>92</v>
      </c>
    </row>
    <row r="14182" spans="1:3">
      <c r="A14182">
        <v>19382</v>
      </c>
      <c r="B14182" s="9">
        <v>42960.578472222223</v>
      </c>
      <c r="C14182">
        <v>92</v>
      </c>
    </row>
    <row r="14183" spans="1:3">
      <c r="A14183">
        <v>19383</v>
      </c>
      <c r="B14183" s="9">
        <v>42960.620138888888</v>
      </c>
      <c r="C14183">
        <v>92</v>
      </c>
    </row>
    <row r="14184" spans="1:3">
      <c r="A14184">
        <v>19384</v>
      </c>
      <c r="B14184" s="9">
        <v>42960.661805555559</v>
      </c>
      <c r="C14184">
        <v>91</v>
      </c>
    </row>
    <row r="14185" spans="1:3">
      <c r="A14185">
        <v>19385</v>
      </c>
      <c r="B14185" s="9">
        <v>42960.703472222223</v>
      </c>
      <c r="C14185">
        <v>91</v>
      </c>
    </row>
    <row r="14186" spans="1:3">
      <c r="A14186">
        <v>19386</v>
      </c>
      <c r="B14186" s="9">
        <v>42960.745138888888</v>
      </c>
      <c r="C14186">
        <v>89</v>
      </c>
    </row>
    <row r="14187" spans="1:3">
      <c r="A14187">
        <v>19387</v>
      </c>
      <c r="B14187" s="9">
        <v>42960.786805555559</v>
      </c>
      <c r="C14187">
        <v>85</v>
      </c>
    </row>
    <row r="14188" spans="1:3">
      <c r="A14188">
        <v>19388</v>
      </c>
      <c r="B14188" s="9">
        <v>42960.828472222223</v>
      </c>
      <c r="C14188">
        <v>84</v>
      </c>
    </row>
    <row r="14189" spans="1:3">
      <c r="A14189">
        <v>19389</v>
      </c>
      <c r="B14189" s="9">
        <v>42960.870138888888</v>
      </c>
      <c r="C14189">
        <v>83</v>
      </c>
    </row>
    <row r="14190" spans="1:3">
      <c r="A14190">
        <v>19390</v>
      </c>
      <c r="B14190" s="9">
        <v>42960.911805555559</v>
      </c>
      <c r="C14190">
        <v>83</v>
      </c>
    </row>
    <row r="14191" spans="1:3">
      <c r="A14191">
        <v>19391</v>
      </c>
      <c r="B14191" s="9">
        <v>42960.953472222223</v>
      </c>
      <c r="C14191">
        <v>83</v>
      </c>
    </row>
    <row r="14192" spans="1:3">
      <c r="A14192">
        <v>19392</v>
      </c>
      <c r="B14192" s="9">
        <v>42960.995138888888</v>
      </c>
      <c r="C14192">
        <v>81</v>
      </c>
    </row>
    <row r="14193" spans="1:3">
      <c r="A14193">
        <v>19394</v>
      </c>
      <c r="B14193" s="9">
        <v>42961.036805555559</v>
      </c>
      <c r="C14193">
        <v>81</v>
      </c>
    </row>
    <row r="14194" spans="1:3">
      <c r="A14194">
        <v>19395</v>
      </c>
      <c r="B14194" s="9">
        <v>42961.078472222223</v>
      </c>
      <c r="C14194">
        <v>80</v>
      </c>
    </row>
    <row r="14195" spans="1:3">
      <c r="A14195">
        <v>19397</v>
      </c>
      <c r="B14195" s="9">
        <v>42961.120138888888</v>
      </c>
      <c r="C14195">
        <v>79</v>
      </c>
    </row>
    <row r="14196" spans="1:3">
      <c r="A14196">
        <v>19399</v>
      </c>
      <c r="B14196" s="9">
        <v>42961.161805555559</v>
      </c>
      <c r="C14196">
        <v>79</v>
      </c>
    </row>
    <row r="14197" spans="1:3">
      <c r="A14197">
        <v>19402</v>
      </c>
      <c r="B14197" s="9">
        <v>42961.203472222223</v>
      </c>
      <c r="C14197">
        <v>79</v>
      </c>
    </row>
    <row r="14198" spans="1:3">
      <c r="A14198">
        <v>19403</v>
      </c>
      <c r="B14198" s="9">
        <v>42961.245138888888</v>
      </c>
      <c r="C14198">
        <v>79</v>
      </c>
    </row>
    <row r="14199" spans="1:3">
      <c r="A14199">
        <v>19404</v>
      </c>
      <c r="B14199" s="9">
        <v>42961.286805555559</v>
      </c>
      <c r="C14199">
        <v>83</v>
      </c>
    </row>
    <row r="14200" spans="1:3">
      <c r="A14200">
        <v>19405</v>
      </c>
      <c r="B14200" s="9">
        <v>42961.328472222223</v>
      </c>
      <c r="C14200">
        <v>84</v>
      </c>
    </row>
    <row r="14201" spans="1:3">
      <c r="A14201">
        <v>19406</v>
      </c>
      <c r="B14201" s="9">
        <v>42961.370138888888</v>
      </c>
      <c r="C14201">
        <v>87</v>
      </c>
    </row>
    <row r="14202" spans="1:3">
      <c r="A14202">
        <v>19407</v>
      </c>
      <c r="B14202" s="9">
        <v>42961.411805555559</v>
      </c>
      <c r="C14202">
        <v>89</v>
      </c>
    </row>
    <row r="14203" spans="1:3">
      <c r="A14203">
        <v>19408</v>
      </c>
      <c r="B14203" s="9">
        <v>42961.453472222223</v>
      </c>
      <c r="C14203">
        <v>90</v>
      </c>
    </row>
    <row r="14204" spans="1:3">
      <c r="A14204">
        <v>19409</v>
      </c>
      <c r="B14204" s="9">
        <v>42961.495138888888</v>
      </c>
      <c r="C14204">
        <v>89</v>
      </c>
    </row>
    <row r="14205" spans="1:3">
      <c r="A14205">
        <v>19413</v>
      </c>
      <c r="B14205" s="9">
        <v>42961.536805555559</v>
      </c>
      <c r="C14205">
        <v>83</v>
      </c>
    </row>
    <row r="14206" spans="1:3">
      <c r="A14206">
        <v>19415</v>
      </c>
      <c r="B14206" s="9">
        <v>42961.578472222223</v>
      </c>
      <c r="C14206">
        <v>83</v>
      </c>
    </row>
    <row r="14207" spans="1:3">
      <c r="A14207">
        <v>19416</v>
      </c>
      <c r="B14207" s="9">
        <v>42961.620138888888</v>
      </c>
      <c r="C14207">
        <v>85</v>
      </c>
    </row>
    <row r="14208" spans="1:3">
      <c r="A14208">
        <v>19417</v>
      </c>
      <c r="B14208" s="9">
        <v>42961.661805555559</v>
      </c>
      <c r="C14208">
        <v>86</v>
      </c>
    </row>
    <row r="14209" spans="1:3">
      <c r="A14209">
        <v>19418</v>
      </c>
      <c r="B14209" s="9">
        <v>42961.703472222223</v>
      </c>
      <c r="C14209">
        <v>84</v>
      </c>
    </row>
    <row r="14210" spans="1:3">
      <c r="A14210">
        <v>19419</v>
      </c>
      <c r="B14210" s="9">
        <v>42961.745138888888</v>
      </c>
      <c r="C14210">
        <v>84</v>
      </c>
    </row>
    <row r="14211" spans="1:3">
      <c r="A14211">
        <v>19420</v>
      </c>
      <c r="B14211" s="9">
        <v>42961.786805555559</v>
      </c>
      <c r="C14211">
        <v>82</v>
      </c>
    </row>
    <row r="14212" spans="1:3">
      <c r="A14212">
        <v>19421</v>
      </c>
      <c r="B14212" s="9">
        <v>42961.828472222223</v>
      </c>
      <c r="C14212">
        <v>81</v>
      </c>
    </row>
    <row r="14213" spans="1:3">
      <c r="A14213">
        <v>19422</v>
      </c>
      <c r="B14213" s="9">
        <v>42961.870138888888</v>
      </c>
      <c r="C14213">
        <v>80</v>
      </c>
    </row>
    <row r="14214" spans="1:3">
      <c r="A14214">
        <v>19423</v>
      </c>
      <c r="B14214" s="9">
        <v>42961.911805555559</v>
      </c>
      <c r="C14214">
        <v>79</v>
      </c>
    </row>
    <row r="14215" spans="1:3">
      <c r="A14215">
        <v>19424</v>
      </c>
      <c r="B14215" s="9">
        <v>42961.953472222223</v>
      </c>
      <c r="C14215">
        <v>79</v>
      </c>
    </row>
    <row r="14216" spans="1:3">
      <c r="A14216">
        <v>19425</v>
      </c>
      <c r="B14216" s="9">
        <v>42961.995138888888</v>
      </c>
      <c r="C14216">
        <v>78</v>
      </c>
    </row>
    <row r="14217" spans="1:3">
      <c r="A14217">
        <v>19427</v>
      </c>
      <c r="B14217" s="9">
        <v>42962.036805555559</v>
      </c>
      <c r="C14217">
        <v>77</v>
      </c>
    </row>
    <row r="14218" spans="1:3">
      <c r="A14218">
        <v>19428</v>
      </c>
      <c r="B14218" s="9">
        <v>42962.078472222223</v>
      </c>
      <c r="C14218">
        <v>77</v>
      </c>
    </row>
    <row r="14219" spans="1:3">
      <c r="A14219">
        <v>19429</v>
      </c>
      <c r="B14219" s="9">
        <v>42962.120138888888</v>
      </c>
      <c r="C14219">
        <v>78</v>
      </c>
    </row>
    <row r="14220" spans="1:3">
      <c r="A14220">
        <v>19430</v>
      </c>
      <c r="B14220" s="9">
        <v>42962.161805555559</v>
      </c>
      <c r="C14220">
        <v>78</v>
      </c>
    </row>
    <row r="14221" spans="1:3">
      <c r="A14221">
        <v>19431</v>
      </c>
      <c r="B14221" s="9">
        <v>42962.203472222223</v>
      </c>
      <c r="C14221">
        <v>78</v>
      </c>
    </row>
    <row r="14222" spans="1:3">
      <c r="A14222">
        <v>19432</v>
      </c>
      <c r="B14222" s="9">
        <v>42962.245138888888</v>
      </c>
      <c r="C14222">
        <v>78</v>
      </c>
    </row>
    <row r="14223" spans="1:3">
      <c r="A14223">
        <v>19433</v>
      </c>
      <c r="B14223" s="9">
        <v>42962.286805555559</v>
      </c>
      <c r="C14223">
        <v>81</v>
      </c>
    </row>
    <row r="14224" spans="1:3">
      <c r="A14224">
        <v>19434</v>
      </c>
      <c r="B14224" s="9">
        <v>42962.328472222223</v>
      </c>
      <c r="C14224">
        <v>85</v>
      </c>
    </row>
    <row r="14225" spans="1:3">
      <c r="A14225">
        <v>19435</v>
      </c>
      <c r="B14225" s="9">
        <v>42962.370138888888</v>
      </c>
      <c r="C14225">
        <v>87</v>
      </c>
    </row>
    <row r="14226" spans="1:3">
      <c r="A14226">
        <v>19436</v>
      </c>
      <c r="B14226" s="9">
        <v>42962.411805555559</v>
      </c>
      <c r="C14226">
        <v>89</v>
      </c>
    </row>
    <row r="14227" spans="1:3">
      <c r="A14227">
        <v>19437</v>
      </c>
      <c r="B14227" s="9">
        <v>42962.453472222223</v>
      </c>
      <c r="C14227">
        <v>88</v>
      </c>
    </row>
    <row r="14228" spans="1:3">
      <c r="A14228">
        <v>19439</v>
      </c>
      <c r="B14228" s="9">
        <v>42962.495138888888</v>
      </c>
      <c r="C14228">
        <v>81</v>
      </c>
    </row>
    <row r="14229" spans="1:3">
      <c r="A14229">
        <v>19443</v>
      </c>
      <c r="B14229" s="9">
        <v>42962.536805555559</v>
      </c>
      <c r="C14229">
        <v>80</v>
      </c>
    </row>
    <row r="14230" spans="1:3">
      <c r="A14230">
        <v>19445</v>
      </c>
      <c r="B14230" s="9">
        <v>42962.578472222223</v>
      </c>
      <c r="C14230">
        <v>79</v>
      </c>
    </row>
    <row r="14231" spans="1:3">
      <c r="A14231">
        <v>19447</v>
      </c>
      <c r="B14231" s="9">
        <v>42962.620138888888</v>
      </c>
      <c r="C14231">
        <v>80</v>
      </c>
    </row>
    <row r="14232" spans="1:3">
      <c r="A14232">
        <v>19448</v>
      </c>
      <c r="B14232" s="9">
        <v>42962.661805555559</v>
      </c>
      <c r="C14232">
        <v>81</v>
      </c>
    </row>
    <row r="14233" spans="1:3">
      <c r="A14233">
        <v>19449</v>
      </c>
      <c r="B14233" s="9">
        <v>42962.703472222223</v>
      </c>
      <c r="C14233">
        <v>81</v>
      </c>
    </row>
    <row r="14234" spans="1:3">
      <c r="A14234">
        <v>19450</v>
      </c>
      <c r="B14234" s="9">
        <v>42962.745138888888</v>
      </c>
      <c r="C14234">
        <v>79</v>
      </c>
    </row>
    <row r="14235" spans="1:3">
      <c r="A14235">
        <v>19451</v>
      </c>
      <c r="B14235" s="9">
        <v>42962.786805555559</v>
      </c>
      <c r="C14235">
        <v>78</v>
      </c>
    </row>
    <row r="14236" spans="1:3">
      <c r="A14236">
        <v>19452</v>
      </c>
      <c r="B14236" s="9">
        <v>42962.828472222223</v>
      </c>
      <c r="C14236">
        <v>77</v>
      </c>
    </row>
    <row r="14237" spans="1:3">
      <c r="A14237">
        <v>19453</v>
      </c>
      <c r="B14237" s="9">
        <v>42962.870138888888</v>
      </c>
      <c r="C14237">
        <v>77</v>
      </c>
    </row>
    <row r="14238" spans="1:3">
      <c r="A14238">
        <v>19454</v>
      </c>
      <c r="B14238" s="9">
        <v>42962.911805555559</v>
      </c>
      <c r="C14238">
        <v>77</v>
      </c>
    </row>
    <row r="14239" spans="1:3">
      <c r="A14239">
        <v>19455</v>
      </c>
      <c r="B14239" s="9">
        <v>42962.953472222223</v>
      </c>
      <c r="C14239">
        <v>76</v>
      </c>
    </row>
    <row r="14240" spans="1:3">
      <c r="A14240">
        <v>19456</v>
      </c>
      <c r="B14240" s="9">
        <v>42962.995138888888</v>
      </c>
      <c r="C14240">
        <v>77</v>
      </c>
    </row>
    <row r="14241" spans="1:3">
      <c r="A14241">
        <v>19458</v>
      </c>
      <c r="B14241" s="9">
        <v>42963.036805555559</v>
      </c>
      <c r="C14241">
        <v>76</v>
      </c>
    </row>
    <row r="14242" spans="1:3">
      <c r="A14242">
        <v>19459</v>
      </c>
      <c r="B14242" s="9">
        <v>42963.078472222223</v>
      </c>
      <c r="C14242">
        <v>76</v>
      </c>
    </row>
    <row r="14243" spans="1:3">
      <c r="A14243">
        <v>19460</v>
      </c>
      <c r="B14243" s="9">
        <v>42963.120138888888</v>
      </c>
      <c r="C14243">
        <v>77</v>
      </c>
    </row>
    <row r="14244" spans="1:3">
      <c r="A14244">
        <v>19461</v>
      </c>
      <c r="B14244" s="9">
        <v>42963.161805555559</v>
      </c>
      <c r="C14244">
        <v>77</v>
      </c>
    </row>
    <row r="14245" spans="1:3">
      <c r="A14245">
        <v>19462</v>
      </c>
      <c r="B14245" s="9">
        <v>42963.203472222223</v>
      </c>
      <c r="C14245">
        <v>76</v>
      </c>
    </row>
    <row r="14246" spans="1:3">
      <c r="A14246">
        <v>19463</v>
      </c>
      <c r="B14246" s="9">
        <v>42963.245138888888</v>
      </c>
      <c r="C14246">
        <v>76</v>
      </c>
    </row>
    <row r="14247" spans="1:3">
      <c r="A14247">
        <v>19464</v>
      </c>
      <c r="B14247" s="9">
        <v>42963.286805555559</v>
      </c>
      <c r="C14247">
        <v>77</v>
      </c>
    </row>
    <row r="14248" spans="1:3">
      <c r="A14248">
        <v>19465</v>
      </c>
      <c r="B14248" s="9">
        <v>42963.328472222223</v>
      </c>
      <c r="C14248">
        <v>79</v>
      </c>
    </row>
    <row r="14249" spans="1:3">
      <c r="A14249">
        <v>19466</v>
      </c>
      <c r="B14249" s="9">
        <v>42963.370138888888</v>
      </c>
      <c r="C14249">
        <v>85</v>
      </c>
    </row>
    <row r="14250" spans="1:3">
      <c r="A14250">
        <v>19467</v>
      </c>
      <c r="B14250" s="9">
        <v>42963.411805555559</v>
      </c>
      <c r="C14250">
        <v>88</v>
      </c>
    </row>
    <row r="14251" spans="1:3">
      <c r="A14251">
        <v>19469</v>
      </c>
      <c r="B14251" s="9">
        <v>42963.453472222223</v>
      </c>
      <c r="C14251">
        <v>87</v>
      </c>
    </row>
    <row r="14252" spans="1:3">
      <c r="A14252">
        <v>19470</v>
      </c>
      <c r="B14252" s="9">
        <v>42963.495138888888</v>
      </c>
      <c r="C14252">
        <v>80</v>
      </c>
    </row>
    <row r="14253" spans="1:3">
      <c r="A14253">
        <v>19471</v>
      </c>
      <c r="B14253" s="9">
        <v>42963.5</v>
      </c>
      <c r="C14253">
        <v>80</v>
      </c>
    </row>
    <row r="14254" spans="1:3">
      <c r="A14254">
        <v>19474</v>
      </c>
      <c r="B14254" s="9">
        <v>42963.536805555559</v>
      </c>
      <c r="C14254">
        <v>76</v>
      </c>
    </row>
    <row r="14255" spans="1:3">
      <c r="A14255">
        <v>19475</v>
      </c>
      <c r="B14255" s="9">
        <v>42963.578472222223</v>
      </c>
      <c r="C14255">
        <v>77</v>
      </c>
    </row>
    <row r="14256" spans="1:3">
      <c r="A14256">
        <v>19477</v>
      </c>
      <c r="B14256" s="9">
        <v>42963.620138888888</v>
      </c>
      <c r="C14256">
        <v>78</v>
      </c>
    </row>
    <row r="14257" spans="1:3">
      <c r="A14257">
        <v>19478</v>
      </c>
      <c r="B14257" s="9">
        <v>42963.661805555559</v>
      </c>
      <c r="C14257">
        <v>77</v>
      </c>
    </row>
    <row r="14258" spans="1:3">
      <c r="A14258">
        <v>19479</v>
      </c>
      <c r="B14258" s="9">
        <v>42963.703472222223</v>
      </c>
      <c r="C14258">
        <v>77</v>
      </c>
    </row>
    <row r="14259" spans="1:3">
      <c r="A14259">
        <v>19480</v>
      </c>
      <c r="B14259" s="9">
        <v>42963.745138888888</v>
      </c>
      <c r="C14259">
        <v>78</v>
      </c>
    </row>
    <row r="14260" spans="1:3">
      <c r="A14260">
        <v>19481</v>
      </c>
      <c r="B14260" s="9">
        <v>42963.786805555559</v>
      </c>
      <c r="C14260">
        <v>77</v>
      </c>
    </row>
    <row r="14261" spans="1:3">
      <c r="A14261">
        <v>19482</v>
      </c>
      <c r="B14261" s="9">
        <v>42963.828472222223</v>
      </c>
      <c r="C14261">
        <v>76</v>
      </c>
    </row>
    <row r="14262" spans="1:3">
      <c r="A14262">
        <v>19483</v>
      </c>
      <c r="B14262" s="9">
        <v>42963.870138888888</v>
      </c>
      <c r="C14262">
        <v>76</v>
      </c>
    </row>
    <row r="14263" spans="1:3">
      <c r="A14263">
        <v>19484</v>
      </c>
      <c r="B14263" s="9">
        <v>42963.911805555559</v>
      </c>
      <c r="C14263">
        <v>76</v>
      </c>
    </row>
    <row r="14264" spans="1:3">
      <c r="A14264">
        <v>19485</v>
      </c>
      <c r="B14264" s="9">
        <v>42963.953472222223</v>
      </c>
      <c r="C14264">
        <v>76</v>
      </c>
    </row>
    <row r="14265" spans="1:3">
      <c r="A14265">
        <v>19486</v>
      </c>
      <c r="B14265" s="9">
        <v>42963.995138888888</v>
      </c>
      <c r="C14265">
        <v>75</v>
      </c>
    </row>
    <row r="14266" spans="1:3">
      <c r="A14266">
        <v>19488</v>
      </c>
      <c r="B14266" s="9">
        <v>42964.036805555559</v>
      </c>
      <c r="C14266">
        <v>76</v>
      </c>
    </row>
    <row r="14267" spans="1:3">
      <c r="A14267">
        <v>19489</v>
      </c>
      <c r="B14267" s="9">
        <v>42964.078472222223</v>
      </c>
      <c r="C14267">
        <v>75</v>
      </c>
    </row>
    <row r="14268" spans="1:3">
      <c r="A14268">
        <v>19490</v>
      </c>
      <c r="B14268" s="9">
        <v>42964.120138888888</v>
      </c>
      <c r="C14268">
        <v>75</v>
      </c>
    </row>
    <row r="14269" spans="1:3">
      <c r="A14269">
        <v>19491</v>
      </c>
      <c r="B14269" s="9">
        <v>42964.161805555559</v>
      </c>
      <c r="C14269">
        <v>76</v>
      </c>
    </row>
    <row r="14270" spans="1:3">
      <c r="A14270">
        <v>19492</v>
      </c>
      <c r="B14270" s="9">
        <v>42964.203472222223</v>
      </c>
      <c r="C14270">
        <v>77</v>
      </c>
    </row>
    <row r="14271" spans="1:3">
      <c r="A14271">
        <v>19493</v>
      </c>
      <c r="B14271" s="9">
        <v>42964.245138888888</v>
      </c>
      <c r="C14271">
        <v>75</v>
      </c>
    </row>
    <row r="14272" spans="1:3">
      <c r="A14272">
        <v>19494</v>
      </c>
      <c r="B14272" s="9">
        <v>42964.286805555559</v>
      </c>
      <c r="C14272">
        <v>80</v>
      </c>
    </row>
    <row r="14273" spans="1:3">
      <c r="A14273">
        <v>19495</v>
      </c>
      <c r="B14273" s="9">
        <v>42964.328472222223</v>
      </c>
      <c r="C14273">
        <v>85</v>
      </c>
    </row>
    <row r="14274" spans="1:3">
      <c r="A14274">
        <v>19496</v>
      </c>
      <c r="B14274" s="9">
        <v>42964.370138888888</v>
      </c>
      <c r="C14274">
        <v>86</v>
      </c>
    </row>
    <row r="14275" spans="1:3">
      <c r="A14275">
        <v>19499</v>
      </c>
      <c r="B14275" s="9">
        <v>42964.411805555559</v>
      </c>
      <c r="C14275">
        <v>88</v>
      </c>
    </row>
    <row r="14276" spans="1:3">
      <c r="A14276">
        <v>19500</v>
      </c>
      <c r="B14276" s="9">
        <v>42964.453472222223</v>
      </c>
      <c r="C14276">
        <v>90</v>
      </c>
    </row>
    <row r="14277" spans="1:3">
      <c r="A14277">
        <v>19501</v>
      </c>
      <c r="B14277" s="9">
        <v>42964.495138888888</v>
      </c>
      <c r="C14277">
        <v>92</v>
      </c>
    </row>
    <row r="14278" spans="1:3">
      <c r="A14278">
        <v>19502</v>
      </c>
      <c r="B14278" s="9">
        <v>42964.536805555559</v>
      </c>
      <c r="C14278">
        <v>92</v>
      </c>
    </row>
    <row r="14279" spans="1:3">
      <c r="A14279">
        <v>19503</v>
      </c>
      <c r="B14279" s="9">
        <v>42964.578472222223</v>
      </c>
      <c r="C14279">
        <v>93</v>
      </c>
    </row>
    <row r="14280" spans="1:3">
      <c r="A14280">
        <v>19504</v>
      </c>
      <c r="B14280" s="9">
        <v>42964.620138888888</v>
      </c>
      <c r="C14280">
        <v>93</v>
      </c>
    </row>
    <row r="14281" spans="1:3">
      <c r="A14281">
        <v>19505</v>
      </c>
      <c r="B14281" s="9">
        <v>42964.661805555559</v>
      </c>
      <c r="C14281">
        <v>87</v>
      </c>
    </row>
    <row r="14282" spans="1:3">
      <c r="A14282">
        <v>19506</v>
      </c>
      <c r="B14282" s="9">
        <v>42964.703472222223</v>
      </c>
      <c r="C14282">
        <v>90</v>
      </c>
    </row>
    <row r="14283" spans="1:3">
      <c r="A14283">
        <v>19507</v>
      </c>
      <c r="B14283" s="9">
        <v>42964.745138888888</v>
      </c>
      <c r="C14283">
        <v>88</v>
      </c>
    </row>
    <row r="14284" spans="1:3">
      <c r="A14284">
        <v>19508</v>
      </c>
      <c r="B14284" s="9">
        <v>42964.786805555559</v>
      </c>
      <c r="C14284">
        <v>85</v>
      </c>
    </row>
    <row r="14285" spans="1:3">
      <c r="A14285">
        <v>19509</v>
      </c>
      <c r="B14285" s="9">
        <v>42964.828472222223</v>
      </c>
      <c r="C14285">
        <v>83</v>
      </c>
    </row>
    <row r="14286" spans="1:3">
      <c r="A14286">
        <v>19510</v>
      </c>
      <c r="B14286" s="9">
        <v>42964.870138888888</v>
      </c>
      <c r="C14286">
        <v>83</v>
      </c>
    </row>
    <row r="14287" spans="1:3">
      <c r="A14287">
        <v>19511</v>
      </c>
      <c r="B14287" s="9">
        <v>42964.911805555559</v>
      </c>
      <c r="C14287">
        <v>82</v>
      </c>
    </row>
    <row r="14288" spans="1:3">
      <c r="A14288">
        <v>19512</v>
      </c>
      <c r="B14288" s="9">
        <v>42964.953472222223</v>
      </c>
      <c r="C14288">
        <v>81</v>
      </c>
    </row>
    <row r="14289" spans="1:3">
      <c r="A14289">
        <v>19513</v>
      </c>
      <c r="B14289" s="9">
        <v>42964.995138888888</v>
      </c>
      <c r="C14289">
        <v>80</v>
      </c>
    </row>
    <row r="14290" spans="1:3">
      <c r="A14290">
        <v>19515</v>
      </c>
      <c r="B14290" s="9">
        <v>42965.036805555559</v>
      </c>
      <c r="C14290">
        <v>80</v>
      </c>
    </row>
    <row r="14291" spans="1:3">
      <c r="A14291">
        <v>19516</v>
      </c>
      <c r="B14291" s="9">
        <v>42965.078472222223</v>
      </c>
      <c r="C14291">
        <v>79</v>
      </c>
    </row>
    <row r="14292" spans="1:3">
      <c r="A14292">
        <v>19517</v>
      </c>
      <c r="B14292" s="9">
        <v>42965.120138888888</v>
      </c>
      <c r="C14292">
        <v>79</v>
      </c>
    </row>
    <row r="14293" spans="1:3">
      <c r="A14293">
        <v>19518</v>
      </c>
      <c r="B14293" s="9">
        <v>42965.161805555559</v>
      </c>
      <c r="C14293">
        <v>78</v>
      </c>
    </row>
    <row r="14294" spans="1:3">
      <c r="A14294">
        <v>19519</v>
      </c>
      <c r="B14294" s="9">
        <v>42965.203472222223</v>
      </c>
      <c r="C14294">
        <v>77</v>
      </c>
    </row>
    <row r="14295" spans="1:3">
      <c r="A14295">
        <v>19520</v>
      </c>
      <c r="B14295" s="9">
        <v>42965.245138888888</v>
      </c>
      <c r="C14295">
        <v>77</v>
      </c>
    </row>
    <row r="14296" spans="1:3">
      <c r="A14296">
        <v>19521</v>
      </c>
      <c r="B14296" s="9">
        <v>42965.286805555559</v>
      </c>
      <c r="C14296">
        <v>81</v>
      </c>
    </row>
    <row r="14297" spans="1:3">
      <c r="A14297">
        <v>19522</v>
      </c>
      <c r="B14297" s="9">
        <v>42965.328472222223</v>
      </c>
      <c r="C14297">
        <v>84</v>
      </c>
    </row>
    <row r="14298" spans="1:3">
      <c r="A14298">
        <v>19523</v>
      </c>
      <c r="B14298" s="9">
        <v>42965.370138888888</v>
      </c>
      <c r="C14298">
        <v>86</v>
      </c>
    </row>
    <row r="14299" spans="1:3">
      <c r="A14299">
        <v>19524</v>
      </c>
      <c r="B14299" s="9">
        <v>42965.411805555559</v>
      </c>
      <c r="C14299">
        <v>89</v>
      </c>
    </row>
    <row r="14300" spans="1:3">
      <c r="A14300">
        <v>19525</v>
      </c>
      <c r="B14300" s="9">
        <v>42965.453472222223</v>
      </c>
      <c r="C14300">
        <v>91</v>
      </c>
    </row>
    <row r="14301" spans="1:3">
      <c r="A14301">
        <v>19526</v>
      </c>
      <c r="B14301" s="9">
        <v>42965.495138888888</v>
      </c>
      <c r="C14301">
        <v>92</v>
      </c>
    </row>
    <row r="14302" spans="1:3">
      <c r="A14302">
        <v>19527</v>
      </c>
      <c r="B14302" s="9">
        <v>42965.536805555559</v>
      </c>
      <c r="C14302">
        <v>93</v>
      </c>
    </row>
    <row r="14303" spans="1:3">
      <c r="A14303">
        <v>19528</v>
      </c>
      <c r="B14303" s="9">
        <v>42965.578472222223</v>
      </c>
      <c r="C14303">
        <v>93</v>
      </c>
    </row>
    <row r="14304" spans="1:3">
      <c r="A14304">
        <v>19529</v>
      </c>
      <c r="B14304" s="9">
        <v>42965.620138888888</v>
      </c>
      <c r="C14304">
        <v>92</v>
      </c>
    </row>
    <row r="14305" spans="1:3">
      <c r="A14305">
        <v>19530</v>
      </c>
      <c r="B14305" s="9">
        <v>42965.661805555559</v>
      </c>
      <c r="C14305">
        <v>92</v>
      </c>
    </row>
    <row r="14306" spans="1:3">
      <c r="A14306">
        <v>19531</v>
      </c>
      <c r="B14306" s="9">
        <v>42965.703472222223</v>
      </c>
      <c r="C14306">
        <v>92</v>
      </c>
    </row>
    <row r="14307" spans="1:3">
      <c r="A14307">
        <v>19532</v>
      </c>
      <c r="B14307" s="9">
        <v>42965.745138888888</v>
      </c>
      <c r="C14307">
        <v>91</v>
      </c>
    </row>
    <row r="14308" spans="1:3">
      <c r="A14308">
        <v>19533</v>
      </c>
      <c r="B14308" s="9">
        <v>42965.786805555559</v>
      </c>
      <c r="C14308">
        <v>86</v>
      </c>
    </row>
    <row r="14309" spans="1:3">
      <c r="A14309">
        <v>19534</v>
      </c>
      <c r="B14309" s="9">
        <v>42965.828472222223</v>
      </c>
      <c r="C14309">
        <v>84</v>
      </c>
    </row>
    <row r="14310" spans="1:3">
      <c r="A14310">
        <v>19535</v>
      </c>
      <c r="B14310" s="9">
        <v>42965.870138888888</v>
      </c>
      <c r="C14310">
        <v>82</v>
      </c>
    </row>
    <row r="14311" spans="1:3">
      <c r="A14311">
        <v>19536</v>
      </c>
      <c r="B14311" s="9">
        <v>42965.911805555559</v>
      </c>
      <c r="C14311">
        <v>81</v>
      </c>
    </row>
    <row r="14312" spans="1:3">
      <c r="A14312">
        <v>19537</v>
      </c>
      <c r="B14312" s="9">
        <v>42965.953472222223</v>
      </c>
      <c r="C14312">
        <v>82</v>
      </c>
    </row>
    <row r="14313" spans="1:3">
      <c r="A14313">
        <v>19538</v>
      </c>
      <c r="B14313" s="9">
        <v>42965.995138888888</v>
      </c>
      <c r="C14313">
        <v>81</v>
      </c>
    </row>
    <row r="14314" spans="1:3">
      <c r="A14314">
        <v>19540</v>
      </c>
      <c r="B14314" s="9">
        <v>42966.036805555559</v>
      </c>
      <c r="C14314">
        <v>80</v>
      </c>
    </row>
    <row r="14315" spans="1:3">
      <c r="A14315">
        <v>19541</v>
      </c>
      <c r="B14315" s="9">
        <v>42966.078472222223</v>
      </c>
      <c r="C14315">
        <v>79</v>
      </c>
    </row>
    <row r="14316" spans="1:3">
      <c r="A14316">
        <v>19542</v>
      </c>
      <c r="B14316" s="9">
        <v>42966.120138888888</v>
      </c>
      <c r="C14316">
        <v>79</v>
      </c>
    </row>
    <row r="14317" spans="1:3">
      <c r="A14317">
        <v>19543</v>
      </c>
      <c r="B14317" s="9">
        <v>42966.161805555559</v>
      </c>
      <c r="C14317">
        <v>79</v>
      </c>
    </row>
    <row r="14318" spans="1:3">
      <c r="A14318">
        <v>19544</v>
      </c>
      <c r="B14318" s="9">
        <v>42966.203472222223</v>
      </c>
      <c r="C14318">
        <v>77</v>
      </c>
    </row>
    <row r="14319" spans="1:3">
      <c r="A14319">
        <v>19545</v>
      </c>
      <c r="B14319" s="9">
        <v>42966.245138888888</v>
      </c>
      <c r="C14319">
        <v>79</v>
      </c>
    </row>
    <row r="14320" spans="1:3">
      <c r="A14320">
        <v>19546</v>
      </c>
      <c r="B14320" s="9">
        <v>42966.286805555559</v>
      </c>
      <c r="C14320">
        <v>82</v>
      </c>
    </row>
    <row r="14321" spans="1:3">
      <c r="A14321">
        <v>19547</v>
      </c>
      <c r="B14321" s="9">
        <v>42966.328472222223</v>
      </c>
      <c r="C14321">
        <v>85</v>
      </c>
    </row>
    <row r="14322" spans="1:3">
      <c r="A14322">
        <v>19548</v>
      </c>
      <c r="B14322" s="9">
        <v>42966.370138888888</v>
      </c>
      <c r="C14322">
        <v>87</v>
      </c>
    </row>
    <row r="14323" spans="1:3">
      <c r="A14323">
        <v>19549</v>
      </c>
      <c r="B14323" s="9">
        <v>42966.411805555559</v>
      </c>
      <c r="C14323">
        <v>89</v>
      </c>
    </row>
    <row r="14324" spans="1:3">
      <c r="A14324">
        <v>19550</v>
      </c>
      <c r="B14324" s="9">
        <v>42966.453472222223</v>
      </c>
      <c r="C14324">
        <v>90</v>
      </c>
    </row>
    <row r="14325" spans="1:3">
      <c r="A14325">
        <v>19551</v>
      </c>
      <c r="B14325" s="9">
        <v>42966.495138888888</v>
      </c>
      <c r="C14325">
        <v>91</v>
      </c>
    </row>
    <row r="14326" spans="1:3">
      <c r="A14326">
        <v>19552</v>
      </c>
      <c r="B14326" s="9">
        <v>42966.536805555559</v>
      </c>
      <c r="C14326">
        <v>94</v>
      </c>
    </row>
    <row r="14327" spans="1:3">
      <c r="A14327">
        <v>19553</v>
      </c>
      <c r="B14327" s="9">
        <v>42966.578472222223</v>
      </c>
      <c r="C14327">
        <v>93</v>
      </c>
    </row>
    <row r="14328" spans="1:3">
      <c r="A14328">
        <v>19554</v>
      </c>
      <c r="B14328" s="9">
        <v>42966.620138888888</v>
      </c>
      <c r="C14328">
        <v>95</v>
      </c>
    </row>
    <row r="14329" spans="1:3">
      <c r="A14329">
        <v>19555</v>
      </c>
      <c r="B14329" s="9">
        <v>42966.661805555559</v>
      </c>
      <c r="C14329">
        <v>94</v>
      </c>
    </row>
    <row r="14330" spans="1:3">
      <c r="A14330">
        <v>19563</v>
      </c>
      <c r="B14330" s="9">
        <v>42966.703472222223</v>
      </c>
      <c r="C14330">
        <v>74</v>
      </c>
    </row>
    <row r="14331" spans="1:3">
      <c r="A14331">
        <v>19568</v>
      </c>
      <c r="B14331" s="9">
        <v>42966.745138888888</v>
      </c>
      <c r="C14331">
        <v>76</v>
      </c>
    </row>
    <row r="14332" spans="1:3">
      <c r="A14332">
        <v>19569</v>
      </c>
      <c r="B14332" s="9">
        <v>42966.786805555559</v>
      </c>
      <c r="C14332">
        <v>76</v>
      </c>
    </row>
    <row r="14333" spans="1:3">
      <c r="A14333">
        <v>19570</v>
      </c>
      <c r="B14333" s="9">
        <v>42966.828472222223</v>
      </c>
      <c r="C14333">
        <v>77</v>
      </c>
    </row>
    <row r="14334" spans="1:3">
      <c r="A14334">
        <v>19571</v>
      </c>
      <c r="B14334" s="9">
        <v>42966.870138888888</v>
      </c>
      <c r="C14334">
        <v>77</v>
      </c>
    </row>
    <row r="14335" spans="1:3">
      <c r="A14335">
        <v>19572</v>
      </c>
      <c r="B14335" s="9">
        <v>42966.911805555559</v>
      </c>
      <c r="C14335">
        <v>76</v>
      </c>
    </row>
    <row r="14336" spans="1:3">
      <c r="A14336">
        <v>19573</v>
      </c>
      <c r="B14336" s="9">
        <v>42966.953472222223</v>
      </c>
      <c r="C14336">
        <v>75</v>
      </c>
    </row>
    <row r="14337" spans="1:3">
      <c r="A14337">
        <v>19574</v>
      </c>
      <c r="B14337" s="9">
        <v>42966.995138888888</v>
      </c>
      <c r="C14337">
        <v>75</v>
      </c>
    </row>
    <row r="14338" spans="1:3">
      <c r="A14338">
        <v>19576</v>
      </c>
      <c r="B14338" s="9">
        <v>42967.036805555559</v>
      </c>
      <c r="C14338">
        <v>75</v>
      </c>
    </row>
    <row r="14339" spans="1:3">
      <c r="A14339">
        <v>19579</v>
      </c>
      <c r="B14339" s="9">
        <v>42967.078472222223</v>
      </c>
      <c r="C14339">
        <v>74</v>
      </c>
    </row>
    <row r="14340" spans="1:3">
      <c r="A14340">
        <v>19583</v>
      </c>
      <c r="B14340" s="9">
        <v>42967.120138888888</v>
      </c>
      <c r="C14340">
        <v>74</v>
      </c>
    </row>
    <row r="14341" spans="1:3">
      <c r="A14341">
        <v>19585</v>
      </c>
      <c r="B14341" s="9">
        <v>42967.161805555559</v>
      </c>
      <c r="C14341">
        <v>74</v>
      </c>
    </row>
    <row r="14342" spans="1:3">
      <c r="A14342">
        <v>19588</v>
      </c>
      <c r="B14342" s="9">
        <v>42967.203472222223</v>
      </c>
      <c r="C14342">
        <v>73</v>
      </c>
    </row>
    <row r="14343" spans="1:3">
      <c r="A14343">
        <v>19590</v>
      </c>
      <c r="B14343" s="9">
        <v>42967.245138888888</v>
      </c>
      <c r="C14343">
        <v>73</v>
      </c>
    </row>
    <row r="14344" spans="1:3">
      <c r="A14344">
        <v>19591</v>
      </c>
      <c r="B14344" s="9">
        <v>42967.286805555559</v>
      </c>
      <c r="C14344">
        <v>75</v>
      </c>
    </row>
    <row r="14345" spans="1:3">
      <c r="A14345">
        <v>19593</v>
      </c>
      <c r="B14345" s="9">
        <v>42967.328472222223</v>
      </c>
      <c r="C14345">
        <v>78</v>
      </c>
    </row>
    <row r="14346" spans="1:3">
      <c r="A14346">
        <v>19594</v>
      </c>
      <c r="B14346" s="9">
        <v>42967.370138888888</v>
      </c>
      <c r="C14346">
        <v>84</v>
      </c>
    </row>
    <row r="14347" spans="1:3">
      <c r="A14347">
        <v>19595</v>
      </c>
      <c r="B14347" s="9">
        <v>42967.411805555559</v>
      </c>
      <c r="C14347">
        <v>86</v>
      </c>
    </row>
    <row r="14348" spans="1:3">
      <c r="A14348">
        <v>19596</v>
      </c>
      <c r="B14348" s="9">
        <v>42967.453472222223</v>
      </c>
      <c r="C14348">
        <v>90</v>
      </c>
    </row>
    <row r="14349" spans="1:3">
      <c r="A14349">
        <v>19597</v>
      </c>
      <c r="B14349" s="9">
        <v>42967.495138888888</v>
      </c>
      <c r="C14349">
        <v>91</v>
      </c>
    </row>
    <row r="14350" spans="1:3">
      <c r="A14350">
        <v>19598</v>
      </c>
      <c r="B14350" s="9">
        <v>42967.536805555559</v>
      </c>
      <c r="C14350">
        <v>92</v>
      </c>
    </row>
    <row r="14351" spans="1:3">
      <c r="A14351">
        <v>19599</v>
      </c>
      <c r="B14351" s="9">
        <v>42967.578472222223</v>
      </c>
      <c r="C14351">
        <v>93</v>
      </c>
    </row>
    <row r="14352" spans="1:3">
      <c r="A14352">
        <v>19600</v>
      </c>
      <c r="B14352" s="9">
        <v>42967.620138888888</v>
      </c>
      <c r="C14352">
        <v>94</v>
      </c>
    </row>
    <row r="14353" spans="1:3">
      <c r="A14353">
        <v>19601</v>
      </c>
      <c r="B14353" s="9">
        <v>42967.661805555559</v>
      </c>
      <c r="C14353">
        <v>93</v>
      </c>
    </row>
    <row r="14354" spans="1:3">
      <c r="A14354">
        <v>19602</v>
      </c>
      <c r="B14354" s="9">
        <v>42967.703472222223</v>
      </c>
      <c r="C14354">
        <v>93</v>
      </c>
    </row>
    <row r="14355" spans="1:3">
      <c r="A14355">
        <v>19603</v>
      </c>
      <c r="B14355" s="9">
        <v>42967.745138888888</v>
      </c>
      <c r="C14355">
        <v>89</v>
      </c>
    </row>
    <row r="14356" spans="1:3">
      <c r="A14356">
        <v>19604</v>
      </c>
      <c r="B14356" s="9">
        <v>42967.786805555559</v>
      </c>
      <c r="C14356">
        <v>85</v>
      </c>
    </row>
    <row r="14357" spans="1:3">
      <c r="A14357">
        <v>19605</v>
      </c>
      <c r="B14357" s="9">
        <v>42967.828472222223</v>
      </c>
      <c r="C14357">
        <v>82</v>
      </c>
    </row>
    <row r="14358" spans="1:3">
      <c r="A14358">
        <v>19606</v>
      </c>
      <c r="B14358" s="9">
        <v>42967.870138888888</v>
      </c>
      <c r="C14358">
        <v>81</v>
      </c>
    </row>
    <row r="14359" spans="1:3">
      <c r="A14359">
        <v>19607</v>
      </c>
      <c r="B14359" s="9">
        <v>42967.911805555559</v>
      </c>
      <c r="C14359">
        <v>81</v>
      </c>
    </row>
    <row r="14360" spans="1:3">
      <c r="A14360">
        <v>19608</v>
      </c>
      <c r="B14360" s="9">
        <v>42967.953472222223</v>
      </c>
      <c r="C14360">
        <v>80</v>
      </c>
    </row>
    <row r="14361" spans="1:3">
      <c r="A14361">
        <v>19609</v>
      </c>
      <c r="B14361" s="9">
        <v>42967.995138888888</v>
      </c>
      <c r="C14361">
        <v>79</v>
      </c>
    </row>
    <row r="14362" spans="1:3">
      <c r="A14362">
        <v>19611</v>
      </c>
      <c r="B14362" s="9">
        <v>42968.036805555559</v>
      </c>
      <c r="C14362">
        <v>77</v>
      </c>
    </row>
    <row r="14363" spans="1:3">
      <c r="A14363">
        <v>19612</v>
      </c>
      <c r="B14363" s="9">
        <v>42968.078472222223</v>
      </c>
      <c r="C14363">
        <v>76</v>
      </c>
    </row>
    <row r="14364" spans="1:3">
      <c r="A14364">
        <v>19613</v>
      </c>
      <c r="B14364" s="9">
        <v>42968.120138888888</v>
      </c>
      <c r="C14364">
        <v>76</v>
      </c>
    </row>
    <row r="14365" spans="1:3">
      <c r="A14365">
        <v>19614</v>
      </c>
      <c r="B14365" s="9">
        <v>42968.161805555559</v>
      </c>
      <c r="C14365">
        <v>76</v>
      </c>
    </row>
    <row r="14366" spans="1:3">
      <c r="A14366">
        <v>19615</v>
      </c>
      <c r="B14366" s="9">
        <v>42968.203472222223</v>
      </c>
      <c r="C14366">
        <v>76</v>
      </c>
    </row>
    <row r="14367" spans="1:3">
      <c r="A14367">
        <v>19616</v>
      </c>
      <c r="B14367" s="9">
        <v>42968.245138888888</v>
      </c>
      <c r="C14367">
        <v>75</v>
      </c>
    </row>
    <row r="14368" spans="1:3">
      <c r="A14368">
        <v>19617</v>
      </c>
      <c r="B14368" s="9">
        <v>42968.286805555559</v>
      </c>
      <c r="C14368">
        <v>79</v>
      </c>
    </row>
    <row r="14369" spans="1:3">
      <c r="A14369">
        <v>19618</v>
      </c>
      <c r="B14369" s="9">
        <v>42968.328472222223</v>
      </c>
      <c r="C14369">
        <v>84</v>
      </c>
    </row>
    <row r="14370" spans="1:3">
      <c r="A14370">
        <v>19619</v>
      </c>
      <c r="B14370" s="9">
        <v>42968.370138888888</v>
      </c>
      <c r="C14370">
        <v>88</v>
      </c>
    </row>
    <row r="14371" spans="1:3">
      <c r="A14371">
        <v>19621</v>
      </c>
      <c r="B14371" s="9">
        <v>42968.411805555559</v>
      </c>
      <c r="C14371">
        <v>88</v>
      </c>
    </row>
    <row r="14372" spans="1:3">
      <c r="A14372">
        <v>19622</v>
      </c>
      <c r="B14372" s="9">
        <v>42968.453472222223</v>
      </c>
      <c r="C14372">
        <v>90</v>
      </c>
    </row>
    <row r="14373" spans="1:3">
      <c r="A14373">
        <v>19624</v>
      </c>
      <c r="B14373" s="9">
        <v>42968.495138888888</v>
      </c>
      <c r="C14373">
        <v>90</v>
      </c>
    </row>
    <row r="14374" spans="1:3">
      <c r="A14374">
        <v>19625</v>
      </c>
      <c r="B14374" s="9">
        <v>42968.536805555559</v>
      </c>
      <c r="C14374">
        <v>89</v>
      </c>
    </row>
    <row r="14375" spans="1:3">
      <c r="A14375">
        <v>19626</v>
      </c>
      <c r="B14375" s="9">
        <v>42968.578472222223</v>
      </c>
      <c r="C14375">
        <v>93</v>
      </c>
    </row>
    <row r="14376" spans="1:3">
      <c r="A14376">
        <v>19627</v>
      </c>
      <c r="B14376" s="9">
        <v>42968.620138888888</v>
      </c>
      <c r="C14376">
        <v>93</v>
      </c>
    </row>
    <row r="14377" spans="1:3">
      <c r="A14377">
        <v>19628</v>
      </c>
      <c r="B14377" s="9">
        <v>42968.661805555559</v>
      </c>
      <c r="C14377">
        <v>93</v>
      </c>
    </row>
    <row r="14378" spans="1:3">
      <c r="A14378">
        <v>19629</v>
      </c>
      <c r="B14378" s="9">
        <v>42968.703472222223</v>
      </c>
      <c r="C14378">
        <v>82</v>
      </c>
    </row>
    <row r="14379" spans="1:3">
      <c r="A14379">
        <v>19632</v>
      </c>
      <c r="B14379" s="9">
        <v>42968.745138888888</v>
      </c>
      <c r="C14379">
        <v>78</v>
      </c>
    </row>
    <row r="14380" spans="1:3">
      <c r="A14380">
        <v>19633</v>
      </c>
      <c r="B14380" s="9">
        <v>42968.786805555559</v>
      </c>
      <c r="C14380">
        <v>77</v>
      </c>
    </row>
    <row r="14381" spans="1:3">
      <c r="A14381">
        <v>19634</v>
      </c>
      <c r="B14381" s="9">
        <v>42968.828472222223</v>
      </c>
      <c r="C14381">
        <v>76</v>
      </c>
    </row>
    <row r="14382" spans="1:3">
      <c r="A14382">
        <v>19635</v>
      </c>
      <c r="B14382" s="9">
        <v>42968.870138888888</v>
      </c>
      <c r="C14382">
        <v>76</v>
      </c>
    </row>
    <row r="14383" spans="1:3">
      <c r="A14383">
        <v>19636</v>
      </c>
      <c r="B14383" s="9">
        <v>42968.911805555559</v>
      </c>
      <c r="C14383">
        <v>76</v>
      </c>
    </row>
    <row r="14384" spans="1:3">
      <c r="A14384">
        <v>19637</v>
      </c>
      <c r="B14384" s="9">
        <v>42968.953472222223</v>
      </c>
      <c r="C14384">
        <v>75</v>
      </c>
    </row>
    <row r="14385" spans="1:3">
      <c r="A14385">
        <v>19638</v>
      </c>
      <c r="B14385" s="9">
        <v>42968.995138888888</v>
      </c>
      <c r="C14385">
        <v>74</v>
      </c>
    </row>
    <row r="14386" spans="1:3">
      <c r="A14386">
        <v>19640</v>
      </c>
      <c r="B14386" s="9">
        <v>42969.036805555559</v>
      </c>
      <c r="C14386">
        <v>74</v>
      </c>
    </row>
    <row r="14387" spans="1:3">
      <c r="A14387">
        <v>19641</v>
      </c>
      <c r="B14387" s="9">
        <v>42969.078472222223</v>
      </c>
      <c r="C14387">
        <v>74</v>
      </c>
    </row>
    <row r="14388" spans="1:3">
      <c r="A14388">
        <v>19642</v>
      </c>
      <c r="B14388" s="9">
        <v>42969.120138888888</v>
      </c>
      <c r="C14388">
        <v>73</v>
      </c>
    </row>
    <row r="14389" spans="1:3">
      <c r="A14389">
        <v>19643</v>
      </c>
      <c r="B14389" s="9">
        <v>42969.161805555559</v>
      </c>
      <c r="C14389">
        <v>73</v>
      </c>
    </row>
    <row r="14390" spans="1:3">
      <c r="A14390">
        <v>19644</v>
      </c>
      <c r="B14390" s="9">
        <v>42969.203472222223</v>
      </c>
      <c r="C14390">
        <v>73</v>
      </c>
    </row>
    <row r="14391" spans="1:3">
      <c r="A14391">
        <v>19645</v>
      </c>
      <c r="B14391" s="9">
        <v>42969.245138888888</v>
      </c>
      <c r="C14391">
        <v>73</v>
      </c>
    </row>
    <row r="14392" spans="1:3">
      <c r="A14392">
        <v>19646</v>
      </c>
      <c r="B14392" s="9">
        <v>42969.286805555559</v>
      </c>
      <c r="C14392">
        <v>76</v>
      </c>
    </row>
    <row r="14393" spans="1:3">
      <c r="A14393">
        <v>19647</v>
      </c>
      <c r="B14393" s="9">
        <v>42969.328472222223</v>
      </c>
      <c r="C14393">
        <v>80</v>
      </c>
    </row>
    <row r="14394" spans="1:3">
      <c r="A14394">
        <v>19648</v>
      </c>
      <c r="B14394" s="9">
        <v>42969.370138888888</v>
      </c>
      <c r="C14394">
        <v>84</v>
      </c>
    </row>
    <row r="14395" spans="1:3">
      <c r="A14395">
        <v>19650</v>
      </c>
      <c r="B14395" s="9">
        <v>42969.411805555559</v>
      </c>
      <c r="C14395">
        <v>87</v>
      </c>
    </row>
    <row r="14396" spans="1:3">
      <c r="A14396">
        <v>19652</v>
      </c>
      <c r="B14396" s="9">
        <v>42969.453472222223</v>
      </c>
      <c r="C14396">
        <v>90</v>
      </c>
    </row>
    <row r="14397" spans="1:3">
      <c r="A14397">
        <v>19653</v>
      </c>
      <c r="B14397" s="9">
        <v>42969.495138888888</v>
      </c>
      <c r="C14397">
        <v>91</v>
      </c>
    </row>
    <row r="14398" spans="1:3">
      <c r="A14398">
        <v>19654</v>
      </c>
      <c r="B14398" s="9">
        <v>42969.536805555559</v>
      </c>
      <c r="C14398">
        <v>92</v>
      </c>
    </row>
    <row r="14399" spans="1:3">
      <c r="A14399">
        <v>19655</v>
      </c>
      <c r="B14399" s="9">
        <v>42969.578472222223</v>
      </c>
      <c r="C14399">
        <v>92</v>
      </c>
    </row>
    <row r="14400" spans="1:3">
      <c r="A14400">
        <v>19657</v>
      </c>
      <c r="B14400" s="9">
        <v>42969.620138888888</v>
      </c>
      <c r="C14400">
        <v>80</v>
      </c>
    </row>
    <row r="14401" spans="1:3">
      <c r="A14401">
        <v>19662</v>
      </c>
      <c r="B14401" s="9">
        <v>42969.661805555559</v>
      </c>
      <c r="C14401">
        <v>76</v>
      </c>
    </row>
    <row r="14402" spans="1:3">
      <c r="A14402">
        <v>19665</v>
      </c>
      <c r="B14402" s="9">
        <v>42969.703472222223</v>
      </c>
      <c r="C14402">
        <v>76</v>
      </c>
    </row>
    <row r="14403" spans="1:3">
      <c r="A14403">
        <v>19666</v>
      </c>
      <c r="B14403" s="9">
        <v>42969.745138888888</v>
      </c>
      <c r="C14403">
        <v>76</v>
      </c>
    </row>
    <row r="14404" spans="1:3">
      <c r="A14404">
        <v>19667</v>
      </c>
      <c r="B14404" s="9">
        <v>42969.786805555559</v>
      </c>
      <c r="C14404">
        <v>74</v>
      </c>
    </row>
    <row r="14405" spans="1:3">
      <c r="A14405">
        <v>19668</v>
      </c>
      <c r="B14405" s="9">
        <v>42969.828472222223</v>
      </c>
      <c r="C14405">
        <v>75</v>
      </c>
    </row>
    <row r="14406" spans="1:3">
      <c r="A14406">
        <v>19669</v>
      </c>
      <c r="B14406" s="9">
        <v>42969.870138888888</v>
      </c>
      <c r="C14406">
        <v>74</v>
      </c>
    </row>
    <row r="14407" spans="1:3">
      <c r="A14407">
        <v>19670</v>
      </c>
      <c r="B14407" s="9">
        <v>42969.911805555559</v>
      </c>
      <c r="C14407">
        <v>73</v>
      </c>
    </row>
    <row r="14408" spans="1:3">
      <c r="A14408">
        <v>19671</v>
      </c>
      <c r="B14408" s="9">
        <v>42969.953472222223</v>
      </c>
      <c r="C14408">
        <v>73</v>
      </c>
    </row>
    <row r="14409" spans="1:3">
      <c r="A14409">
        <v>19672</v>
      </c>
      <c r="B14409" s="9">
        <v>42969.995138888888</v>
      </c>
      <c r="C14409">
        <v>73</v>
      </c>
    </row>
    <row r="14410" spans="1:3">
      <c r="A14410">
        <v>19674</v>
      </c>
      <c r="B14410" s="9">
        <v>42970.036805555559</v>
      </c>
      <c r="C14410">
        <v>73</v>
      </c>
    </row>
    <row r="14411" spans="1:3">
      <c r="A14411">
        <v>19675</v>
      </c>
      <c r="B14411" s="9">
        <v>42970.078472222223</v>
      </c>
      <c r="C14411">
        <v>73</v>
      </c>
    </row>
    <row r="14412" spans="1:3">
      <c r="A14412">
        <v>19676</v>
      </c>
      <c r="B14412" s="9">
        <v>42970.120138888888</v>
      </c>
      <c r="C14412">
        <v>72</v>
      </c>
    </row>
    <row r="14413" spans="1:3">
      <c r="A14413">
        <v>19677</v>
      </c>
      <c r="B14413" s="9">
        <v>42970.161805555559</v>
      </c>
      <c r="C14413">
        <v>72</v>
      </c>
    </row>
    <row r="14414" spans="1:3">
      <c r="A14414">
        <v>19678</v>
      </c>
      <c r="B14414" s="9">
        <v>42970.203472222223</v>
      </c>
      <c r="C14414">
        <v>72</v>
      </c>
    </row>
    <row r="14415" spans="1:3">
      <c r="A14415">
        <v>19679</v>
      </c>
      <c r="B14415" s="9">
        <v>42970.245138888888</v>
      </c>
      <c r="C14415">
        <v>72</v>
      </c>
    </row>
    <row r="14416" spans="1:3">
      <c r="A14416">
        <v>19680</v>
      </c>
      <c r="B14416" s="9">
        <v>42970.286805555559</v>
      </c>
      <c r="C14416">
        <v>75</v>
      </c>
    </row>
    <row r="14417" spans="1:3">
      <c r="A14417">
        <v>19681</v>
      </c>
      <c r="B14417" s="9">
        <v>42970.328472222223</v>
      </c>
      <c r="C14417">
        <v>80</v>
      </c>
    </row>
    <row r="14418" spans="1:3">
      <c r="A14418">
        <v>19682</v>
      </c>
      <c r="B14418" s="9">
        <v>42970.370138888888</v>
      </c>
      <c r="C14418">
        <v>84</v>
      </c>
    </row>
    <row r="14419" spans="1:3">
      <c r="A14419">
        <v>19683</v>
      </c>
      <c r="B14419" s="9">
        <v>42970.411805555559</v>
      </c>
      <c r="C14419">
        <v>86</v>
      </c>
    </row>
    <row r="14420" spans="1:3">
      <c r="A14420">
        <v>19684</v>
      </c>
      <c r="B14420" s="9">
        <v>42970.453472222223</v>
      </c>
      <c r="C14420">
        <v>87</v>
      </c>
    </row>
    <row r="14421" spans="1:3">
      <c r="A14421">
        <v>19685</v>
      </c>
      <c r="B14421" s="9">
        <v>42970.495138888888</v>
      </c>
      <c r="C14421">
        <v>91</v>
      </c>
    </row>
    <row r="14422" spans="1:3">
      <c r="A14422">
        <v>19686</v>
      </c>
      <c r="B14422" s="9">
        <v>42970.536805555559</v>
      </c>
      <c r="C14422">
        <v>90</v>
      </c>
    </row>
    <row r="14423" spans="1:3">
      <c r="A14423">
        <v>19687</v>
      </c>
      <c r="B14423" s="9">
        <v>42970.578472222223</v>
      </c>
      <c r="C14423">
        <v>91</v>
      </c>
    </row>
    <row r="14424" spans="1:3">
      <c r="A14424">
        <v>19688</v>
      </c>
      <c r="B14424" s="9">
        <v>42970.620138888888</v>
      </c>
      <c r="C14424">
        <v>89</v>
      </c>
    </row>
    <row r="14425" spans="1:3">
      <c r="A14425">
        <v>19689</v>
      </c>
      <c r="B14425" s="9">
        <v>42970.661805555559</v>
      </c>
      <c r="C14425">
        <v>92</v>
      </c>
    </row>
    <row r="14426" spans="1:3">
      <c r="A14426">
        <v>19690</v>
      </c>
      <c r="B14426" s="9">
        <v>42970.703472222223</v>
      </c>
      <c r="C14426">
        <v>89</v>
      </c>
    </row>
    <row r="14427" spans="1:3">
      <c r="A14427">
        <v>19691</v>
      </c>
      <c r="B14427" s="9">
        <v>42970.745138888888</v>
      </c>
      <c r="C14427">
        <v>88</v>
      </c>
    </row>
    <row r="14428" spans="1:3">
      <c r="A14428">
        <v>19692</v>
      </c>
      <c r="B14428" s="9">
        <v>42970.786805555559</v>
      </c>
      <c r="C14428">
        <v>84</v>
      </c>
    </row>
    <row r="14429" spans="1:3">
      <c r="A14429">
        <v>19693</v>
      </c>
      <c r="B14429" s="9">
        <v>42970.828472222223</v>
      </c>
      <c r="C14429">
        <v>82</v>
      </c>
    </row>
    <row r="14430" spans="1:3">
      <c r="A14430">
        <v>19694</v>
      </c>
      <c r="B14430" s="9">
        <v>42970.870138888888</v>
      </c>
      <c r="C14430">
        <v>80</v>
      </c>
    </row>
    <row r="14431" spans="1:3">
      <c r="A14431">
        <v>19695</v>
      </c>
      <c r="B14431" s="9">
        <v>42970.911805555559</v>
      </c>
      <c r="C14431">
        <v>79</v>
      </c>
    </row>
    <row r="14432" spans="1:3">
      <c r="A14432">
        <v>19696</v>
      </c>
      <c r="B14432" s="9">
        <v>42970.953472222223</v>
      </c>
      <c r="C14432">
        <v>77</v>
      </c>
    </row>
    <row r="14433" spans="1:3">
      <c r="A14433">
        <v>19697</v>
      </c>
      <c r="B14433" s="9">
        <v>42970.995138888888</v>
      </c>
      <c r="C14433">
        <v>76</v>
      </c>
    </row>
    <row r="14434" spans="1:3">
      <c r="A14434">
        <v>19699</v>
      </c>
      <c r="B14434" s="9">
        <v>42971.036805555559</v>
      </c>
      <c r="C14434">
        <v>77</v>
      </c>
    </row>
    <row r="14435" spans="1:3">
      <c r="A14435">
        <v>19700</v>
      </c>
      <c r="B14435" s="9">
        <v>42971.078472222223</v>
      </c>
      <c r="C14435">
        <v>76</v>
      </c>
    </row>
    <row r="14436" spans="1:3">
      <c r="A14436">
        <v>19701</v>
      </c>
      <c r="B14436" s="9">
        <v>42971.120138888888</v>
      </c>
      <c r="C14436">
        <v>76</v>
      </c>
    </row>
    <row r="14437" spans="1:3">
      <c r="A14437">
        <v>19702</v>
      </c>
      <c r="B14437" s="9">
        <v>42971.161805555559</v>
      </c>
      <c r="C14437">
        <v>75</v>
      </c>
    </row>
    <row r="14438" spans="1:3">
      <c r="A14438">
        <v>19703</v>
      </c>
      <c r="B14438" s="9">
        <v>42971.203472222223</v>
      </c>
      <c r="C14438">
        <v>75</v>
      </c>
    </row>
    <row r="14439" spans="1:3">
      <c r="A14439">
        <v>19704</v>
      </c>
      <c r="B14439" s="9">
        <v>42971.245138888888</v>
      </c>
      <c r="C14439">
        <v>74</v>
      </c>
    </row>
    <row r="14440" spans="1:3">
      <c r="A14440">
        <v>19705</v>
      </c>
      <c r="B14440" s="9">
        <v>42971.286805555559</v>
      </c>
      <c r="C14440">
        <v>76</v>
      </c>
    </row>
    <row r="14441" spans="1:3">
      <c r="A14441">
        <v>19706</v>
      </c>
      <c r="B14441" s="9">
        <v>42971.328472222223</v>
      </c>
      <c r="C14441">
        <v>77</v>
      </c>
    </row>
    <row r="14442" spans="1:3">
      <c r="A14442">
        <v>19707</v>
      </c>
      <c r="B14442" s="9">
        <v>42971.370138888888</v>
      </c>
      <c r="C14442">
        <v>84</v>
      </c>
    </row>
    <row r="14443" spans="1:3">
      <c r="A14443">
        <v>19708</v>
      </c>
      <c r="B14443" s="9">
        <v>42971.411805555559</v>
      </c>
      <c r="C14443">
        <v>86</v>
      </c>
    </row>
    <row r="14444" spans="1:3">
      <c r="A14444">
        <v>19709</v>
      </c>
      <c r="B14444" s="9">
        <v>42971.453472222223</v>
      </c>
      <c r="C14444">
        <v>89</v>
      </c>
    </row>
    <row r="14445" spans="1:3">
      <c r="A14445">
        <v>19710</v>
      </c>
      <c r="B14445" s="9">
        <v>42971.495138888888</v>
      </c>
      <c r="C14445">
        <v>88</v>
      </c>
    </row>
    <row r="14446" spans="1:3">
      <c r="A14446">
        <v>19711</v>
      </c>
      <c r="B14446" s="9">
        <v>42971.536805555559</v>
      </c>
      <c r="C14446">
        <v>88</v>
      </c>
    </row>
    <row r="14447" spans="1:3">
      <c r="A14447">
        <v>19712</v>
      </c>
      <c r="B14447" s="9">
        <v>42971.578472222223</v>
      </c>
      <c r="C14447">
        <v>90</v>
      </c>
    </row>
    <row r="14448" spans="1:3">
      <c r="A14448">
        <v>19713</v>
      </c>
      <c r="B14448" s="9">
        <v>42971.620138888888</v>
      </c>
      <c r="C14448">
        <v>90</v>
      </c>
    </row>
    <row r="14449" spans="1:3">
      <c r="A14449">
        <v>19714</v>
      </c>
      <c r="B14449" s="9">
        <v>42971.661805555559</v>
      </c>
      <c r="C14449">
        <v>87</v>
      </c>
    </row>
    <row r="14450" spans="1:3">
      <c r="A14450">
        <v>19717</v>
      </c>
      <c r="B14450" s="9">
        <v>42971.703472222223</v>
      </c>
      <c r="C14450">
        <v>80</v>
      </c>
    </row>
    <row r="14451" spans="1:3">
      <c r="A14451">
        <v>19718</v>
      </c>
      <c r="B14451" s="9">
        <v>42971.745138888888</v>
      </c>
      <c r="C14451">
        <v>79</v>
      </c>
    </row>
    <row r="14452" spans="1:3">
      <c r="A14452">
        <v>19719</v>
      </c>
      <c r="B14452" s="9">
        <v>42971.786805555559</v>
      </c>
      <c r="C14452">
        <v>77</v>
      </c>
    </row>
    <row r="14453" spans="1:3">
      <c r="A14453">
        <v>19720</v>
      </c>
      <c r="B14453" s="9">
        <v>42971.828472222223</v>
      </c>
      <c r="C14453">
        <v>76</v>
      </c>
    </row>
    <row r="14454" spans="1:3">
      <c r="A14454">
        <v>19721</v>
      </c>
      <c r="B14454" s="9">
        <v>42971.870138888888</v>
      </c>
      <c r="C14454">
        <v>77</v>
      </c>
    </row>
    <row r="14455" spans="1:3">
      <c r="A14455">
        <v>19722</v>
      </c>
      <c r="B14455" s="9">
        <v>42971.911805555559</v>
      </c>
      <c r="C14455">
        <v>77</v>
      </c>
    </row>
    <row r="14456" spans="1:3">
      <c r="A14456">
        <v>19723</v>
      </c>
      <c r="B14456" s="9">
        <v>42971.953472222223</v>
      </c>
      <c r="C14456">
        <v>77</v>
      </c>
    </row>
    <row r="14457" spans="1:3">
      <c r="A14457">
        <v>19724</v>
      </c>
      <c r="B14457" s="9">
        <v>42971.995138888888</v>
      </c>
      <c r="C14457">
        <v>77</v>
      </c>
    </row>
    <row r="14458" spans="1:3">
      <c r="A14458">
        <v>19726</v>
      </c>
      <c r="B14458" s="9">
        <v>42972.036805555559</v>
      </c>
      <c r="C14458">
        <v>77</v>
      </c>
    </row>
    <row r="14459" spans="1:3">
      <c r="A14459">
        <v>19727</v>
      </c>
      <c r="B14459" s="9">
        <v>42972.078472222223</v>
      </c>
      <c r="C14459">
        <v>76</v>
      </c>
    </row>
    <row r="14460" spans="1:3">
      <c r="A14460">
        <v>19728</v>
      </c>
      <c r="B14460" s="9">
        <v>42972.120138888888</v>
      </c>
      <c r="C14460">
        <v>76</v>
      </c>
    </row>
    <row r="14461" spans="1:3">
      <c r="A14461">
        <v>19729</v>
      </c>
      <c r="B14461" s="9">
        <v>42972.161805555559</v>
      </c>
      <c r="C14461">
        <v>76</v>
      </c>
    </row>
    <row r="14462" spans="1:3">
      <c r="A14462">
        <v>19730</v>
      </c>
      <c r="B14462" s="9">
        <v>42972.203472222223</v>
      </c>
      <c r="C14462">
        <v>75</v>
      </c>
    </row>
    <row r="14463" spans="1:3">
      <c r="A14463">
        <v>19731</v>
      </c>
      <c r="B14463" s="9">
        <v>42972.245138888888</v>
      </c>
      <c r="C14463">
        <v>73</v>
      </c>
    </row>
    <row r="14464" spans="1:3">
      <c r="A14464">
        <v>19732</v>
      </c>
      <c r="B14464" s="9">
        <v>42972.286805555559</v>
      </c>
      <c r="C14464">
        <v>74</v>
      </c>
    </row>
    <row r="14465" spans="1:3">
      <c r="A14465">
        <v>19733</v>
      </c>
      <c r="B14465" s="9">
        <v>42972.328472222223</v>
      </c>
      <c r="C14465">
        <v>78</v>
      </c>
    </row>
    <row r="14466" spans="1:3">
      <c r="A14466">
        <v>19734</v>
      </c>
      <c r="B14466" s="9">
        <v>42972.370138888888</v>
      </c>
      <c r="C14466">
        <v>82</v>
      </c>
    </row>
    <row r="14467" spans="1:3">
      <c r="A14467">
        <v>19735</v>
      </c>
      <c r="B14467" s="9">
        <v>42972.411805555559</v>
      </c>
      <c r="C14467">
        <v>83</v>
      </c>
    </row>
    <row r="14468" spans="1:3">
      <c r="A14468">
        <v>19736</v>
      </c>
      <c r="B14468" s="9">
        <v>42972.453472222223</v>
      </c>
      <c r="C14468">
        <v>86</v>
      </c>
    </row>
    <row r="14469" spans="1:3">
      <c r="A14469">
        <v>19737</v>
      </c>
      <c r="B14469" s="9">
        <v>42972.495138888888</v>
      </c>
      <c r="C14469">
        <v>88</v>
      </c>
    </row>
    <row r="14470" spans="1:3">
      <c r="A14470">
        <v>19738</v>
      </c>
      <c r="B14470" s="9">
        <v>42972.536805555559</v>
      </c>
      <c r="C14470">
        <v>87</v>
      </c>
    </row>
    <row r="14471" spans="1:3">
      <c r="A14471">
        <v>19739</v>
      </c>
      <c r="B14471" s="9">
        <v>42972.578472222223</v>
      </c>
      <c r="C14471">
        <v>87</v>
      </c>
    </row>
    <row r="14472" spans="1:3">
      <c r="A14472">
        <v>19740</v>
      </c>
      <c r="B14472" s="9">
        <v>42972.620138888888</v>
      </c>
      <c r="C14472">
        <v>86</v>
      </c>
    </row>
    <row r="14473" spans="1:3">
      <c r="A14473">
        <v>19741</v>
      </c>
      <c r="B14473" s="9">
        <v>42972.661805555559</v>
      </c>
      <c r="C14473">
        <v>84</v>
      </c>
    </row>
    <row r="14474" spans="1:3">
      <c r="A14474">
        <v>19742</v>
      </c>
      <c r="B14474" s="9">
        <v>42972.703472222223</v>
      </c>
      <c r="C14474">
        <v>83</v>
      </c>
    </row>
    <row r="14475" spans="1:3">
      <c r="A14475">
        <v>19743</v>
      </c>
      <c r="B14475" s="9">
        <v>42972.745138888888</v>
      </c>
      <c r="C14475">
        <v>81</v>
      </c>
    </row>
    <row r="14476" spans="1:3">
      <c r="A14476">
        <v>19744</v>
      </c>
      <c r="B14476" s="9">
        <v>42972.786805555559</v>
      </c>
      <c r="C14476">
        <v>80</v>
      </c>
    </row>
    <row r="14477" spans="1:3">
      <c r="A14477">
        <v>19745</v>
      </c>
      <c r="B14477" s="9">
        <v>42972.828472222223</v>
      </c>
      <c r="C14477">
        <v>79</v>
      </c>
    </row>
    <row r="14478" spans="1:3">
      <c r="A14478">
        <v>19746</v>
      </c>
      <c r="B14478" s="9">
        <v>42972.870138888888</v>
      </c>
      <c r="C14478">
        <v>79</v>
      </c>
    </row>
    <row r="14479" spans="1:3">
      <c r="A14479">
        <v>19747</v>
      </c>
      <c r="B14479" s="9">
        <v>42972.911805555559</v>
      </c>
      <c r="C14479">
        <v>78</v>
      </c>
    </row>
    <row r="14480" spans="1:3">
      <c r="A14480">
        <v>19748</v>
      </c>
      <c r="B14480" s="9">
        <v>42972.953472222223</v>
      </c>
      <c r="C14480">
        <v>78</v>
      </c>
    </row>
    <row r="14481" spans="1:3">
      <c r="A14481">
        <v>19749</v>
      </c>
      <c r="B14481" s="9">
        <v>42972.995138888888</v>
      </c>
      <c r="C14481">
        <v>79</v>
      </c>
    </row>
    <row r="14482" spans="1:3">
      <c r="A14482">
        <v>19751</v>
      </c>
      <c r="B14482" s="9">
        <v>42973.036805555559</v>
      </c>
      <c r="C14482">
        <v>77</v>
      </c>
    </row>
    <row r="14483" spans="1:3">
      <c r="A14483">
        <v>19752</v>
      </c>
      <c r="B14483" s="9">
        <v>42973.078472222223</v>
      </c>
      <c r="C14483">
        <v>77</v>
      </c>
    </row>
    <row r="14484" spans="1:3">
      <c r="A14484">
        <v>19753</v>
      </c>
      <c r="B14484" s="9">
        <v>42973.120138888888</v>
      </c>
      <c r="C14484">
        <v>77</v>
      </c>
    </row>
    <row r="14485" spans="1:3">
      <c r="A14485">
        <v>19754</v>
      </c>
      <c r="B14485" s="9">
        <v>42973.161805555559</v>
      </c>
      <c r="C14485">
        <v>76</v>
      </c>
    </row>
    <row r="14486" spans="1:3">
      <c r="A14486">
        <v>19755</v>
      </c>
      <c r="B14486" s="9">
        <v>42973.203472222223</v>
      </c>
      <c r="C14486">
        <v>75</v>
      </c>
    </row>
    <row r="14487" spans="1:3">
      <c r="A14487">
        <v>19756</v>
      </c>
      <c r="B14487" s="9">
        <v>42973.245138888888</v>
      </c>
      <c r="C14487">
        <v>74</v>
      </c>
    </row>
    <row r="14488" spans="1:3">
      <c r="A14488">
        <v>19757</v>
      </c>
      <c r="B14488" s="9">
        <v>42973.286805555559</v>
      </c>
      <c r="C14488">
        <v>76</v>
      </c>
    </row>
    <row r="14489" spans="1:3">
      <c r="A14489">
        <v>19758</v>
      </c>
      <c r="B14489" s="9">
        <v>42973.328472222223</v>
      </c>
      <c r="C14489">
        <v>81</v>
      </c>
    </row>
    <row r="14490" spans="1:3">
      <c r="A14490">
        <v>19759</v>
      </c>
      <c r="B14490" s="9">
        <v>42973.370138888888</v>
      </c>
      <c r="C14490">
        <v>86</v>
      </c>
    </row>
    <row r="14491" spans="1:3">
      <c r="A14491">
        <v>19760</v>
      </c>
      <c r="B14491" s="9">
        <v>42973.411805555559</v>
      </c>
      <c r="C14491">
        <v>87</v>
      </c>
    </row>
    <row r="14492" spans="1:3">
      <c r="A14492">
        <v>19761</v>
      </c>
      <c r="B14492" s="9">
        <v>42973.453472222223</v>
      </c>
      <c r="C14492">
        <v>90</v>
      </c>
    </row>
    <row r="14493" spans="1:3">
      <c r="A14493">
        <v>19762</v>
      </c>
      <c r="B14493" s="9">
        <v>42973.495138888888</v>
      </c>
      <c r="C14493">
        <v>91</v>
      </c>
    </row>
    <row r="14494" spans="1:3">
      <c r="A14494">
        <v>19763</v>
      </c>
      <c r="B14494" s="9">
        <v>42973.536805555559</v>
      </c>
      <c r="C14494">
        <v>91</v>
      </c>
    </row>
    <row r="14495" spans="1:3">
      <c r="A14495">
        <v>19764</v>
      </c>
      <c r="B14495" s="9">
        <v>42973.578472222223</v>
      </c>
      <c r="C14495">
        <v>91</v>
      </c>
    </row>
    <row r="14496" spans="1:3">
      <c r="A14496">
        <v>19766</v>
      </c>
      <c r="B14496" s="9">
        <v>42973.620138888888</v>
      </c>
      <c r="C14496">
        <v>80</v>
      </c>
    </row>
    <row r="14497" spans="1:3">
      <c r="A14497">
        <v>19769</v>
      </c>
      <c r="B14497" s="9">
        <v>42973.661805555559</v>
      </c>
      <c r="C14497">
        <v>83</v>
      </c>
    </row>
    <row r="14498" spans="1:3">
      <c r="A14498">
        <v>19771</v>
      </c>
      <c r="B14498" s="9">
        <v>42973.703472222223</v>
      </c>
      <c r="C14498">
        <v>81</v>
      </c>
    </row>
    <row r="14499" spans="1:3">
      <c r="A14499">
        <v>19772</v>
      </c>
      <c r="B14499" s="9">
        <v>42973.745138888888</v>
      </c>
      <c r="C14499">
        <v>82</v>
      </c>
    </row>
    <row r="14500" spans="1:3">
      <c r="A14500">
        <v>19773</v>
      </c>
      <c r="B14500" s="9">
        <v>42973.786805555559</v>
      </c>
      <c r="C14500">
        <v>81</v>
      </c>
    </row>
    <row r="14501" spans="1:3">
      <c r="A14501">
        <v>19774</v>
      </c>
      <c r="B14501" s="9">
        <v>42973.828472222223</v>
      </c>
      <c r="C14501">
        <v>80</v>
      </c>
    </row>
    <row r="14502" spans="1:3">
      <c r="A14502">
        <v>19775</v>
      </c>
      <c r="B14502" s="9">
        <v>42973.870138888888</v>
      </c>
      <c r="C14502">
        <v>80</v>
      </c>
    </row>
    <row r="14503" spans="1:3">
      <c r="A14503">
        <v>19776</v>
      </c>
      <c r="B14503" s="9">
        <v>42973.911805555559</v>
      </c>
      <c r="C14503">
        <v>79</v>
      </c>
    </row>
    <row r="14504" spans="1:3">
      <c r="A14504">
        <v>19777</v>
      </c>
      <c r="B14504" s="9">
        <v>42973.953472222223</v>
      </c>
      <c r="C14504">
        <v>78</v>
      </c>
    </row>
    <row r="14505" spans="1:3">
      <c r="A14505">
        <v>19778</v>
      </c>
      <c r="B14505" s="9">
        <v>42973.995138888888</v>
      </c>
      <c r="C14505">
        <v>79</v>
      </c>
    </row>
    <row r="14506" spans="1:3">
      <c r="A14506">
        <v>19780</v>
      </c>
      <c r="B14506" s="9">
        <v>42974.036805555559</v>
      </c>
      <c r="C14506">
        <v>78</v>
      </c>
    </row>
    <row r="14507" spans="1:3">
      <c r="A14507">
        <v>19781</v>
      </c>
      <c r="B14507" s="9">
        <v>42974.078472222223</v>
      </c>
      <c r="C14507">
        <v>77</v>
      </c>
    </row>
    <row r="14508" spans="1:3">
      <c r="A14508">
        <v>19782</v>
      </c>
      <c r="B14508" s="9">
        <v>42974.120138888888</v>
      </c>
      <c r="C14508">
        <v>77</v>
      </c>
    </row>
    <row r="14509" spans="1:3">
      <c r="A14509">
        <v>19783</v>
      </c>
      <c r="B14509" s="9">
        <v>42974.161805555559</v>
      </c>
      <c r="C14509">
        <v>77</v>
      </c>
    </row>
    <row r="14510" spans="1:3">
      <c r="A14510">
        <v>19784</v>
      </c>
      <c r="B14510" s="9">
        <v>42974.203472222223</v>
      </c>
      <c r="C14510">
        <v>77</v>
      </c>
    </row>
    <row r="14511" spans="1:3">
      <c r="A14511">
        <v>19786</v>
      </c>
      <c r="B14511" s="9">
        <v>42974.245138888888</v>
      </c>
      <c r="C14511">
        <v>77</v>
      </c>
    </row>
    <row r="14512" spans="1:3">
      <c r="A14512">
        <v>19788</v>
      </c>
      <c r="B14512" s="9">
        <v>42974.286805555559</v>
      </c>
      <c r="C14512">
        <v>77</v>
      </c>
    </row>
    <row r="14513" spans="1:3">
      <c r="A14513">
        <v>19789</v>
      </c>
      <c r="B14513" s="9">
        <v>42974.328472222223</v>
      </c>
      <c r="C14513">
        <v>78</v>
      </c>
    </row>
    <row r="14514" spans="1:3">
      <c r="A14514">
        <v>19790</v>
      </c>
      <c r="B14514" s="9">
        <v>42974.370138888888</v>
      </c>
      <c r="C14514">
        <v>79</v>
      </c>
    </row>
    <row r="14515" spans="1:3">
      <c r="A14515">
        <v>19791</v>
      </c>
      <c r="B14515" s="9">
        <v>42974.411805555559</v>
      </c>
      <c r="C14515">
        <v>81</v>
      </c>
    </row>
    <row r="14516" spans="1:3">
      <c r="A14516">
        <v>19792</v>
      </c>
      <c r="B14516" s="9">
        <v>42974.453472222223</v>
      </c>
      <c r="C14516">
        <v>82</v>
      </c>
    </row>
    <row r="14517" spans="1:3">
      <c r="A14517">
        <v>19793</v>
      </c>
      <c r="B14517" s="9">
        <v>42974.495138888888</v>
      </c>
      <c r="C14517">
        <v>83</v>
      </c>
    </row>
    <row r="14518" spans="1:3">
      <c r="A14518">
        <v>19794</v>
      </c>
      <c r="B14518" s="9">
        <v>42974.536805555559</v>
      </c>
      <c r="C14518">
        <v>83</v>
      </c>
    </row>
    <row r="14519" spans="1:3">
      <c r="A14519">
        <v>19796</v>
      </c>
      <c r="B14519" s="9">
        <v>42974.578472222223</v>
      </c>
      <c r="C14519">
        <v>76</v>
      </c>
    </row>
    <row r="14520" spans="1:3">
      <c r="A14520">
        <v>19799</v>
      </c>
      <c r="B14520" s="9">
        <v>42974.620138888888</v>
      </c>
      <c r="C14520">
        <v>76</v>
      </c>
    </row>
    <row r="14521" spans="1:3">
      <c r="A14521">
        <v>19802</v>
      </c>
      <c r="B14521" s="9">
        <v>42974.661805555559</v>
      </c>
      <c r="C14521">
        <v>75</v>
      </c>
    </row>
    <row r="14522" spans="1:3">
      <c r="A14522">
        <v>19804</v>
      </c>
      <c r="B14522" s="9">
        <v>42974.703472222223</v>
      </c>
      <c r="C14522">
        <v>74</v>
      </c>
    </row>
    <row r="14523" spans="1:3">
      <c r="A14523">
        <v>19806</v>
      </c>
      <c r="B14523" s="9">
        <v>42974.745138888888</v>
      </c>
      <c r="C14523">
        <v>73</v>
      </c>
    </row>
    <row r="14524" spans="1:3">
      <c r="A14524">
        <v>19807</v>
      </c>
      <c r="B14524" s="9">
        <v>42974.786805555559</v>
      </c>
      <c r="C14524">
        <v>73</v>
      </c>
    </row>
    <row r="14525" spans="1:3">
      <c r="A14525">
        <v>19808</v>
      </c>
      <c r="B14525" s="9">
        <v>42974.828472222223</v>
      </c>
      <c r="C14525">
        <v>73</v>
      </c>
    </row>
    <row r="14526" spans="1:3">
      <c r="A14526">
        <v>19809</v>
      </c>
      <c r="B14526" s="9">
        <v>42974.870138888888</v>
      </c>
      <c r="C14526">
        <v>73</v>
      </c>
    </row>
    <row r="14527" spans="1:3">
      <c r="A14527">
        <v>19810</v>
      </c>
      <c r="B14527" s="9">
        <v>42974.911805555559</v>
      </c>
      <c r="C14527">
        <v>73</v>
      </c>
    </row>
    <row r="14528" spans="1:3">
      <c r="A14528">
        <v>19811</v>
      </c>
      <c r="B14528" s="9">
        <v>42974.953472222223</v>
      </c>
      <c r="C14528">
        <v>73</v>
      </c>
    </row>
    <row r="14529" spans="1:3">
      <c r="A14529">
        <v>19812</v>
      </c>
      <c r="B14529" s="9">
        <v>42974.995138888888</v>
      </c>
      <c r="C14529">
        <v>73</v>
      </c>
    </row>
    <row r="14530" spans="1:3">
      <c r="A14530">
        <v>19814</v>
      </c>
      <c r="B14530" s="9">
        <v>42975.036805555559</v>
      </c>
      <c r="C14530">
        <v>74</v>
      </c>
    </row>
    <row r="14531" spans="1:3">
      <c r="A14531">
        <v>19815</v>
      </c>
      <c r="B14531" s="9">
        <v>42975.078472222223</v>
      </c>
      <c r="C14531">
        <v>74</v>
      </c>
    </row>
    <row r="14532" spans="1:3">
      <c r="A14532">
        <v>19816</v>
      </c>
      <c r="B14532" s="9">
        <v>42975.120138888888</v>
      </c>
      <c r="C14532">
        <v>75</v>
      </c>
    </row>
    <row r="14533" spans="1:3">
      <c r="A14533">
        <v>19817</v>
      </c>
      <c r="B14533" s="9">
        <v>42975.161805555559</v>
      </c>
      <c r="C14533">
        <v>75</v>
      </c>
    </row>
    <row r="14534" spans="1:3">
      <c r="A14534">
        <v>19818</v>
      </c>
      <c r="B14534" s="9">
        <v>42975.203472222223</v>
      </c>
      <c r="C14534">
        <v>75</v>
      </c>
    </row>
    <row r="14535" spans="1:3">
      <c r="A14535">
        <v>19819</v>
      </c>
      <c r="B14535" s="9">
        <v>42975.245138888888</v>
      </c>
      <c r="C14535">
        <v>74</v>
      </c>
    </row>
    <row r="14536" spans="1:3">
      <c r="A14536">
        <v>19821</v>
      </c>
      <c r="B14536" s="9">
        <v>42975.286805555559</v>
      </c>
      <c r="C14536">
        <v>74</v>
      </c>
    </row>
    <row r="14537" spans="1:3">
      <c r="A14537">
        <v>19823</v>
      </c>
      <c r="B14537" s="9">
        <v>42975.328472222223</v>
      </c>
      <c r="C14537">
        <v>74</v>
      </c>
    </row>
    <row r="14538" spans="1:3">
      <c r="A14538">
        <v>19828</v>
      </c>
      <c r="B14538" s="9">
        <v>42975.370138888888</v>
      </c>
      <c r="C14538">
        <v>73</v>
      </c>
    </row>
    <row r="14539" spans="1:3">
      <c r="A14539">
        <v>19832</v>
      </c>
      <c r="B14539" s="9">
        <v>42975.411805555559</v>
      </c>
      <c r="C14539">
        <v>73</v>
      </c>
    </row>
    <row r="14540" spans="1:3">
      <c r="A14540">
        <v>19836</v>
      </c>
      <c r="B14540" s="9">
        <v>42975.453472222223</v>
      </c>
      <c r="C14540">
        <v>73</v>
      </c>
    </row>
    <row r="14541" spans="1:3">
      <c r="A14541">
        <v>19837</v>
      </c>
      <c r="B14541" s="9">
        <v>42975.495138888888</v>
      </c>
      <c r="C14541">
        <v>72</v>
      </c>
    </row>
    <row r="14542" spans="1:3">
      <c r="A14542">
        <v>19839</v>
      </c>
      <c r="B14542" s="9">
        <v>42975.536805555559</v>
      </c>
      <c r="C14542">
        <v>70</v>
      </c>
    </row>
    <row r="14543" spans="1:3">
      <c r="A14543">
        <v>19842</v>
      </c>
      <c r="B14543" s="9">
        <v>42975.578472222223</v>
      </c>
      <c r="C14543">
        <v>72</v>
      </c>
    </row>
    <row r="14544" spans="1:3">
      <c r="A14544">
        <v>19843</v>
      </c>
      <c r="B14544" s="9">
        <v>42975.620138888888</v>
      </c>
      <c r="C14544">
        <v>73</v>
      </c>
    </row>
    <row r="14545" spans="1:3">
      <c r="A14545">
        <v>19844</v>
      </c>
      <c r="B14545" s="9">
        <v>42975.661805555559</v>
      </c>
      <c r="C14545">
        <v>74</v>
      </c>
    </row>
    <row r="14546" spans="1:3">
      <c r="A14546">
        <v>19846</v>
      </c>
      <c r="B14546" s="9">
        <v>42975.703472222223</v>
      </c>
      <c r="C14546">
        <v>74</v>
      </c>
    </row>
    <row r="14547" spans="1:3">
      <c r="A14547">
        <v>19847</v>
      </c>
      <c r="B14547" s="9">
        <v>42975.745138888888</v>
      </c>
      <c r="C14547">
        <v>73</v>
      </c>
    </row>
    <row r="14548" spans="1:3">
      <c r="A14548">
        <v>19848</v>
      </c>
      <c r="B14548" s="9">
        <v>42975.786805555559</v>
      </c>
      <c r="C14548">
        <v>72</v>
      </c>
    </row>
    <row r="14549" spans="1:3">
      <c r="A14549">
        <v>19849</v>
      </c>
      <c r="B14549" s="9">
        <v>42975.828472222223</v>
      </c>
      <c r="C14549">
        <v>72</v>
      </c>
    </row>
    <row r="14550" spans="1:3">
      <c r="A14550">
        <v>19850</v>
      </c>
      <c r="B14550" s="9">
        <v>42975.870138888888</v>
      </c>
      <c r="C14550">
        <v>72</v>
      </c>
    </row>
    <row r="14551" spans="1:3">
      <c r="A14551">
        <v>19851</v>
      </c>
      <c r="B14551" s="9">
        <v>42975.911805555559</v>
      </c>
      <c r="C14551">
        <v>73</v>
      </c>
    </row>
    <row r="14552" spans="1:3">
      <c r="A14552">
        <v>19852</v>
      </c>
      <c r="B14552" s="9">
        <v>42975.953472222223</v>
      </c>
      <c r="C14552">
        <v>73</v>
      </c>
    </row>
    <row r="14553" spans="1:3">
      <c r="A14553">
        <v>19855</v>
      </c>
      <c r="B14553" s="9">
        <v>42975.995138888888</v>
      </c>
      <c r="C14553">
        <v>73</v>
      </c>
    </row>
    <row r="14554" spans="1:3">
      <c r="A14554">
        <v>19860</v>
      </c>
      <c r="B14554" s="9">
        <v>42976.036805555559</v>
      </c>
      <c r="C14554">
        <v>73</v>
      </c>
    </row>
    <row r="14555" spans="1:3">
      <c r="A14555">
        <v>19864</v>
      </c>
      <c r="B14555" s="9">
        <v>42976.078472222223</v>
      </c>
      <c r="C14555">
        <v>72</v>
      </c>
    </row>
    <row r="14556" spans="1:3">
      <c r="A14556">
        <v>19869</v>
      </c>
      <c r="B14556" s="9">
        <v>42976.120138888888</v>
      </c>
      <c r="C14556">
        <v>71</v>
      </c>
    </row>
    <row r="14557" spans="1:3">
      <c r="A14557">
        <v>19874</v>
      </c>
      <c r="B14557" s="9">
        <v>42976.161805555559</v>
      </c>
      <c r="C14557">
        <v>70</v>
      </c>
    </row>
    <row r="14558" spans="1:3">
      <c r="A14558">
        <v>19875</v>
      </c>
      <c r="B14558" s="9">
        <v>42976.203472222223</v>
      </c>
      <c r="C14558">
        <v>70</v>
      </c>
    </row>
    <row r="14559" spans="1:3">
      <c r="A14559">
        <v>19878</v>
      </c>
      <c r="B14559" s="9">
        <v>42976.245138888888</v>
      </c>
      <c r="C14559">
        <v>69</v>
      </c>
    </row>
    <row r="14560" spans="1:3">
      <c r="A14560">
        <v>19881</v>
      </c>
      <c r="B14560" s="9">
        <v>42976.286805555559</v>
      </c>
      <c r="C14560">
        <v>70</v>
      </c>
    </row>
    <row r="14561" spans="1:3">
      <c r="A14561">
        <v>19882</v>
      </c>
      <c r="B14561" s="9">
        <v>42976.328472222223</v>
      </c>
      <c r="C14561">
        <v>71</v>
      </c>
    </row>
    <row r="14562" spans="1:3">
      <c r="A14562">
        <v>19885</v>
      </c>
      <c r="B14562" s="9">
        <v>42976.370138888888</v>
      </c>
      <c r="C14562">
        <v>72</v>
      </c>
    </row>
    <row r="14563" spans="1:3">
      <c r="A14563">
        <v>19886</v>
      </c>
      <c r="B14563" s="9">
        <v>42976.411805555559</v>
      </c>
      <c r="C14563">
        <v>76</v>
      </c>
    </row>
    <row r="14564" spans="1:3">
      <c r="A14564">
        <v>19887</v>
      </c>
      <c r="B14564" s="9">
        <v>42976.453472222223</v>
      </c>
      <c r="C14564">
        <v>74</v>
      </c>
    </row>
    <row r="14565" spans="1:3">
      <c r="A14565">
        <v>19888</v>
      </c>
      <c r="B14565" s="9">
        <v>42976.495138888888</v>
      </c>
      <c r="C14565">
        <v>75</v>
      </c>
    </row>
    <row r="14566" spans="1:3">
      <c r="A14566">
        <v>19890</v>
      </c>
      <c r="B14566" s="9">
        <v>42976.536805555559</v>
      </c>
      <c r="C14566">
        <v>78</v>
      </c>
    </row>
    <row r="14567" spans="1:3">
      <c r="A14567">
        <v>19891</v>
      </c>
      <c r="B14567" s="9">
        <v>42976.578472222223</v>
      </c>
      <c r="C14567">
        <v>78</v>
      </c>
    </row>
    <row r="14568" spans="1:3">
      <c r="A14568">
        <v>19893</v>
      </c>
      <c r="B14568" s="9">
        <v>42976.620138888888</v>
      </c>
      <c r="C14568">
        <v>79</v>
      </c>
    </row>
    <row r="14569" spans="1:3">
      <c r="A14569">
        <v>19897</v>
      </c>
      <c r="B14569" s="9">
        <v>42976.661805555559</v>
      </c>
      <c r="C14569">
        <v>76</v>
      </c>
    </row>
    <row r="14570" spans="1:3">
      <c r="A14570">
        <v>19899</v>
      </c>
      <c r="B14570" s="9">
        <v>42976.703472222223</v>
      </c>
      <c r="C14570">
        <v>75</v>
      </c>
    </row>
    <row r="14571" spans="1:3">
      <c r="A14571">
        <v>19902</v>
      </c>
      <c r="B14571" s="9">
        <v>42976.745138888888</v>
      </c>
      <c r="C14571">
        <v>75</v>
      </c>
    </row>
    <row r="14572" spans="1:3">
      <c r="A14572">
        <v>19904</v>
      </c>
      <c r="B14572" s="9">
        <v>42976.786805555559</v>
      </c>
      <c r="C14572">
        <v>74</v>
      </c>
    </row>
    <row r="14573" spans="1:3">
      <c r="A14573">
        <v>19905</v>
      </c>
      <c r="B14573" s="9">
        <v>42976.828472222223</v>
      </c>
      <c r="C14573">
        <v>74</v>
      </c>
    </row>
    <row r="14574" spans="1:3">
      <c r="A14574">
        <v>19906</v>
      </c>
      <c r="B14574" s="9">
        <v>42976.870138888888</v>
      </c>
      <c r="C14574">
        <v>74</v>
      </c>
    </row>
    <row r="14575" spans="1:3">
      <c r="A14575">
        <v>19907</v>
      </c>
      <c r="B14575" s="9">
        <v>42976.911805555559</v>
      </c>
      <c r="C14575">
        <v>74</v>
      </c>
    </row>
    <row r="14576" spans="1:3">
      <c r="A14576">
        <v>19908</v>
      </c>
      <c r="B14576" s="9">
        <v>42976.953472222223</v>
      </c>
      <c r="C14576">
        <v>74</v>
      </c>
    </row>
    <row r="14577" spans="1:3">
      <c r="A14577">
        <v>19911</v>
      </c>
      <c r="B14577" s="9">
        <v>42976.995138888888</v>
      </c>
      <c r="C14577">
        <v>74</v>
      </c>
    </row>
    <row r="14578" spans="1:3">
      <c r="A14578">
        <v>19913</v>
      </c>
      <c r="B14578" s="9">
        <v>42977.036805555559</v>
      </c>
      <c r="C14578">
        <v>74</v>
      </c>
    </row>
    <row r="14579" spans="1:3">
      <c r="A14579">
        <v>19914</v>
      </c>
      <c r="B14579" s="9">
        <v>42977.078472222223</v>
      </c>
      <c r="C14579">
        <v>75</v>
      </c>
    </row>
    <row r="14580" spans="1:3">
      <c r="A14580">
        <v>19915</v>
      </c>
      <c r="B14580" s="9">
        <v>42977.120138888888</v>
      </c>
      <c r="C14580">
        <v>76</v>
      </c>
    </row>
    <row r="14581" spans="1:3">
      <c r="A14581">
        <v>19918</v>
      </c>
      <c r="B14581" s="9">
        <v>42977.161805555559</v>
      </c>
      <c r="C14581">
        <v>76</v>
      </c>
    </row>
    <row r="14582" spans="1:3">
      <c r="A14582">
        <v>19919</v>
      </c>
      <c r="B14582" s="9">
        <v>42977.203472222223</v>
      </c>
      <c r="C14582">
        <v>77</v>
      </c>
    </row>
    <row r="14583" spans="1:3">
      <c r="A14583">
        <v>19923</v>
      </c>
      <c r="B14583" s="9">
        <v>42977.245138888888</v>
      </c>
      <c r="C14583">
        <v>77</v>
      </c>
    </row>
    <row r="14584" spans="1:3">
      <c r="A14584">
        <v>19924</v>
      </c>
      <c r="B14584" s="9">
        <v>42977.286805555559</v>
      </c>
      <c r="C14584">
        <v>77</v>
      </c>
    </row>
    <row r="14585" spans="1:3">
      <c r="A14585">
        <v>19926</v>
      </c>
      <c r="B14585" s="9">
        <v>42977.328472222223</v>
      </c>
      <c r="C14585">
        <v>78</v>
      </c>
    </row>
    <row r="14586" spans="1:3">
      <c r="A14586">
        <v>19929</v>
      </c>
      <c r="B14586" s="9">
        <v>42977.370138888888</v>
      </c>
      <c r="C14586">
        <v>78</v>
      </c>
    </row>
    <row r="14587" spans="1:3">
      <c r="A14587">
        <v>19932</v>
      </c>
      <c r="B14587" s="9">
        <v>42977.411805555559</v>
      </c>
      <c r="C14587">
        <v>78</v>
      </c>
    </row>
    <row r="14588" spans="1:3">
      <c r="A14588">
        <v>19933</v>
      </c>
      <c r="B14588" s="9">
        <v>42977.453472222223</v>
      </c>
      <c r="C14588">
        <v>81</v>
      </c>
    </row>
    <row r="14589" spans="1:3">
      <c r="A14589">
        <v>19934</v>
      </c>
      <c r="B14589" s="9">
        <v>42977.495138888888</v>
      </c>
      <c r="C14589">
        <v>81</v>
      </c>
    </row>
    <row r="14590" spans="1:3">
      <c r="A14590">
        <v>19936</v>
      </c>
      <c r="B14590" s="9">
        <v>42977.536805555559</v>
      </c>
      <c r="C14590">
        <v>81</v>
      </c>
    </row>
    <row r="14591" spans="1:3">
      <c r="A14591">
        <v>19937</v>
      </c>
      <c r="B14591" s="9">
        <v>42977.578472222223</v>
      </c>
      <c r="C14591">
        <v>81</v>
      </c>
    </row>
    <row r="14592" spans="1:3">
      <c r="A14592">
        <v>19939</v>
      </c>
      <c r="B14592" s="9">
        <v>42977.620138888888</v>
      </c>
      <c r="C14592">
        <v>81</v>
      </c>
    </row>
    <row r="14593" spans="1:3">
      <c r="A14593">
        <v>19940</v>
      </c>
      <c r="B14593" s="9">
        <v>42977.661805555559</v>
      </c>
      <c r="C14593">
        <v>79</v>
      </c>
    </row>
    <row r="14594" spans="1:3">
      <c r="A14594">
        <v>19945</v>
      </c>
      <c r="B14594" s="9">
        <v>42977.703472222223</v>
      </c>
      <c r="C14594">
        <v>78</v>
      </c>
    </row>
    <row r="14595" spans="1:3">
      <c r="A14595">
        <v>19946</v>
      </c>
      <c r="B14595" s="9">
        <v>42977.745138888888</v>
      </c>
      <c r="C14595">
        <v>78</v>
      </c>
    </row>
    <row r="14596" spans="1:3">
      <c r="A14596">
        <v>19947</v>
      </c>
      <c r="B14596" s="9">
        <v>42977.786805555559</v>
      </c>
      <c r="C14596">
        <v>78</v>
      </c>
    </row>
    <row r="14597" spans="1:3">
      <c r="A14597">
        <v>19948</v>
      </c>
      <c r="B14597" s="9">
        <v>42977.828472222223</v>
      </c>
      <c r="C14597">
        <v>77</v>
      </c>
    </row>
    <row r="14598" spans="1:3">
      <c r="A14598">
        <v>19949</v>
      </c>
      <c r="B14598" s="9">
        <v>42977.870138888888</v>
      </c>
      <c r="C14598">
        <v>77</v>
      </c>
    </row>
    <row r="14599" spans="1:3">
      <c r="A14599">
        <v>19950</v>
      </c>
      <c r="B14599" s="9">
        <v>42977.911805555559</v>
      </c>
      <c r="C14599">
        <v>77</v>
      </c>
    </row>
    <row r="14600" spans="1:3">
      <c r="A14600">
        <v>19951</v>
      </c>
      <c r="B14600" s="9">
        <v>42977.953472222223</v>
      </c>
      <c r="C14600">
        <v>76</v>
      </c>
    </row>
    <row r="14601" spans="1:3">
      <c r="A14601">
        <v>19952</v>
      </c>
      <c r="B14601" s="9">
        <v>42977.995138888888</v>
      </c>
      <c r="C14601">
        <v>76</v>
      </c>
    </row>
    <row r="14602" spans="1:3">
      <c r="A14602">
        <v>19954</v>
      </c>
      <c r="B14602" s="9">
        <v>42978.036805555559</v>
      </c>
      <c r="C14602">
        <v>76</v>
      </c>
    </row>
    <row r="14603" spans="1:3">
      <c r="A14603">
        <v>19955</v>
      </c>
      <c r="B14603" s="9">
        <v>42978.078472222223</v>
      </c>
      <c r="C14603">
        <v>76</v>
      </c>
    </row>
    <row r="14604" spans="1:3">
      <c r="A14604">
        <v>19956</v>
      </c>
      <c r="B14604" s="9">
        <v>42978.120138888888</v>
      </c>
      <c r="C14604">
        <v>77</v>
      </c>
    </row>
    <row r="14605" spans="1:3">
      <c r="A14605">
        <v>19958</v>
      </c>
      <c r="B14605" s="9">
        <v>42978.161805555559</v>
      </c>
      <c r="C14605">
        <v>76</v>
      </c>
    </row>
    <row r="14606" spans="1:3">
      <c r="A14606">
        <v>19960</v>
      </c>
      <c r="B14606" s="9">
        <v>42978.203472222223</v>
      </c>
      <c r="C14606">
        <v>75</v>
      </c>
    </row>
    <row r="14607" spans="1:3">
      <c r="A14607">
        <v>19961</v>
      </c>
      <c r="B14607" s="9">
        <v>42978.245138888888</v>
      </c>
      <c r="C14607">
        <v>75</v>
      </c>
    </row>
    <row r="14608" spans="1:3">
      <c r="A14608">
        <v>19962</v>
      </c>
      <c r="B14608" s="9">
        <v>42978.286805555559</v>
      </c>
      <c r="C14608">
        <v>75</v>
      </c>
    </row>
    <row r="14609" spans="1:3">
      <c r="A14609">
        <v>19964</v>
      </c>
      <c r="B14609" s="9">
        <v>42978.328472222223</v>
      </c>
      <c r="C14609">
        <v>77</v>
      </c>
    </row>
    <row r="14610" spans="1:3">
      <c r="A14610">
        <v>19966</v>
      </c>
      <c r="B14610" s="9">
        <v>42978.370138888888</v>
      </c>
      <c r="C14610">
        <v>76</v>
      </c>
    </row>
    <row r="14611" spans="1:3">
      <c r="A14611">
        <v>19969</v>
      </c>
      <c r="B14611" s="9">
        <v>42978.411805555559</v>
      </c>
      <c r="C14611">
        <v>76</v>
      </c>
    </row>
    <row r="14612" spans="1:3">
      <c r="A14612">
        <v>19970</v>
      </c>
      <c r="B14612" s="9">
        <v>42978.453472222223</v>
      </c>
      <c r="C14612">
        <v>80</v>
      </c>
    </row>
    <row r="14613" spans="1:3">
      <c r="A14613">
        <v>19971</v>
      </c>
      <c r="B14613" s="9">
        <v>42978.495138888888</v>
      </c>
      <c r="C14613">
        <v>80</v>
      </c>
    </row>
    <row r="14614" spans="1:3">
      <c r="A14614">
        <v>19972</v>
      </c>
      <c r="B14614" s="9">
        <v>42978.536805555559</v>
      </c>
      <c r="C14614">
        <v>80</v>
      </c>
    </row>
    <row r="14615" spans="1:3">
      <c r="A14615">
        <v>19973</v>
      </c>
      <c r="B14615" s="9">
        <v>42978.578472222223</v>
      </c>
      <c r="C14615">
        <v>80</v>
      </c>
    </row>
    <row r="14616" spans="1:3">
      <c r="A14616">
        <v>19975</v>
      </c>
      <c r="B14616" s="9">
        <v>42978.620138888888</v>
      </c>
      <c r="C14616">
        <v>82</v>
      </c>
    </row>
    <row r="14617" spans="1:3">
      <c r="A14617">
        <v>19976</v>
      </c>
      <c r="B14617" s="9">
        <v>42978.661805555559</v>
      </c>
      <c r="C14617">
        <v>81</v>
      </c>
    </row>
    <row r="14618" spans="1:3">
      <c r="A14618">
        <v>19977</v>
      </c>
      <c r="B14618" s="9">
        <v>42978.703472222223</v>
      </c>
      <c r="C14618">
        <v>80</v>
      </c>
    </row>
    <row r="14619" spans="1:3">
      <c r="A14619">
        <v>19978</v>
      </c>
      <c r="B14619" s="9">
        <v>42978.745138888888</v>
      </c>
      <c r="C14619">
        <v>77</v>
      </c>
    </row>
    <row r="14620" spans="1:3">
      <c r="A14620">
        <v>19979</v>
      </c>
      <c r="B14620" s="9">
        <v>42978.786805555559</v>
      </c>
      <c r="C14620">
        <v>76</v>
      </c>
    </row>
    <row r="14621" spans="1:3">
      <c r="A14621">
        <v>19981</v>
      </c>
      <c r="B14621" s="9">
        <v>42978.828472222223</v>
      </c>
      <c r="C14621">
        <v>75</v>
      </c>
    </row>
    <row r="14622" spans="1:3">
      <c r="A14622">
        <v>19983</v>
      </c>
      <c r="B14622" s="9">
        <v>42978.870138888888</v>
      </c>
      <c r="C14622">
        <v>74</v>
      </c>
    </row>
    <row r="14623" spans="1:3">
      <c r="A14623">
        <v>19984</v>
      </c>
      <c r="B14623" s="9">
        <v>42978.911805555559</v>
      </c>
      <c r="C14623">
        <v>74</v>
      </c>
    </row>
    <row r="14624" spans="1:3">
      <c r="A14624">
        <v>19985</v>
      </c>
      <c r="B14624" s="9">
        <v>42978.953472222223</v>
      </c>
      <c r="C14624">
        <v>73</v>
      </c>
    </row>
    <row r="14625" spans="1:3">
      <c r="A14625">
        <v>19986</v>
      </c>
      <c r="B14625" s="9">
        <v>42978.995138888888</v>
      </c>
      <c r="C14625">
        <v>73</v>
      </c>
    </row>
    <row r="14626" spans="1:3">
      <c r="A14626">
        <v>19989</v>
      </c>
      <c r="B14626" s="9">
        <v>42979.036805555559</v>
      </c>
      <c r="C14626">
        <v>74</v>
      </c>
    </row>
    <row r="14627" spans="1:3">
      <c r="A14627">
        <v>19990</v>
      </c>
      <c r="B14627" s="9">
        <v>42979.078472222223</v>
      </c>
      <c r="C14627">
        <v>73</v>
      </c>
    </row>
    <row r="14628" spans="1:3">
      <c r="A14628">
        <v>19991</v>
      </c>
      <c r="B14628" s="9">
        <v>42979.120138888888</v>
      </c>
      <c r="C14628">
        <v>73</v>
      </c>
    </row>
    <row r="14629" spans="1:3">
      <c r="A14629">
        <v>19994</v>
      </c>
      <c r="B14629" s="9">
        <v>42979.161805555559</v>
      </c>
      <c r="C14629">
        <v>72</v>
      </c>
    </row>
    <row r="14630" spans="1:3">
      <c r="A14630">
        <v>19995</v>
      </c>
      <c r="B14630" s="9">
        <v>42979.203472222223</v>
      </c>
      <c r="C14630">
        <v>72</v>
      </c>
    </row>
    <row r="14631" spans="1:3">
      <c r="A14631">
        <v>19996</v>
      </c>
      <c r="B14631" s="9">
        <v>42979.245138888888</v>
      </c>
      <c r="C14631">
        <v>71</v>
      </c>
    </row>
    <row r="14632" spans="1:3">
      <c r="A14632">
        <v>19997</v>
      </c>
      <c r="B14632" s="9">
        <v>42979.286805555559</v>
      </c>
      <c r="C14632">
        <v>74</v>
      </c>
    </row>
    <row r="14633" spans="1:3">
      <c r="A14633">
        <v>19998</v>
      </c>
      <c r="B14633" s="9">
        <v>42979.328472222223</v>
      </c>
      <c r="C14633">
        <v>78</v>
      </c>
    </row>
    <row r="14634" spans="1:3">
      <c r="A14634">
        <v>19999</v>
      </c>
      <c r="B14634" s="9">
        <v>42979.370138888888</v>
      </c>
      <c r="C14634">
        <v>81</v>
      </c>
    </row>
    <row r="14635" spans="1:3">
      <c r="A14635">
        <v>20000</v>
      </c>
      <c r="B14635" s="9">
        <v>42979.411805555559</v>
      </c>
      <c r="C14635">
        <v>83</v>
      </c>
    </row>
    <row r="14636" spans="1:3">
      <c r="A14636">
        <v>20001</v>
      </c>
      <c r="B14636" s="9">
        <v>42979.453472222223</v>
      </c>
      <c r="C14636">
        <v>86</v>
      </c>
    </row>
    <row r="14637" spans="1:3">
      <c r="A14637">
        <v>20002</v>
      </c>
      <c r="B14637" s="9">
        <v>42979.495138888888</v>
      </c>
      <c r="C14637">
        <v>85</v>
      </c>
    </row>
    <row r="14638" spans="1:3">
      <c r="A14638">
        <v>20003</v>
      </c>
      <c r="B14638" s="9">
        <v>42979.536805555559</v>
      </c>
      <c r="C14638">
        <v>86</v>
      </c>
    </row>
    <row r="14639" spans="1:3">
      <c r="A14639">
        <v>20004</v>
      </c>
      <c r="B14639" s="9">
        <v>42979.578472222223</v>
      </c>
      <c r="C14639">
        <v>88</v>
      </c>
    </row>
    <row r="14640" spans="1:3">
      <c r="A14640">
        <v>20005</v>
      </c>
      <c r="B14640" s="9">
        <v>42979.620138888888</v>
      </c>
      <c r="C14640">
        <v>87</v>
      </c>
    </row>
    <row r="14641" spans="1:3">
      <c r="A14641">
        <v>20006</v>
      </c>
      <c r="B14641" s="9">
        <v>42979.661805555559</v>
      </c>
      <c r="C14641">
        <v>86</v>
      </c>
    </row>
    <row r="14642" spans="1:3">
      <c r="A14642">
        <v>20007</v>
      </c>
      <c r="B14642" s="9">
        <v>42979.703472222223</v>
      </c>
      <c r="C14642">
        <v>85</v>
      </c>
    </row>
    <row r="14643" spans="1:3">
      <c r="A14643">
        <v>20008</v>
      </c>
      <c r="B14643" s="9">
        <v>42979.745138888888</v>
      </c>
      <c r="C14643">
        <v>83</v>
      </c>
    </row>
    <row r="14644" spans="1:3">
      <c r="A14644">
        <v>20009</v>
      </c>
      <c r="B14644" s="9">
        <v>42979.786805555559</v>
      </c>
      <c r="C14644">
        <v>78</v>
      </c>
    </row>
    <row r="14645" spans="1:3">
      <c r="A14645">
        <v>20010</v>
      </c>
      <c r="B14645" s="9">
        <v>42979.828472222223</v>
      </c>
      <c r="C14645">
        <v>76</v>
      </c>
    </row>
    <row r="14646" spans="1:3">
      <c r="A14646">
        <v>20011</v>
      </c>
      <c r="B14646" s="9">
        <v>42979.870138888888</v>
      </c>
      <c r="C14646">
        <v>75</v>
      </c>
    </row>
    <row r="14647" spans="1:3">
      <c r="A14647">
        <v>20012</v>
      </c>
      <c r="B14647" s="9">
        <v>42979.911805555559</v>
      </c>
      <c r="C14647">
        <v>74</v>
      </c>
    </row>
    <row r="14648" spans="1:3">
      <c r="A14648">
        <v>20013</v>
      </c>
      <c r="B14648" s="9">
        <v>42979.953472222223</v>
      </c>
      <c r="C14648">
        <v>73</v>
      </c>
    </row>
    <row r="14649" spans="1:3">
      <c r="A14649">
        <v>20014</v>
      </c>
      <c r="B14649" s="9">
        <v>42979.995138888888</v>
      </c>
      <c r="C14649">
        <v>73</v>
      </c>
    </row>
    <row r="14650" spans="1:3">
      <c r="A14650">
        <v>20016</v>
      </c>
      <c r="B14650" s="9">
        <v>42980.036805555559</v>
      </c>
      <c r="C14650">
        <v>72</v>
      </c>
    </row>
    <row r="14651" spans="1:3">
      <c r="A14651">
        <v>20017</v>
      </c>
      <c r="B14651" s="9">
        <v>42980.078472222223</v>
      </c>
      <c r="C14651">
        <v>72</v>
      </c>
    </row>
    <row r="14652" spans="1:3">
      <c r="A14652">
        <v>20018</v>
      </c>
      <c r="B14652" s="9">
        <v>42980.120138888888</v>
      </c>
      <c r="C14652">
        <v>71</v>
      </c>
    </row>
    <row r="14653" spans="1:3">
      <c r="A14653">
        <v>20019</v>
      </c>
      <c r="B14653" s="9">
        <v>42980.161805555559</v>
      </c>
      <c r="C14653">
        <v>70</v>
      </c>
    </row>
    <row r="14654" spans="1:3">
      <c r="A14654">
        <v>20020</v>
      </c>
      <c r="B14654" s="9">
        <v>42980.203472222223</v>
      </c>
      <c r="C14654">
        <v>70</v>
      </c>
    </row>
    <row r="14655" spans="1:3">
      <c r="A14655">
        <v>20021</v>
      </c>
      <c r="B14655" s="9">
        <v>42980.245138888888</v>
      </c>
      <c r="C14655">
        <v>70</v>
      </c>
    </row>
    <row r="14656" spans="1:3">
      <c r="A14656">
        <v>20022</v>
      </c>
      <c r="B14656" s="9">
        <v>42980.286805555559</v>
      </c>
      <c r="C14656">
        <v>73</v>
      </c>
    </row>
    <row r="14657" spans="1:3">
      <c r="A14657">
        <v>20023</v>
      </c>
      <c r="B14657" s="9">
        <v>42980.328472222223</v>
      </c>
      <c r="C14657">
        <v>77</v>
      </c>
    </row>
    <row r="14658" spans="1:3">
      <c r="A14658">
        <v>20024</v>
      </c>
      <c r="B14658" s="9">
        <v>42980.370138888888</v>
      </c>
      <c r="C14658">
        <v>82</v>
      </c>
    </row>
    <row r="14659" spans="1:3">
      <c r="A14659">
        <v>20025</v>
      </c>
      <c r="B14659" s="9">
        <v>42980.411805555559</v>
      </c>
      <c r="C14659">
        <v>84</v>
      </c>
    </row>
    <row r="14660" spans="1:3">
      <c r="A14660">
        <v>20026</v>
      </c>
      <c r="B14660" s="9">
        <v>42980.453472222223</v>
      </c>
      <c r="C14660">
        <v>85</v>
      </c>
    </row>
    <row r="14661" spans="1:3">
      <c r="A14661">
        <v>20027</v>
      </c>
      <c r="B14661" s="9">
        <v>42980.495138888888</v>
      </c>
      <c r="C14661">
        <v>89</v>
      </c>
    </row>
    <row r="14662" spans="1:3">
      <c r="A14662">
        <v>20028</v>
      </c>
      <c r="B14662" s="9">
        <v>42980.536805555559</v>
      </c>
      <c r="C14662">
        <v>87</v>
      </c>
    </row>
    <row r="14663" spans="1:3">
      <c r="A14663">
        <v>20029</v>
      </c>
      <c r="B14663" s="9">
        <v>42980.578472222223</v>
      </c>
      <c r="C14663">
        <v>85</v>
      </c>
    </row>
    <row r="14664" spans="1:3">
      <c r="A14664">
        <v>20030</v>
      </c>
      <c r="B14664" s="9">
        <v>42980.620138888888</v>
      </c>
      <c r="C14664">
        <v>89</v>
      </c>
    </row>
    <row r="14665" spans="1:3">
      <c r="A14665">
        <v>20031</v>
      </c>
      <c r="B14665" s="9">
        <v>42980.661805555559</v>
      </c>
      <c r="C14665">
        <v>88</v>
      </c>
    </row>
    <row r="14666" spans="1:3">
      <c r="A14666">
        <v>20032</v>
      </c>
      <c r="B14666" s="9">
        <v>42980.703472222223</v>
      </c>
      <c r="C14666">
        <v>87</v>
      </c>
    </row>
    <row r="14667" spans="1:3">
      <c r="A14667">
        <v>20033</v>
      </c>
      <c r="B14667" s="9">
        <v>42980.745138888888</v>
      </c>
      <c r="C14667">
        <v>84</v>
      </c>
    </row>
    <row r="14668" spans="1:3">
      <c r="A14668">
        <v>20034</v>
      </c>
      <c r="B14668" s="9">
        <v>42980.786805555559</v>
      </c>
      <c r="C14668">
        <v>79</v>
      </c>
    </row>
    <row r="14669" spans="1:3">
      <c r="A14669">
        <v>20035</v>
      </c>
      <c r="B14669" s="9">
        <v>42980.828472222223</v>
      </c>
      <c r="C14669">
        <v>77</v>
      </c>
    </row>
    <row r="14670" spans="1:3">
      <c r="A14670">
        <v>20036</v>
      </c>
      <c r="B14670" s="9">
        <v>42980.870138888888</v>
      </c>
      <c r="C14670">
        <v>74</v>
      </c>
    </row>
    <row r="14671" spans="1:3">
      <c r="A14671">
        <v>20037</v>
      </c>
      <c r="B14671" s="9">
        <v>42980.911805555559</v>
      </c>
      <c r="C14671">
        <v>74</v>
      </c>
    </row>
    <row r="14672" spans="1:3">
      <c r="A14672">
        <v>20038</v>
      </c>
      <c r="B14672" s="9">
        <v>42980.953472222223</v>
      </c>
      <c r="C14672">
        <v>73</v>
      </c>
    </row>
    <row r="14673" spans="1:3">
      <c r="A14673">
        <v>20039</v>
      </c>
      <c r="B14673" s="9">
        <v>42980.995138888888</v>
      </c>
      <c r="C14673">
        <v>72</v>
      </c>
    </row>
    <row r="14674" spans="1:3">
      <c r="A14674">
        <v>20041</v>
      </c>
      <c r="B14674" s="9">
        <v>42981.036805555559</v>
      </c>
      <c r="C14674">
        <v>72</v>
      </c>
    </row>
    <row r="14675" spans="1:3">
      <c r="A14675">
        <v>20042</v>
      </c>
      <c r="B14675" s="9">
        <v>42981.078472222223</v>
      </c>
      <c r="C14675">
        <v>71</v>
      </c>
    </row>
    <row r="14676" spans="1:3">
      <c r="A14676">
        <v>20043</v>
      </c>
      <c r="B14676" s="9">
        <v>42981.120138888888</v>
      </c>
      <c r="C14676">
        <v>71</v>
      </c>
    </row>
    <row r="14677" spans="1:3">
      <c r="A14677">
        <v>20044</v>
      </c>
      <c r="B14677" s="9">
        <v>42981.161805555559</v>
      </c>
      <c r="C14677">
        <v>71</v>
      </c>
    </row>
    <row r="14678" spans="1:3">
      <c r="A14678">
        <v>20045</v>
      </c>
      <c r="B14678" s="9">
        <v>42981.203472222223</v>
      </c>
      <c r="C14678">
        <v>70</v>
      </c>
    </row>
    <row r="14679" spans="1:3">
      <c r="A14679">
        <v>20046</v>
      </c>
      <c r="B14679" s="9">
        <v>42981.245138888888</v>
      </c>
      <c r="C14679">
        <v>69</v>
      </c>
    </row>
    <row r="14680" spans="1:3">
      <c r="A14680">
        <v>20047</v>
      </c>
      <c r="B14680" s="9">
        <v>42981.286805555559</v>
      </c>
      <c r="C14680">
        <v>72</v>
      </c>
    </row>
    <row r="14681" spans="1:3">
      <c r="A14681">
        <v>20048</v>
      </c>
      <c r="B14681" s="9">
        <v>42981.328472222223</v>
      </c>
      <c r="C14681">
        <v>77</v>
      </c>
    </row>
    <row r="14682" spans="1:3">
      <c r="A14682">
        <v>20049</v>
      </c>
      <c r="B14682" s="9">
        <v>42981.370138888888</v>
      </c>
      <c r="C14682">
        <v>81</v>
      </c>
    </row>
    <row r="14683" spans="1:3">
      <c r="A14683">
        <v>20050</v>
      </c>
      <c r="B14683" s="9">
        <v>42981.411805555559</v>
      </c>
      <c r="C14683">
        <v>84</v>
      </c>
    </row>
    <row r="14684" spans="1:3">
      <c r="A14684">
        <v>20051</v>
      </c>
      <c r="B14684" s="9">
        <v>42981.453472222223</v>
      </c>
      <c r="C14684">
        <v>87</v>
      </c>
    </row>
    <row r="14685" spans="1:3">
      <c r="A14685">
        <v>20052</v>
      </c>
      <c r="B14685" s="9">
        <v>42981.495138888888</v>
      </c>
      <c r="C14685">
        <v>87</v>
      </c>
    </row>
    <row r="14686" spans="1:3">
      <c r="A14686">
        <v>20053</v>
      </c>
      <c r="B14686" s="9">
        <v>42981.536805555559</v>
      </c>
      <c r="C14686">
        <v>88</v>
      </c>
    </row>
    <row r="14687" spans="1:3">
      <c r="A14687">
        <v>20054</v>
      </c>
      <c r="B14687" s="9">
        <v>42981.578472222223</v>
      </c>
      <c r="C14687">
        <v>89</v>
      </c>
    </row>
    <row r="14688" spans="1:3">
      <c r="A14688">
        <v>20055</v>
      </c>
      <c r="B14688" s="9">
        <v>42981.620138888888</v>
      </c>
      <c r="C14688">
        <v>87</v>
      </c>
    </row>
    <row r="14689" spans="1:3">
      <c r="A14689">
        <v>20056</v>
      </c>
      <c r="B14689" s="9">
        <v>42981.661805555559</v>
      </c>
      <c r="C14689">
        <v>87</v>
      </c>
    </row>
    <row r="14690" spans="1:3">
      <c r="A14690">
        <v>20057</v>
      </c>
      <c r="B14690" s="9">
        <v>42981.703472222223</v>
      </c>
      <c r="C14690">
        <v>85</v>
      </c>
    </row>
    <row r="14691" spans="1:3">
      <c r="A14691">
        <v>20058</v>
      </c>
      <c r="B14691" s="9">
        <v>42981.745138888888</v>
      </c>
      <c r="C14691">
        <v>82</v>
      </c>
    </row>
    <row r="14692" spans="1:3">
      <c r="A14692">
        <v>20059</v>
      </c>
      <c r="B14692" s="9">
        <v>42981.786805555559</v>
      </c>
      <c r="C14692">
        <v>77</v>
      </c>
    </row>
    <row r="14693" spans="1:3">
      <c r="A14693">
        <v>20060</v>
      </c>
      <c r="B14693" s="9">
        <v>42981.828472222223</v>
      </c>
      <c r="C14693">
        <v>75</v>
      </c>
    </row>
    <row r="14694" spans="1:3">
      <c r="A14694">
        <v>20061</v>
      </c>
      <c r="B14694" s="9">
        <v>42981.870138888888</v>
      </c>
      <c r="C14694">
        <v>75</v>
      </c>
    </row>
    <row r="14695" spans="1:3">
      <c r="A14695">
        <v>20062</v>
      </c>
      <c r="B14695" s="9">
        <v>42981.911805555559</v>
      </c>
      <c r="C14695">
        <v>73</v>
      </c>
    </row>
    <row r="14696" spans="1:3">
      <c r="A14696">
        <v>20063</v>
      </c>
      <c r="B14696" s="9">
        <v>42981.953472222223</v>
      </c>
      <c r="C14696">
        <v>73</v>
      </c>
    </row>
    <row r="14697" spans="1:3">
      <c r="A14697">
        <v>20064</v>
      </c>
      <c r="B14697" s="9">
        <v>42981.995138888888</v>
      </c>
      <c r="C14697">
        <v>72</v>
      </c>
    </row>
    <row r="14698" spans="1:3">
      <c r="A14698">
        <v>20066</v>
      </c>
      <c r="B14698" s="9">
        <v>42982.036805555559</v>
      </c>
      <c r="C14698">
        <v>72</v>
      </c>
    </row>
    <row r="14699" spans="1:3">
      <c r="A14699">
        <v>20067</v>
      </c>
      <c r="B14699" s="9">
        <v>42982.078472222223</v>
      </c>
      <c r="C14699">
        <v>71</v>
      </c>
    </row>
    <row r="14700" spans="1:3">
      <c r="A14700">
        <v>20068</v>
      </c>
      <c r="B14700" s="9">
        <v>42982.120138888888</v>
      </c>
      <c r="C14700">
        <v>70</v>
      </c>
    </row>
    <row r="14701" spans="1:3">
      <c r="A14701">
        <v>20069</v>
      </c>
      <c r="B14701" s="9">
        <v>42982.161805555559</v>
      </c>
      <c r="C14701">
        <v>70</v>
      </c>
    </row>
    <row r="14702" spans="1:3">
      <c r="A14702">
        <v>20070</v>
      </c>
      <c r="B14702" s="9">
        <v>42982.203472222223</v>
      </c>
      <c r="C14702">
        <v>70</v>
      </c>
    </row>
    <row r="14703" spans="1:3">
      <c r="A14703">
        <v>20071</v>
      </c>
      <c r="B14703" s="9">
        <v>42982.245138888888</v>
      </c>
      <c r="C14703">
        <v>69</v>
      </c>
    </row>
    <row r="14704" spans="1:3">
      <c r="A14704">
        <v>20072</v>
      </c>
      <c r="B14704" s="9">
        <v>42982.286805555559</v>
      </c>
      <c r="C14704">
        <v>72</v>
      </c>
    </row>
    <row r="14705" spans="1:3">
      <c r="A14705">
        <v>20073</v>
      </c>
      <c r="B14705" s="9">
        <v>42982.328472222223</v>
      </c>
      <c r="C14705">
        <v>77</v>
      </c>
    </row>
    <row r="14706" spans="1:3">
      <c r="A14706">
        <v>20074</v>
      </c>
      <c r="B14706" s="9">
        <v>42982.370138888888</v>
      </c>
      <c r="C14706">
        <v>83</v>
      </c>
    </row>
    <row r="14707" spans="1:3">
      <c r="A14707">
        <v>20075</v>
      </c>
      <c r="B14707" s="9">
        <v>42982.411805555559</v>
      </c>
      <c r="C14707">
        <v>85</v>
      </c>
    </row>
    <row r="14708" spans="1:3">
      <c r="A14708">
        <v>20076</v>
      </c>
      <c r="B14708" s="9">
        <v>42982.453472222223</v>
      </c>
      <c r="C14708">
        <v>87</v>
      </c>
    </row>
    <row r="14709" spans="1:3">
      <c r="A14709">
        <v>20077</v>
      </c>
      <c r="B14709" s="9">
        <v>42982.495138888888</v>
      </c>
      <c r="C14709">
        <v>88</v>
      </c>
    </row>
    <row r="14710" spans="1:3">
      <c r="A14710">
        <v>20078</v>
      </c>
      <c r="B14710" s="9">
        <v>42982.536805555559</v>
      </c>
      <c r="C14710">
        <v>89</v>
      </c>
    </row>
    <row r="14711" spans="1:3">
      <c r="A14711">
        <v>20079</v>
      </c>
      <c r="B14711" s="9">
        <v>42982.578472222223</v>
      </c>
      <c r="C14711">
        <v>86</v>
      </c>
    </row>
    <row r="14712" spans="1:3">
      <c r="A14712">
        <v>20080</v>
      </c>
      <c r="B14712" s="9">
        <v>42982.620138888888</v>
      </c>
      <c r="C14712">
        <v>89</v>
      </c>
    </row>
    <row r="14713" spans="1:3">
      <c r="A14713">
        <v>20081</v>
      </c>
      <c r="B14713" s="9">
        <v>42982.661805555559</v>
      </c>
      <c r="C14713">
        <v>89</v>
      </c>
    </row>
    <row r="14714" spans="1:3">
      <c r="A14714">
        <v>20082</v>
      </c>
      <c r="B14714" s="9">
        <v>42982.703472222223</v>
      </c>
      <c r="C14714">
        <v>87</v>
      </c>
    </row>
    <row r="14715" spans="1:3">
      <c r="A14715">
        <v>20083</v>
      </c>
      <c r="B14715" s="9">
        <v>42982.745138888888</v>
      </c>
      <c r="C14715">
        <v>84</v>
      </c>
    </row>
    <row r="14716" spans="1:3">
      <c r="A14716">
        <v>20084</v>
      </c>
      <c r="B14716" s="9">
        <v>42982.786805555559</v>
      </c>
      <c r="C14716">
        <v>82</v>
      </c>
    </row>
    <row r="14717" spans="1:3">
      <c r="A14717">
        <v>20085</v>
      </c>
      <c r="B14717" s="9">
        <v>42982.828472222223</v>
      </c>
      <c r="C14717">
        <v>78</v>
      </c>
    </row>
    <row r="14718" spans="1:3">
      <c r="A14718">
        <v>20086</v>
      </c>
      <c r="B14718" s="9">
        <v>42982.870138888888</v>
      </c>
      <c r="C14718">
        <v>77</v>
      </c>
    </row>
    <row r="14719" spans="1:3">
      <c r="A14719">
        <v>20087</v>
      </c>
      <c r="B14719" s="9">
        <v>42982.911805555559</v>
      </c>
      <c r="C14719">
        <v>76</v>
      </c>
    </row>
    <row r="14720" spans="1:3">
      <c r="A14720">
        <v>20088</v>
      </c>
      <c r="B14720" s="9">
        <v>42982.953472222223</v>
      </c>
      <c r="C14720">
        <v>76</v>
      </c>
    </row>
    <row r="14721" spans="1:3">
      <c r="A14721">
        <v>20089</v>
      </c>
      <c r="B14721" s="9">
        <v>42982.995138888888</v>
      </c>
      <c r="C14721">
        <v>74</v>
      </c>
    </row>
    <row r="14722" spans="1:3">
      <c r="A14722">
        <v>20091</v>
      </c>
      <c r="B14722" s="9">
        <v>42983.036805555559</v>
      </c>
      <c r="C14722">
        <v>74</v>
      </c>
    </row>
    <row r="14723" spans="1:3">
      <c r="A14723">
        <v>20092</v>
      </c>
      <c r="B14723" s="9">
        <v>42983.078472222223</v>
      </c>
      <c r="C14723">
        <v>73</v>
      </c>
    </row>
    <row r="14724" spans="1:3">
      <c r="A14724">
        <v>20093</v>
      </c>
      <c r="B14724" s="9">
        <v>42983.120138888888</v>
      </c>
      <c r="C14724">
        <v>73</v>
      </c>
    </row>
    <row r="14725" spans="1:3">
      <c r="A14725">
        <v>20094</v>
      </c>
      <c r="B14725" s="9">
        <v>42983.161805555559</v>
      </c>
      <c r="C14725">
        <v>73</v>
      </c>
    </row>
    <row r="14726" spans="1:3">
      <c r="A14726">
        <v>20095</v>
      </c>
      <c r="B14726" s="9">
        <v>42983.203472222223</v>
      </c>
      <c r="C14726">
        <v>72</v>
      </c>
    </row>
    <row r="14727" spans="1:3">
      <c r="A14727">
        <v>20096</v>
      </c>
      <c r="B14727" s="9">
        <v>42983.245138888888</v>
      </c>
      <c r="C14727">
        <v>72</v>
      </c>
    </row>
    <row r="14728" spans="1:3">
      <c r="A14728">
        <v>20097</v>
      </c>
      <c r="B14728" s="9">
        <v>42983.286805555559</v>
      </c>
      <c r="C14728">
        <v>75</v>
      </c>
    </row>
    <row r="14729" spans="1:3">
      <c r="A14729">
        <v>20098</v>
      </c>
      <c r="B14729" s="9">
        <v>42983.328472222223</v>
      </c>
      <c r="C14729">
        <v>80</v>
      </c>
    </row>
    <row r="14730" spans="1:3">
      <c r="A14730">
        <v>20099</v>
      </c>
      <c r="B14730" s="9">
        <v>42983.370138888888</v>
      </c>
      <c r="C14730">
        <v>83</v>
      </c>
    </row>
    <row r="14731" spans="1:3">
      <c r="A14731">
        <v>20100</v>
      </c>
      <c r="B14731" s="9">
        <v>42983.411805555559</v>
      </c>
      <c r="C14731">
        <v>86</v>
      </c>
    </row>
    <row r="14732" spans="1:3">
      <c r="A14732">
        <v>20101</v>
      </c>
      <c r="B14732" s="9">
        <v>42983.453472222223</v>
      </c>
      <c r="C14732">
        <v>89</v>
      </c>
    </row>
    <row r="14733" spans="1:3">
      <c r="A14733">
        <v>20102</v>
      </c>
      <c r="B14733" s="9">
        <v>42983.495138888888</v>
      </c>
      <c r="C14733">
        <v>90</v>
      </c>
    </row>
    <row r="14734" spans="1:3">
      <c r="A14734">
        <v>20103</v>
      </c>
      <c r="B14734" s="9">
        <v>42983.536805555559</v>
      </c>
      <c r="C14734">
        <v>89</v>
      </c>
    </row>
    <row r="14735" spans="1:3">
      <c r="A14735">
        <v>20104</v>
      </c>
      <c r="B14735" s="9">
        <v>42983.578472222223</v>
      </c>
      <c r="C14735">
        <v>90</v>
      </c>
    </row>
    <row r="14736" spans="1:3">
      <c r="A14736">
        <v>20105</v>
      </c>
      <c r="B14736" s="9">
        <v>42983.620138888888</v>
      </c>
      <c r="C14736">
        <v>92</v>
      </c>
    </row>
    <row r="14737" spans="1:3">
      <c r="A14737">
        <v>20106</v>
      </c>
      <c r="B14737" s="9">
        <v>42983.661805555559</v>
      </c>
      <c r="C14737">
        <v>90</v>
      </c>
    </row>
    <row r="14738" spans="1:3">
      <c r="A14738">
        <v>20107</v>
      </c>
      <c r="B14738" s="9">
        <v>42983.703472222223</v>
      </c>
      <c r="C14738">
        <v>89</v>
      </c>
    </row>
    <row r="14739" spans="1:3">
      <c r="A14739">
        <v>20108</v>
      </c>
      <c r="B14739" s="9">
        <v>42983.745138888888</v>
      </c>
      <c r="C14739">
        <v>85</v>
      </c>
    </row>
    <row r="14740" spans="1:3">
      <c r="A14740">
        <v>20109</v>
      </c>
      <c r="B14740" s="9">
        <v>42983.786805555559</v>
      </c>
      <c r="C14740">
        <v>82</v>
      </c>
    </row>
    <row r="14741" spans="1:3">
      <c r="A14741">
        <v>20110</v>
      </c>
      <c r="B14741" s="9">
        <v>42983.828472222223</v>
      </c>
      <c r="C14741">
        <v>80</v>
      </c>
    </row>
    <row r="14742" spans="1:3">
      <c r="A14742">
        <v>20111</v>
      </c>
      <c r="B14742" s="9">
        <v>42983.870138888888</v>
      </c>
      <c r="C14742">
        <v>79</v>
      </c>
    </row>
    <row r="14743" spans="1:3">
      <c r="A14743">
        <v>20112</v>
      </c>
      <c r="B14743" s="9">
        <v>42983.911805555559</v>
      </c>
      <c r="C14743">
        <v>78</v>
      </c>
    </row>
    <row r="14744" spans="1:3">
      <c r="A14744">
        <v>20113</v>
      </c>
      <c r="B14744" s="9">
        <v>42983.953472222223</v>
      </c>
      <c r="C14744">
        <v>71</v>
      </c>
    </row>
    <row r="14745" spans="1:3">
      <c r="A14745">
        <v>20114</v>
      </c>
      <c r="B14745" s="9">
        <v>42983.995138888888</v>
      </c>
      <c r="C14745">
        <v>71</v>
      </c>
    </row>
    <row r="14746" spans="1:3">
      <c r="A14746">
        <v>20116</v>
      </c>
      <c r="B14746" s="9">
        <v>42984.036805555559</v>
      </c>
      <c r="C14746">
        <v>71</v>
      </c>
    </row>
    <row r="14747" spans="1:3">
      <c r="A14747">
        <v>20117</v>
      </c>
      <c r="B14747" s="9">
        <v>42984.078472222223</v>
      </c>
      <c r="C14747">
        <v>70</v>
      </c>
    </row>
    <row r="14748" spans="1:3">
      <c r="A14748">
        <v>20118</v>
      </c>
      <c r="B14748" s="9">
        <v>42984.120138888888</v>
      </c>
      <c r="C14748">
        <v>70</v>
      </c>
    </row>
    <row r="14749" spans="1:3">
      <c r="A14749">
        <v>20119</v>
      </c>
      <c r="B14749" s="9">
        <v>42984.161805555559</v>
      </c>
      <c r="C14749">
        <v>69</v>
      </c>
    </row>
    <row r="14750" spans="1:3">
      <c r="A14750">
        <v>20121</v>
      </c>
      <c r="B14750" s="9">
        <v>42984.203472222223</v>
      </c>
      <c r="C14750">
        <v>69</v>
      </c>
    </row>
    <row r="14751" spans="1:3">
      <c r="A14751">
        <v>20123</v>
      </c>
      <c r="B14751" s="9">
        <v>42984.245138888888</v>
      </c>
      <c r="C14751">
        <v>69</v>
      </c>
    </row>
    <row r="14752" spans="1:3">
      <c r="A14752">
        <v>20124</v>
      </c>
      <c r="B14752" s="9">
        <v>42984.286805555559</v>
      </c>
      <c r="C14752">
        <v>70</v>
      </c>
    </row>
    <row r="14753" spans="1:3">
      <c r="A14753">
        <v>20128</v>
      </c>
      <c r="B14753" s="9">
        <v>42984.328472222223</v>
      </c>
      <c r="C14753">
        <v>72</v>
      </c>
    </row>
    <row r="14754" spans="1:3">
      <c r="A14754">
        <v>20130</v>
      </c>
      <c r="B14754" s="9">
        <v>42984.370138888888</v>
      </c>
      <c r="C14754">
        <v>74</v>
      </c>
    </row>
    <row r="14755" spans="1:3">
      <c r="A14755">
        <v>20131</v>
      </c>
      <c r="B14755" s="9">
        <v>42984.411805555559</v>
      </c>
      <c r="C14755">
        <v>77</v>
      </c>
    </row>
    <row r="14756" spans="1:3">
      <c r="A14756">
        <v>20132</v>
      </c>
      <c r="B14756" s="9">
        <v>42984.453472222223</v>
      </c>
      <c r="C14756">
        <v>78</v>
      </c>
    </row>
    <row r="14757" spans="1:3">
      <c r="A14757">
        <v>20133</v>
      </c>
      <c r="B14757" s="9">
        <v>42984.495138888888</v>
      </c>
      <c r="C14757">
        <v>79</v>
      </c>
    </row>
    <row r="14758" spans="1:3">
      <c r="A14758">
        <v>20134</v>
      </c>
      <c r="B14758" s="9">
        <v>42984.536805555559</v>
      </c>
      <c r="C14758">
        <v>81</v>
      </c>
    </row>
    <row r="14759" spans="1:3">
      <c r="A14759">
        <v>20135</v>
      </c>
      <c r="B14759" s="9">
        <v>42984.578472222223</v>
      </c>
      <c r="C14759">
        <v>81</v>
      </c>
    </row>
    <row r="14760" spans="1:3">
      <c r="A14760">
        <v>20136</v>
      </c>
      <c r="B14760" s="9">
        <v>42984.620138888888</v>
      </c>
      <c r="C14760">
        <v>81</v>
      </c>
    </row>
    <row r="14761" spans="1:3">
      <c r="A14761">
        <v>20137</v>
      </c>
      <c r="B14761" s="9">
        <v>42984.661805555559</v>
      </c>
      <c r="C14761">
        <v>81</v>
      </c>
    </row>
    <row r="14762" spans="1:3">
      <c r="A14762">
        <v>20138</v>
      </c>
      <c r="B14762" s="9">
        <v>42984.703472222223</v>
      </c>
      <c r="C14762">
        <v>80</v>
      </c>
    </row>
    <row r="14763" spans="1:3">
      <c r="A14763">
        <v>20139</v>
      </c>
      <c r="B14763" s="9">
        <v>42984.745138888888</v>
      </c>
      <c r="C14763">
        <v>77</v>
      </c>
    </row>
    <row r="14764" spans="1:3">
      <c r="A14764">
        <v>20140</v>
      </c>
      <c r="B14764" s="9">
        <v>42984.786805555559</v>
      </c>
      <c r="C14764">
        <v>72</v>
      </c>
    </row>
    <row r="14765" spans="1:3">
      <c r="A14765">
        <v>20141</v>
      </c>
      <c r="B14765" s="9">
        <v>42984.828472222223</v>
      </c>
      <c r="C14765">
        <v>69</v>
      </c>
    </row>
    <row r="14766" spans="1:3">
      <c r="A14766">
        <v>20142</v>
      </c>
      <c r="B14766" s="9">
        <v>42984.870138888888</v>
      </c>
      <c r="C14766">
        <v>68</v>
      </c>
    </row>
    <row r="14767" spans="1:3">
      <c r="A14767">
        <v>20143</v>
      </c>
      <c r="B14767" s="9">
        <v>42984.911805555559</v>
      </c>
      <c r="C14767">
        <v>66</v>
      </c>
    </row>
    <row r="14768" spans="1:3">
      <c r="A14768">
        <v>20144</v>
      </c>
      <c r="B14768" s="9">
        <v>42984.953472222223</v>
      </c>
      <c r="C14768">
        <v>64</v>
      </c>
    </row>
    <row r="14769" spans="1:3">
      <c r="A14769">
        <v>20145</v>
      </c>
      <c r="B14769" s="9">
        <v>42984.995138888888</v>
      </c>
      <c r="C14769">
        <v>63</v>
      </c>
    </row>
    <row r="14770" spans="1:3">
      <c r="A14770">
        <v>20147</v>
      </c>
      <c r="B14770" s="9">
        <v>42985.036805555559</v>
      </c>
      <c r="C14770">
        <v>63</v>
      </c>
    </row>
    <row r="14771" spans="1:3">
      <c r="A14771">
        <v>20148</v>
      </c>
      <c r="B14771" s="9">
        <v>42985.078472222223</v>
      </c>
      <c r="C14771">
        <v>61</v>
      </c>
    </row>
    <row r="14772" spans="1:3">
      <c r="A14772">
        <v>20149</v>
      </c>
      <c r="B14772" s="9">
        <v>42985.120138888888</v>
      </c>
      <c r="C14772">
        <v>61</v>
      </c>
    </row>
    <row r="14773" spans="1:3">
      <c r="A14773">
        <v>20150</v>
      </c>
      <c r="B14773" s="9">
        <v>42985.161805555559</v>
      </c>
      <c r="C14773">
        <v>60</v>
      </c>
    </row>
    <row r="14774" spans="1:3">
      <c r="A14774">
        <v>20151</v>
      </c>
      <c r="B14774" s="9">
        <v>42985.203472222223</v>
      </c>
      <c r="C14774">
        <v>59</v>
      </c>
    </row>
    <row r="14775" spans="1:3">
      <c r="A14775">
        <v>20152</v>
      </c>
      <c r="B14775" s="9">
        <v>42985.245138888888</v>
      </c>
      <c r="C14775">
        <v>59</v>
      </c>
    </row>
    <row r="14776" spans="1:3">
      <c r="A14776">
        <v>20153</v>
      </c>
      <c r="B14776" s="9">
        <v>42985.286805555559</v>
      </c>
      <c r="C14776">
        <v>62</v>
      </c>
    </row>
    <row r="14777" spans="1:3">
      <c r="A14777">
        <v>20154</v>
      </c>
      <c r="B14777" s="9">
        <v>42985.328472222223</v>
      </c>
      <c r="C14777">
        <v>67</v>
      </c>
    </row>
    <row r="14778" spans="1:3">
      <c r="A14778">
        <v>20155</v>
      </c>
      <c r="B14778" s="9">
        <v>42985.370138888888</v>
      </c>
      <c r="C14778">
        <v>72</v>
      </c>
    </row>
    <row r="14779" spans="1:3">
      <c r="A14779">
        <v>20156</v>
      </c>
      <c r="B14779" s="9">
        <v>42985.411805555559</v>
      </c>
      <c r="C14779">
        <v>77</v>
      </c>
    </row>
    <row r="14780" spans="1:3">
      <c r="A14780">
        <v>20157</v>
      </c>
      <c r="B14780" s="9">
        <v>42985.453472222223</v>
      </c>
      <c r="C14780">
        <v>78</v>
      </c>
    </row>
    <row r="14781" spans="1:3">
      <c r="A14781">
        <v>20158</v>
      </c>
      <c r="B14781" s="9">
        <v>42985.495138888888</v>
      </c>
      <c r="C14781">
        <v>79</v>
      </c>
    </row>
    <row r="14782" spans="1:3">
      <c r="A14782">
        <v>20159</v>
      </c>
      <c r="B14782" s="9">
        <v>42985.536805555559</v>
      </c>
      <c r="C14782">
        <v>80</v>
      </c>
    </row>
    <row r="14783" spans="1:3">
      <c r="A14783">
        <v>20160</v>
      </c>
      <c r="B14783" s="9">
        <v>42985.578472222223</v>
      </c>
      <c r="C14783">
        <v>80</v>
      </c>
    </row>
    <row r="14784" spans="1:3">
      <c r="A14784">
        <v>20161</v>
      </c>
      <c r="B14784" s="9">
        <v>42985.620138888888</v>
      </c>
      <c r="C14784">
        <v>81</v>
      </c>
    </row>
    <row r="14785" spans="1:3">
      <c r="A14785">
        <v>20162</v>
      </c>
      <c r="B14785" s="9">
        <v>42985.661805555559</v>
      </c>
      <c r="C14785">
        <v>81</v>
      </c>
    </row>
    <row r="14786" spans="1:3">
      <c r="A14786">
        <v>20163</v>
      </c>
      <c r="B14786" s="9">
        <v>42985.703472222223</v>
      </c>
      <c r="C14786">
        <v>79</v>
      </c>
    </row>
    <row r="14787" spans="1:3">
      <c r="A14787">
        <v>20164</v>
      </c>
      <c r="B14787" s="9">
        <v>42985.745138888888</v>
      </c>
      <c r="C14787">
        <v>76</v>
      </c>
    </row>
    <row r="14788" spans="1:3">
      <c r="A14788">
        <v>20165</v>
      </c>
      <c r="B14788" s="9">
        <v>42985.786805555559</v>
      </c>
      <c r="C14788">
        <v>69</v>
      </c>
    </row>
    <row r="14789" spans="1:3">
      <c r="A14789">
        <v>20166</v>
      </c>
      <c r="B14789" s="9">
        <v>42985.828472222223</v>
      </c>
      <c r="C14789">
        <v>67</v>
      </c>
    </row>
    <row r="14790" spans="1:3">
      <c r="A14790">
        <v>20167</v>
      </c>
      <c r="B14790" s="9">
        <v>42985.870138888888</v>
      </c>
      <c r="C14790">
        <v>67</v>
      </c>
    </row>
    <row r="14791" spans="1:3">
      <c r="A14791">
        <v>20168</v>
      </c>
      <c r="B14791" s="9">
        <v>42985.911805555559</v>
      </c>
      <c r="C14791">
        <v>65</v>
      </c>
    </row>
    <row r="14792" spans="1:3">
      <c r="A14792">
        <v>20169</v>
      </c>
      <c r="B14792" s="9">
        <v>42985.953472222223</v>
      </c>
      <c r="C14792">
        <v>63</v>
      </c>
    </row>
    <row r="14793" spans="1:3">
      <c r="A14793">
        <v>20170</v>
      </c>
      <c r="B14793" s="9">
        <v>42985.995138888888</v>
      </c>
      <c r="C14793">
        <v>61</v>
      </c>
    </row>
    <row r="14794" spans="1:3">
      <c r="A14794">
        <v>20172</v>
      </c>
      <c r="B14794" s="9">
        <v>42986.036805555559</v>
      </c>
      <c r="C14794">
        <v>62</v>
      </c>
    </row>
    <row r="14795" spans="1:3">
      <c r="A14795">
        <v>20173</v>
      </c>
      <c r="B14795" s="9">
        <v>42986.078472222223</v>
      </c>
      <c r="C14795">
        <v>60</v>
      </c>
    </row>
    <row r="14796" spans="1:3">
      <c r="A14796">
        <v>20174</v>
      </c>
      <c r="B14796" s="9">
        <v>42986.120138888888</v>
      </c>
      <c r="C14796">
        <v>59</v>
      </c>
    </row>
    <row r="14797" spans="1:3">
      <c r="A14797">
        <v>20175</v>
      </c>
      <c r="B14797" s="9">
        <v>42986.161805555559</v>
      </c>
      <c r="C14797">
        <v>58</v>
      </c>
    </row>
    <row r="14798" spans="1:3">
      <c r="A14798">
        <v>20176</v>
      </c>
      <c r="B14798" s="9">
        <v>42986.203472222223</v>
      </c>
      <c r="C14798">
        <v>58</v>
      </c>
    </row>
    <row r="14799" spans="1:3">
      <c r="A14799">
        <v>20177</v>
      </c>
      <c r="B14799" s="9">
        <v>42986.245138888888</v>
      </c>
      <c r="C14799">
        <v>58</v>
      </c>
    </row>
    <row r="14800" spans="1:3">
      <c r="A14800">
        <v>20178</v>
      </c>
      <c r="B14800" s="9">
        <v>42986.286805555559</v>
      </c>
      <c r="C14800">
        <v>62</v>
      </c>
    </row>
    <row r="14801" spans="1:3">
      <c r="A14801">
        <v>20179</v>
      </c>
      <c r="B14801" s="9">
        <v>42986.328472222223</v>
      </c>
      <c r="C14801">
        <v>67</v>
      </c>
    </row>
    <row r="14802" spans="1:3">
      <c r="A14802">
        <v>20180</v>
      </c>
      <c r="B14802" s="9">
        <v>42986.370138888888</v>
      </c>
      <c r="C14802">
        <v>73</v>
      </c>
    </row>
    <row r="14803" spans="1:3">
      <c r="A14803">
        <v>20181</v>
      </c>
      <c r="B14803" s="9">
        <v>42986.411805555559</v>
      </c>
      <c r="C14803">
        <v>77</v>
      </c>
    </row>
    <row r="14804" spans="1:3">
      <c r="A14804">
        <v>20182</v>
      </c>
      <c r="B14804" s="9">
        <v>42986.453472222223</v>
      </c>
      <c r="C14804">
        <v>79</v>
      </c>
    </row>
    <row r="14805" spans="1:3">
      <c r="A14805">
        <v>20183</v>
      </c>
      <c r="B14805" s="9">
        <v>42986.495138888888</v>
      </c>
      <c r="C14805">
        <v>80</v>
      </c>
    </row>
    <row r="14806" spans="1:3">
      <c r="A14806">
        <v>20184</v>
      </c>
      <c r="B14806" s="9">
        <v>42986.536805555559</v>
      </c>
      <c r="C14806">
        <v>82</v>
      </c>
    </row>
    <row r="14807" spans="1:3">
      <c r="A14807">
        <v>20185</v>
      </c>
      <c r="B14807" s="9">
        <v>42986.578472222223</v>
      </c>
      <c r="C14807">
        <v>82</v>
      </c>
    </row>
    <row r="14808" spans="1:3">
      <c r="A14808">
        <v>20186</v>
      </c>
      <c r="B14808" s="9">
        <v>42986.620138888888</v>
      </c>
      <c r="C14808">
        <v>82</v>
      </c>
    </row>
    <row r="14809" spans="1:3">
      <c r="A14809">
        <v>20187</v>
      </c>
      <c r="B14809" s="9">
        <v>42986.661805555559</v>
      </c>
      <c r="C14809">
        <v>82</v>
      </c>
    </row>
    <row r="14810" spans="1:3">
      <c r="A14810">
        <v>20188</v>
      </c>
      <c r="B14810" s="9">
        <v>42986.703472222223</v>
      </c>
      <c r="C14810">
        <v>80</v>
      </c>
    </row>
    <row r="14811" spans="1:3">
      <c r="A14811">
        <v>20189</v>
      </c>
      <c r="B14811" s="9">
        <v>42986.745138888888</v>
      </c>
      <c r="C14811">
        <v>77</v>
      </c>
    </row>
    <row r="14812" spans="1:3">
      <c r="A14812">
        <v>20190</v>
      </c>
      <c r="B14812" s="9">
        <v>42986.786805555559</v>
      </c>
      <c r="C14812">
        <v>71</v>
      </c>
    </row>
    <row r="14813" spans="1:3">
      <c r="A14813">
        <v>20191</v>
      </c>
      <c r="B14813" s="9">
        <v>42986.828472222223</v>
      </c>
      <c r="C14813">
        <v>69</v>
      </c>
    </row>
    <row r="14814" spans="1:3">
      <c r="A14814">
        <v>20192</v>
      </c>
      <c r="B14814" s="9">
        <v>42986.870138888888</v>
      </c>
      <c r="C14814">
        <v>68</v>
      </c>
    </row>
    <row r="14815" spans="1:3">
      <c r="A14815">
        <v>20193</v>
      </c>
      <c r="B14815" s="9">
        <v>42986.911805555559</v>
      </c>
      <c r="C14815">
        <v>67</v>
      </c>
    </row>
    <row r="14816" spans="1:3">
      <c r="A14816">
        <v>20194</v>
      </c>
      <c r="B14816" s="9">
        <v>42986.953472222223</v>
      </c>
      <c r="C14816">
        <v>66</v>
      </c>
    </row>
    <row r="14817" spans="1:3">
      <c r="A14817">
        <v>20195</v>
      </c>
      <c r="B14817" s="9">
        <v>42986.995138888888</v>
      </c>
      <c r="C14817">
        <v>65</v>
      </c>
    </row>
    <row r="14818" spans="1:3">
      <c r="A14818">
        <v>20197</v>
      </c>
      <c r="B14818" s="9">
        <v>42987.036805555559</v>
      </c>
      <c r="C14818">
        <v>64</v>
      </c>
    </row>
    <row r="14819" spans="1:3">
      <c r="A14819">
        <v>20198</v>
      </c>
      <c r="B14819" s="9">
        <v>42987.078472222223</v>
      </c>
      <c r="C14819">
        <v>62</v>
      </c>
    </row>
    <row r="14820" spans="1:3">
      <c r="A14820">
        <v>20199</v>
      </c>
      <c r="B14820" s="9">
        <v>42987.120138888888</v>
      </c>
      <c r="C14820">
        <v>62</v>
      </c>
    </row>
    <row r="14821" spans="1:3">
      <c r="A14821">
        <v>20200</v>
      </c>
      <c r="B14821" s="9">
        <v>42987.161805555559</v>
      </c>
      <c r="C14821">
        <v>61</v>
      </c>
    </row>
    <row r="14822" spans="1:3">
      <c r="A14822">
        <v>20201</v>
      </c>
      <c r="B14822" s="9">
        <v>42987.203472222223</v>
      </c>
      <c r="C14822">
        <v>61</v>
      </c>
    </row>
    <row r="14823" spans="1:3">
      <c r="A14823">
        <v>20202</v>
      </c>
      <c r="B14823" s="9">
        <v>42987.245138888888</v>
      </c>
      <c r="C14823">
        <v>60</v>
      </c>
    </row>
    <row r="14824" spans="1:3">
      <c r="A14824">
        <v>20203</v>
      </c>
      <c r="B14824" s="9">
        <v>42987.286805555559</v>
      </c>
      <c r="C14824">
        <v>63</v>
      </c>
    </row>
    <row r="14825" spans="1:3">
      <c r="A14825">
        <v>20204</v>
      </c>
      <c r="B14825" s="9">
        <v>42987.328472222223</v>
      </c>
      <c r="C14825">
        <v>70</v>
      </c>
    </row>
    <row r="14826" spans="1:3">
      <c r="A14826">
        <v>20205</v>
      </c>
      <c r="B14826" s="9">
        <v>42987.370138888888</v>
      </c>
      <c r="C14826">
        <v>73</v>
      </c>
    </row>
    <row r="14827" spans="1:3">
      <c r="A14827">
        <v>20206</v>
      </c>
      <c r="B14827" s="9">
        <v>42987.411805555559</v>
      </c>
      <c r="C14827">
        <v>78</v>
      </c>
    </row>
    <row r="14828" spans="1:3">
      <c r="A14828">
        <v>20207</v>
      </c>
      <c r="B14828" s="9">
        <v>42987.453472222223</v>
      </c>
      <c r="C14828">
        <v>82</v>
      </c>
    </row>
    <row r="14829" spans="1:3">
      <c r="A14829">
        <v>20208</v>
      </c>
      <c r="B14829" s="9">
        <v>42987.495138888888</v>
      </c>
      <c r="C14829">
        <v>84</v>
      </c>
    </row>
    <row r="14830" spans="1:3">
      <c r="A14830">
        <v>20209</v>
      </c>
      <c r="B14830" s="9">
        <v>42987.536805555559</v>
      </c>
      <c r="C14830">
        <v>85</v>
      </c>
    </row>
    <row r="14831" spans="1:3">
      <c r="A14831">
        <v>20210</v>
      </c>
      <c r="B14831" s="9">
        <v>42987.578472222223</v>
      </c>
      <c r="C14831">
        <v>83</v>
      </c>
    </row>
    <row r="14832" spans="1:3">
      <c r="A14832">
        <v>20211</v>
      </c>
      <c r="B14832" s="9">
        <v>42987.620138888888</v>
      </c>
      <c r="C14832">
        <v>85</v>
      </c>
    </row>
    <row r="14833" spans="1:3">
      <c r="A14833">
        <v>20212</v>
      </c>
      <c r="B14833" s="9">
        <v>42987.661805555559</v>
      </c>
      <c r="C14833">
        <v>83</v>
      </c>
    </row>
    <row r="14834" spans="1:3">
      <c r="A14834">
        <v>20213</v>
      </c>
      <c r="B14834" s="9">
        <v>42987.703472222223</v>
      </c>
      <c r="C14834">
        <v>82</v>
      </c>
    </row>
    <row r="14835" spans="1:3">
      <c r="A14835">
        <v>20214</v>
      </c>
      <c r="B14835" s="9">
        <v>42987.745138888888</v>
      </c>
      <c r="C14835">
        <v>78</v>
      </c>
    </row>
    <row r="14836" spans="1:3">
      <c r="A14836">
        <v>20215</v>
      </c>
      <c r="B14836" s="9">
        <v>42987.786805555559</v>
      </c>
      <c r="C14836">
        <v>74</v>
      </c>
    </row>
    <row r="14837" spans="1:3">
      <c r="A14837">
        <v>20216</v>
      </c>
      <c r="B14837" s="9">
        <v>42987.828472222223</v>
      </c>
      <c r="C14837">
        <v>72</v>
      </c>
    </row>
    <row r="14838" spans="1:3">
      <c r="A14838">
        <v>20217</v>
      </c>
      <c r="B14838" s="9">
        <v>42987.870138888888</v>
      </c>
      <c r="C14838">
        <v>71</v>
      </c>
    </row>
    <row r="14839" spans="1:3">
      <c r="A14839">
        <v>20218</v>
      </c>
      <c r="B14839" s="9">
        <v>42987.911805555559</v>
      </c>
      <c r="C14839">
        <v>69</v>
      </c>
    </row>
    <row r="14840" spans="1:3">
      <c r="A14840">
        <v>20219</v>
      </c>
      <c r="B14840" s="9">
        <v>42987.953472222223</v>
      </c>
      <c r="C14840">
        <v>68</v>
      </c>
    </row>
    <row r="14841" spans="1:3">
      <c r="A14841">
        <v>20220</v>
      </c>
      <c r="B14841" s="9">
        <v>42987.995138888888</v>
      </c>
      <c r="C14841">
        <v>67</v>
      </c>
    </row>
    <row r="14842" spans="1:3">
      <c r="A14842">
        <v>20222</v>
      </c>
      <c r="B14842" s="9">
        <v>42988.036805555559</v>
      </c>
      <c r="C14842">
        <v>66</v>
      </c>
    </row>
    <row r="14843" spans="1:3">
      <c r="A14843">
        <v>20223</v>
      </c>
      <c r="B14843" s="9">
        <v>42988.078472222223</v>
      </c>
      <c r="C14843">
        <v>65</v>
      </c>
    </row>
    <row r="14844" spans="1:3">
      <c r="A14844">
        <v>20224</v>
      </c>
      <c r="B14844" s="9">
        <v>42988.120138888888</v>
      </c>
      <c r="C14844">
        <v>64</v>
      </c>
    </row>
    <row r="14845" spans="1:3">
      <c r="A14845">
        <v>20225</v>
      </c>
      <c r="B14845" s="9">
        <v>42988.161805555559</v>
      </c>
      <c r="C14845">
        <v>64</v>
      </c>
    </row>
    <row r="14846" spans="1:3">
      <c r="A14846">
        <v>20226</v>
      </c>
      <c r="B14846" s="9">
        <v>42988.203472222223</v>
      </c>
      <c r="C14846">
        <v>63</v>
      </c>
    </row>
    <row r="14847" spans="1:3">
      <c r="A14847">
        <v>20227</v>
      </c>
      <c r="B14847" s="9">
        <v>42988.245138888888</v>
      </c>
      <c r="C14847">
        <v>63</v>
      </c>
    </row>
    <row r="14848" spans="1:3">
      <c r="A14848">
        <v>20228</v>
      </c>
      <c r="B14848" s="9">
        <v>42988.286805555559</v>
      </c>
      <c r="C14848">
        <v>65</v>
      </c>
    </row>
    <row r="14849" spans="1:3">
      <c r="A14849">
        <v>20229</v>
      </c>
      <c r="B14849" s="9">
        <v>42988.328472222223</v>
      </c>
      <c r="C14849">
        <v>70</v>
      </c>
    </row>
    <row r="14850" spans="1:3">
      <c r="A14850">
        <v>20230</v>
      </c>
      <c r="B14850" s="9">
        <v>42988.370138888888</v>
      </c>
      <c r="C14850">
        <v>74</v>
      </c>
    </row>
    <row r="14851" spans="1:3">
      <c r="A14851">
        <v>20231</v>
      </c>
      <c r="B14851" s="9">
        <v>42988.411805555559</v>
      </c>
      <c r="C14851">
        <v>77</v>
      </c>
    </row>
    <row r="14852" spans="1:3">
      <c r="A14852">
        <v>20232</v>
      </c>
      <c r="B14852" s="9">
        <v>42988.453472222223</v>
      </c>
      <c r="C14852">
        <v>80</v>
      </c>
    </row>
    <row r="14853" spans="1:3">
      <c r="A14853">
        <v>20233</v>
      </c>
      <c r="B14853" s="9">
        <v>42988.495138888888</v>
      </c>
      <c r="C14853">
        <v>82</v>
      </c>
    </row>
    <row r="14854" spans="1:3">
      <c r="A14854">
        <v>20234</v>
      </c>
      <c r="B14854" s="9">
        <v>42988.536805555559</v>
      </c>
      <c r="C14854">
        <v>84</v>
      </c>
    </row>
    <row r="14855" spans="1:3">
      <c r="A14855">
        <v>20235</v>
      </c>
      <c r="B14855" s="9">
        <v>42988.578472222223</v>
      </c>
      <c r="C14855">
        <v>85</v>
      </c>
    </row>
    <row r="14856" spans="1:3">
      <c r="A14856">
        <v>20236</v>
      </c>
      <c r="B14856" s="9">
        <v>42988.620138888888</v>
      </c>
      <c r="C14856">
        <v>84</v>
      </c>
    </row>
    <row r="14857" spans="1:3">
      <c r="A14857">
        <v>20237</v>
      </c>
      <c r="B14857" s="9">
        <v>42988.661805555559</v>
      </c>
      <c r="C14857">
        <v>83</v>
      </c>
    </row>
    <row r="14858" spans="1:3">
      <c r="A14858">
        <v>20238</v>
      </c>
      <c r="B14858" s="9">
        <v>42988.703472222223</v>
      </c>
      <c r="C14858">
        <v>82</v>
      </c>
    </row>
    <row r="14859" spans="1:3">
      <c r="A14859">
        <v>20239</v>
      </c>
      <c r="B14859" s="9">
        <v>42988.745138888888</v>
      </c>
      <c r="C14859">
        <v>80</v>
      </c>
    </row>
    <row r="14860" spans="1:3">
      <c r="A14860">
        <v>20240</v>
      </c>
      <c r="B14860" s="9">
        <v>42988.786805555559</v>
      </c>
      <c r="C14860">
        <v>76</v>
      </c>
    </row>
    <row r="14861" spans="1:3">
      <c r="A14861">
        <v>20241</v>
      </c>
      <c r="B14861" s="9">
        <v>42988.828472222223</v>
      </c>
      <c r="C14861">
        <v>76</v>
      </c>
    </row>
    <row r="14862" spans="1:3">
      <c r="A14862">
        <v>20242</v>
      </c>
      <c r="B14862" s="9">
        <v>42988.870138888888</v>
      </c>
      <c r="C14862">
        <v>74</v>
      </c>
    </row>
    <row r="14863" spans="1:3">
      <c r="A14863">
        <v>20243</v>
      </c>
      <c r="B14863" s="9">
        <v>42988.911805555559</v>
      </c>
      <c r="C14863">
        <v>71</v>
      </c>
    </row>
    <row r="14864" spans="1:3">
      <c r="A14864">
        <v>20244</v>
      </c>
      <c r="B14864" s="9">
        <v>42988.953472222223</v>
      </c>
      <c r="C14864">
        <v>69</v>
      </c>
    </row>
    <row r="14865" spans="1:3">
      <c r="A14865">
        <v>20245</v>
      </c>
      <c r="B14865" s="9">
        <v>42988.995138888888</v>
      </c>
      <c r="C14865">
        <v>68</v>
      </c>
    </row>
    <row r="14866" spans="1:3">
      <c r="A14866">
        <v>20247</v>
      </c>
      <c r="B14866" s="9">
        <v>42989.036805555559</v>
      </c>
      <c r="C14866">
        <v>67</v>
      </c>
    </row>
    <row r="14867" spans="1:3">
      <c r="A14867">
        <v>20248</v>
      </c>
      <c r="B14867" s="9">
        <v>42989.078472222223</v>
      </c>
      <c r="C14867">
        <v>66</v>
      </c>
    </row>
    <row r="14868" spans="1:3">
      <c r="A14868">
        <v>20249</v>
      </c>
      <c r="B14868" s="9">
        <v>42989.120138888888</v>
      </c>
      <c r="C14868">
        <v>65</v>
      </c>
    </row>
    <row r="14869" spans="1:3">
      <c r="A14869">
        <v>20250</v>
      </c>
      <c r="B14869" s="9">
        <v>42989.161805555559</v>
      </c>
      <c r="C14869">
        <v>64</v>
      </c>
    </row>
    <row r="14870" spans="1:3">
      <c r="A14870">
        <v>20251</v>
      </c>
      <c r="B14870" s="9">
        <v>42989.203472222223</v>
      </c>
      <c r="C14870">
        <v>63</v>
      </c>
    </row>
    <row r="14871" spans="1:3">
      <c r="A14871">
        <v>20252</v>
      </c>
      <c r="B14871" s="9">
        <v>42989.245138888888</v>
      </c>
      <c r="C14871">
        <v>62</v>
      </c>
    </row>
    <row r="14872" spans="1:3">
      <c r="A14872">
        <v>20253</v>
      </c>
      <c r="B14872" s="9">
        <v>42989.286805555559</v>
      </c>
      <c r="C14872">
        <v>66</v>
      </c>
    </row>
    <row r="14873" spans="1:3">
      <c r="A14873">
        <v>20254</v>
      </c>
      <c r="B14873" s="9">
        <v>42989.328472222223</v>
      </c>
      <c r="C14873">
        <v>69</v>
      </c>
    </row>
    <row r="14874" spans="1:3">
      <c r="A14874">
        <v>20255</v>
      </c>
      <c r="B14874" s="9">
        <v>42989.370138888888</v>
      </c>
      <c r="C14874">
        <v>72</v>
      </c>
    </row>
    <row r="14875" spans="1:3">
      <c r="A14875">
        <v>20256</v>
      </c>
      <c r="B14875" s="9">
        <v>42989.411805555559</v>
      </c>
      <c r="C14875">
        <v>75</v>
      </c>
    </row>
    <row r="14876" spans="1:3">
      <c r="A14876">
        <v>20257</v>
      </c>
      <c r="B14876" s="9">
        <v>42989.453472222223</v>
      </c>
      <c r="C14876">
        <v>79</v>
      </c>
    </row>
    <row r="14877" spans="1:3">
      <c r="A14877">
        <v>20258</v>
      </c>
      <c r="B14877" s="9">
        <v>42989.495138888888</v>
      </c>
      <c r="C14877">
        <v>81</v>
      </c>
    </row>
    <row r="14878" spans="1:3">
      <c r="A14878">
        <v>20259</v>
      </c>
      <c r="B14878" s="9">
        <v>42989.536805555559</v>
      </c>
      <c r="C14878">
        <v>82</v>
      </c>
    </row>
    <row r="14879" spans="1:3">
      <c r="A14879">
        <v>20260</v>
      </c>
      <c r="B14879" s="9">
        <v>42989.578472222223</v>
      </c>
      <c r="C14879">
        <v>81</v>
      </c>
    </row>
    <row r="14880" spans="1:3">
      <c r="A14880">
        <v>20261</v>
      </c>
      <c r="B14880" s="9">
        <v>42989.620138888888</v>
      </c>
      <c r="C14880">
        <v>82</v>
      </c>
    </row>
    <row r="14881" spans="1:3">
      <c r="A14881">
        <v>20262</v>
      </c>
      <c r="B14881" s="9">
        <v>42989.661805555559</v>
      </c>
      <c r="C14881">
        <v>81</v>
      </c>
    </row>
    <row r="14882" spans="1:3">
      <c r="A14882">
        <v>20263</v>
      </c>
      <c r="B14882" s="9">
        <v>42989.703472222223</v>
      </c>
      <c r="C14882">
        <v>80</v>
      </c>
    </row>
    <row r="14883" spans="1:3">
      <c r="A14883">
        <v>20264</v>
      </c>
      <c r="B14883" s="9">
        <v>42989.745138888888</v>
      </c>
      <c r="C14883">
        <v>76</v>
      </c>
    </row>
    <row r="14884" spans="1:3">
      <c r="A14884">
        <v>20265</v>
      </c>
      <c r="B14884" s="9">
        <v>42989.786805555559</v>
      </c>
      <c r="C14884">
        <v>72</v>
      </c>
    </row>
    <row r="14885" spans="1:3">
      <c r="A14885">
        <v>20266</v>
      </c>
      <c r="B14885" s="9">
        <v>42989.828472222223</v>
      </c>
      <c r="C14885">
        <v>70</v>
      </c>
    </row>
    <row r="14886" spans="1:3">
      <c r="A14886">
        <v>20267</v>
      </c>
      <c r="B14886" s="9">
        <v>42989.870138888888</v>
      </c>
      <c r="C14886">
        <v>69</v>
      </c>
    </row>
    <row r="14887" spans="1:3">
      <c r="A14887">
        <v>20268</v>
      </c>
      <c r="B14887" s="9">
        <v>42989.911805555559</v>
      </c>
      <c r="C14887">
        <v>68</v>
      </c>
    </row>
    <row r="14888" spans="1:3">
      <c r="A14888">
        <v>20269</v>
      </c>
      <c r="B14888" s="9">
        <v>42989.953472222223</v>
      </c>
      <c r="C14888">
        <v>67</v>
      </c>
    </row>
    <row r="14889" spans="1:3">
      <c r="A14889">
        <v>20270</v>
      </c>
      <c r="B14889" s="9">
        <v>42989.995138888888</v>
      </c>
      <c r="C14889">
        <v>66</v>
      </c>
    </row>
    <row r="14890" spans="1:3">
      <c r="A14890">
        <v>20272</v>
      </c>
      <c r="B14890" s="9">
        <v>42990.036805555559</v>
      </c>
      <c r="C14890">
        <v>65</v>
      </c>
    </row>
    <row r="14891" spans="1:3">
      <c r="A14891">
        <v>20273</v>
      </c>
      <c r="B14891" s="9">
        <v>42990.078472222223</v>
      </c>
      <c r="C14891">
        <v>63</v>
      </c>
    </row>
    <row r="14892" spans="1:3">
      <c r="A14892">
        <v>20274</v>
      </c>
      <c r="B14892" s="9">
        <v>42990.120138888888</v>
      </c>
      <c r="C14892">
        <v>62</v>
      </c>
    </row>
    <row r="14893" spans="1:3">
      <c r="A14893">
        <v>20275</v>
      </c>
      <c r="B14893" s="9">
        <v>42990.161805555559</v>
      </c>
      <c r="C14893">
        <v>61</v>
      </c>
    </row>
    <row r="14894" spans="1:3">
      <c r="A14894">
        <v>20276</v>
      </c>
      <c r="B14894" s="9">
        <v>42990.203472222223</v>
      </c>
      <c r="C14894">
        <v>61</v>
      </c>
    </row>
    <row r="14895" spans="1:3">
      <c r="A14895">
        <v>20277</v>
      </c>
      <c r="B14895" s="9">
        <v>42990.245138888888</v>
      </c>
      <c r="C14895">
        <v>61</v>
      </c>
    </row>
    <row r="14896" spans="1:3">
      <c r="A14896">
        <v>20278</v>
      </c>
      <c r="B14896" s="9">
        <v>42990.286805555559</v>
      </c>
      <c r="C14896">
        <v>63</v>
      </c>
    </row>
    <row r="14897" spans="1:3">
      <c r="A14897">
        <v>20279</v>
      </c>
      <c r="B14897" s="9">
        <v>42990.328472222223</v>
      </c>
      <c r="C14897">
        <v>67</v>
      </c>
    </row>
    <row r="14898" spans="1:3">
      <c r="A14898">
        <v>20280</v>
      </c>
      <c r="B14898" s="9">
        <v>42990.370138888888</v>
      </c>
      <c r="C14898">
        <v>72</v>
      </c>
    </row>
    <row r="14899" spans="1:3">
      <c r="A14899">
        <v>20281</v>
      </c>
      <c r="B14899" s="9">
        <v>42990.411805555559</v>
      </c>
      <c r="C14899">
        <v>76</v>
      </c>
    </row>
    <row r="14900" spans="1:3">
      <c r="A14900">
        <v>20282</v>
      </c>
      <c r="B14900" s="9">
        <v>42990.453472222223</v>
      </c>
      <c r="C14900">
        <v>79</v>
      </c>
    </row>
    <row r="14901" spans="1:3">
      <c r="A14901">
        <v>20283</v>
      </c>
      <c r="B14901" s="9">
        <v>42990.495138888888</v>
      </c>
      <c r="C14901">
        <v>80</v>
      </c>
    </row>
    <row r="14902" spans="1:3">
      <c r="A14902">
        <v>20284</v>
      </c>
      <c r="B14902" s="9">
        <v>42990.536805555559</v>
      </c>
      <c r="C14902">
        <v>82</v>
      </c>
    </row>
    <row r="14903" spans="1:3">
      <c r="A14903">
        <v>20285</v>
      </c>
      <c r="B14903" s="9">
        <v>42990.578472222223</v>
      </c>
      <c r="C14903">
        <v>82</v>
      </c>
    </row>
    <row r="14904" spans="1:3">
      <c r="A14904">
        <v>20286</v>
      </c>
      <c r="B14904" s="9">
        <v>42990.620138888888</v>
      </c>
      <c r="C14904">
        <v>81</v>
      </c>
    </row>
    <row r="14905" spans="1:3">
      <c r="A14905">
        <v>20287</v>
      </c>
      <c r="B14905" s="9">
        <v>42990.661805555559</v>
      </c>
      <c r="C14905">
        <v>81</v>
      </c>
    </row>
    <row r="14906" spans="1:3">
      <c r="A14906">
        <v>20288</v>
      </c>
      <c r="B14906" s="9">
        <v>42990.703472222223</v>
      </c>
      <c r="C14906">
        <v>77</v>
      </c>
    </row>
    <row r="14907" spans="1:3">
      <c r="A14907">
        <v>20289</v>
      </c>
      <c r="B14907" s="9">
        <v>42990.745138888888</v>
      </c>
      <c r="C14907">
        <v>75</v>
      </c>
    </row>
    <row r="14908" spans="1:3">
      <c r="A14908">
        <v>20290</v>
      </c>
      <c r="B14908" s="9">
        <v>42990.786805555559</v>
      </c>
      <c r="C14908">
        <v>70</v>
      </c>
    </row>
    <row r="14909" spans="1:3">
      <c r="A14909">
        <v>20291</v>
      </c>
      <c r="B14909" s="9">
        <v>42990.828472222223</v>
      </c>
      <c r="C14909">
        <v>67</v>
      </c>
    </row>
    <row r="14910" spans="1:3">
      <c r="A14910">
        <v>20292</v>
      </c>
      <c r="B14910" s="9">
        <v>42990.870138888888</v>
      </c>
      <c r="C14910">
        <v>65</v>
      </c>
    </row>
    <row r="14911" spans="1:3">
      <c r="A14911">
        <v>20293</v>
      </c>
      <c r="B14911" s="9">
        <v>42990.911805555559</v>
      </c>
      <c r="C14911">
        <v>64</v>
      </c>
    </row>
    <row r="14912" spans="1:3">
      <c r="A14912">
        <v>20294</v>
      </c>
      <c r="B14912" s="9">
        <v>42990.953472222223</v>
      </c>
      <c r="C14912">
        <v>62</v>
      </c>
    </row>
    <row r="14913" spans="1:3">
      <c r="A14913">
        <v>20295</v>
      </c>
      <c r="B14913" s="9">
        <v>42990.995138888888</v>
      </c>
      <c r="C14913">
        <v>63</v>
      </c>
    </row>
    <row r="14914" spans="1:3">
      <c r="A14914">
        <v>20297</v>
      </c>
      <c r="B14914" s="9">
        <v>42991.036805555559</v>
      </c>
      <c r="C14914">
        <v>63</v>
      </c>
    </row>
    <row r="14915" spans="1:3">
      <c r="A14915">
        <v>20298</v>
      </c>
      <c r="B14915" s="9">
        <v>42991.078472222223</v>
      </c>
      <c r="C14915">
        <v>62</v>
      </c>
    </row>
    <row r="14916" spans="1:3">
      <c r="A14916">
        <v>20299</v>
      </c>
      <c r="B14916" s="9">
        <v>42991.120138888888</v>
      </c>
      <c r="C14916">
        <v>61</v>
      </c>
    </row>
    <row r="14917" spans="1:3">
      <c r="A14917">
        <v>20300</v>
      </c>
      <c r="B14917" s="9">
        <v>42991.161805555559</v>
      </c>
      <c r="C14917">
        <v>62</v>
      </c>
    </row>
    <row r="14918" spans="1:3">
      <c r="A14918">
        <v>20301</v>
      </c>
      <c r="B14918" s="9">
        <v>42991.203472222223</v>
      </c>
      <c r="C14918">
        <v>62</v>
      </c>
    </row>
    <row r="14919" spans="1:3">
      <c r="A14919">
        <v>20302</v>
      </c>
      <c r="B14919" s="9">
        <v>42991.245138888888</v>
      </c>
      <c r="C14919">
        <v>62</v>
      </c>
    </row>
    <row r="14920" spans="1:3">
      <c r="A14920">
        <v>20303</v>
      </c>
      <c r="B14920" s="9">
        <v>42991.286805555559</v>
      </c>
      <c r="C14920">
        <v>66</v>
      </c>
    </row>
    <row r="14921" spans="1:3">
      <c r="A14921">
        <v>20304</v>
      </c>
      <c r="B14921" s="9">
        <v>42991.328472222223</v>
      </c>
      <c r="C14921">
        <v>69</v>
      </c>
    </row>
    <row r="14922" spans="1:3">
      <c r="A14922">
        <v>20305</v>
      </c>
      <c r="B14922" s="9">
        <v>42991.370138888888</v>
      </c>
      <c r="C14922">
        <v>77</v>
      </c>
    </row>
    <row r="14923" spans="1:3">
      <c r="A14923">
        <v>20306</v>
      </c>
      <c r="B14923" s="9">
        <v>42991.411805555559</v>
      </c>
      <c r="C14923">
        <v>81</v>
      </c>
    </row>
    <row r="14924" spans="1:3">
      <c r="A14924">
        <v>20307</v>
      </c>
      <c r="B14924" s="9">
        <v>42991.453472222223</v>
      </c>
      <c r="C14924">
        <v>83</v>
      </c>
    </row>
    <row r="14925" spans="1:3">
      <c r="A14925">
        <v>20308</v>
      </c>
      <c r="B14925" s="9">
        <v>42991.495138888888</v>
      </c>
      <c r="C14925">
        <v>83</v>
      </c>
    </row>
    <row r="14926" spans="1:3">
      <c r="A14926">
        <v>20309</v>
      </c>
      <c r="B14926" s="9">
        <v>42991.536805555559</v>
      </c>
      <c r="C14926">
        <v>84</v>
      </c>
    </row>
    <row r="14927" spans="1:3">
      <c r="A14927">
        <v>20310</v>
      </c>
      <c r="B14927" s="9">
        <v>42991.578472222223</v>
      </c>
      <c r="C14927">
        <v>84</v>
      </c>
    </row>
    <row r="14928" spans="1:3">
      <c r="A14928">
        <v>20311</v>
      </c>
      <c r="B14928" s="9">
        <v>42991.620138888888</v>
      </c>
      <c r="C14928">
        <v>84</v>
      </c>
    </row>
    <row r="14929" spans="1:3">
      <c r="A14929">
        <v>20312</v>
      </c>
      <c r="B14929" s="9">
        <v>42991.661805555559</v>
      </c>
      <c r="C14929">
        <v>83</v>
      </c>
    </row>
    <row r="14930" spans="1:3">
      <c r="A14930">
        <v>20313</v>
      </c>
      <c r="B14930" s="9">
        <v>42991.703472222223</v>
      </c>
      <c r="C14930">
        <v>84</v>
      </c>
    </row>
    <row r="14931" spans="1:3">
      <c r="A14931">
        <v>20314</v>
      </c>
      <c r="B14931" s="9">
        <v>42991.745138888888</v>
      </c>
      <c r="C14931">
        <v>80</v>
      </c>
    </row>
    <row r="14932" spans="1:3">
      <c r="A14932">
        <v>20315</v>
      </c>
      <c r="B14932" s="9">
        <v>42991.786805555559</v>
      </c>
      <c r="C14932">
        <v>78</v>
      </c>
    </row>
    <row r="14933" spans="1:3">
      <c r="A14933">
        <v>20316</v>
      </c>
      <c r="B14933" s="9">
        <v>42991.828472222223</v>
      </c>
      <c r="C14933">
        <v>77</v>
      </c>
    </row>
    <row r="14934" spans="1:3">
      <c r="A14934">
        <v>20317</v>
      </c>
      <c r="B14934" s="9">
        <v>42991.870138888888</v>
      </c>
      <c r="C14934">
        <v>76</v>
      </c>
    </row>
    <row r="14935" spans="1:3">
      <c r="A14935">
        <v>20318</v>
      </c>
      <c r="B14935" s="9">
        <v>42991.911805555559</v>
      </c>
      <c r="C14935">
        <v>74</v>
      </c>
    </row>
    <row r="14936" spans="1:3">
      <c r="A14936">
        <v>20319</v>
      </c>
      <c r="B14936" s="9">
        <v>42991.953472222223</v>
      </c>
      <c r="C14936">
        <v>73</v>
      </c>
    </row>
    <row r="14937" spans="1:3">
      <c r="A14937">
        <v>20320</v>
      </c>
      <c r="B14937" s="9">
        <v>42991.995138888888</v>
      </c>
      <c r="C14937">
        <v>72</v>
      </c>
    </row>
    <row r="14938" spans="1:3">
      <c r="A14938">
        <v>20322</v>
      </c>
      <c r="B14938" s="9">
        <v>42992.036805555559</v>
      </c>
      <c r="C14938">
        <v>72</v>
      </c>
    </row>
    <row r="14939" spans="1:3">
      <c r="A14939">
        <v>20323</v>
      </c>
      <c r="B14939" s="9">
        <v>42992.078472222223</v>
      </c>
      <c r="C14939">
        <v>70</v>
      </c>
    </row>
    <row r="14940" spans="1:3">
      <c r="A14940">
        <v>20324</v>
      </c>
      <c r="B14940" s="9">
        <v>42992.120138888888</v>
      </c>
      <c r="C14940">
        <v>70</v>
      </c>
    </row>
    <row r="14941" spans="1:3">
      <c r="A14941">
        <v>20325</v>
      </c>
      <c r="B14941" s="9">
        <v>42992.161805555559</v>
      </c>
      <c r="C14941">
        <v>68</v>
      </c>
    </row>
    <row r="14942" spans="1:3">
      <c r="A14942">
        <v>20326</v>
      </c>
      <c r="B14942" s="9">
        <v>42992.203472222223</v>
      </c>
      <c r="C14942">
        <v>67</v>
      </c>
    </row>
    <row r="14943" spans="1:3">
      <c r="A14943">
        <v>20327</v>
      </c>
      <c r="B14943" s="9">
        <v>42992.245138888888</v>
      </c>
      <c r="C14943">
        <v>67</v>
      </c>
    </row>
    <row r="14944" spans="1:3">
      <c r="A14944">
        <v>20328</v>
      </c>
      <c r="B14944" s="9">
        <v>42992.286805555559</v>
      </c>
      <c r="C14944">
        <v>70</v>
      </c>
    </row>
    <row r="14945" spans="1:3">
      <c r="A14945">
        <v>20329</v>
      </c>
      <c r="B14945" s="9">
        <v>42992.328472222223</v>
      </c>
      <c r="C14945">
        <v>75</v>
      </c>
    </row>
    <row r="14946" spans="1:3">
      <c r="A14946">
        <v>20330</v>
      </c>
      <c r="B14946" s="9">
        <v>42992.370138888888</v>
      </c>
      <c r="C14946">
        <v>80</v>
      </c>
    </row>
    <row r="14947" spans="1:3">
      <c r="A14947">
        <v>20332</v>
      </c>
      <c r="B14947" s="9">
        <v>42992.411805555559</v>
      </c>
      <c r="C14947">
        <v>81</v>
      </c>
    </row>
    <row r="14948" spans="1:3">
      <c r="A14948">
        <v>20333</v>
      </c>
      <c r="B14948" s="9">
        <v>42992.453472222223</v>
      </c>
      <c r="C14948">
        <v>81</v>
      </c>
    </row>
    <row r="14949" spans="1:3">
      <c r="A14949">
        <v>20335</v>
      </c>
      <c r="B14949" s="9">
        <v>42992.495138888888</v>
      </c>
      <c r="C14949">
        <v>84</v>
      </c>
    </row>
    <row r="14950" spans="1:3">
      <c r="A14950">
        <v>20336</v>
      </c>
      <c r="B14950" s="9">
        <v>42992.536805555559</v>
      </c>
      <c r="C14950">
        <v>85</v>
      </c>
    </row>
    <row r="14951" spans="1:3">
      <c r="A14951">
        <v>20337</v>
      </c>
      <c r="B14951" s="9">
        <v>42992.578472222223</v>
      </c>
      <c r="C14951">
        <v>84</v>
      </c>
    </row>
    <row r="14952" spans="1:3">
      <c r="A14952">
        <v>20338</v>
      </c>
      <c r="B14952" s="9">
        <v>42992.620138888888</v>
      </c>
      <c r="C14952">
        <v>85</v>
      </c>
    </row>
    <row r="14953" spans="1:3">
      <c r="A14953">
        <v>20339</v>
      </c>
      <c r="B14953" s="9">
        <v>42992.661805555559</v>
      </c>
      <c r="C14953">
        <v>85</v>
      </c>
    </row>
    <row r="14954" spans="1:3">
      <c r="A14954">
        <v>20340</v>
      </c>
      <c r="B14954" s="9">
        <v>42992.703472222223</v>
      </c>
      <c r="C14954">
        <v>83</v>
      </c>
    </row>
    <row r="14955" spans="1:3">
      <c r="A14955">
        <v>20341</v>
      </c>
      <c r="B14955" s="9">
        <v>42992.745138888888</v>
      </c>
      <c r="C14955">
        <v>78</v>
      </c>
    </row>
    <row r="14956" spans="1:3">
      <c r="A14956">
        <v>20342</v>
      </c>
      <c r="B14956" s="9">
        <v>42992.786805555559</v>
      </c>
      <c r="C14956">
        <v>75</v>
      </c>
    </row>
    <row r="14957" spans="1:3">
      <c r="A14957">
        <v>20343</v>
      </c>
      <c r="B14957" s="9">
        <v>42992.828472222223</v>
      </c>
      <c r="C14957">
        <v>73</v>
      </c>
    </row>
    <row r="14958" spans="1:3">
      <c r="A14958">
        <v>20344</v>
      </c>
      <c r="B14958" s="9">
        <v>42992.870138888888</v>
      </c>
      <c r="C14958">
        <v>72</v>
      </c>
    </row>
    <row r="14959" spans="1:3">
      <c r="A14959">
        <v>20345</v>
      </c>
      <c r="B14959" s="9">
        <v>42992.911805555559</v>
      </c>
      <c r="C14959">
        <v>70</v>
      </c>
    </row>
    <row r="14960" spans="1:3">
      <c r="A14960">
        <v>20346</v>
      </c>
      <c r="B14960" s="9">
        <v>42992.953472222223</v>
      </c>
      <c r="C14960">
        <v>70</v>
      </c>
    </row>
    <row r="14961" spans="1:3">
      <c r="A14961">
        <v>20347</v>
      </c>
      <c r="B14961" s="9">
        <v>42992.995138888888</v>
      </c>
      <c r="C14961">
        <v>70</v>
      </c>
    </row>
    <row r="14962" spans="1:3">
      <c r="A14962">
        <v>20349</v>
      </c>
      <c r="B14962" s="9">
        <v>42993.036805555559</v>
      </c>
      <c r="C14962">
        <v>70</v>
      </c>
    </row>
    <row r="14963" spans="1:3">
      <c r="A14963">
        <v>20350</v>
      </c>
      <c r="B14963" s="9">
        <v>42993.078472222223</v>
      </c>
      <c r="C14963">
        <v>69</v>
      </c>
    </row>
    <row r="14964" spans="1:3">
      <c r="A14964">
        <v>20351</v>
      </c>
      <c r="B14964" s="9">
        <v>42993.120138888888</v>
      </c>
      <c r="C14964">
        <v>69</v>
      </c>
    </row>
    <row r="14965" spans="1:3">
      <c r="A14965">
        <v>20352</v>
      </c>
      <c r="B14965" s="9">
        <v>42993.161805555559</v>
      </c>
      <c r="C14965">
        <v>69</v>
      </c>
    </row>
    <row r="14966" spans="1:3">
      <c r="A14966">
        <v>20353</v>
      </c>
      <c r="B14966" s="9">
        <v>42993.203472222223</v>
      </c>
      <c r="C14966">
        <v>69</v>
      </c>
    </row>
    <row r="14967" spans="1:3">
      <c r="A14967">
        <v>20354</v>
      </c>
      <c r="B14967" s="9">
        <v>42993.245138888888</v>
      </c>
      <c r="C14967">
        <v>70</v>
      </c>
    </row>
    <row r="14968" spans="1:3">
      <c r="A14968">
        <v>20355</v>
      </c>
      <c r="B14968" s="9">
        <v>42993.286805555559</v>
      </c>
      <c r="C14968">
        <v>71</v>
      </c>
    </row>
    <row r="14969" spans="1:3">
      <c r="A14969">
        <v>20356</v>
      </c>
      <c r="B14969" s="9">
        <v>42993.328472222223</v>
      </c>
      <c r="C14969">
        <v>74</v>
      </c>
    </row>
    <row r="14970" spans="1:3">
      <c r="A14970">
        <v>20357</v>
      </c>
      <c r="B14970" s="9">
        <v>42993.370138888888</v>
      </c>
      <c r="C14970">
        <v>82</v>
      </c>
    </row>
    <row r="14971" spans="1:3">
      <c r="A14971">
        <v>20358</v>
      </c>
      <c r="B14971" s="9">
        <v>42993.411805555559</v>
      </c>
      <c r="C14971">
        <v>84</v>
      </c>
    </row>
    <row r="14972" spans="1:3">
      <c r="A14972">
        <v>20360</v>
      </c>
      <c r="B14972" s="9">
        <v>42993.453472222223</v>
      </c>
      <c r="C14972">
        <v>87</v>
      </c>
    </row>
    <row r="14973" spans="1:3">
      <c r="A14973">
        <v>20361</v>
      </c>
      <c r="B14973" s="9">
        <v>42993.495138888888</v>
      </c>
      <c r="C14973">
        <v>89</v>
      </c>
    </row>
    <row r="14974" spans="1:3">
      <c r="A14974">
        <v>20362</v>
      </c>
      <c r="B14974" s="9">
        <v>42993.536805555559</v>
      </c>
      <c r="C14974">
        <v>90</v>
      </c>
    </row>
    <row r="14975" spans="1:3">
      <c r="A14975">
        <v>20363</v>
      </c>
      <c r="B14975" s="9">
        <v>42993.578472222223</v>
      </c>
      <c r="C14975">
        <v>91</v>
      </c>
    </row>
    <row r="14976" spans="1:3">
      <c r="A14976">
        <v>20364</v>
      </c>
      <c r="B14976" s="9">
        <v>42993.620138888888</v>
      </c>
      <c r="C14976">
        <v>91</v>
      </c>
    </row>
    <row r="14977" spans="1:3">
      <c r="A14977">
        <v>20365</v>
      </c>
      <c r="B14977" s="9">
        <v>42993.661805555559</v>
      </c>
      <c r="C14977">
        <v>91</v>
      </c>
    </row>
    <row r="14978" spans="1:3">
      <c r="A14978">
        <v>20366</v>
      </c>
      <c r="B14978" s="9">
        <v>42993.703472222223</v>
      </c>
      <c r="C14978">
        <v>87</v>
      </c>
    </row>
    <row r="14979" spans="1:3">
      <c r="A14979">
        <v>20367</v>
      </c>
      <c r="B14979" s="9">
        <v>42993.745138888888</v>
      </c>
      <c r="C14979">
        <v>83</v>
      </c>
    </row>
    <row r="14980" spans="1:3">
      <c r="A14980">
        <v>20368</v>
      </c>
      <c r="B14980" s="9">
        <v>42993.786805555559</v>
      </c>
      <c r="C14980">
        <v>81</v>
      </c>
    </row>
    <row r="14981" spans="1:3">
      <c r="A14981">
        <v>20369</v>
      </c>
      <c r="B14981" s="9">
        <v>42993.828472222223</v>
      </c>
      <c r="C14981">
        <v>79</v>
      </c>
    </row>
    <row r="14982" spans="1:3">
      <c r="A14982">
        <v>20370</v>
      </c>
      <c r="B14982" s="9">
        <v>42993.870138888888</v>
      </c>
      <c r="C14982">
        <v>79</v>
      </c>
    </row>
    <row r="14983" spans="1:3">
      <c r="A14983">
        <v>20372</v>
      </c>
      <c r="B14983" s="9">
        <v>42993.911805555559</v>
      </c>
      <c r="C14983">
        <v>79</v>
      </c>
    </row>
    <row r="14984" spans="1:3">
      <c r="A14984">
        <v>20373</v>
      </c>
      <c r="B14984" s="9">
        <v>42993.953472222223</v>
      </c>
      <c r="C14984">
        <v>78</v>
      </c>
    </row>
    <row r="14985" spans="1:3">
      <c r="A14985">
        <v>20374</v>
      </c>
      <c r="B14985" s="9">
        <v>42993.995138888888</v>
      </c>
      <c r="C14985">
        <v>76</v>
      </c>
    </row>
    <row r="14986" spans="1:3">
      <c r="A14986">
        <v>20378</v>
      </c>
      <c r="B14986" s="9">
        <v>42994.036805555559</v>
      </c>
      <c r="C14986">
        <v>76</v>
      </c>
    </row>
    <row r="14987" spans="1:3">
      <c r="A14987">
        <v>20380</v>
      </c>
      <c r="B14987" s="9">
        <v>42994.078472222223</v>
      </c>
      <c r="C14987">
        <v>76</v>
      </c>
    </row>
    <row r="14988" spans="1:3">
      <c r="A14988">
        <v>20384</v>
      </c>
      <c r="B14988" s="9">
        <v>42994.120138888888</v>
      </c>
      <c r="C14988">
        <v>76</v>
      </c>
    </row>
    <row r="14989" spans="1:3">
      <c r="A14989">
        <v>20386</v>
      </c>
      <c r="B14989" s="9">
        <v>42994.161805555559</v>
      </c>
      <c r="C14989">
        <v>77</v>
      </c>
    </row>
    <row r="14990" spans="1:3">
      <c r="A14990">
        <v>20387</v>
      </c>
      <c r="B14990" s="9">
        <v>42994.203472222223</v>
      </c>
      <c r="C14990">
        <v>77</v>
      </c>
    </row>
    <row r="14991" spans="1:3">
      <c r="A14991">
        <v>20388</v>
      </c>
      <c r="B14991" s="9">
        <v>42994.245138888888</v>
      </c>
      <c r="C14991">
        <v>76</v>
      </c>
    </row>
    <row r="14992" spans="1:3">
      <c r="A14992">
        <v>20390</v>
      </c>
      <c r="B14992" s="9">
        <v>42994.286805555559</v>
      </c>
      <c r="C14992">
        <v>77</v>
      </c>
    </row>
    <row r="14993" spans="1:3">
      <c r="A14993">
        <v>20391</v>
      </c>
      <c r="B14993" s="9">
        <v>42994.328472222223</v>
      </c>
      <c r="C14993">
        <v>78</v>
      </c>
    </row>
    <row r="14994" spans="1:3">
      <c r="A14994">
        <v>20393</v>
      </c>
      <c r="B14994" s="9">
        <v>42994.370138888888</v>
      </c>
      <c r="C14994">
        <v>82</v>
      </c>
    </row>
    <row r="14995" spans="1:3">
      <c r="A14995">
        <v>20394</v>
      </c>
      <c r="B14995" s="9">
        <v>42994.411805555559</v>
      </c>
      <c r="C14995">
        <v>86</v>
      </c>
    </row>
    <row r="14996" spans="1:3">
      <c r="A14996">
        <v>20398</v>
      </c>
      <c r="B14996" s="9">
        <v>42994.453472222223</v>
      </c>
      <c r="C14996">
        <v>89</v>
      </c>
    </row>
    <row r="14997" spans="1:3">
      <c r="A14997">
        <v>20400</v>
      </c>
      <c r="B14997" s="9">
        <v>42994.495138888888</v>
      </c>
      <c r="C14997">
        <v>89</v>
      </c>
    </row>
    <row r="14998" spans="1:3">
      <c r="A14998">
        <v>20403</v>
      </c>
      <c r="B14998" s="9">
        <v>42994.536805555559</v>
      </c>
      <c r="C14998">
        <v>78</v>
      </c>
    </row>
    <row r="14999" spans="1:3">
      <c r="A14999">
        <v>20407</v>
      </c>
      <c r="B14999" s="9">
        <v>42994.578472222223</v>
      </c>
      <c r="C14999">
        <v>84</v>
      </c>
    </row>
    <row r="15000" spans="1:3">
      <c r="A15000">
        <v>20409</v>
      </c>
      <c r="B15000" s="9">
        <v>42994.620138888888</v>
      </c>
      <c r="C15000">
        <v>86</v>
      </c>
    </row>
    <row r="15001" spans="1:3">
      <c r="A15001">
        <v>20411</v>
      </c>
      <c r="B15001" s="9">
        <v>42994.661805555559</v>
      </c>
      <c r="C15001">
        <v>86</v>
      </c>
    </row>
    <row r="15002" spans="1:3">
      <c r="A15002">
        <v>20412</v>
      </c>
      <c r="B15002" s="9">
        <v>42994.703472222223</v>
      </c>
      <c r="C15002">
        <v>84</v>
      </c>
    </row>
    <row r="15003" spans="1:3">
      <c r="A15003">
        <v>20413</v>
      </c>
      <c r="B15003" s="9">
        <v>42994.745138888888</v>
      </c>
      <c r="C15003">
        <v>80</v>
      </c>
    </row>
    <row r="15004" spans="1:3">
      <c r="A15004">
        <v>20414</v>
      </c>
      <c r="B15004" s="9">
        <v>42994.786805555559</v>
      </c>
      <c r="C15004">
        <v>78</v>
      </c>
    </row>
    <row r="15005" spans="1:3">
      <c r="A15005">
        <v>20415</v>
      </c>
      <c r="B15005" s="9">
        <v>42994.828472222223</v>
      </c>
      <c r="C15005">
        <v>77</v>
      </c>
    </row>
    <row r="15006" spans="1:3">
      <c r="A15006">
        <v>20416</v>
      </c>
      <c r="B15006" s="9">
        <v>42994.870138888888</v>
      </c>
      <c r="C15006">
        <v>76</v>
      </c>
    </row>
    <row r="15007" spans="1:3">
      <c r="A15007">
        <v>20417</v>
      </c>
      <c r="B15007" s="9">
        <v>42994.911805555559</v>
      </c>
      <c r="C15007">
        <v>76</v>
      </c>
    </row>
    <row r="15008" spans="1:3">
      <c r="A15008">
        <v>20418</v>
      </c>
      <c r="B15008" s="9">
        <v>42994.953472222223</v>
      </c>
      <c r="C15008">
        <v>75</v>
      </c>
    </row>
    <row r="15009" spans="1:3">
      <c r="A15009">
        <v>20419</v>
      </c>
      <c r="B15009" s="9">
        <v>42994.995138888888</v>
      </c>
      <c r="C15009">
        <v>75</v>
      </c>
    </row>
    <row r="15010" spans="1:3">
      <c r="A15010">
        <v>20421</v>
      </c>
      <c r="B15010" s="9">
        <v>42995.036805555559</v>
      </c>
      <c r="C15010">
        <v>75</v>
      </c>
    </row>
    <row r="15011" spans="1:3">
      <c r="A15011">
        <v>20422</v>
      </c>
      <c r="B15011" s="9">
        <v>42995.078472222223</v>
      </c>
      <c r="C15011">
        <v>74</v>
      </c>
    </row>
    <row r="15012" spans="1:3">
      <c r="A15012">
        <v>20423</v>
      </c>
      <c r="B15012" s="9">
        <v>42995.120138888888</v>
      </c>
      <c r="C15012">
        <v>74</v>
      </c>
    </row>
    <row r="15013" spans="1:3">
      <c r="A15013">
        <v>20426</v>
      </c>
      <c r="B15013" s="9">
        <v>42995.161805555559</v>
      </c>
      <c r="C15013">
        <v>74</v>
      </c>
    </row>
    <row r="15014" spans="1:3">
      <c r="A15014">
        <v>20427</v>
      </c>
      <c r="B15014" s="9">
        <v>42995.203472222223</v>
      </c>
      <c r="C15014">
        <v>73</v>
      </c>
    </row>
    <row r="15015" spans="1:3">
      <c r="A15015">
        <v>20428</v>
      </c>
      <c r="B15015" s="9">
        <v>42995.245138888888</v>
      </c>
      <c r="C15015">
        <v>72</v>
      </c>
    </row>
    <row r="15016" spans="1:3">
      <c r="A15016">
        <v>20431</v>
      </c>
      <c r="B15016" s="9">
        <v>42995.286805555559</v>
      </c>
      <c r="C15016">
        <v>74</v>
      </c>
    </row>
    <row r="15017" spans="1:3">
      <c r="A15017">
        <v>20433</v>
      </c>
      <c r="B15017" s="9">
        <v>42995.328472222223</v>
      </c>
      <c r="C15017">
        <v>78</v>
      </c>
    </row>
    <row r="15018" spans="1:3">
      <c r="A15018">
        <v>20434</v>
      </c>
      <c r="B15018" s="9">
        <v>42995.370138888888</v>
      </c>
      <c r="C15018">
        <v>83</v>
      </c>
    </row>
    <row r="15019" spans="1:3">
      <c r="A15019">
        <v>20436</v>
      </c>
      <c r="B15019" s="9">
        <v>42995.411805555559</v>
      </c>
      <c r="C15019">
        <v>86</v>
      </c>
    </row>
    <row r="15020" spans="1:3">
      <c r="A15020">
        <v>20437</v>
      </c>
      <c r="B15020" s="9">
        <v>42995.453472222223</v>
      </c>
      <c r="C15020">
        <v>85</v>
      </c>
    </row>
    <row r="15021" spans="1:3">
      <c r="A15021">
        <v>20439</v>
      </c>
      <c r="B15021" s="9">
        <v>42995.495138888888</v>
      </c>
      <c r="C15021">
        <v>82</v>
      </c>
    </row>
    <row r="15022" spans="1:3">
      <c r="A15022">
        <v>20440</v>
      </c>
      <c r="B15022" s="9">
        <v>42995.536805555559</v>
      </c>
      <c r="C15022">
        <v>89</v>
      </c>
    </row>
    <row r="15023" spans="1:3">
      <c r="A15023">
        <v>20442</v>
      </c>
      <c r="B15023" s="9">
        <v>42995.578472222223</v>
      </c>
      <c r="C15023">
        <v>90</v>
      </c>
    </row>
    <row r="15024" spans="1:3">
      <c r="A15024">
        <v>20443</v>
      </c>
      <c r="B15024" s="9">
        <v>42995.620138888888</v>
      </c>
      <c r="C15024">
        <v>91</v>
      </c>
    </row>
    <row r="15025" spans="1:3">
      <c r="A15025">
        <v>20444</v>
      </c>
      <c r="B15025" s="9">
        <v>42995.661805555559</v>
      </c>
      <c r="C15025">
        <v>91</v>
      </c>
    </row>
    <row r="15026" spans="1:3">
      <c r="A15026">
        <v>20445</v>
      </c>
      <c r="B15026" s="9">
        <v>42995.703472222223</v>
      </c>
      <c r="C15026">
        <v>89</v>
      </c>
    </row>
    <row r="15027" spans="1:3">
      <c r="A15027">
        <v>20446</v>
      </c>
      <c r="B15027" s="9">
        <v>42995.745138888888</v>
      </c>
      <c r="C15027">
        <v>85</v>
      </c>
    </row>
    <row r="15028" spans="1:3">
      <c r="A15028">
        <v>20447</v>
      </c>
      <c r="B15028" s="9">
        <v>42995.786805555559</v>
      </c>
      <c r="C15028">
        <v>81</v>
      </c>
    </row>
    <row r="15029" spans="1:3">
      <c r="A15029">
        <v>20448</v>
      </c>
      <c r="B15029" s="9">
        <v>42995.828472222223</v>
      </c>
      <c r="C15029">
        <v>79</v>
      </c>
    </row>
    <row r="15030" spans="1:3">
      <c r="A15030">
        <v>20449</v>
      </c>
      <c r="B15030" s="9">
        <v>42995.870138888888</v>
      </c>
      <c r="C15030">
        <v>78</v>
      </c>
    </row>
    <row r="15031" spans="1:3">
      <c r="A15031">
        <v>20450</v>
      </c>
      <c r="B15031" s="9">
        <v>42995.911805555559</v>
      </c>
      <c r="C15031">
        <v>76</v>
      </c>
    </row>
    <row r="15032" spans="1:3">
      <c r="A15032">
        <v>20451</v>
      </c>
      <c r="B15032" s="9">
        <v>42995.953472222223</v>
      </c>
      <c r="C15032">
        <v>75</v>
      </c>
    </row>
    <row r="15033" spans="1:3">
      <c r="A15033">
        <v>20452</v>
      </c>
      <c r="B15033" s="9">
        <v>42995.995138888888</v>
      </c>
      <c r="C15033">
        <v>74</v>
      </c>
    </row>
    <row r="15034" spans="1:3">
      <c r="A15034">
        <v>20454</v>
      </c>
      <c r="B15034" s="9">
        <v>42996.036805555559</v>
      </c>
      <c r="C15034">
        <v>74</v>
      </c>
    </row>
    <row r="15035" spans="1:3">
      <c r="A15035">
        <v>20455</v>
      </c>
      <c r="B15035" s="9">
        <v>42996.078472222223</v>
      </c>
      <c r="C15035">
        <v>74</v>
      </c>
    </row>
    <row r="15036" spans="1:3">
      <c r="A15036">
        <v>20456</v>
      </c>
      <c r="B15036" s="9">
        <v>42996.120138888888</v>
      </c>
      <c r="C15036">
        <v>73</v>
      </c>
    </row>
    <row r="15037" spans="1:3">
      <c r="A15037">
        <v>20457</v>
      </c>
      <c r="B15037" s="9">
        <v>42996.161805555559</v>
      </c>
      <c r="C15037">
        <v>73</v>
      </c>
    </row>
    <row r="15038" spans="1:3">
      <c r="A15038">
        <v>20458</v>
      </c>
      <c r="B15038" s="9">
        <v>42996.203472222223</v>
      </c>
      <c r="C15038">
        <v>72</v>
      </c>
    </row>
    <row r="15039" spans="1:3">
      <c r="A15039">
        <v>20459</v>
      </c>
      <c r="B15039" s="9">
        <v>42996.245138888888</v>
      </c>
      <c r="C15039">
        <v>72</v>
      </c>
    </row>
    <row r="15040" spans="1:3">
      <c r="A15040">
        <v>20462</v>
      </c>
      <c r="B15040" s="9">
        <v>42996.286805555559</v>
      </c>
      <c r="C15040">
        <v>75</v>
      </c>
    </row>
    <row r="15041" spans="1:3">
      <c r="A15041">
        <v>20464</v>
      </c>
      <c r="B15041" s="9">
        <v>42996.328472222223</v>
      </c>
      <c r="C15041">
        <v>79</v>
      </c>
    </row>
    <row r="15042" spans="1:3">
      <c r="A15042">
        <v>20466</v>
      </c>
      <c r="B15042" s="9">
        <v>42996.370138888888</v>
      </c>
      <c r="C15042">
        <v>83</v>
      </c>
    </row>
    <row r="15043" spans="1:3">
      <c r="A15043">
        <v>20468</v>
      </c>
      <c r="B15043" s="9">
        <v>42996.411805555559</v>
      </c>
      <c r="C15043">
        <v>86</v>
      </c>
    </row>
    <row r="15044" spans="1:3">
      <c r="A15044">
        <v>20470</v>
      </c>
      <c r="B15044" s="9">
        <v>42996.453472222223</v>
      </c>
      <c r="C15044">
        <v>88</v>
      </c>
    </row>
    <row r="15045" spans="1:3">
      <c r="A15045">
        <v>20471</v>
      </c>
      <c r="B15045" s="9">
        <v>42996.495138888888</v>
      </c>
      <c r="C15045">
        <v>89</v>
      </c>
    </row>
    <row r="15046" spans="1:3">
      <c r="A15046">
        <v>20473</v>
      </c>
      <c r="B15046" s="9">
        <v>42996.536805555559</v>
      </c>
      <c r="C15046">
        <v>89</v>
      </c>
    </row>
    <row r="15047" spans="1:3">
      <c r="A15047">
        <v>20474</v>
      </c>
      <c r="B15047" s="9">
        <v>42996.578472222223</v>
      </c>
      <c r="C15047">
        <v>91</v>
      </c>
    </row>
    <row r="15048" spans="1:3">
      <c r="A15048">
        <v>20475</v>
      </c>
      <c r="B15048" s="9">
        <v>42996.620138888888</v>
      </c>
      <c r="C15048">
        <v>92</v>
      </c>
    </row>
    <row r="15049" spans="1:3">
      <c r="A15049">
        <v>20476</v>
      </c>
      <c r="B15049" s="9">
        <v>42996.661805555559</v>
      </c>
      <c r="C15049">
        <v>91</v>
      </c>
    </row>
    <row r="15050" spans="1:3">
      <c r="A15050">
        <v>20477</v>
      </c>
      <c r="B15050" s="9">
        <v>42996.703472222223</v>
      </c>
      <c r="C15050">
        <v>89</v>
      </c>
    </row>
    <row r="15051" spans="1:3">
      <c r="A15051">
        <v>20478</v>
      </c>
      <c r="B15051" s="9">
        <v>42996.745138888888</v>
      </c>
      <c r="C15051">
        <v>85</v>
      </c>
    </row>
    <row r="15052" spans="1:3">
      <c r="A15052">
        <v>20479</v>
      </c>
      <c r="B15052" s="9">
        <v>42996.786805555559</v>
      </c>
      <c r="C15052">
        <v>84</v>
      </c>
    </row>
    <row r="15053" spans="1:3">
      <c r="A15053">
        <v>20480</v>
      </c>
      <c r="B15053" s="9">
        <v>42996.828472222223</v>
      </c>
      <c r="C15053">
        <v>83</v>
      </c>
    </row>
    <row r="15054" spans="1:3">
      <c r="A15054">
        <v>20481</v>
      </c>
      <c r="B15054" s="9">
        <v>42996.870138888888</v>
      </c>
      <c r="C15054">
        <v>81</v>
      </c>
    </row>
    <row r="15055" spans="1:3">
      <c r="A15055">
        <v>20482</v>
      </c>
      <c r="B15055" s="9">
        <v>42996.911805555559</v>
      </c>
      <c r="C15055">
        <v>79</v>
      </c>
    </row>
    <row r="15056" spans="1:3">
      <c r="A15056">
        <v>20483</v>
      </c>
      <c r="B15056" s="9">
        <v>42996.953472222223</v>
      </c>
      <c r="C15056">
        <v>79</v>
      </c>
    </row>
    <row r="15057" spans="1:3">
      <c r="A15057">
        <v>20484</v>
      </c>
      <c r="B15057" s="9">
        <v>42996.995138888888</v>
      </c>
      <c r="C15057">
        <v>78</v>
      </c>
    </row>
    <row r="15058" spans="1:3">
      <c r="A15058">
        <v>20486</v>
      </c>
      <c r="B15058" s="9">
        <v>42997.036805555559</v>
      </c>
      <c r="C15058">
        <v>77</v>
      </c>
    </row>
    <row r="15059" spans="1:3">
      <c r="A15059">
        <v>20487</v>
      </c>
      <c r="B15059" s="9">
        <v>42997.078472222223</v>
      </c>
      <c r="C15059">
        <v>77</v>
      </c>
    </row>
    <row r="15060" spans="1:3">
      <c r="A15060">
        <v>20488</v>
      </c>
      <c r="B15060" s="9">
        <v>42997.120138888888</v>
      </c>
      <c r="C15060">
        <v>76</v>
      </c>
    </row>
    <row r="15061" spans="1:3">
      <c r="A15061">
        <v>20489</v>
      </c>
      <c r="B15061" s="9">
        <v>42997.161805555559</v>
      </c>
      <c r="C15061">
        <v>76</v>
      </c>
    </row>
    <row r="15062" spans="1:3">
      <c r="A15062">
        <v>20490</v>
      </c>
      <c r="B15062" s="9">
        <v>42997.203472222223</v>
      </c>
      <c r="C15062">
        <v>74</v>
      </c>
    </row>
    <row r="15063" spans="1:3">
      <c r="A15063">
        <v>20491</v>
      </c>
      <c r="B15063" s="9">
        <v>42997.245138888888</v>
      </c>
      <c r="C15063">
        <v>74</v>
      </c>
    </row>
    <row r="15064" spans="1:3">
      <c r="A15064">
        <v>20492</v>
      </c>
      <c r="B15064" s="9">
        <v>42997.286805555559</v>
      </c>
      <c r="C15064">
        <v>78</v>
      </c>
    </row>
    <row r="15065" spans="1:3">
      <c r="A15065">
        <v>20493</v>
      </c>
      <c r="B15065" s="9">
        <v>42997.328472222223</v>
      </c>
      <c r="C15065">
        <v>81</v>
      </c>
    </row>
    <row r="15066" spans="1:3">
      <c r="A15066">
        <v>20495</v>
      </c>
      <c r="B15066" s="9">
        <v>42997.370138888888</v>
      </c>
      <c r="C15066">
        <v>83</v>
      </c>
    </row>
    <row r="15067" spans="1:3">
      <c r="A15067">
        <v>20497</v>
      </c>
      <c r="B15067" s="9">
        <v>42997.411805555559</v>
      </c>
      <c r="C15067">
        <v>85</v>
      </c>
    </row>
    <row r="15068" spans="1:3">
      <c r="A15068">
        <v>20498</v>
      </c>
      <c r="B15068" s="9">
        <v>42997.453472222223</v>
      </c>
      <c r="C15068">
        <v>87</v>
      </c>
    </row>
    <row r="15069" spans="1:3">
      <c r="A15069">
        <v>20499</v>
      </c>
      <c r="B15069" s="9">
        <v>42997.495138888888</v>
      </c>
      <c r="C15069">
        <v>87</v>
      </c>
    </row>
    <row r="15070" spans="1:3">
      <c r="A15070">
        <v>20500</v>
      </c>
      <c r="B15070" s="9">
        <v>42997.536805555559</v>
      </c>
      <c r="C15070">
        <v>87</v>
      </c>
    </row>
    <row r="15071" spans="1:3">
      <c r="A15071">
        <v>20501</v>
      </c>
      <c r="B15071" s="9">
        <v>42997.578472222223</v>
      </c>
      <c r="C15071">
        <v>90</v>
      </c>
    </row>
    <row r="15072" spans="1:3">
      <c r="A15072">
        <v>20502</v>
      </c>
      <c r="B15072" s="9">
        <v>42997.620138888888</v>
      </c>
      <c r="C15072">
        <v>89</v>
      </c>
    </row>
    <row r="15073" spans="1:3">
      <c r="A15073">
        <v>20503</v>
      </c>
      <c r="B15073" s="9">
        <v>42997.661805555559</v>
      </c>
      <c r="C15073">
        <v>89</v>
      </c>
    </row>
    <row r="15074" spans="1:3">
      <c r="A15074">
        <v>20504</v>
      </c>
      <c r="B15074" s="9">
        <v>42997.703472222223</v>
      </c>
      <c r="C15074">
        <v>88</v>
      </c>
    </row>
    <row r="15075" spans="1:3">
      <c r="A15075">
        <v>20505</v>
      </c>
      <c r="B15075" s="9">
        <v>42997.745138888888</v>
      </c>
      <c r="C15075">
        <v>85</v>
      </c>
    </row>
    <row r="15076" spans="1:3">
      <c r="A15076">
        <v>20506</v>
      </c>
      <c r="B15076" s="9">
        <v>42997.786805555559</v>
      </c>
      <c r="C15076">
        <v>82</v>
      </c>
    </row>
    <row r="15077" spans="1:3">
      <c r="A15077">
        <v>20507</v>
      </c>
      <c r="B15077" s="9">
        <v>42997.828472222223</v>
      </c>
      <c r="C15077">
        <v>82</v>
      </c>
    </row>
    <row r="15078" spans="1:3">
      <c r="A15078">
        <v>20508</v>
      </c>
      <c r="B15078" s="9">
        <v>42997.870138888888</v>
      </c>
      <c r="C15078">
        <v>81</v>
      </c>
    </row>
    <row r="15079" spans="1:3">
      <c r="A15079">
        <v>20509</v>
      </c>
      <c r="B15079" s="9">
        <v>42997.911805555559</v>
      </c>
      <c r="C15079">
        <v>80</v>
      </c>
    </row>
    <row r="15080" spans="1:3">
      <c r="A15080">
        <v>20510</v>
      </c>
      <c r="B15080" s="9">
        <v>42997.953472222223</v>
      </c>
      <c r="C15080">
        <v>79</v>
      </c>
    </row>
    <row r="15081" spans="1:3">
      <c r="A15081">
        <v>20511</v>
      </c>
      <c r="B15081" s="9">
        <v>42997.995138888888</v>
      </c>
      <c r="C15081">
        <v>78</v>
      </c>
    </row>
    <row r="15082" spans="1:3">
      <c r="A15082">
        <v>20513</v>
      </c>
      <c r="B15082" s="9">
        <v>42998.036805555559</v>
      </c>
      <c r="C15082">
        <v>77</v>
      </c>
    </row>
    <row r="15083" spans="1:3">
      <c r="A15083">
        <v>20514</v>
      </c>
      <c r="B15083" s="9">
        <v>42998.078472222223</v>
      </c>
      <c r="C15083">
        <v>76</v>
      </c>
    </row>
    <row r="15084" spans="1:3">
      <c r="A15084">
        <v>20515</v>
      </c>
      <c r="B15084" s="9">
        <v>42998.120138888888</v>
      </c>
      <c r="C15084">
        <v>74</v>
      </c>
    </row>
    <row r="15085" spans="1:3">
      <c r="A15085">
        <v>20516</v>
      </c>
      <c r="B15085" s="9">
        <v>42998.161805555559</v>
      </c>
      <c r="C15085">
        <v>73</v>
      </c>
    </row>
    <row r="15086" spans="1:3">
      <c r="A15086">
        <v>20517</v>
      </c>
      <c r="B15086" s="9">
        <v>42998.203472222223</v>
      </c>
      <c r="C15086">
        <v>74</v>
      </c>
    </row>
    <row r="15087" spans="1:3">
      <c r="A15087">
        <v>20518</v>
      </c>
      <c r="B15087" s="9">
        <v>42998.245138888888</v>
      </c>
      <c r="C15087">
        <v>74</v>
      </c>
    </row>
    <row r="15088" spans="1:3">
      <c r="A15088">
        <v>20519</v>
      </c>
      <c r="B15088" s="9">
        <v>42998.286805555559</v>
      </c>
      <c r="C15088">
        <v>75</v>
      </c>
    </row>
    <row r="15089" spans="1:3">
      <c r="A15089">
        <v>20520</v>
      </c>
      <c r="B15089" s="9">
        <v>42998.328472222223</v>
      </c>
      <c r="C15089">
        <v>79</v>
      </c>
    </row>
    <row r="15090" spans="1:3">
      <c r="A15090">
        <v>20521</v>
      </c>
      <c r="B15090" s="9">
        <v>42998.370138888888</v>
      </c>
      <c r="C15090">
        <v>83</v>
      </c>
    </row>
    <row r="15091" spans="1:3">
      <c r="A15091">
        <v>20523</v>
      </c>
      <c r="B15091" s="9">
        <v>42998.411805555559</v>
      </c>
      <c r="C15091">
        <v>84</v>
      </c>
    </row>
    <row r="15092" spans="1:3">
      <c r="A15092">
        <v>20524</v>
      </c>
      <c r="B15092" s="9">
        <v>42998.453472222223</v>
      </c>
      <c r="C15092">
        <v>86</v>
      </c>
    </row>
    <row r="15093" spans="1:3">
      <c r="A15093">
        <v>20525</v>
      </c>
      <c r="B15093" s="9">
        <v>42998.495138888888</v>
      </c>
      <c r="C15093">
        <v>87</v>
      </c>
    </row>
    <row r="15094" spans="1:3">
      <c r="A15094">
        <v>20526</v>
      </c>
      <c r="B15094" s="9">
        <v>42998.536805555559</v>
      </c>
      <c r="C15094">
        <v>88</v>
      </c>
    </row>
    <row r="15095" spans="1:3">
      <c r="A15095">
        <v>20527</v>
      </c>
      <c r="B15095" s="9">
        <v>42998.578472222223</v>
      </c>
      <c r="C15095">
        <v>87</v>
      </c>
    </row>
    <row r="15096" spans="1:3">
      <c r="A15096">
        <v>20530</v>
      </c>
      <c r="B15096" s="9">
        <v>42998.620138888888</v>
      </c>
      <c r="C15096">
        <v>87</v>
      </c>
    </row>
    <row r="15097" spans="1:3">
      <c r="A15097">
        <v>20532</v>
      </c>
      <c r="B15097" s="9">
        <v>42998.661805555559</v>
      </c>
      <c r="C15097">
        <v>85</v>
      </c>
    </row>
    <row r="15098" spans="1:3">
      <c r="A15098">
        <v>20534</v>
      </c>
      <c r="B15098" s="9">
        <v>42998.703472222223</v>
      </c>
      <c r="C15098">
        <v>82</v>
      </c>
    </row>
    <row r="15099" spans="1:3">
      <c r="A15099">
        <v>20536</v>
      </c>
      <c r="B15099" s="9">
        <v>42998.745138888888</v>
      </c>
      <c r="C15099">
        <v>81</v>
      </c>
    </row>
    <row r="15100" spans="1:3">
      <c r="A15100">
        <v>20538</v>
      </c>
      <c r="B15100" s="9">
        <v>42998.786805555559</v>
      </c>
      <c r="C15100">
        <v>77</v>
      </c>
    </row>
    <row r="15101" spans="1:3">
      <c r="A15101">
        <v>20539</v>
      </c>
      <c r="B15101" s="9">
        <v>42998.828472222223</v>
      </c>
      <c r="C15101">
        <v>76</v>
      </c>
    </row>
    <row r="15102" spans="1:3">
      <c r="A15102">
        <v>20540</v>
      </c>
      <c r="B15102" s="9">
        <v>42998.870138888888</v>
      </c>
      <c r="C15102">
        <v>75</v>
      </c>
    </row>
    <row r="15103" spans="1:3">
      <c r="A15103">
        <v>20541</v>
      </c>
      <c r="B15103" s="9">
        <v>42998.911805555559</v>
      </c>
      <c r="C15103">
        <v>75</v>
      </c>
    </row>
    <row r="15104" spans="1:3">
      <c r="A15104">
        <v>20542</v>
      </c>
      <c r="B15104" s="9">
        <v>42998.953472222223</v>
      </c>
      <c r="C15104">
        <v>73</v>
      </c>
    </row>
    <row r="15105" spans="1:3">
      <c r="A15105">
        <v>20543</v>
      </c>
      <c r="B15105" s="9">
        <v>42998.995138888888</v>
      </c>
      <c r="C15105">
        <v>72</v>
      </c>
    </row>
    <row r="15106" spans="1:3">
      <c r="A15106">
        <v>20545</v>
      </c>
      <c r="B15106" s="9">
        <v>42999.036805555559</v>
      </c>
      <c r="C15106">
        <v>71</v>
      </c>
    </row>
    <row r="15107" spans="1:3">
      <c r="A15107">
        <v>20546</v>
      </c>
      <c r="B15107" s="9">
        <v>42999.078472222223</v>
      </c>
      <c r="C15107">
        <v>70</v>
      </c>
    </row>
    <row r="15108" spans="1:3">
      <c r="A15108">
        <v>20547</v>
      </c>
      <c r="B15108" s="9">
        <v>42999.120138888888</v>
      </c>
      <c r="C15108">
        <v>71</v>
      </c>
    </row>
    <row r="15109" spans="1:3">
      <c r="A15109">
        <v>20548</v>
      </c>
      <c r="B15109" s="9">
        <v>42999.161805555559</v>
      </c>
      <c r="C15109">
        <v>71</v>
      </c>
    </row>
    <row r="15110" spans="1:3">
      <c r="A15110">
        <v>20549</v>
      </c>
      <c r="B15110" s="9">
        <v>42999.203472222223</v>
      </c>
      <c r="C15110">
        <v>70</v>
      </c>
    </row>
    <row r="15111" spans="1:3">
      <c r="A15111">
        <v>20550</v>
      </c>
      <c r="B15111" s="9">
        <v>42999.245138888888</v>
      </c>
      <c r="C15111">
        <v>70</v>
      </c>
    </row>
    <row r="15112" spans="1:3">
      <c r="A15112">
        <v>20551</v>
      </c>
      <c r="B15112" s="9">
        <v>42999.286805555559</v>
      </c>
      <c r="C15112">
        <v>72</v>
      </c>
    </row>
    <row r="15113" spans="1:3">
      <c r="A15113">
        <v>20552</v>
      </c>
      <c r="B15113" s="9">
        <v>42999.328472222223</v>
      </c>
      <c r="C15113">
        <v>78</v>
      </c>
    </row>
    <row r="15114" spans="1:3">
      <c r="A15114">
        <v>20553</v>
      </c>
      <c r="B15114" s="9">
        <v>42999.370138888888</v>
      </c>
      <c r="C15114">
        <v>83</v>
      </c>
    </row>
    <row r="15115" spans="1:3">
      <c r="A15115">
        <v>20554</v>
      </c>
      <c r="B15115" s="9">
        <v>42999.411805555559</v>
      </c>
      <c r="C15115">
        <v>86</v>
      </c>
    </row>
    <row r="15116" spans="1:3">
      <c r="A15116">
        <v>20555</v>
      </c>
      <c r="B15116" s="9">
        <v>42999.453472222223</v>
      </c>
      <c r="C15116">
        <v>86</v>
      </c>
    </row>
    <row r="15117" spans="1:3">
      <c r="A15117">
        <v>20556</v>
      </c>
      <c r="B15117" s="9">
        <v>42999.495138888888</v>
      </c>
      <c r="C15117">
        <v>87</v>
      </c>
    </row>
    <row r="15118" spans="1:3">
      <c r="A15118">
        <v>20557</v>
      </c>
      <c r="B15118" s="9">
        <v>42999.536805555559</v>
      </c>
      <c r="C15118">
        <v>91</v>
      </c>
    </row>
    <row r="15119" spans="1:3">
      <c r="A15119">
        <v>20558</v>
      </c>
      <c r="B15119" s="9">
        <v>42999.578472222223</v>
      </c>
      <c r="C15119">
        <v>91</v>
      </c>
    </row>
    <row r="15120" spans="1:3">
      <c r="A15120">
        <v>20559</v>
      </c>
      <c r="B15120" s="9">
        <v>42999.620138888888</v>
      </c>
      <c r="C15120">
        <v>91</v>
      </c>
    </row>
    <row r="15121" spans="1:3">
      <c r="A15121">
        <v>20560</v>
      </c>
      <c r="B15121" s="9">
        <v>42999.661805555559</v>
      </c>
      <c r="C15121">
        <v>89</v>
      </c>
    </row>
    <row r="15122" spans="1:3">
      <c r="A15122">
        <v>20562</v>
      </c>
      <c r="B15122" s="9">
        <v>42999.703472222223</v>
      </c>
      <c r="C15122">
        <v>82</v>
      </c>
    </row>
    <row r="15123" spans="1:3">
      <c r="A15123">
        <v>20565</v>
      </c>
      <c r="B15123" s="9">
        <v>42999.745138888888</v>
      </c>
      <c r="C15123">
        <v>81</v>
      </c>
    </row>
    <row r="15124" spans="1:3">
      <c r="A15124">
        <v>20567</v>
      </c>
      <c r="B15124" s="9">
        <v>42999.786805555559</v>
      </c>
      <c r="C15124">
        <v>75</v>
      </c>
    </row>
    <row r="15125" spans="1:3">
      <c r="A15125">
        <v>20569</v>
      </c>
      <c r="B15125" s="9">
        <v>42999.828472222223</v>
      </c>
      <c r="C15125">
        <v>75</v>
      </c>
    </row>
    <row r="15126" spans="1:3">
      <c r="A15126">
        <v>20570</v>
      </c>
      <c r="B15126" s="9">
        <v>42999.870138888888</v>
      </c>
      <c r="C15126">
        <v>74</v>
      </c>
    </row>
    <row r="15127" spans="1:3">
      <c r="A15127">
        <v>20571</v>
      </c>
      <c r="B15127" s="9">
        <v>42999.911805555559</v>
      </c>
      <c r="C15127">
        <v>73</v>
      </c>
    </row>
    <row r="15128" spans="1:3">
      <c r="A15128">
        <v>20572</v>
      </c>
      <c r="B15128" s="9">
        <v>42999.953472222223</v>
      </c>
      <c r="C15128">
        <v>72</v>
      </c>
    </row>
    <row r="15129" spans="1:3">
      <c r="A15129">
        <v>20573</v>
      </c>
      <c r="B15129" s="9">
        <v>42999.995138888888</v>
      </c>
      <c r="C15129">
        <v>72</v>
      </c>
    </row>
    <row r="15130" spans="1:3">
      <c r="A15130">
        <v>20575</v>
      </c>
      <c r="B15130" s="9">
        <v>43000.036805555559</v>
      </c>
      <c r="C15130">
        <v>72</v>
      </c>
    </row>
    <row r="15131" spans="1:3">
      <c r="A15131">
        <v>20576</v>
      </c>
      <c r="B15131" s="9">
        <v>43000.078472222223</v>
      </c>
      <c r="C15131">
        <v>70</v>
      </c>
    </row>
    <row r="15132" spans="1:3">
      <c r="A15132">
        <v>20577</v>
      </c>
      <c r="B15132" s="9">
        <v>43000.120138888888</v>
      </c>
      <c r="C15132">
        <v>71</v>
      </c>
    </row>
    <row r="15133" spans="1:3">
      <c r="A15133">
        <v>20578</v>
      </c>
      <c r="B15133" s="9">
        <v>43000.161805555559</v>
      </c>
      <c r="C15133">
        <v>71</v>
      </c>
    </row>
    <row r="15134" spans="1:3">
      <c r="A15134">
        <v>20579</v>
      </c>
      <c r="B15134" s="9">
        <v>43000.203472222223</v>
      </c>
      <c r="C15134">
        <v>70</v>
      </c>
    </row>
    <row r="15135" spans="1:3">
      <c r="A15135">
        <v>20580</v>
      </c>
      <c r="B15135" s="9">
        <v>43000.245138888888</v>
      </c>
      <c r="C15135">
        <v>69</v>
      </c>
    </row>
    <row r="15136" spans="1:3">
      <c r="A15136">
        <v>20581</v>
      </c>
      <c r="B15136" s="9">
        <v>43000.286805555559</v>
      </c>
      <c r="C15136">
        <v>72</v>
      </c>
    </row>
    <row r="15137" spans="1:3">
      <c r="A15137">
        <v>20582</v>
      </c>
      <c r="B15137" s="9">
        <v>43000.328472222223</v>
      </c>
      <c r="C15137">
        <v>77</v>
      </c>
    </row>
    <row r="15138" spans="1:3">
      <c r="A15138">
        <v>20583</v>
      </c>
      <c r="B15138" s="9">
        <v>43000.370138888888</v>
      </c>
      <c r="C15138">
        <v>82</v>
      </c>
    </row>
    <row r="15139" spans="1:3">
      <c r="A15139">
        <v>20584</v>
      </c>
      <c r="B15139" s="9">
        <v>43000.411805555559</v>
      </c>
      <c r="C15139">
        <v>85</v>
      </c>
    </row>
    <row r="15140" spans="1:3">
      <c r="A15140">
        <v>20585</v>
      </c>
      <c r="B15140" s="9">
        <v>43000.453472222223</v>
      </c>
      <c r="C15140">
        <v>88</v>
      </c>
    </row>
    <row r="15141" spans="1:3">
      <c r="A15141">
        <v>20586</v>
      </c>
      <c r="B15141" s="9">
        <v>43000.495138888888</v>
      </c>
      <c r="C15141">
        <v>89</v>
      </c>
    </row>
    <row r="15142" spans="1:3">
      <c r="A15142">
        <v>20587</v>
      </c>
      <c r="B15142" s="9">
        <v>43000.536805555559</v>
      </c>
      <c r="C15142">
        <v>92</v>
      </c>
    </row>
    <row r="15143" spans="1:3">
      <c r="A15143">
        <v>20588</v>
      </c>
      <c r="B15143" s="9">
        <v>43000.578472222223</v>
      </c>
      <c r="C15143">
        <v>92</v>
      </c>
    </row>
    <row r="15144" spans="1:3">
      <c r="A15144">
        <v>20589</v>
      </c>
      <c r="B15144" s="9">
        <v>43000.620138888888</v>
      </c>
      <c r="C15144">
        <v>93</v>
      </c>
    </row>
    <row r="15145" spans="1:3">
      <c r="A15145">
        <v>20590</v>
      </c>
      <c r="B15145" s="9">
        <v>43000.661805555559</v>
      </c>
      <c r="C15145">
        <v>92</v>
      </c>
    </row>
    <row r="15146" spans="1:3">
      <c r="A15146">
        <v>20591</v>
      </c>
      <c r="B15146" s="9">
        <v>43000.703472222223</v>
      </c>
      <c r="C15146">
        <v>90</v>
      </c>
    </row>
    <row r="15147" spans="1:3">
      <c r="A15147">
        <v>20592</v>
      </c>
      <c r="B15147" s="9">
        <v>43000.745138888888</v>
      </c>
      <c r="C15147">
        <v>87</v>
      </c>
    </row>
    <row r="15148" spans="1:3">
      <c r="A15148">
        <v>20593</v>
      </c>
      <c r="B15148" s="9">
        <v>43000.786805555559</v>
      </c>
      <c r="C15148">
        <v>81</v>
      </c>
    </row>
    <row r="15149" spans="1:3">
      <c r="A15149">
        <v>20594</v>
      </c>
      <c r="B15149" s="9">
        <v>43000.828472222223</v>
      </c>
      <c r="C15149">
        <v>79</v>
      </c>
    </row>
    <row r="15150" spans="1:3">
      <c r="A15150">
        <v>20595</v>
      </c>
      <c r="B15150" s="9">
        <v>43000.870138888888</v>
      </c>
      <c r="C15150">
        <v>80</v>
      </c>
    </row>
    <row r="15151" spans="1:3">
      <c r="A15151">
        <v>20596</v>
      </c>
      <c r="B15151" s="9">
        <v>43000.911805555559</v>
      </c>
      <c r="C15151">
        <v>77</v>
      </c>
    </row>
    <row r="15152" spans="1:3">
      <c r="A15152">
        <v>20597</v>
      </c>
      <c r="B15152" s="9">
        <v>43000.953472222223</v>
      </c>
      <c r="C15152">
        <v>74</v>
      </c>
    </row>
    <row r="15153" spans="1:3">
      <c r="A15153">
        <v>20598</v>
      </c>
      <c r="B15153" s="9">
        <v>43000.995138888888</v>
      </c>
      <c r="C15153">
        <v>75</v>
      </c>
    </row>
    <row r="15154" spans="1:3">
      <c r="A15154">
        <v>20600</v>
      </c>
      <c r="B15154" s="9">
        <v>43001.036805555559</v>
      </c>
      <c r="C15154">
        <v>74</v>
      </c>
    </row>
    <row r="15155" spans="1:3">
      <c r="A15155">
        <v>20601</v>
      </c>
      <c r="B15155" s="9">
        <v>43001.078472222223</v>
      </c>
      <c r="C15155">
        <v>73</v>
      </c>
    </row>
    <row r="15156" spans="1:3">
      <c r="A15156">
        <v>20602</v>
      </c>
      <c r="B15156" s="9">
        <v>43001.120138888888</v>
      </c>
      <c r="C15156">
        <v>72</v>
      </c>
    </row>
    <row r="15157" spans="1:3">
      <c r="A15157">
        <v>20603</v>
      </c>
      <c r="B15157" s="9">
        <v>43001.161805555559</v>
      </c>
      <c r="C15157">
        <v>72</v>
      </c>
    </row>
    <row r="15158" spans="1:3">
      <c r="A15158">
        <v>20604</v>
      </c>
      <c r="B15158" s="9">
        <v>43001.203472222223</v>
      </c>
      <c r="C15158">
        <v>72</v>
      </c>
    </row>
    <row r="15159" spans="1:3">
      <c r="A15159">
        <v>20605</v>
      </c>
      <c r="B15159" s="9">
        <v>43001.245138888888</v>
      </c>
      <c r="C15159">
        <v>72</v>
      </c>
    </row>
    <row r="15160" spans="1:3">
      <c r="A15160">
        <v>20606</v>
      </c>
      <c r="B15160" s="9">
        <v>43001.286805555559</v>
      </c>
      <c r="C15160">
        <v>74</v>
      </c>
    </row>
    <row r="15161" spans="1:3">
      <c r="A15161">
        <v>20607</v>
      </c>
      <c r="B15161" s="9">
        <v>43001.328472222223</v>
      </c>
      <c r="C15161">
        <v>78</v>
      </c>
    </row>
    <row r="15162" spans="1:3">
      <c r="A15162">
        <v>20608</v>
      </c>
      <c r="B15162" s="9">
        <v>43001.370138888888</v>
      </c>
      <c r="C15162">
        <v>84</v>
      </c>
    </row>
    <row r="15163" spans="1:3">
      <c r="A15163">
        <v>20609</v>
      </c>
      <c r="B15163" s="9">
        <v>43001.411805555559</v>
      </c>
      <c r="C15163">
        <v>87</v>
      </c>
    </row>
    <row r="15164" spans="1:3">
      <c r="A15164">
        <v>20610</v>
      </c>
      <c r="B15164" s="9">
        <v>43001.453472222223</v>
      </c>
      <c r="C15164">
        <v>87</v>
      </c>
    </row>
    <row r="15165" spans="1:3">
      <c r="A15165">
        <v>20611</v>
      </c>
      <c r="B15165" s="9">
        <v>43001.495138888888</v>
      </c>
      <c r="C15165">
        <v>90</v>
      </c>
    </row>
    <row r="15166" spans="1:3">
      <c r="A15166">
        <v>20612</v>
      </c>
      <c r="B15166" s="9">
        <v>43001.536805555559</v>
      </c>
      <c r="C15166">
        <v>90</v>
      </c>
    </row>
    <row r="15167" spans="1:3">
      <c r="A15167">
        <v>20613</v>
      </c>
      <c r="B15167" s="9">
        <v>43001.578472222223</v>
      </c>
      <c r="C15167">
        <v>92</v>
      </c>
    </row>
    <row r="15168" spans="1:3">
      <c r="A15168">
        <v>20614</v>
      </c>
      <c r="B15168" s="9">
        <v>43001.620138888888</v>
      </c>
      <c r="C15168">
        <v>91</v>
      </c>
    </row>
    <row r="15169" spans="1:3">
      <c r="A15169">
        <v>20615</v>
      </c>
      <c r="B15169" s="9">
        <v>43001.661805555559</v>
      </c>
      <c r="C15169">
        <v>90</v>
      </c>
    </row>
    <row r="15170" spans="1:3">
      <c r="A15170">
        <v>20616</v>
      </c>
      <c r="B15170" s="9">
        <v>43001.703472222223</v>
      </c>
      <c r="C15170">
        <v>86</v>
      </c>
    </row>
    <row r="15171" spans="1:3">
      <c r="A15171">
        <v>20617</v>
      </c>
      <c r="B15171" s="9">
        <v>43001.745138888888</v>
      </c>
      <c r="C15171">
        <v>82</v>
      </c>
    </row>
    <row r="15172" spans="1:3">
      <c r="A15172">
        <v>20618</v>
      </c>
      <c r="B15172" s="9">
        <v>43001.786805555559</v>
      </c>
      <c r="C15172">
        <v>79</v>
      </c>
    </row>
    <row r="15173" spans="1:3">
      <c r="A15173">
        <v>20619</v>
      </c>
      <c r="B15173" s="9">
        <v>43001.828472222223</v>
      </c>
      <c r="C15173">
        <v>76</v>
      </c>
    </row>
    <row r="15174" spans="1:3">
      <c r="A15174">
        <v>20620</v>
      </c>
      <c r="B15174" s="9">
        <v>43001.870138888888</v>
      </c>
      <c r="C15174">
        <v>76</v>
      </c>
    </row>
    <row r="15175" spans="1:3">
      <c r="A15175">
        <v>20621</v>
      </c>
      <c r="B15175" s="9">
        <v>43001.911805555559</v>
      </c>
      <c r="C15175">
        <v>74</v>
      </c>
    </row>
    <row r="15176" spans="1:3">
      <c r="A15176">
        <v>20622</v>
      </c>
      <c r="B15176" s="9">
        <v>43001.953472222223</v>
      </c>
      <c r="C15176">
        <v>71</v>
      </c>
    </row>
    <row r="15177" spans="1:3">
      <c r="A15177">
        <v>20623</v>
      </c>
      <c r="B15177" s="9">
        <v>43001.995138888888</v>
      </c>
      <c r="C15177">
        <v>71</v>
      </c>
    </row>
    <row r="15178" spans="1:3">
      <c r="A15178">
        <v>20625</v>
      </c>
      <c r="B15178" s="9">
        <v>43002.036805555559</v>
      </c>
      <c r="C15178">
        <v>69</v>
      </c>
    </row>
    <row r="15179" spans="1:3">
      <c r="A15179">
        <v>20626</v>
      </c>
      <c r="B15179" s="9">
        <v>43002.078472222223</v>
      </c>
      <c r="C15179">
        <v>69</v>
      </c>
    </row>
    <row r="15180" spans="1:3">
      <c r="A15180">
        <v>20627</v>
      </c>
      <c r="B15180" s="9">
        <v>43002.120138888888</v>
      </c>
      <c r="C15180">
        <v>69</v>
      </c>
    </row>
    <row r="15181" spans="1:3">
      <c r="A15181">
        <v>20628</v>
      </c>
      <c r="B15181" s="9">
        <v>43002.161805555559</v>
      </c>
      <c r="C15181">
        <v>68</v>
      </c>
    </row>
    <row r="15182" spans="1:3">
      <c r="A15182">
        <v>20629</v>
      </c>
      <c r="B15182" s="9">
        <v>43002.203472222223</v>
      </c>
      <c r="C15182">
        <v>68</v>
      </c>
    </row>
    <row r="15183" spans="1:3">
      <c r="A15183">
        <v>20630</v>
      </c>
      <c r="B15183" s="9">
        <v>43002.245138888888</v>
      </c>
      <c r="C15183">
        <v>68</v>
      </c>
    </row>
    <row r="15184" spans="1:3">
      <c r="A15184">
        <v>20631</v>
      </c>
      <c r="B15184" s="9">
        <v>43002.286805555559</v>
      </c>
      <c r="C15184">
        <v>71</v>
      </c>
    </row>
    <row r="15185" spans="1:3">
      <c r="A15185">
        <v>20632</v>
      </c>
      <c r="B15185" s="9">
        <v>43002.328472222223</v>
      </c>
      <c r="C15185">
        <v>75</v>
      </c>
    </row>
    <row r="15186" spans="1:3">
      <c r="A15186">
        <v>20633</v>
      </c>
      <c r="B15186" s="9">
        <v>43002.370138888888</v>
      </c>
      <c r="C15186">
        <v>81</v>
      </c>
    </row>
    <row r="15187" spans="1:3">
      <c r="A15187">
        <v>20634</v>
      </c>
      <c r="B15187" s="9">
        <v>43002.411805555559</v>
      </c>
      <c r="C15187">
        <v>84</v>
      </c>
    </row>
    <row r="15188" spans="1:3">
      <c r="A15188">
        <v>20635</v>
      </c>
      <c r="B15188" s="9">
        <v>43002.453472222223</v>
      </c>
      <c r="C15188">
        <v>87</v>
      </c>
    </row>
    <row r="15189" spans="1:3">
      <c r="A15189">
        <v>20636</v>
      </c>
      <c r="B15189" s="9">
        <v>43002.495138888888</v>
      </c>
      <c r="C15189">
        <v>88</v>
      </c>
    </row>
    <row r="15190" spans="1:3">
      <c r="A15190">
        <v>20637</v>
      </c>
      <c r="B15190" s="9">
        <v>43002.536805555559</v>
      </c>
      <c r="C15190">
        <v>90</v>
      </c>
    </row>
    <row r="15191" spans="1:3">
      <c r="A15191">
        <v>20638</v>
      </c>
      <c r="B15191" s="9">
        <v>43002.578472222223</v>
      </c>
      <c r="C15191">
        <v>91</v>
      </c>
    </row>
    <row r="15192" spans="1:3">
      <c r="A15192">
        <v>20642</v>
      </c>
      <c r="B15192" s="9">
        <v>43002.620138888888</v>
      </c>
      <c r="C15192">
        <v>85</v>
      </c>
    </row>
    <row r="15193" spans="1:3">
      <c r="A15193">
        <v>20643</v>
      </c>
      <c r="B15193" s="9">
        <v>43002.661805555559</v>
      </c>
      <c r="C15193">
        <v>86</v>
      </c>
    </row>
    <row r="15194" spans="1:3">
      <c r="A15194">
        <v>20644</v>
      </c>
      <c r="B15194" s="9">
        <v>43002.703472222223</v>
      </c>
      <c r="C15194">
        <v>85</v>
      </c>
    </row>
    <row r="15195" spans="1:3">
      <c r="A15195">
        <v>20645</v>
      </c>
      <c r="B15195" s="9">
        <v>43002.745138888888</v>
      </c>
      <c r="C15195">
        <v>82</v>
      </c>
    </row>
    <row r="15196" spans="1:3">
      <c r="A15196">
        <v>20646</v>
      </c>
      <c r="B15196" s="9">
        <v>43002.786805555559</v>
      </c>
      <c r="C15196">
        <v>76</v>
      </c>
    </row>
    <row r="15197" spans="1:3">
      <c r="A15197">
        <v>20647</v>
      </c>
      <c r="B15197" s="9">
        <v>43002.828472222223</v>
      </c>
      <c r="C15197">
        <v>73</v>
      </c>
    </row>
    <row r="15198" spans="1:3">
      <c r="A15198">
        <v>20648</v>
      </c>
      <c r="B15198" s="9">
        <v>43002.870138888888</v>
      </c>
      <c r="C15198">
        <v>72</v>
      </c>
    </row>
    <row r="15199" spans="1:3">
      <c r="A15199">
        <v>20649</v>
      </c>
      <c r="B15199" s="9">
        <v>43002.911805555559</v>
      </c>
      <c r="C15199">
        <v>71</v>
      </c>
    </row>
    <row r="15200" spans="1:3">
      <c r="A15200">
        <v>20650</v>
      </c>
      <c r="B15200" s="9">
        <v>43002.953472222223</v>
      </c>
      <c r="C15200">
        <v>71</v>
      </c>
    </row>
    <row r="15201" spans="1:3">
      <c r="A15201">
        <v>20651</v>
      </c>
      <c r="B15201" s="9">
        <v>43002.995138888888</v>
      </c>
      <c r="C15201">
        <v>71</v>
      </c>
    </row>
    <row r="15202" spans="1:3">
      <c r="A15202">
        <v>20653</v>
      </c>
      <c r="B15202" s="9">
        <v>43003.036805555559</v>
      </c>
      <c r="C15202">
        <v>70</v>
      </c>
    </row>
    <row r="15203" spans="1:3">
      <c r="A15203">
        <v>20654</v>
      </c>
      <c r="B15203" s="9">
        <v>43003.078472222223</v>
      </c>
      <c r="C15203">
        <v>69</v>
      </c>
    </row>
    <row r="15204" spans="1:3">
      <c r="A15204">
        <v>20655</v>
      </c>
      <c r="B15204" s="9">
        <v>43003.120138888888</v>
      </c>
      <c r="C15204">
        <v>68</v>
      </c>
    </row>
    <row r="15205" spans="1:3">
      <c r="A15205">
        <v>20656</v>
      </c>
      <c r="B15205" s="9">
        <v>43003.161805555559</v>
      </c>
      <c r="C15205">
        <v>68</v>
      </c>
    </row>
    <row r="15206" spans="1:3">
      <c r="A15206">
        <v>20657</v>
      </c>
      <c r="B15206" s="9">
        <v>43003.203472222223</v>
      </c>
      <c r="C15206">
        <v>68</v>
      </c>
    </row>
    <row r="15207" spans="1:3">
      <c r="A15207">
        <v>20658</v>
      </c>
      <c r="B15207" s="9">
        <v>43003.245138888888</v>
      </c>
      <c r="C15207">
        <v>68</v>
      </c>
    </row>
    <row r="15208" spans="1:3">
      <c r="A15208">
        <v>20659</v>
      </c>
      <c r="B15208" s="9">
        <v>43003.286805555559</v>
      </c>
      <c r="C15208">
        <v>70</v>
      </c>
    </row>
    <row r="15209" spans="1:3">
      <c r="A15209">
        <v>20660</v>
      </c>
      <c r="B15209" s="9">
        <v>43003.328472222223</v>
      </c>
      <c r="C15209">
        <v>75</v>
      </c>
    </row>
    <row r="15210" spans="1:3">
      <c r="A15210">
        <v>20661</v>
      </c>
      <c r="B15210" s="9">
        <v>43003.370138888888</v>
      </c>
      <c r="C15210">
        <v>80</v>
      </c>
    </row>
    <row r="15211" spans="1:3">
      <c r="A15211">
        <v>20662</v>
      </c>
      <c r="B15211" s="9">
        <v>43003.411805555559</v>
      </c>
      <c r="C15211">
        <v>82</v>
      </c>
    </row>
    <row r="15212" spans="1:3">
      <c r="A15212">
        <v>20664</v>
      </c>
      <c r="B15212" s="9">
        <v>43003.453472222223</v>
      </c>
      <c r="C15212">
        <v>86</v>
      </c>
    </row>
    <row r="15213" spans="1:3">
      <c r="A15213">
        <v>20665</v>
      </c>
      <c r="B15213" s="9">
        <v>43003.495138888888</v>
      </c>
      <c r="C15213">
        <v>87</v>
      </c>
    </row>
    <row r="15214" spans="1:3">
      <c r="A15214">
        <v>20667</v>
      </c>
      <c r="B15214" s="9">
        <v>43003.536805555559</v>
      </c>
      <c r="C15214">
        <v>86</v>
      </c>
    </row>
    <row r="15215" spans="1:3">
      <c r="A15215">
        <v>20668</v>
      </c>
      <c r="B15215" s="9">
        <v>43003.578472222223</v>
      </c>
      <c r="C15215">
        <v>88</v>
      </c>
    </row>
    <row r="15216" spans="1:3">
      <c r="A15216">
        <v>20669</v>
      </c>
      <c r="B15216" s="9">
        <v>43003.620138888888</v>
      </c>
      <c r="C15216">
        <v>88</v>
      </c>
    </row>
    <row r="15217" spans="1:3">
      <c r="A15217">
        <v>20670</v>
      </c>
      <c r="B15217" s="9">
        <v>43003.661805555559</v>
      </c>
      <c r="C15217">
        <v>88</v>
      </c>
    </row>
    <row r="15218" spans="1:3">
      <c r="A15218">
        <v>20671</v>
      </c>
      <c r="B15218" s="9">
        <v>43003.703472222223</v>
      </c>
      <c r="C15218">
        <v>86</v>
      </c>
    </row>
    <row r="15219" spans="1:3">
      <c r="A15219">
        <v>20672</v>
      </c>
      <c r="B15219" s="9">
        <v>43003.745138888888</v>
      </c>
      <c r="C15219">
        <v>82</v>
      </c>
    </row>
    <row r="15220" spans="1:3">
      <c r="A15220">
        <v>20673</v>
      </c>
      <c r="B15220" s="9">
        <v>43003.786805555559</v>
      </c>
      <c r="C15220">
        <v>79</v>
      </c>
    </row>
    <row r="15221" spans="1:3">
      <c r="A15221">
        <v>20674</v>
      </c>
      <c r="B15221" s="9">
        <v>43003.828472222223</v>
      </c>
      <c r="C15221">
        <v>77</v>
      </c>
    </row>
    <row r="15222" spans="1:3">
      <c r="A15222">
        <v>20675</v>
      </c>
      <c r="B15222" s="9">
        <v>43003.870138888888</v>
      </c>
      <c r="C15222">
        <v>76</v>
      </c>
    </row>
    <row r="15223" spans="1:3">
      <c r="A15223">
        <v>20676</v>
      </c>
      <c r="B15223" s="9">
        <v>43003.911805555559</v>
      </c>
      <c r="C15223">
        <v>73</v>
      </c>
    </row>
    <row r="15224" spans="1:3">
      <c r="A15224">
        <v>20677</v>
      </c>
      <c r="B15224" s="9">
        <v>43003.953472222223</v>
      </c>
      <c r="C15224">
        <v>73</v>
      </c>
    </row>
    <row r="15225" spans="1:3">
      <c r="A15225">
        <v>20678</v>
      </c>
      <c r="B15225" s="9">
        <v>43003.995138888888</v>
      </c>
      <c r="C15225">
        <v>72</v>
      </c>
    </row>
    <row r="15226" spans="1:3">
      <c r="A15226">
        <v>20680</v>
      </c>
      <c r="B15226" s="9">
        <v>43004.036805555559</v>
      </c>
      <c r="C15226">
        <v>72</v>
      </c>
    </row>
    <row r="15227" spans="1:3">
      <c r="A15227">
        <v>20681</v>
      </c>
      <c r="B15227" s="9">
        <v>43004.078472222223</v>
      </c>
      <c r="C15227">
        <v>71</v>
      </c>
    </row>
    <row r="15228" spans="1:3">
      <c r="A15228">
        <v>20682</v>
      </c>
      <c r="B15228" s="9">
        <v>43004.120138888888</v>
      </c>
      <c r="C15228">
        <v>70</v>
      </c>
    </row>
    <row r="15229" spans="1:3">
      <c r="A15229">
        <v>20683</v>
      </c>
      <c r="B15229" s="9">
        <v>43004.161805555559</v>
      </c>
      <c r="C15229">
        <v>70</v>
      </c>
    </row>
    <row r="15230" spans="1:3">
      <c r="A15230">
        <v>20684</v>
      </c>
      <c r="B15230" s="9">
        <v>43004.203472222223</v>
      </c>
      <c r="C15230">
        <v>69</v>
      </c>
    </row>
    <row r="15231" spans="1:3">
      <c r="A15231">
        <v>20685</v>
      </c>
      <c r="B15231" s="9">
        <v>43004.245138888888</v>
      </c>
      <c r="C15231">
        <v>69</v>
      </c>
    </row>
    <row r="15232" spans="1:3">
      <c r="A15232">
        <v>20686</v>
      </c>
      <c r="B15232" s="9">
        <v>43004.286805555559</v>
      </c>
      <c r="C15232">
        <v>71</v>
      </c>
    </row>
    <row r="15233" spans="1:3">
      <c r="A15233">
        <v>20687</v>
      </c>
      <c r="B15233" s="9">
        <v>43004.328472222223</v>
      </c>
      <c r="C15233">
        <v>76</v>
      </c>
    </row>
    <row r="15234" spans="1:3">
      <c r="A15234">
        <v>20688</v>
      </c>
      <c r="B15234" s="9">
        <v>43004.370138888888</v>
      </c>
      <c r="C15234">
        <v>81</v>
      </c>
    </row>
    <row r="15235" spans="1:3">
      <c r="A15235">
        <v>20690</v>
      </c>
      <c r="B15235" s="9">
        <v>43004.411805555559</v>
      </c>
      <c r="C15235">
        <v>82</v>
      </c>
    </row>
    <row r="15236" spans="1:3">
      <c r="A15236">
        <v>20691</v>
      </c>
      <c r="B15236" s="9">
        <v>43004.453472222223</v>
      </c>
      <c r="C15236">
        <v>84</v>
      </c>
    </row>
    <row r="15237" spans="1:3">
      <c r="A15237">
        <v>20692</v>
      </c>
      <c r="B15237" s="9">
        <v>43004.495138888888</v>
      </c>
      <c r="C15237">
        <v>88</v>
      </c>
    </row>
    <row r="15238" spans="1:3">
      <c r="A15238">
        <v>20694</v>
      </c>
      <c r="B15238" s="9">
        <v>43004.536805555559</v>
      </c>
      <c r="C15238">
        <v>89</v>
      </c>
    </row>
    <row r="15239" spans="1:3">
      <c r="A15239">
        <v>20695</v>
      </c>
      <c r="B15239" s="9">
        <v>43004.578472222223</v>
      </c>
      <c r="C15239">
        <v>89</v>
      </c>
    </row>
    <row r="15240" spans="1:3">
      <c r="A15240">
        <v>20696</v>
      </c>
      <c r="B15240" s="9">
        <v>43004.620138888888</v>
      </c>
      <c r="C15240">
        <v>87</v>
      </c>
    </row>
    <row r="15241" spans="1:3">
      <c r="A15241">
        <v>20697</v>
      </c>
      <c r="B15241" s="9">
        <v>43004.661805555559</v>
      </c>
      <c r="C15241">
        <v>89</v>
      </c>
    </row>
    <row r="15242" spans="1:3">
      <c r="A15242">
        <v>20698</v>
      </c>
      <c r="B15242" s="9">
        <v>43004.703472222223</v>
      </c>
      <c r="C15242">
        <v>86</v>
      </c>
    </row>
    <row r="15243" spans="1:3">
      <c r="A15243">
        <v>20699</v>
      </c>
      <c r="B15243" s="9">
        <v>43004.745138888888</v>
      </c>
      <c r="C15243">
        <v>83</v>
      </c>
    </row>
    <row r="15244" spans="1:3">
      <c r="A15244">
        <v>20700</v>
      </c>
      <c r="B15244" s="9">
        <v>43004.786805555559</v>
      </c>
      <c r="C15244">
        <v>79</v>
      </c>
    </row>
    <row r="15245" spans="1:3">
      <c r="A15245">
        <v>20701</v>
      </c>
      <c r="B15245" s="9">
        <v>43004.828472222223</v>
      </c>
      <c r="C15245">
        <v>79</v>
      </c>
    </row>
    <row r="15246" spans="1:3">
      <c r="A15246">
        <v>20702</v>
      </c>
      <c r="B15246" s="9">
        <v>43004.870138888888</v>
      </c>
      <c r="C15246">
        <v>76</v>
      </c>
    </row>
    <row r="15247" spans="1:3">
      <c r="A15247">
        <v>20703</v>
      </c>
      <c r="B15247" s="9">
        <v>43004.911805555559</v>
      </c>
      <c r="C15247">
        <v>75</v>
      </c>
    </row>
    <row r="15248" spans="1:3">
      <c r="A15248">
        <v>20704</v>
      </c>
      <c r="B15248" s="9">
        <v>43004.953472222223</v>
      </c>
      <c r="C15248">
        <v>75</v>
      </c>
    </row>
    <row r="15249" spans="1:3">
      <c r="A15249">
        <v>20705</v>
      </c>
      <c r="B15249" s="9">
        <v>43004.995138888888</v>
      </c>
      <c r="C15249">
        <v>74</v>
      </c>
    </row>
    <row r="15250" spans="1:3">
      <c r="A15250">
        <v>20707</v>
      </c>
      <c r="B15250" s="9">
        <v>43005.036805555559</v>
      </c>
      <c r="C15250">
        <v>73</v>
      </c>
    </row>
    <row r="15251" spans="1:3">
      <c r="A15251">
        <v>20708</v>
      </c>
      <c r="B15251" s="9">
        <v>43005.078472222223</v>
      </c>
      <c r="C15251">
        <v>72</v>
      </c>
    </row>
    <row r="15252" spans="1:3">
      <c r="A15252">
        <v>20709</v>
      </c>
      <c r="B15252" s="9">
        <v>43005.120138888888</v>
      </c>
      <c r="C15252">
        <v>72</v>
      </c>
    </row>
    <row r="15253" spans="1:3">
      <c r="A15253">
        <v>20710</v>
      </c>
      <c r="B15253" s="9">
        <v>43005.161805555559</v>
      </c>
      <c r="C15253">
        <v>72</v>
      </c>
    </row>
    <row r="15254" spans="1:3">
      <c r="A15254">
        <v>20711</v>
      </c>
      <c r="B15254" s="9">
        <v>43005.203472222223</v>
      </c>
      <c r="C15254">
        <v>71</v>
      </c>
    </row>
    <row r="15255" spans="1:3">
      <c r="A15255">
        <v>20712</v>
      </c>
      <c r="B15255" s="9">
        <v>43005.245138888888</v>
      </c>
      <c r="C15255">
        <v>71</v>
      </c>
    </row>
    <row r="15256" spans="1:3">
      <c r="A15256">
        <v>20713</v>
      </c>
      <c r="B15256" s="9">
        <v>43005.286805555559</v>
      </c>
      <c r="C15256">
        <v>73</v>
      </c>
    </row>
    <row r="15257" spans="1:3">
      <c r="A15257">
        <v>20714</v>
      </c>
      <c r="B15257" s="9">
        <v>43005.328472222223</v>
      </c>
      <c r="C15257">
        <v>79</v>
      </c>
    </row>
    <row r="15258" spans="1:3">
      <c r="A15258">
        <v>20715</v>
      </c>
      <c r="B15258" s="9">
        <v>43005.370138888888</v>
      </c>
      <c r="C15258">
        <v>83</v>
      </c>
    </row>
    <row r="15259" spans="1:3">
      <c r="A15259">
        <v>20716</v>
      </c>
      <c r="B15259" s="9">
        <v>43005.411805555559</v>
      </c>
      <c r="C15259">
        <v>85</v>
      </c>
    </row>
    <row r="15260" spans="1:3">
      <c r="A15260">
        <v>20717</v>
      </c>
      <c r="B15260" s="9">
        <v>43005.453472222223</v>
      </c>
      <c r="C15260">
        <v>88</v>
      </c>
    </row>
    <row r="15261" spans="1:3">
      <c r="A15261">
        <v>20718</v>
      </c>
      <c r="B15261" s="9">
        <v>43005.495138888888</v>
      </c>
      <c r="C15261">
        <v>89</v>
      </c>
    </row>
    <row r="15262" spans="1:3">
      <c r="A15262">
        <v>20719</v>
      </c>
      <c r="B15262" s="9">
        <v>43005.536805555559</v>
      </c>
      <c r="C15262">
        <v>91</v>
      </c>
    </row>
    <row r="15263" spans="1:3">
      <c r="A15263">
        <v>20720</v>
      </c>
      <c r="B15263" s="9">
        <v>43005.578472222223</v>
      </c>
      <c r="C15263">
        <v>91</v>
      </c>
    </row>
    <row r="15264" spans="1:3">
      <c r="A15264">
        <v>20721</v>
      </c>
      <c r="B15264" s="9">
        <v>43005.620138888888</v>
      </c>
      <c r="C15264">
        <v>91</v>
      </c>
    </row>
    <row r="15265" spans="1:3">
      <c r="A15265">
        <v>20722</v>
      </c>
      <c r="B15265" s="9">
        <v>43005.661805555559</v>
      </c>
      <c r="C15265">
        <v>91</v>
      </c>
    </row>
    <row r="15266" spans="1:3">
      <c r="A15266">
        <v>20723</v>
      </c>
      <c r="B15266" s="9">
        <v>43005.703472222223</v>
      </c>
      <c r="C15266">
        <v>90</v>
      </c>
    </row>
    <row r="15267" spans="1:3">
      <c r="A15267">
        <v>20724</v>
      </c>
      <c r="B15267" s="9">
        <v>43005.745138888888</v>
      </c>
      <c r="C15267">
        <v>85</v>
      </c>
    </row>
    <row r="15268" spans="1:3">
      <c r="A15268">
        <v>20725</v>
      </c>
      <c r="B15268" s="9">
        <v>43005.786805555559</v>
      </c>
      <c r="C15268">
        <v>82</v>
      </c>
    </row>
    <row r="15269" spans="1:3">
      <c r="A15269">
        <v>20726</v>
      </c>
      <c r="B15269" s="9">
        <v>43005.828472222223</v>
      </c>
      <c r="C15269">
        <v>78</v>
      </c>
    </row>
    <row r="15270" spans="1:3">
      <c r="A15270">
        <v>20727</v>
      </c>
      <c r="B15270" s="9">
        <v>43005.870138888888</v>
      </c>
      <c r="C15270">
        <v>77</v>
      </c>
    </row>
    <row r="15271" spans="1:3">
      <c r="A15271">
        <v>20728</v>
      </c>
      <c r="B15271" s="9">
        <v>43005.911805555559</v>
      </c>
      <c r="C15271">
        <v>78</v>
      </c>
    </row>
    <row r="15272" spans="1:3">
      <c r="A15272">
        <v>20729</v>
      </c>
      <c r="B15272" s="9">
        <v>43005.953472222223</v>
      </c>
      <c r="C15272">
        <v>78</v>
      </c>
    </row>
    <row r="15273" spans="1:3">
      <c r="A15273">
        <v>20730</v>
      </c>
      <c r="B15273" s="9">
        <v>43005.995138888888</v>
      </c>
      <c r="C15273">
        <v>78</v>
      </c>
    </row>
    <row r="15274" spans="1:3">
      <c r="A15274">
        <v>20732</v>
      </c>
      <c r="B15274" s="9">
        <v>43006.036805555559</v>
      </c>
      <c r="C15274">
        <v>77</v>
      </c>
    </row>
    <row r="15275" spans="1:3">
      <c r="A15275">
        <v>20733</v>
      </c>
      <c r="B15275" s="9">
        <v>43006.078472222223</v>
      </c>
      <c r="C15275">
        <v>76</v>
      </c>
    </row>
    <row r="15276" spans="1:3">
      <c r="A15276">
        <v>20734</v>
      </c>
      <c r="B15276" s="9">
        <v>43006.120138888888</v>
      </c>
      <c r="C15276">
        <v>75</v>
      </c>
    </row>
    <row r="15277" spans="1:3">
      <c r="A15277">
        <v>20735</v>
      </c>
      <c r="B15277" s="9">
        <v>43006.161805555559</v>
      </c>
      <c r="C15277">
        <v>73</v>
      </c>
    </row>
    <row r="15278" spans="1:3">
      <c r="A15278">
        <v>20736</v>
      </c>
      <c r="B15278" s="9">
        <v>43006.203472222223</v>
      </c>
      <c r="C15278">
        <v>73</v>
      </c>
    </row>
    <row r="15279" spans="1:3">
      <c r="A15279">
        <v>20737</v>
      </c>
      <c r="B15279" s="9">
        <v>43006.245138888888</v>
      </c>
      <c r="C15279">
        <v>73</v>
      </c>
    </row>
    <row r="15280" spans="1:3">
      <c r="A15280">
        <v>20738</v>
      </c>
      <c r="B15280" s="9">
        <v>43006.286805555559</v>
      </c>
      <c r="C15280">
        <v>75</v>
      </c>
    </row>
    <row r="15281" spans="1:3">
      <c r="A15281">
        <v>20739</v>
      </c>
      <c r="B15281" s="9">
        <v>43006.328472222223</v>
      </c>
      <c r="C15281">
        <v>80</v>
      </c>
    </row>
    <row r="15282" spans="1:3">
      <c r="A15282">
        <v>20740</v>
      </c>
      <c r="B15282" s="9">
        <v>43006.370138888888</v>
      </c>
      <c r="C15282">
        <v>84</v>
      </c>
    </row>
    <row r="15283" spans="1:3">
      <c r="A15283">
        <v>20741</v>
      </c>
      <c r="B15283" s="9">
        <v>43006.411805555559</v>
      </c>
      <c r="C15283">
        <v>88</v>
      </c>
    </row>
    <row r="15284" spans="1:3">
      <c r="A15284">
        <v>20742</v>
      </c>
      <c r="B15284" s="9">
        <v>43006.453472222223</v>
      </c>
      <c r="C15284">
        <v>89</v>
      </c>
    </row>
    <row r="15285" spans="1:3">
      <c r="A15285">
        <v>20743</v>
      </c>
      <c r="B15285" s="9">
        <v>43006.495138888888</v>
      </c>
      <c r="C15285">
        <v>91</v>
      </c>
    </row>
    <row r="15286" spans="1:3">
      <c r="A15286">
        <v>20744</v>
      </c>
      <c r="B15286" s="9">
        <v>43006.536805555559</v>
      </c>
      <c r="C15286">
        <v>91</v>
      </c>
    </row>
    <row r="15287" spans="1:3">
      <c r="A15287">
        <v>20745</v>
      </c>
      <c r="B15287" s="9">
        <v>43006.578472222223</v>
      </c>
      <c r="C15287">
        <v>88</v>
      </c>
    </row>
    <row r="15288" spans="1:3">
      <c r="A15288">
        <v>20746</v>
      </c>
      <c r="B15288" s="9">
        <v>43006.620138888888</v>
      </c>
      <c r="C15288">
        <v>89</v>
      </c>
    </row>
    <row r="15289" spans="1:3">
      <c r="A15289">
        <v>20747</v>
      </c>
      <c r="B15289" s="9">
        <v>43006.661805555559</v>
      </c>
      <c r="C15289">
        <v>91</v>
      </c>
    </row>
    <row r="15290" spans="1:3">
      <c r="A15290">
        <v>20748</v>
      </c>
      <c r="B15290" s="9">
        <v>43006.703472222223</v>
      </c>
      <c r="C15290">
        <v>88</v>
      </c>
    </row>
    <row r="15291" spans="1:3">
      <c r="A15291">
        <v>20749</v>
      </c>
      <c r="B15291" s="9">
        <v>43006.745138888888</v>
      </c>
      <c r="C15291">
        <v>84</v>
      </c>
    </row>
    <row r="15292" spans="1:3">
      <c r="A15292">
        <v>20750</v>
      </c>
      <c r="B15292" s="9">
        <v>43006.786805555559</v>
      </c>
      <c r="C15292">
        <v>80</v>
      </c>
    </row>
    <row r="15293" spans="1:3">
      <c r="A15293">
        <v>20751</v>
      </c>
      <c r="B15293" s="9">
        <v>43006.828472222223</v>
      </c>
      <c r="C15293">
        <v>78</v>
      </c>
    </row>
    <row r="15294" spans="1:3">
      <c r="A15294">
        <v>20752</v>
      </c>
      <c r="B15294" s="9">
        <v>43006.870138888888</v>
      </c>
      <c r="C15294">
        <v>77</v>
      </c>
    </row>
    <row r="15295" spans="1:3">
      <c r="A15295">
        <v>20753</v>
      </c>
      <c r="B15295" s="9">
        <v>43006.911805555559</v>
      </c>
      <c r="C15295">
        <v>76</v>
      </c>
    </row>
    <row r="15296" spans="1:3">
      <c r="A15296">
        <v>20754</v>
      </c>
      <c r="B15296" s="9">
        <v>43006.953472222223</v>
      </c>
      <c r="C15296">
        <v>76</v>
      </c>
    </row>
    <row r="15297" spans="1:3">
      <c r="A15297">
        <v>20755</v>
      </c>
      <c r="B15297" s="9">
        <v>43006.995138888888</v>
      </c>
      <c r="C15297">
        <v>75</v>
      </c>
    </row>
    <row r="15298" spans="1:3">
      <c r="A15298">
        <v>20757</v>
      </c>
      <c r="B15298" s="9">
        <v>43007.036805555559</v>
      </c>
      <c r="C15298">
        <v>74</v>
      </c>
    </row>
    <row r="15299" spans="1:3">
      <c r="A15299">
        <v>20758</v>
      </c>
      <c r="B15299" s="9">
        <v>43007.078472222223</v>
      </c>
      <c r="C15299">
        <v>74</v>
      </c>
    </row>
    <row r="15300" spans="1:3">
      <c r="A15300">
        <v>20759</v>
      </c>
      <c r="B15300" s="9">
        <v>43007.120138888888</v>
      </c>
      <c r="C15300">
        <v>73</v>
      </c>
    </row>
    <row r="15301" spans="1:3">
      <c r="A15301">
        <v>20760</v>
      </c>
      <c r="B15301" s="9">
        <v>43007.161805555559</v>
      </c>
      <c r="C15301">
        <v>73</v>
      </c>
    </row>
    <row r="15302" spans="1:3">
      <c r="A15302">
        <v>20761</v>
      </c>
      <c r="B15302" s="9">
        <v>43007.203472222223</v>
      </c>
      <c r="C15302">
        <v>72</v>
      </c>
    </row>
    <row r="15303" spans="1:3">
      <c r="A15303">
        <v>20762</v>
      </c>
      <c r="B15303" s="9">
        <v>43007.245138888888</v>
      </c>
      <c r="C15303">
        <v>71</v>
      </c>
    </row>
    <row r="15304" spans="1:3">
      <c r="A15304">
        <v>20763</v>
      </c>
      <c r="B15304" s="9">
        <v>43007.286805555559</v>
      </c>
      <c r="C15304">
        <v>73</v>
      </c>
    </row>
    <row r="15305" spans="1:3">
      <c r="A15305">
        <v>20764</v>
      </c>
      <c r="B15305" s="9">
        <v>43007.328472222223</v>
      </c>
      <c r="C15305">
        <v>76</v>
      </c>
    </row>
    <row r="15306" spans="1:3">
      <c r="A15306">
        <v>20765</v>
      </c>
      <c r="B15306" s="9">
        <v>43007.370138888888</v>
      </c>
      <c r="C15306">
        <v>80</v>
      </c>
    </row>
    <row r="15307" spans="1:3">
      <c r="A15307">
        <v>20766</v>
      </c>
      <c r="B15307" s="9">
        <v>43007.411805555559</v>
      </c>
      <c r="C15307">
        <v>84</v>
      </c>
    </row>
    <row r="15308" spans="1:3">
      <c r="A15308">
        <v>20767</v>
      </c>
      <c r="B15308" s="9">
        <v>43007.453472222223</v>
      </c>
      <c r="C15308">
        <v>87</v>
      </c>
    </row>
    <row r="15309" spans="1:3">
      <c r="A15309">
        <v>20768</v>
      </c>
      <c r="B15309" s="9">
        <v>43007.495138888888</v>
      </c>
      <c r="C15309">
        <v>89</v>
      </c>
    </row>
    <row r="15310" spans="1:3">
      <c r="A15310">
        <v>20769</v>
      </c>
      <c r="B15310" s="9">
        <v>43007.536805555559</v>
      </c>
      <c r="C15310">
        <v>90</v>
      </c>
    </row>
    <row r="15311" spans="1:3">
      <c r="A15311">
        <v>20770</v>
      </c>
      <c r="B15311" s="9">
        <v>43007.578472222223</v>
      </c>
      <c r="C15311">
        <v>90</v>
      </c>
    </row>
    <row r="15312" spans="1:3">
      <c r="A15312">
        <v>20771</v>
      </c>
      <c r="B15312" s="9">
        <v>43007.620138888888</v>
      </c>
      <c r="C15312">
        <v>91</v>
      </c>
    </row>
    <row r="15313" spans="1:3">
      <c r="A15313">
        <v>20772</v>
      </c>
      <c r="B15313" s="9">
        <v>43007.661805555559</v>
      </c>
      <c r="C15313">
        <v>90</v>
      </c>
    </row>
    <row r="15314" spans="1:3">
      <c r="A15314">
        <v>20773</v>
      </c>
      <c r="B15314" s="9">
        <v>43007.703472222223</v>
      </c>
      <c r="C15314">
        <v>88</v>
      </c>
    </row>
    <row r="15315" spans="1:3">
      <c r="A15315">
        <v>20774</v>
      </c>
      <c r="B15315" s="9">
        <v>43007.745138888888</v>
      </c>
      <c r="C15315">
        <v>83</v>
      </c>
    </row>
    <row r="15316" spans="1:3">
      <c r="A15316">
        <v>20775</v>
      </c>
      <c r="B15316" s="9">
        <v>43007.786805555559</v>
      </c>
      <c r="C15316">
        <v>80</v>
      </c>
    </row>
    <row r="15317" spans="1:3">
      <c r="A15317">
        <v>20776</v>
      </c>
      <c r="B15317" s="9">
        <v>43007.828472222223</v>
      </c>
      <c r="C15317">
        <v>78</v>
      </c>
    </row>
    <row r="15318" spans="1:3">
      <c r="A15318">
        <v>20777</v>
      </c>
      <c r="B15318" s="9">
        <v>43007.870138888888</v>
      </c>
      <c r="C15318">
        <v>76</v>
      </c>
    </row>
    <row r="15319" spans="1:3">
      <c r="A15319">
        <v>20778</v>
      </c>
      <c r="B15319" s="9">
        <v>43007.911805555559</v>
      </c>
      <c r="C15319">
        <v>74</v>
      </c>
    </row>
    <row r="15320" spans="1:3">
      <c r="A15320">
        <v>20779</v>
      </c>
      <c r="B15320" s="9">
        <v>43007.953472222223</v>
      </c>
      <c r="C15320">
        <v>72</v>
      </c>
    </row>
    <row r="15321" spans="1:3">
      <c r="A15321">
        <v>20780</v>
      </c>
      <c r="B15321" s="9">
        <v>43007.995138888888</v>
      </c>
      <c r="C15321">
        <v>71</v>
      </c>
    </row>
    <row r="15322" spans="1:3">
      <c r="A15322">
        <v>20782</v>
      </c>
      <c r="B15322" s="9">
        <v>43008.036805555559</v>
      </c>
      <c r="C15322">
        <v>70</v>
      </c>
    </row>
    <row r="15323" spans="1:3">
      <c r="A15323">
        <v>20783</v>
      </c>
      <c r="B15323" s="9">
        <v>43008.078472222223</v>
      </c>
      <c r="C15323">
        <v>69</v>
      </c>
    </row>
    <row r="15324" spans="1:3">
      <c r="A15324">
        <v>20784</v>
      </c>
      <c r="B15324" s="9">
        <v>43008.120138888888</v>
      </c>
      <c r="C15324">
        <v>68</v>
      </c>
    </row>
    <row r="15325" spans="1:3">
      <c r="A15325">
        <v>20785</v>
      </c>
      <c r="B15325" s="9">
        <v>43008.161805555559</v>
      </c>
      <c r="C15325">
        <v>68</v>
      </c>
    </row>
    <row r="15326" spans="1:3">
      <c r="A15326">
        <v>20786</v>
      </c>
      <c r="B15326" s="9">
        <v>43008.203472222223</v>
      </c>
      <c r="C15326">
        <v>66</v>
      </c>
    </row>
    <row r="15327" spans="1:3">
      <c r="A15327">
        <v>20787</v>
      </c>
      <c r="B15327" s="9">
        <v>43008.245138888888</v>
      </c>
      <c r="C15327">
        <v>66</v>
      </c>
    </row>
    <row r="15328" spans="1:3">
      <c r="A15328">
        <v>20788</v>
      </c>
      <c r="B15328" s="9">
        <v>43008.286805555559</v>
      </c>
      <c r="C15328">
        <v>68</v>
      </c>
    </row>
    <row r="15329" spans="1:3">
      <c r="A15329">
        <v>20789</v>
      </c>
      <c r="B15329" s="9">
        <v>43008.328472222223</v>
      </c>
      <c r="C15329">
        <v>72</v>
      </c>
    </row>
    <row r="15330" spans="1:3">
      <c r="A15330">
        <v>20790</v>
      </c>
      <c r="B15330" s="9">
        <v>43008.370138888888</v>
      </c>
      <c r="C15330">
        <v>77</v>
      </c>
    </row>
    <row r="15331" spans="1:3">
      <c r="A15331">
        <v>20791</v>
      </c>
      <c r="B15331" s="9">
        <v>43008.411805555559</v>
      </c>
      <c r="C15331">
        <v>80</v>
      </c>
    </row>
    <row r="15332" spans="1:3">
      <c r="A15332">
        <v>20792</v>
      </c>
      <c r="B15332" s="9">
        <v>43008.453472222223</v>
      </c>
      <c r="C15332">
        <v>85</v>
      </c>
    </row>
    <row r="15333" spans="1:3">
      <c r="A15333">
        <v>20793</v>
      </c>
      <c r="B15333" s="9">
        <v>43008.495138888888</v>
      </c>
      <c r="C15333">
        <v>87</v>
      </c>
    </row>
    <row r="15334" spans="1:3">
      <c r="A15334">
        <v>20794</v>
      </c>
      <c r="B15334" s="9">
        <v>43008.536805555559</v>
      </c>
      <c r="C15334">
        <v>89</v>
      </c>
    </row>
    <row r="15335" spans="1:3">
      <c r="A15335">
        <v>20795</v>
      </c>
      <c r="B15335" s="9">
        <v>43008.578472222223</v>
      </c>
      <c r="C15335">
        <v>90</v>
      </c>
    </row>
    <row r="15336" spans="1:3">
      <c r="A15336">
        <v>20796</v>
      </c>
      <c r="B15336" s="9">
        <v>43008.620138888888</v>
      </c>
      <c r="C15336">
        <v>91</v>
      </c>
    </row>
    <row r="15337" spans="1:3">
      <c r="A15337">
        <v>20797</v>
      </c>
      <c r="B15337" s="9">
        <v>43008.661805555559</v>
      </c>
      <c r="C15337">
        <v>89</v>
      </c>
    </row>
    <row r="15338" spans="1:3">
      <c r="A15338">
        <v>20798</v>
      </c>
      <c r="B15338" s="9">
        <v>43008.703472222223</v>
      </c>
      <c r="C15338">
        <v>88</v>
      </c>
    </row>
    <row r="15339" spans="1:3">
      <c r="A15339">
        <v>20799</v>
      </c>
      <c r="B15339" s="9">
        <v>43008.745138888888</v>
      </c>
      <c r="C15339">
        <v>83</v>
      </c>
    </row>
    <row r="15340" spans="1:3">
      <c r="A15340">
        <v>20800</v>
      </c>
      <c r="B15340" s="9">
        <v>43008.786805555559</v>
      </c>
      <c r="C15340">
        <v>80</v>
      </c>
    </row>
    <row r="15341" spans="1:3">
      <c r="A15341">
        <v>20801</v>
      </c>
      <c r="B15341" s="9">
        <v>43008.828472222223</v>
      </c>
      <c r="C15341">
        <v>79</v>
      </c>
    </row>
    <row r="15342" spans="1:3">
      <c r="A15342">
        <v>20802</v>
      </c>
      <c r="B15342" s="9">
        <v>43008.870138888888</v>
      </c>
      <c r="C15342">
        <v>77</v>
      </c>
    </row>
    <row r="15343" spans="1:3">
      <c r="A15343">
        <v>20803</v>
      </c>
      <c r="B15343" s="9">
        <v>43008.911805555559</v>
      </c>
      <c r="C15343">
        <v>76</v>
      </c>
    </row>
    <row r="15344" spans="1:3">
      <c r="A15344">
        <v>20804</v>
      </c>
      <c r="B15344" s="9">
        <v>43008.953472222223</v>
      </c>
      <c r="C15344">
        <v>75</v>
      </c>
    </row>
    <row r="15345" spans="1:3">
      <c r="A15345">
        <v>20805</v>
      </c>
      <c r="B15345" s="9">
        <v>43008.995138888888</v>
      </c>
      <c r="C15345">
        <v>74</v>
      </c>
    </row>
    <row r="15346" spans="1:3">
      <c r="A15346">
        <v>20808</v>
      </c>
      <c r="B15346" s="9">
        <v>43009.036805555559</v>
      </c>
      <c r="C15346">
        <v>73</v>
      </c>
    </row>
    <row r="15347" spans="1:3">
      <c r="A15347">
        <v>20809</v>
      </c>
      <c r="B15347" s="9">
        <v>43009.078472222223</v>
      </c>
      <c r="C15347">
        <v>72</v>
      </c>
    </row>
    <row r="15348" spans="1:3">
      <c r="A15348">
        <v>20810</v>
      </c>
      <c r="B15348" s="9">
        <v>43009.120138888888</v>
      </c>
      <c r="C15348">
        <v>71</v>
      </c>
    </row>
    <row r="15349" spans="1:3">
      <c r="A15349">
        <v>20811</v>
      </c>
      <c r="B15349" s="9">
        <v>43009.161805555559</v>
      </c>
      <c r="C15349">
        <v>70</v>
      </c>
    </row>
    <row r="15350" spans="1:3">
      <c r="A15350">
        <v>20812</v>
      </c>
      <c r="B15350" s="9">
        <v>43009.203472222223</v>
      </c>
      <c r="C15350">
        <v>69</v>
      </c>
    </row>
    <row r="15351" spans="1:3">
      <c r="A15351">
        <v>20813</v>
      </c>
      <c r="B15351" s="9">
        <v>43009.245138888888</v>
      </c>
      <c r="C15351">
        <v>69</v>
      </c>
    </row>
    <row r="15352" spans="1:3">
      <c r="A15352">
        <v>20814</v>
      </c>
      <c r="B15352" s="9">
        <v>43009.286805555559</v>
      </c>
      <c r="C15352">
        <v>72</v>
      </c>
    </row>
    <row r="15353" spans="1:3">
      <c r="A15353">
        <v>20815</v>
      </c>
      <c r="B15353" s="9">
        <v>43009.328472222223</v>
      </c>
      <c r="C15353">
        <v>76</v>
      </c>
    </row>
    <row r="15354" spans="1:3">
      <c r="A15354">
        <v>20816</v>
      </c>
      <c r="B15354" s="9">
        <v>43009.370138888888</v>
      </c>
      <c r="C15354">
        <v>81</v>
      </c>
    </row>
    <row r="15355" spans="1:3">
      <c r="A15355">
        <v>20817</v>
      </c>
      <c r="B15355" s="9">
        <v>43009.411805555559</v>
      </c>
      <c r="C15355">
        <v>84</v>
      </c>
    </row>
    <row r="15356" spans="1:3">
      <c r="A15356">
        <v>20819</v>
      </c>
      <c r="B15356" s="9">
        <v>43009.453472222223</v>
      </c>
      <c r="C15356">
        <v>87</v>
      </c>
    </row>
    <row r="15357" spans="1:3">
      <c r="A15357">
        <v>20820</v>
      </c>
      <c r="B15357" s="9">
        <v>43009.495138888888</v>
      </c>
      <c r="C15357">
        <v>83</v>
      </c>
    </row>
    <row r="15358" spans="1:3">
      <c r="A15358">
        <v>20822</v>
      </c>
      <c r="B15358" s="9">
        <v>43009.536805555559</v>
      </c>
      <c r="C15358">
        <v>82</v>
      </c>
    </row>
    <row r="15359" spans="1:3">
      <c r="A15359">
        <v>20823</v>
      </c>
      <c r="B15359" s="9">
        <v>43009.578472222223</v>
      </c>
      <c r="C15359">
        <v>82</v>
      </c>
    </row>
    <row r="15360" spans="1:3">
      <c r="A15360">
        <v>20825</v>
      </c>
      <c r="B15360" s="9">
        <v>43009.620138888888</v>
      </c>
      <c r="C15360">
        <v>81</v>
      </c>
    </row>
    <row r="15361" spans="1:3">
      <c r="A15361">
        <v>20827</v>
      </c>
      <c r="B15361" s="9">
        <v>43009.661805555559</v>
      </c>
      <c r="C15361">
        <v>81</v>
      </c>
    </row>
    <row r="15362" spans="1:3">
      <c r="A15362">
        <v>20828</v>
      </c>
      <c r="B15362" s="9">
        <v>43009.703472222223</v>
      </c>
      <c r="C15362">
        <v>80</v>
      </c>
    </row>
    <row r="15363" spans="1:3">
      <c r="A15363">
        <v>20831</v>
      </c>
      <c r="B15363" s="9">
        <v>43009.745138888888</v>
      </c>
      <c r="C15363">
        <v>78</v>
      </c>
    </row>
    <row r="15364" spans="1:3">
      <c r="A15364">
        <v>20833</v>
      </c>
      <c r="B15364" s="9">
        <v>43009.786805555559</v>
      </c>
      <c r="C15364">
        <v>77</v>
      </c>
    </row>
    <row r="15365" spans="1:3">
      <c r="A15365">
        <v>20835</v>
      </c>
      <c r="B15365" s="9">
        <v>43009.828472222223</v>
      </c>
      <c r="C15365">
        <v>76</v>
      </c>
    </row>
    <row r="15366" spans="1:3">
      <c r="A15366">
        <v>20836</v>
      </c>
      <c r="B15366" s="9">
        <v>43009.870138888888</v>
      </c>
      <c r="C15366">
        <v>75</v>
      </c>
    </row>
    <row r="15367" spans="1:3">
      <c r="A15367">
        <v>20837</v>
      </c>
      <c r="B15367" s="9">
        <v>43009.911805555559</v>
      </c>
      <c r="C15367">
        <v>73</v>
      </c>
    </row>
    <row r="15368" spans="1:3">
      <c r="A15368">
        <v>20840</v>
      </c>
      <c r="B15368" s="9">
        <v>43009.953472222223</v>
      </c>
      <c r="C15368">
        <v>73</v>
      </c>
    </row>
    <row r="15369" spans="1:3">
      <c r="A15369">
        <v>20841</v>
      </c>
      <c r="B15369" s="9">
        <v>43009.995138888888</v>
      </c>
      <c r="C15369">
        <v>73</v>
      </c>
    </row>
    <row r="15370" spans="1:3">
      <c r="A15370">
        <v>20843</v>
      </c>
      <c r="B15370" s="9">
        <v>43010.036805555559</v>
      </c>
      <c r="C15370">
        <v>72</v>
      </c>
    </row>
    <row r="15371" spans="1:3">
      <c r="A15371">
        <v>20845</v>
      </c>
      <c r="B15371" s="9">
        <v>43010.078472222223</v>
      </c>
      <c r="C15371">
        <v>71</v>
      </c>
    </row>
    <row r="15372" spans="1:3">
      <c r="A15372">
        <v>20846</v>
      </c>
      <c r="B15372" s="9">
        <v>43010.120138888888</v>
      </c>
      <c r="C15372">
        <v>71</v>
      </c>
    </row>
    <row r="15373" spans="1:3">
      <c r="A15373">
        <v>20847</v>
      </c>
      <c r="B15373" s="9">
        <v>43010.161805555559</v>
      </c>
      <c r="C15373">
        <v>70</v>
      </c>
    </row>
    <row r="15374" spans="1:3">
      <c r="A15374">
        <v>20849</v>
      </c>
      <c r="B15374" s="9">
        <v>43010.203472222223</v>
      </c>
      <c r="C15374">
        <v>68</v>
      </c>
    </row>
    <row r="15375" spans="1:3">
      <c r="A15375">
        <v>20852</v>
      </c>
      <c r="B15375" s="9">
        <v>43010.245138888888</v>
      </c>
      <c r="C15375">
        <v>68</v>
      </c>
    </row>
    <row r="15376" spans="1:3">
      <c r="A15376">
        <v>20853</v>
      </c>
      <c r="B15376" s="9">
        <v>43010.286805555559</v>
      </c>
      <c r="C15376">
        <v>68</v>
      </c>
    </row>
    <row r="15377" spans="1:3">
      <c r="A15377">
        <v>20854</v>
      </c>
      <c r="B15377" s="9">
        <v>43010.328472222223</v>
      </c>
      <c r="C15377">
        <v>70</v>
      </c>
    </row>
    <row r="15378" spans="1:3">
      <c r="A15378">
        <v>20855</v>
      </c>
      <c r="B15378" s="9">
        <v>43010.370138888888</v>
      </c>
      <c r="C15378">
        <v>72</v>
      </c>
    </row>
    <row r="15379" spans="1:3">
      <c r="A15379">
        <v>20856</v>
      </c>
      <c r="B15379" s="9">
        <v>43010.411805555559</v>
      </c>
      <c r="C15379">
        <v>77</v>
      </c>
    </row>
    <row r="15380" spans="1:3">
      <c r="A15380">
        <v>20857</v>
      </c>
      <c r="B15380" s="9">
        <v>43010.453472222223</v>
      </c>
      <c r="C15380">
        <v>79</v>
      </c>
    </row>
    <row r="15381" spans="1:3">
      <c r="A15381">
        <v>20860</v>
      </c>
      <c r="B15381" s="9">
        <v>43010.495138888888</v>
      </c>
      <c r="C15381">
        <v>76</v>
      </c>
    </row>
    <row r="15382" spans="1:3">
      <c r="A15382">
        <v>20863</v>
      </c>
      <c r="B15382" s="9">
        <v>43010.536805555559</v>
      </c>
      <c r="C15382">
        <v>78</v>
      </c>
    </row>
    <row r="15383" spans="1:3">
      <c r="A15383">
        <v>20865</v>
      </c>
      <c r="B15383" s="9">
        <v>43010.578472222223</v>
      </c>
      <c r="C15383">
        <v>80</v>
      </c>
    </row>
    <row r="15384" spans="1:3">
      <c r="A15384">
        <v>20866</v>
      </c>
      <c r="B15384" s="9">
        <v>43010.620138888888</v>
      </c>
      <c r="C15384">
        <v>78</v>
      </c>
    </row>
    <row r="15385" spans="1:3">
      <c r="A15385">
        <v>20868</v>
      </c>
      <c r="B15385" s="9">
        <v>43010.661805555559</v>
      </c>
      <c r="C15385">
        <v>78</v>
      </c>
    </row>
    <row r="15386" spans="1:3">
      <c r="A15386">
        <v>20871</v>
      </c>
      <c r="B15386" s="9">
        <v>43010.703472222223</v>
      </c>
      <c r="C15386">
        <v>77</v>
      </c>
    </row>
    <row r="15387" spans="1:3">
      <c r="A15387">
        <v>20872</v>
      </c>
      <c r="B15387" s="9">
        <v>43010.745138888888</v>
      </c>
      <c r="C15387">
        <v>76</v>
      </c>
    </row>
    <row r="15388" spans="1:3">
      <c r="A15388">
        <v>20873</v>
      </c>
      <c r="B15388" s="9">
        <v>43010.786805555559</v>
      </c>
      <c r="C15388">
        <v>76</v>
      </c>
    </row>
    <row r="15389" spans="1:3">
      <c r="A15389">
        <v>20877</v>
      </c>
      <c r="B15389" s="9">
        <v>43010.828472222223</v>
      </c>
      <c r="C15389">
        <v>75</v>
      </c>
    </row>
    <row r="15390" spans="1:3">
      <c r="A15390">
        <v>20879</v>
      </c>
      <c r="B15390" s="9">
        <v>43010.870138888888</v>
      </c>
      <c r="C15390">
        <v>75</v>
      </c>
    </row>
    <row r="15391" spans="1:3">
      <c r="A15391">
        <v>20880</v>
      </c>
      <c r="B15391" s="9">
        <v>43010.911805555559</v>
      </c>
      <c r="C15391">
        <v>75</v>
      </c>
    </row>
    <row r="15392" spans="1:3">
      <c r="A15392">
        <v>20881</v>
      </c>
      <c r="B15392" s="9">
        <v>43010.953472222223</v>
      </c>
      <c r="C15392">
        <v>75</v>
      </c>
    </row>
    <row r="15393" spans="1:3">
      <c r="A15393">
        <v>20884</v>
      </c>
      <c r="B15393" s="9">
        <v>43010.995138888888</v>
      </c>
      <c r="C15393">
        <v>75</v>
      </c>
    </row>
    <row r="15394" spans="1:3">
      <c r="A15394">
        <v>20886</v>
      </c>
      <c r="B15394" s="9">
        <v>43011.036805555559</v>
      </c>
      <c r="C15394">
        <v>74</v>
      </c>
    </row>
    <row r="15395" spans="1:3">
      <c r="A15395">
        <v>20888</v>
      </c>
      <c r="B15395" s="9">
        <v>43011.078472222223</v>
      </c>
      <c r="C15395">
        <v>73</v>
      </c>
    </row>
    <row r="15396" spans="1:3">
      <c r="A15396">
        <v>20890</v>
      </c>
      <c r="B15396" s="9">
        <v>43011.120138888888</v>
      </c>
      <c r="C15396">
        <v>73</v>
      </c>
    </row>
    <row r="15397" spans="1:3">
      <c r="A15397">
        <v>20891</v>
      </c>
      <c r="B15397" s="9">
        <v>43011.161805555559</v>
      </c>
      <c r="C15397">
        <v>72</v>
      </c>
    </row>
    <row r="15398" spans="1:3">
      <c r="A15398">
        <v>20892</v>
      </c>
      <c r="B15398" s="9">
        <v>43011.203472222223</v>
      </c>
      <c r="C15398">
        <v>72</v>
      </c>
    </row>
    <row r="15399" spans="1:3">
      <c r="A15399">
        <v>20894</v>
      </c>
      <c r="B15399" s="9">
        <v>43011.245138888888</v>
      </c>
      <c r="C15399">
        <v>71</v>
      </c>
    </row>
    <row r="15400" spans="1:3">
      <c r="A15400">
        <v>20896</v>
      </c>
      <c r="B15400" s="9">
        <v>43011.286805555559</v>
      </c>
      <c r="C15400">
        <v>72</v>
      </c>
    </row>
    <row r="15401" spans="1:3">
      <c r="A15401">
        <v>20897</v>
      </c>
      <c r="B15401" s="9">
        <v>43011.328472222223</v>
      </c>
      <c r="C15401">
        <v>76</v>
      </c>
    </row>
    <row r="15402" spans="1:3">
      <c r="A15402">
        <v>20898</v>
      </c>
      <c r="B15402" s="9">
        <v>43011.370138888888</v>
      </c>
      <c r="C15402">
        <v>80</v>
      </c>
    </row>
    <row r="15403" spans="1:3">
      <c r="A15403">
        <v>20900</v>
      </c>
      <c r="B15403" s="9">
        <v>43011.411805555559</v>
      </c>
      <c r="C15403">
        <v>83</v>
      </c>
    </row>
    <row r="15404" spans="1:3">
      <c r="A15404">
        <v>20901</v>
      </c>
      <c r="B15404" s="9">
        <v>43011.453472222223</v>
      </c>
      <c r="C15404">
        <v>85</v>
      </c>
    </row>
    <row r="15405" spans="1:3">
      <c r="A15405">
        <v>20902</v>
      </c>
      <c r="B15405" s="9">
        <v>43011.495138888888</v>
      </c>
      <c r="C15405">
        <v>85</v>
      </c>
    </row>
    <row r="15406" spans="1:3">
      <c r="A15406">
        <v>20904</v>
      </c>
      <c r="B15406" s="9">
        <v>43011.536805555559</v>
      </c>
      <c r="C15406">
        <v>84</v>
      </c>
    </row>
    <row r="15407" spans="1:3">
      <c r="A15407">
        <v>20906</v>
      </c>
      <c r="B15407" s="9">
        <v>43011.578472222223</v>
      </c>
      <c r="C15407">
        <v>85</v>
      </c>
    </row>
    <row r="15408" spans="1:3">
      <c r="A15408">
        <v>20907</v>
      </c>
      <c r="B15408" s="9">
        <v>43011.620138888888</v>
      </c>
      <c r="C15408">
        <v>84</v>
      </c>
    </row>
    <row r="15409" spans="1:3">
      <c r="A15409">
        <v>20908</v>
      </c>
      <c r="B15409" s="9">
        <v>43011.661805555559</v>
      </c>
      <c r="C15409">
        <v>83</v>
      </c>
    </row>
    <row r="15410" spans="1:3">
      <c r="A15410">
        <v>20910</v>
      </c>
      <c r="B15410" s="9">
        <v>43011.703472222223</v>
      </c>
      <c r="C15410">
        <v>82</v>
      </c>
    </row>
    <row r="15411" spans="1:3">
      <c r="A15411">
        <v>20911</v>
      </c>
      <c r="B15411" s="9">
        <v>43011.745138888888</v>
      </c>
      <c r="C15411">
        <v>79</v>
      </c>
    </row>
    <row r="15412" spans="1:3">
      <c r="A15412">
        <v>20912</v>
      </c>
      <c r="B15412" s="9">
        <v>43011.786805555559</v>
      </c>
      <c r="C15412">
        <v>76</v>
      </c>
    </row>
    <row r="15413" spans="1:3">
      <c r="A15413">
        <v>20913</v>
      </c>
      <c r="B15413" s="9">
        <v>43011.828472222223</v>
      </c>
      <c r="C15413">
        <v>74</v>
      </c>
    </row>
    <row r="15414" spans="1:3">
      <c r="A15414">
        <v>20914</v>
      </c>
      <c r="B15414" s="9">
        <v>43011.870138888888</v>
      </c>
      <c r="C15414">
        <v>73</v>
      </c>
    </row>
    <row r="15415" spans="1:3">
      <c r="A15415">
        <v>20915</v>
      </c>
      <c r="B15415" s="9">
        <v>43011.911805555559</v>
      </c>
      <c r="C15415">
        <v>71</v>
      </c>
    </row>
    <row r="15416" spans="1:3">
      <c r="A15416">
        <v>20916</v>
      </c>
      <c r="B15416" s="9">
        <v>43011.953472222223</v>
      </c>
      <c r="C15416">
        <v>71</v>
      </c>
    </row>
    <row r="15417" spans="1:3">
      <c r="A15417">
        <v>20917</v>
      </c>
      <c r="B15417" s="9">
        <v>43011.995138888888</v>
      </c>
      <c r="C15417">
        <v>70</v>
      </c>
    </row>
    <row r="15418" spans="1:3">
      <c r="A15418">
        <v>20919</v>
      </c>
      <c r="B15418" s="9">
        <v>43012.036805555559</v>
      </c>
      <c r="C15418">
        <v>69</v>
      </c>
    </row>
    <row r="15419" spans="1:3">
      <c r="A15419">
        <v>20920</v>
      </c>
      <c r="B15419" s="9">
        <v>43012.078472222223</v>
      </c>
      <c r="C15419">
        <v>68</v>
      </c>
    </row>
    <row r="15420" spans="1:3">
      <c r="A15420">
        <v>20921</v>
      </c>
      <c r="B15420" s="9">
        <v>43012.120138888888</v>
      </c>
      <c r="C15420">
        <v>68</v>
      </c>
    </row>
    <row r="15421" spans="1:3">
      <c r="A15421">
        <v>20922</v>
      </c>
      <c r="B15421" s="9">
        <v>43012.161805555559</v>
      </c>
      <c r="C15421">
        <v>69</v>
      </c>
    </row>
    <row r="15422" spans="1:3">
      <c r="A15422">
        <v>20923</v>
      </c>
      <c r="B15422" s="9">
        <v>43012.203472222223</v>
      </c>
      <c r="C15422">
        <v>68</v>
      </c>
    </row>
    <row r="15423" spans="1:3">
      <c r="A15423">
        <v>20924</v>
      </c>
      <c r="B15423" s="9">
        <v>43012.245138888888</v>
      </c>
      <c r="C15423">
        <v>67</v>
      </c>
    </row>
    <row r="15424" spans="1:3">
      <c r="A15424">
        <v>20925</v>
      </c>
      <c r="B15424" s="9">
        <v>43012.286805555559</v>
      </c>
      <c r="C15424">
        <v>69</v>
      </c>
    </row>
    <row r="15425" spans="1:3">
      <c r="A15425">
        <v>20926</v>
      </c>
      <c r="B15425" s="9">
        <v>43012.328472222223</v>
      </c>
      <c r="C15425">
        <v>72</v>
      </c>
    </row>
    <row r="15426" spans="1:3">
      <c r="A15426">
        <v>20927</v>
      </c>
      <c r="B15426" s="9">
        <v>43012.370138888888</v>
      </c>
      <c r="C15426">
        <v>76</v>
      </c>
    </row>
    <row r="15427" spans="1:3">
      <c r="A15427">
        <v>20928</v>
      </c>
      <c r="B15427" s="9">
        <v>43012.411805555559</v>
      </c>
      <c r="C15427">
        <v>80</v>
      </c>
    </row>
    <row r="15428" spans="1:3">
      <c r="A15428">
        <v>20929</v>
      </c>
      <c r="B15428" s="9">
        <v>43012.453472222223</v>
      </c>
      <c r="C15428">
        <v>82</v>
      </c>
    </row>
    <row r="15429" spans="1:3">
      <c r="A15429">
        <v>20930</v>
      </c>
      <c r="B15429" s="9">
        <v>43012.495138888888</v>
      </c>
      <c r="C15429">
        <v>84</v>
      </c>
    </row>
    <row r="15430" spans="1:3">
      <c r="A15430">
        <v>20931</v>
      </c>
      <c r="B15430" s="9">
        <v>43012.536805555559</v>
      </c>
      <c r="C15430">
        <v>85</v>
      </c>
    </row>
    <row r="15431" spans="1:3">
      <c r="A15431">
        <v>20932</v>
      </c>
      <c r="B15431" s="9">
        <v>43012.578472222223</v>
      </c>
      <c r="C15431">
        <v>84</v>
      </c>
    </row>
    <row r="15432" spans="1:3">
      <c r="A15432">
        <v>20933</v>
      </c>
      <c r="B15432" s="9">
        <v>43012.620138888888</v>
      </c>
      <c r="C15432">
        <v>83</v>
      </c>
    </row>
    <row r="15433" spans="1:3">
      <c r="A15433">
        <v>20934</v>
      </c>
      <c r="B15433" s="9">
        <v>43012.661805555559</v>
      </c>
      <c r="C15433">
        <v>85</v>
      </c>
    </row>
    <row r="15434" spans="1:3">
      <c r="A15434">
        <v>20935</v>
      </c>
      <c r="B15434" s="9">
        <v>43012.703472222223</v>
      </c>
      <c r="C15434">
        <v>82</v>
      </c>
    </row>
    <row r="15435" spans="1:3">
      <c r="A15435">
        <v>20936</v>
      </c>
      <c r="B15435" s="9">
        <v>43012.745138888888</v>
      </c>
      <c r="C15435">
        <v>78</v>
      </c>
    </row>
    <row r="15436" spans="1:3">
      <c r="A15436">
        <v>20937</v>
      </c>
      <c r="B15436" s="9">
        <v>43012.786805555559</v>
      </c>
      <c r="C15436">
        <v>74</v>
      </c>
    </row>
    <row r="15437" spans="1:3">
      <c r="A15437">
        <v>20938</v>
      </c>
      <c r="B15437" s="9">
        <v>43012.828472222223</v>
      </c>
      <c r="C15437">
        <v>72</v>
      </c>
    </row>
    <row r="15438" spans="1:3">
      <c r="A15438">
        <v>20939</v>
      </c>
      <c r="B15438" s="9">
        <v>43012.870138888888</v>
      </c>
      <c r="C15438">
        <v>71</v>
      </c>
    </row>
    <row r="15439" spans="1:3">
      <c r="A15439">
        <v>20940</v>
      </c>
      <c r="B15439" s="9">
        <v>43012.911805555559</v>
      </c>
      <c r="C15439">
        <v>70</v>
      </c>
    </row>
    <row r="15440" spans="1:3">
      <c r="A15440">
        <v>20941</v>
      </c>
      <c r="B15440" s="9">
        <v>43012.953472222223</v>
      </c>
      <c r="C15440">
        <v>68</v>
      </c>
    </row>
    <row r="15441" spans="1:3">
      <c r="A15441">
        <v>20942</v>
      </c>
      <c r="B15441" s="9">
        <v>43012.995138888888</v>
      </c>
      <c r="C15441">
        <v>68</v>
      </c>
    </row>
    <row r="15442" spans="1:3">
      <c r="A15442">
        <v>20944</v>
      </c>
      <c r="B15442" s="9">
        <v>43013.036805555559</v>
      </c>
      <c r="C15442">
        <v>68</v>
      </c>
    </row>
    <row r="15443" spans="1:3">
      <c r="A15443">
        <v>20945</v>
      </c>
      <c r="B15443" s="9">
        <v>43013.078472222223</v>
      </c>
      <c r="C15443">
        <v>67</v>
      </c>
    </row>
    <row r="15444" spans="1:3">
      <c r="A15444">
        <v>20946</v>
      </c>
      <c r="B15444" s="9">
        <v>43013.120138888888</v>
      </c>
      <c r="C15444">
        <v>67</v>
      </c>
    </row>
    <row r="15445" spans="1:3">
      <c r="A15445">
        <v>20947</v>
      </c>
      <c r="B15445" s="9">
        <v>43013.161805555559</v>
      </c>
      <c r="C15445">
        <v>66</v>
      </c>
    </row>
    <row r="15446" spans="1:3">
      <c r="A15446">
        <v>20948</v>
      </c>
      <c r="B15446" s="9">
        <v>43013.203472222223</v>
      </c>
      <c r="C15446">
        <v>65</v>
      </c>
    </row>
    <row r="15447" spans="1:3">
      <c r="A15447">
        <v>20949</v>
      </c>
      <c r="B15447" s="9">
        <v>43013.245138888888</v>
      </c>
      <c r="C15447">
        <v>64</v>
      </c>
    </row>
    <row r="15448" spans="1:3">
      <c r="A15448">
        <v>20950</v>
      </c>
      <c r="B15448" s="9">
        <v>43013.286805555559</v>
      </c>
      <c r="C15448">
        <v>66</v>
      </c>
    </row>
    <row r="15449" spans="1:3">
      <c r="A15449">
        <v>20951</v>
      </c>
      <c r="B15449" s="9">
        <v>43013.328472222223</v>
      </c>
      <c r="C15449">
        <v>71</v>
      </c>
    </row>
    <row r="15450" spans="1:3">
      <c r="A15450">
        <v>20952</v>
      </c>
      <c r="B15450" s="9">
        <v>43013.370138888888</v>
      </c>
      <c r="C15450">
        <v>76</v>
      </c>
    </row>
    <row r="15451" spans="1:3">
      <c r="A15451">
        <v>20953</v>
      </c>
      <c r="B15451" s="9">
        <v>43013.411805555559</v>
      </c>
      <c r="C15451">
        <v>80</v>
      </c>
    </row>
    <row r="15452" spans="1:3">
      <c r="A15452">
        <v>20954</v>
      </c>
      <c r="B15452" s="9">
        <v>43013.453472222223</v>
      </c>
      <c r="C15452">
        <v>83</v>
      </c>
    </row>
    <row r="15453" spans="1:3">
      <c r="A15453">
        <v>20955</v>
      </c>
      <c r="B15453" s="9">
        <v>43013.495138888888</v>
      </c>
      <c r="C15453">
        <v>86</v>
      </c>
    </row>
    <row r="15454" spans="1:3">
      <c r="A15454">
        <v>20956</v>
      </c>
      <c r="B15454" s="9">
        <v>43013.536805555559</v>
      </c>
      <c r="C15454">
        <v>87</v>
      </c>
    </row>
    <row r="15455" spans="1:3">
      <c r="A15455">
        <v>20957</v>
      </c>
      <c r="B15455" s="9">
        <v>43013.578472222223</v>
      </c>
      <c r="C15455">
        <v>86</v>
      </c>
    </row>
    <row r="15456" spans="1:3">
      <c r="A15456">
        <v>20958</v>
      </c>
      <c r="B15456" s="9">
        <v>43013.620138888888</v>
      </c>
      <c r="C15456">
        <v>86</v>
      </c>
    </row>
    <row r="15457" spans="1:3">
      <c r="A15457">
        <v>20959</v>
      </c>
      <c r="B15457" s="9">
        <v>43013.661805555559</v>
      </c>
      <c r="C15457">
        <v>85</v>
      </c>
    </row>
    <row r="15458" spans="1:3">
      <c r="A15458">
        <v>20960</v>
      </c>
      <c r="B15458" s="9">
        <v>43013.703472222223</v>
      </c>
      <c r="C15458">
        <v>83</v>
      </c>
    </row>
    <row r="15459" spans="1:3">
      <c r="A15459">
        <v>20961</v>
      </c>
      <c r="B15459" s="9">
        <v>43013.745138888888</v>
      </c>
      <c r="C15459">
        <v>77</v>
      </c>
    </row>
    <row r="15460" spans="1:3">
      <c r="A15460">
        <v>20962</v>
      </c>
      <c r="B15460" s="9">
        <v>43013.786805555559</v>
      </c>
      <c r="C15460">
        <v>72</v>
      </c>
    </row>
    <row r="15461" spans="1:3">
      <c r="A15461">
        <v>20963</v>
      </c>
      <c r="B15461" s="9">
        <v>43013.828472222223</v>
      </c>
      <c r="C15461">
        <v>70</v>
      </c>
    </row>
    <row r="15462" spans="1:3">
      <c r="A15462">
        <v>20964</v>
      </c>
      <c r="B15462" s="9">
        <v>43013.870138888888</v>
      </c>
      <c r="C15462">
        <v>69</v>
      </c>
    </row>
    <row r="15463" spans="1:3">
      <c r="A15463">
        <v>20965</v>
      </c>
      <c r="B15463" s="9">
        <v>43013.911805555559</v>
      </c>
      <c r="C15463">
        <v>67</v>
      </c>
    </row>
    <row r="15464" spans="1:3">
      <c r="A15464">
        <v>20966</v>
      </c>
      <c r="B15464" s="9">
        <v>43013.953472222223</v>
      </c>
      <c r="C15464">
        <v>67</v>
      </c>
    </row>
    <row r="15465" spans="1:3">
      <c r="A15465">
        <v>20967</v>
      </c>
      <c r="B15465" s="9">
        <v>43013.995138888888</v>
      </c>
      <c r="C15465">
        <v>66</v>
      </c>
    </row>
    <row r="15466" spans="1:3">
      <c r="A15466">
        <v>20969</v>
      </c>
      <c r="B15466" s="9">
        <v>43014.036805555559</v>
      </c>
      <c r="C15466">
        <v>66</v>
      </c>
    </row>
    <row r="15467" spans="1:3">
      <c r="A15467">
        <v>20970</v>
      </c>
      <c r="B15467" s="9">
        <v>43014.078472222223</v>
      </c>
      <c r="C15467">
        <v>65</v>
      </c>
    </row>
    <row r="15468" spans="1:3">
      <c r="A15468">
        <v>20971</v>
      </c>
      <c r="B15468" s="9">
        <v>43014.120138888888</v>
      </c>
      <c r="C15468">
        <v>64</v>
      </c>
    </row>
    <row r="15469" spans="1:3">
      <c r="A15469">
        <v>20972</v>
      </c>
      <c r="B15469" s="9">
        <v>43014.161805555559</v>
      </c>
      <c r="C15469">
        <v>64</v>
      </c>
    </row>
    <row r="15470" spans="1:3">
      <c r="A15470">
        <v>20973</v>
      </c>
      <c r="B15470" s="9">
        <v>43014.203472222223</v>
      </c>
      <c r="C15470">
        <v>64</v>
      </c>
    </row>
    <row r="15471" spans="1:3">
      <c r="A15471">
        <v>20974</v>
      </c>
      <c r="B15471" s="9">
        <v>43014.245138888888</v>
      </c>
      <c r="C15471">
        <v>64</v>
      </c>
    </row>
    <row r="15472" spans="1:3">
      <c r="A15472">
        <v>20975</v>
      </c>
      <c r="B15472" s="9">
        <v>43014.286805555559</v>
      </c>
      <c r="C15472">
        <v>67</v>
      </c>
    </row>
    <row r="15473" spans="1:3">
      <c r="A15473">
        <v>20976</v>
      </c>
      <c r="B15473" s="9">
        <v>43014.328472222223</v>
      </c>
      <c r="C15473">
        <v>72</v>
      </c>
    </row>
    <row r="15474" spans="1:3">
      <c r="A15474">
        <v>20977</v>
      </c>
      <c r="B15474" s="9">
        <v>43014.370138888888</v>
      </c>
      <c r="C15474">
        <v>78</v>
      </c>
    </row>
    <row r="15475" spans="1:3">
      <c r="A15475">
        <v>20978</v>
      </c>
      <c r="B15475" s="9">
        <v>43014.411805555559</v>
      </c>
      <c r="C15475">
        <v>83</v>
      </c>
    </row>
    <row r="15476" spans="1:3">
      <c r="A15476">
        <v>20979</v>
      </c>
      <c r="B15476" s="9">
        <v>43014.453472222223</v>
      </c>
      <c r="C15476">
        <v>86</v>
      </c>
    </row>
    <row r="15477" spans="1:3">
      <c r="A15477">
        <v>20980</v>
      </c>
      <c r="B15477" s="9">
        <v>43014.495138888888</v>
      </c>
      <c r="C15477">
        <v>87</v>
      </c>
    </row>
    <row r="15478" spans="1:3">
      <c r="A15478">
        <v>20981</v>
      </c>
      <c r="B15478" s="9">
        <v>43014.536805555559</v>
      </c>
      <c r="C15478">
        <v>89</v>
      </c>
    </row>
    <row r="15479" spans="1:3">
      <c r="A15479">
        <v>20982</v>
      </c>
      <c r="B15479" s="9">
        <v>43014.578472222223</v>
      </c>
      <c r="C15479">
        <v>89</v>
      </c>
    </row>
    <row r="15480" spans="1:3">
      <c r="A15480">
        <v>20983</v>
      </c>
      <c r="B15480" s="9">
        <v>43014.620138888888</v>
      </c>
      <c r="C15480">
        <v>89</v>
      </c>
    </row>
    <row r="15481" spans="1:3">
      <c r="A15481">
        <v>20984</v>
      </c>
      <c r="B15481" s="9">
        <v>43014.661805555559</v>
      </c>
      <c r="C15481">
        <v>88</v>
      </c>
    </row>
    <row r="15482" spans="1:3">
      <c r="A15482">
        <v>20985</v>
      </c>
      <c r="B15482" s="9">
        <v>43014.703472222223</v>
      </c>
      <c r="C15482">
        <v>85</v>
      </c>
    </row>
    <row r="15483" spans="1:3">
      <c r="A15483">
        <v>20986</v>
      </c>
      <c r="B15483" s="9">
        <v>43014.745138888888</v>
      </c>
      <c r="C15483">
        <v>81</v>
      </c>
    </row>
    <row r="15484" spans="1:3">
      <c r="A15484">
        <v>20987</v>
      </c>
      <c r="B15484" s="9">
        <v>43014.786805555559</v>
      </c>
      <c r="C15484">
        <v>79</v>
      </c>
    </row>
    <row r="15485" spans="1:3">
      <c r="A15485">
        <v>20988</v>
      </c>
      <c r="B15485" s="9">
        <v>43014.828472222223</v>
      </c>
      <c r="C15485">
        <v>79</v>
      </c>
    </row>
    <row r="15486" spans="1:3">
      <c r="A15486">
        <v>20989</v>
      </c>
      <c r="B15486" s="9">
        <v>43014.870138888888</v>
      </c>
      <c r="C15486">
        <v>79</v>
      </c>
    </row>
    <row r="15487" spans="1:3">
      <c r="A15487">
        <v>20990</v>
      </c>
      <c r="B15487" s="9">
        <v>43014.911805555559</v>
      </c>
      <c r="C15487">
        <v>79</v>
      </c>
    </row>
    <row r="15488" spans="1:3">
      <c r="A15488">
        <v>20991</v>
      </c>
      <c r="B15488" s="9">
        <v>43014.953472222223</v>
      </c>
      <c r="C15488">
        <v>78</v>
      </c>
    </row>
    <row r="15489" spans="1:3">
      <c r="A15489">
        <v>20992</v>
      </c>
      <c r="B15489" s="9">
        <v>43014.995138888888</v>
      </c>
      <c r="C15489">
        <v>77</v>
      </c>
    </row>
    <row r="15490" spans="1:3">
      <c r="A15490">
        <v>20994</v>
      </c>
      <c r="B15490" s="9">
        <v>43015.036805555559</v>
      </c>
      <c r="C15490">
        <v>76</v>
      </c>
    </row>
    <row r="15491" spans="1:3">
      <c r="A15491">
        <v>20995</v>
      </c>
      <c r="B15491" s="9">
        <v>43015.078472222223</v>
      </c>
      <c r="C15491">
        <v>76</v>
      </c>
    </row>
    <row r="15492" spans="1:3">
      <c r="A15492">
        <v>20996</v>
      </c>
      <c r="B15492" s="9">
        <v>43015.120138888888</v>
      </c>
      <c r="C15492">
        <v>76</v>
      </c>
    </row>
    <row r="15493" spans="1:3">
      <c r="A15493">
        <v>20997</v>
      </c>
      <c r="B15493" s="9">
        <v>43015.161805555559</v>
      </c>
      <c r="C15493">
        <v>76</v>
      </c>
    </row>
    <row r="15494" spans="1:3">
      <c r="A15494">
        <v>20998</v>
      </c>
      <c r="B15494" s="9">
        <v>43015.203472222223</v>
      </c>
      <c r="C15494">
        <v>76</v>
      </c>
    </row>
    <row r="15495" spans="1:3">
      <c r="A15495">
        <v>20999</v>
      </c>
      <c r="B15495" s="9">
        <v>43015.245138888888</v>
      </c>
      <c r="C15495">
        <v>76</v>
      </c>
    </row>
    <row r="15496" spans="1:3">
      <c r="A15496">
        <v>21000</v>
      </c>
      <c r="B15496" s="9">
        <v>43015.286805555559</v>
      </c>
      <c r="C15496">
        <v>77</v>
      </c>
    </row>
    <row r="15497" spans="1:3">
      <c r="A15497">
        <v>21002</v>
      </c>
      <c r="B15497" s="9">
        <v>43015.328472222223</v>
      </c>
      <c r="C15497">
        <v>77</v>
      </c>
    </row>
    <row r="15498" spans="1:3">
      <c r="A15498">
        <v>21003</v>
      </c>
      <c r="B15498" s="9">
        <v>43015.370138888888</v>
      </c>
      <c r="C15498">
        <v>75</v>
      </c>
    </row>
    <row r="15499" spans="1:3">
      <c r="A15499">
        <v>21005</v>
      </c>
      <c r="B15499" s="9">
        <v>43015.411805555559</v>
      </c>
      <c r="C15499">
        <v>77</v>
      </c>
    </row>
    <row r="15500" spans="1:3">
      <c r="A15500">
        <v>21007</v>
      </c>
      <c r="B15500" s="9">
        <v>43015.453472222223</v>
      </c>
      <c r="C15500">
        <v>79</v>
      </c>
    </row>
    <row r="15501" spans="1:3">
      <c r="A15501">
        <v>21008</v>
      </c>
      <c r="B15501" s="9">
        <v>43015.495138888888</v>
      </c>
      <c r="C15501">
        <v>81</v>
      </c>
    </row>
    <row r="15502" spans="1:3">
      <c r="A15502">
        <v>21009</v>
      </c>
      <c r="B15502" s="9">
        <v>43015.536805555559</v>
      </c>
      <c r="C15502">
        <v>83</v>
      </c>
    </row>
    <row r="15503" spans="1:3">
      <c r="A15503">
        <v>21010</v>
      </c>
      <c r="B15503" s="9">
        <v>43015.578472222223</v>
      </c>
      <c r="C15503">
        <v>85</v>
      </c>
    </row>
    <row r="15504" spans="1:3">
      <c r="A15504">
        <v>21012</v>
      </c>
      <c r="B15504" s="9">
        <v>43015.620138888888</v>
      </c>
      <c r="C15504">
        <v>81</v>
      </c>
    </row>
    <row r="15505" spans="1:3">
      <c r="A15505">
        <v>21014</v>
      </c>
      <c r="B15505" s="9">
        <v>43015.661805555559</v>
      </c>
      <c r="C15505">
        <v>76</v>
      </c>
    </row>
    <row r="15506" spans="1:3">
      <c r="A15506">
        <v>21017</v>
      </c>
      <c r="B15506" s="9">
        <v>43015.703472222223</v>
      </c>
      <c r="C15506">
        <v>76</v>
      </c>
    </row>
    <row r="15507" spans="1:3">
      <c r="A15507">
        <v>21019</v>
      </c>
      <c r="B15507" s="9">
        <v>43015.745138888888</v>
      </c>
      <c r="C15507">
        <v>75</v>
      </c>
    </row>
    <row r="15508" spans="1:3">
      <c r="A15508">
        <v>21020</v>
      </c>
      <c r="B15508" s="9">
        <v>43015.786805555559</v>
      </c>
      <c r="C15508">
        <v>75</v>
      </c>
    </row>
    <row r="15509" spans="1:3">
      <c r="A15509">
        <v>21021</v>
      </c>
      <c r="B15509" s="9">
        <v>43015.828472222223</v>
      </c>
      <c r="C15509">
        <v>75</v>
      </c>
    </row>
    <row r="15510" spans="1:3">
      <c r="A15510">
        <v>21022</v>
      </c>
      <c r="B15510" s="9">
        <v>43015.870138888888</v>
      </c>
      <c r="C15510">
        <v>73</v>
      </c>
    </row>
    <row r="15511" spans="1:3">
      <c r="A15511">
        <v>21023</v>
      </c>
      <c r="B15511" s="9">
        <v>43015.911805555559</v>
      </c>
      <c r="C15511">
        <v>73</v>
      </c>
    </row>
    <row r="15512" spans="1:3">
      <c r="A15512">
        <v>21024</v>
      </c>
      <c r="B15512" s="9">
        <v>43015.953472222223</v>
      </c>
      <c r="C15512">
        <v>72</v>
      </c>
    </row>
    <row r="15513" spans="1:3">
      <c r="A15513">
        <v>21025</v>
      </c>
      <c r="B15513" s="9">
        <v>43015.995138888888</v>
      </c>
      <c r="C15513">
        <v>72</v>
      </c>
    </row>
    <row r="15514" spans="1:3">
      <c r="A15514">
        <v>21027</v>
      </c>
      <c r="B15514" s="9">
        <v>43016.036805555559</v>
      </c>
      <c r="C15514">
        <v>72</v>
      </c>
    </row>
    <row r="15515" spans="1:3">
      <c r="A15515">
        <v>21028</v>
      </c>
      <c r="B15515" s="9">
        <v>43016.078472222223</v>
      </c>
      <c r="C15515">
        <v>73</v>
      </c>
    </row>
    <row r="15516" spans="1:3">
      <c r="A15516">
        <v>21029</v>
      </c>
      <c r="B15516" s="9">
        <v>43016.120138888888</v>
      </c>
      <c r="C15516">
        <v>72</v>
      </c>
    </row>
    <row r="15517" spans="1:3">
      <c r="A15517">
        <v>21030</v>
      </c>
      <c r="B15517" s="9">
        <v>43016.161805555559</v>
      </c>
      <c r="C15517">
        <v>73</v>
      </c>
    </row>
    <row r="15518" spans="1:3">
      <c r="A15518">
        <v>21032</v>
      </c>
      <c r="B15518" s="9">
        <v>43016.203472222223</v>
      </c>
      <c r="C15518">
        <v>72</v>
      </c>
    </row>
    <row r="15519" spans="1:3">
      <c r="A15519">
        <v>21034</v>
      </c>
      <c r="B15519" s="9">
        <v>43016.245138888888</v>
      </c>
      <c r="C15519">
        <v>72</v>
      </c>
    </row>
    <row r="15520" spans="1:3">
      <c r="A15520">
        <v>21035</v>
      </c>
      <c r="B15520" s="9">
        <v>43016.286805555559</v>
      </c>
      <c r="C15520">
        <v>73</v>
      </c>
    </row>
    <row r="15521" spans="1:3">
      <c r="A15521">
        <v>21036</v>
      </c>
      <c r="B15521" s="9">
        <v>43016.328472222223</v>
      </c>
      <c r="C15521">
        <v>74</v>
      </c>
    </row>
    <row r="15522" spans="1:3">
      <c r="A15522">
        <v>21038</v>
      </c>
      <c r="B15522" s="9">
        <v>43016.370138888888</v>
      </c>
      <c r="C15522">
        <v>76</v>
      </c>
    </row>
    <row r="15523" spans="1:3">
      <c r="A15523">
        <v>21040</v>
      </c>
      <c r="B15523" s="9">
        <v>43016.411805555559</v>
      </c>
      <c r="C15523">
        <v>78</v>
      </c>
    </row>
    <row r="15524" spans="1:3">
      <c r="A15524">
        <v>21041</v>
      </c>
      <c r="B15524" s="9">
        <v>43016.453472222223</v>
      </c>
      <c r="C15524">
        <v>81</v>
      </c>
    </row>
    <row r="15525" spans="1:3">
      <c r="A15525">
        <v>21043</v>
      </c>
      <c r="B15525" s="9">
        <v>43016.495138888888</v>
      </c>
      <c r="C15525">
        <v>85</v>
      </c>
    </row>
    <row r="15526" spans="1:3">
      <c r="A15526">
        <v>21044</v>
      </c>
      <c r="B15526" s="9">
        <v>43016.536805555559</v>
      </c>
      <c r="C15526">
        <v>87</v>
      </c>
    </row>
    <row r="15527" spans="1:3">
      <c r="A15527">
        <v>21046</v>
      </c>
      <c r="B15527" s="9">
        <v>43016.578472222223</v>
      </c>
      <c r="C15527">
        <v>88</v>
      </c>
    </row>
    <row r="15528" spans="1:3">
      <c r="A15528">
        <v>21047</v>
      </c>
      <c r="B15528" s="9">
        <v>43016.620138888888</v>
      </c>
      <c r="C15528">
        <v>88</v>
      </c>
    </row>
    <row r="15529" spans="1:3">
      <c r="A15529">
        <v>21048</v>
      </c>
      <c r="B15529" s="9">
        <v>43016.661805555559</v>
      </c>
      <c r="C15529">
        <v>89</v>
      </c>
    </row>
    <row r="15530" spans="1:3">
      <c r="A15530">
        <v>21049</v>
      </c>
      <c r="B15530" s="9">
        <v>43016.703472222223</v>
      </c>
      <c r="C15530">
        <v>88</v>
      </c>
    </row>
    <row r="15531" spans="1:3">
      <c r="A15531">
        <v>21050</v>
      </c>
      <c r="B15531" s="9">
        <v>43016.745138888888</v>
      </c>
      <c r="C15531">
        <v>83</v>
      </c>
    </row>
    <row r="15532" spans="1:3">
      <c r="A15532">
        <v>21051</v>
      </c>
      <c r="B15532" s="9">
        <v>43016.786805555559</v>
      </c>
      <c r="C15532">
        <v>80</v>
      </c>
    </row>
    <row r="15533" spans="1:3">
      <c r="A15533">
        <v>21052</v>
      </c>
      <c r="B15533" s="9">
        <v>43016.828472222223</v>
      </c>
      <c r="C15533">
        <v>78</v>
      </c>
    </row>
    <row r="15534" spans="1:3">
      <c r="A15534">
        <v>21053</v>
      </c>
      <c r="B15534" s="9">
        <v>43016.870138888888</v>
      </c>
      <c r="C15534">
        <v>79</v>
      </c>
    </row>
    <row r="15535" spans="1:3">
      <c r="A15535">
        <v>21054</v>
      </c>
      <c r="B15535" s="9">
        <v>43016.911805555559</v>
      </c>
      <c r="C15535">
        <v>79</v>
      </c>
    </row>
    <row r="15536" spans="1:3">
      <c r="A15536">
        <v>21055</v>
      </c>
      <c r="B15536" s="9">
        <v>43016.953472222223</v>
      </c>
      <c r="C15536">
        <v>78</v>
      </c>
    </row>
    <row r="15537" spans="1:3">
      <c r="A15537">
        <v>21056</v>
      </c>
      <c r="B15537" s="9">
        <v>43016.995138888888</v>
      </c>
      <c r="C15537">
        <v>76</v>
      </c>
    </row>
    <row r="15538" spans="1:3">
      <c r="A15538">
        <v>21058</v>
      </c>
      <c r="B15538" s="9">
        <v>43017.036805555559</v>
      </c>
      <c r="C15538">
        <v>76</v>
      </c>
    </row>
    <row r="15539" spans="1:3">
      <c r="A15539">
        <v>21059</v>
      </c>
      <c r="B15539" s="9">
        <v>43017.078472222223</v>
      </c>
      <c r="C15539">
        <v>75</v>
      </c>
    </row>
    <row r="15540" spans="1:3">
      <c r="A15540">
        <v>21060</v>
      </c>
      <c r="B15540" s="9">
        <v>43017.120138888888</v>
      </c>
      <c r="C15540">
        <v>75</v>
      </c>
    </row>
    <row r="15541" spans="1:3">
      <c r="A15541">
        <v>21061</v>
      </c>
      <c r="B15541" s="9">
        <v>43017.161805555559</v>
      </c>
      <c r="C15541">
        <v>75</v>
      </c>
    </row>
    <row r="15542" spans="1:3">
      <c r="A15542">
        <v>21063</v>
      </c>
      <c r="B15542" s="9">
        <v>43017.203472222223</v>
      </c>
      <c r="C15542">
        <v>75</v>
      </c>
    </row>
    <row r="15543" spans="1:3">
      <c r="A15543">
        <v>21065</v>
      </c>
      <c r="B15543" s="9">
        <v>43017.245138888888</v>
      </c>
      <c r="C15543">
        <v>75</v>
      </c>
    </row>
    <row r="15544" spans="1:3">
      <c r="A15544">
        <v>21066</v>
      </c>
      <c r="B15544" s="9">
        <v>43017.286805555559</v>
      </c>
      <c r="C15544">
        <v>76</v>
      </c>
    </row>
    <row r="15545" spans="1:3">
      <c r="A15545">
        <v>21068</v>
      </c>
      <c r="B15545" s="9">
        <v>43017.328472222223</v>
      </c>
      <c r="C15545">
        <v>78</v>
      </c>
    </row>
    <row r="15546" spans="1:3">
      <c r="A15546">
        <v>21069</v>
      </c>
      <c r="B15546" s="9">
        <v>43017.370138888888</v>
      </c>
      <c r="C15546">
        <v>81</v>
      </c>
    </row>
    <row r="15547" spans="1:3">
      <c r="A15547">
        <v>21071</v>
      </c>
      <c r="B15547" s="9">
        <v>43017.411805555559</v>
      </c>
      <c r="C15547">
        <v>84</v>
      </c>
    </row>
    <row r="15548" spans="1:3">
      <c r="A15548">
        <v>21073</v>
      </c>
      <c r="B15548" s="9">
        <v>43017.453472222223</v>
      </c>
      <c r="C15548">
        <v>85</v>
      </c>
    </row>
    <row r="15549" spans="1:3">
      <c r="A15549">
        <v>21074</v>
      </c>
      <c r="B15549" s="9">
        <v>43017.495138888888</v>
      </c>
      <c r="C15549">
        <v>86</v>
      </c>
    </row>
    <row r="15550" spans="1:3">
      <c r="A15550">
        <v>21076</v>
      </c>
      <c r="B15550" s="9">
        <v>43017.536805555559</v>
      </c>
      <c r="C15550">
        <v>85</v>
      </c>
    </row>
    <row r="15551" spans="1:3">
      <c r="A15551">
        <v>21077</v>
      </c>
      <c r="B15551" s="9">
        <v>43017.578472222223</v>
      </c>
      <c r="C15551">
        <v>87</v>
      </c>
    </row>
    <row r="15552" spans="1:3">
      <c r="A15552">
        <v>21078</v>
      </c>
      <c r="B15552" s="9">
        <v>43017.620138888888</v>
      </c>
      <c r="C15552">
        <v>85</v>
      </c>
    </row>
    <row r="15553" spans="1:3">
      <c r="A15553">
        <v>21082</v>
      </c>
      <c r="B15553" s="9">
        <v>43017.661805555559</v>
      </c>
      <c r="C15553">
        <v>78</v>
      </c>
    </row>
    <row r="15554" spans="1:3">
      <c r="A15554">
        <v>21084</v>
      </c>
      <c r="B15554" s="9">
        <v>43017.703472222223</v>
      </c>
      <c r="C15554">
        <v>78</v>
      </c>
    </row>
    <row r="15555" spans="1:3">
      <c r="A15555">
        <v>21085</v>
      </c>
      <c r="B15555" s="9">
        <v>43017.745138888888</v>
      </c>
      <c r="C15555">
        <v>78</v>
      </c>
    </row>
    <row r="15556" spans="1:3">
      <c r="A15556">
        <v>21086</v>
      </c>
      <c r="B15556" s="9">
        <v>43017.786805555559</v>
      </c>
      <c r="C15556">
        <v>77</v>
      </c>
    </row>
    <row r="15557" spans="1:3">
      <c r="A15557">
        <v>21087</v>
      </c>
      <c r="B15557" s="9">
        <v>43017.828472222223</v>
      </c>
      <c r="C15557">
        <v>77</v>
      </c>
    </row>
    <row r="15558" spans="1:3">
      <c r="A15558">
        <v>21088</v>
      </c>
      <c r="B15558" s="9">
        <v>43017.870138888888</v>
      </c>
      <c r="C15558">
        <v>77</v>
      </c>
    </row>
    <row r="15559" spans="1:3">
      <c r="A15559">
        <v>21089</v>
      </c>
      <c r="B15559" s="9">
        <v>43017.911805555559</v>
      </c>
      <c r="C15559">
        <v>77</v>
      </c>
    </row>
    <row r="15560" spans="1:3">
      <c r="A15560">
        <v>21090</v>
      </c>
      <c r="B15560" s="9">
        <v>43017.953472222223</v>
      </c>
      <c r="C15560">
        <v>77</v>
      </c>
    </row>
    <row r="15561" spans="1:3">
      <c r="A15561">
        <v>21092</v>
      </c>
      <c r="B15561" s="9">
        <v>43017.995138888888</v>
      </c>
      <c r="C15561">
        <v>77</v>
      </c>
    </row>
    <row r="15562" spans="1:3">
      <c r="A15562">
        <v>21095</v>
      </c>
      <c r="B15562" s="9">
        <v>43018.036805555559</v>
      </c>
      <c r="C15562">
        <v>77</v>
      </c>
    </row>
    <row r="15563" spans="1:3">
      <c r="A15563">
        <v>21097</v>
      </c>
      <c r="B15563" s="9">
        <v>43018.078472222223</v>
      </c>
      <c r="C15563">
        <v>77</v>
      </c>
    </row>
    <row r="15564" spans="1:3">
      <c r="A15564">
        <v>21100</v>
      </c>
      <c r="B15564" s="9">
        <v>43018.120138888888</v>
      </c>
      <c r="C15564">
        <v>77</v>
      </c>
    </row>
    <row r="15565" spans="1:3">
      <c r="A15565">
        <v>21110</v>
      </c>
      <c r="B15565" s="9">
        <v>43018.161805555559</v>
      </c>
      <c r="C15565">
        <v>76</v>
      </c>
    </row>
    <row r="15566" spans="1:3">
      <c r="A15566">
        <v>21115</v>
      </c>
      <c r="B15566" s="9">
        <v>43018.203472222223</v>
      </c>
      <c r="C15566">
        <v>76</v>
      </c>
    </row>
    <row r="15567" spans="1:3">
      <c r="A15567">
        <v>21117</v>
      </c>
      <c r="B15567" s="9">
        <v>43018.245138888888</v>
      </c>
      <c r="C15567">
        <v>76</v>
      </c>
    </row>
    <row r="15568" spans="1:3">
      <c r="A15568">
        <v>21119</v>
      </c>
      <c r="B15568" s="9">
        <v>43018.286805555559</v>
      </c>
      <c r="C15568">
        <v>76</v>
      </c>
    </row>
    <row r="15569" spans="1:3">
      <c r="A15569">
        <v>21122</v>
      </c>
      <c r="B15569" s="9">
        <v>43018.328472222223</v>
      </c>
      <c r="C15569">
        <v>77</v>
      </c>
    </row>
    <row r="15570" spans="1:3">
      <c r="A15570">
        <v>21123</v>
      </c>
      <c r="B15570" s="9">
        <v>43018.370138888888</v>
      </c>
      <c r="C15570">
        <v>76</v>
      </c>
    </row>
    <row r="15571" spans="1:3">
      <c r="A15571">
        <v>21125</v>
      </c>
      <c r="B15571" s="9">
        <v>43018.411805555559</v>
      </c>
      <c r="C15571">
        <v>82</v>
      </c>
    </row>
    <row r="15572" spans="1:3">
      <c r="A15572">
        <v>21126</v>
      </c>
      <c r="B15572" s="9">
        <v>43018.453472222223</v>
      </c>
      <c r="C15572">
        <v>83</v>
      </c>
    </row>
    <row r="15573" spans="1:3">
      <c r="A15573">
        <v>21127</v>
      </c>
      <c r="B15573" s="9">
        <v>43018.495138888888</v>
      </c>
      <c r="C15573">
        <v>85</v>
      </c>
    </row>
    <row r="15574" spans="1:3">
      <c r="A15574">
        <v>21128</v>
      </c>
      <c r="B15574" s="9">
        <v>43018.536805555559</v>
      </c>
      <c r="C15574">
        <v>87</v>
      </c>
    </row>
    <row r="15575" spans="1:3">
      <c r="A15575">
        <v>21129</v>
      </c>
      <c r="B15575" s="9">
        <v>43018.578472222223</v>
      </c>
      <c r="C15575">
        <v>88</v>
      </c>
    </row>
    <row r="15576" spans="1:3">
      <c r="A15576">
        <v>21130</v>
      </c>
      <c r="B15576" s="9">
        <v>43018.620138888888</v>
      </c>
      <c r="C15576">
        <v>88</v>
      </c>
    </row>
    <row r="15577" spans="1:3">
      <c r="A15577">
        <v>21131</v>
      </c>
      <c r="B15577" s="9">
        <v>43018.661805555559</v>
      </c>
      <c r="C15577">
        <v>87</v>
      </c>
    </row>
    <row r="15578" spans="1:3">
      <c r="A15578">
        <v>21132</v>
      </c>
      <c r="B15578" s="9">
        <v>43018.703472222223</v>
      </c>
      <c r="C15578">
        <v>87</v>
      </c>
    </row>
    <row r="15579" spans="1:3">
      <c r="A15579">
        <v>21133</v>
      </c>
      <c r="B15579" s="9">
        <v>43018.745138888888</v>
      </c>
      <c r="C15579">
        <v>81</v>
      </c>
    </row>
    <row r="15580" spans="1:3">
      <c r="A15580">
        <v>21134</v>
      </c>
      <c r="B15580" s="9">
        <v>43018.786805555559</v>
      </c>
      <c r="C15580">
        <v>79</v>
      </c>
    </row>
    <row r="15581" spans="1:3">
      <c r="A15581">
        <v>21135</v>
      </c>
      <c r="B15581" s="9">
        <v>43018.828472222223</v>
      </c>
      <c r="C15581">
        <v>78</v>
      </c>
    </row>
    <row r="15582" spans="1:3">
      <c r="A15582">
        <v>21136</v>
      </c>
      <c r="B15582" s="9">
        <v>43018.870138888888</v>
      </c>
      <c r="C15582">
        <v>77</v>
      </c>
    </row>
    <row r="15583" spans="1:3">
      <c r="A15583">
        <v>21137</v>
      </c>
      <c r="B15583" s="9">
        <v>43018.911805555559</v>
      </c>
      <c r="C15583">
        <v>76</v>
      </c>
    </row>
    <row r="15584" spans="1:3">
      <c r="A15584">
        <v>21138</v>
      </c>
      <c r="B15584" s="9">
        <v>43018.953472222223</v>
      </c>
      <c r="C15584">
        <v>75</v>
      </c>
    </row>
    <row r="15585" spans="1:3">
      <c r="A15585">
        <v>21139</v>
      </c>
      <c r="B15585" s="9">
        <v>43018.995138888888</v>
      </c>
      <c r="C15585">
        <v>75</v>
      </c>
    </row>
    <row r="15586" spans="1:3">
      <c r="A15586">
        <v>21144</v>
      </c>
      <c r="B15586" s="9">
        <v>43019.036805555559</v>
      </c>
      <c r="C15586">
        <v>76</v>
      </c>
    </row>
    <row r="15587" spans="1:3">
      <c r="A15587">
        <v>21146</v>
      </c>
      <c r="B15587" s="9">
        <v>43019.078472222223</v>
      </c>
      <c r="C15587">
        <v>75</v>
      </c>
    </row>
    <row r="15588" spans="1:3">
      <c r="A15588">
        <v>21147</v>
      </c>
      <c r="B15588" s="9">
        <v>43019.120138888888</v>
      </c>
      <c r="C15588">
        <v>74</v>
      </c>
    </row>
    <row r="15589" spans="1:3">
      <c r="A15589">
        <v>21148</v>
      </c>
      <c r="B15589" s="9">
        <v>43019.161805555559</v>
      </c>
      <c r="C15589">
        <v>73</v>
      </c>
    </row>
    <row r="15590" spans="1:3">
      <c r="A15590">
        <v>21149</v>
      </c>
      <c r="B15590" s="9">
        <v>43019.203472222223</v>
      </c>
      <c r="C15590">
        <v>72</v>
      </c>
    </row>
    <row r="15591" spans="1:3">
      <c r="A15591">
        <v>21150</v>
      </c>
      <c r="B15591" s="9">
        <v>43019.245138888888</v>
      </c>
      <c r="C15591">
        <v>70</v>
      </c>
    </row>
    <row r="15592" spans="1:3">
      <c r="A15592">
        <v>21151</v>
      </c>
      <c r="B15592" s="9">
        <v>43019.286805555559</v>
      </c>
      <c r="C15592">
        <v>70</v>
      </c>
    </row>
    <row r="15593" spans="1:3">
      <c r="A15593">
        <v>21152</v>
      </c>
      <c r="B15593" s="9">
        <v>43019.328472222223</v>
      </c>
      <c r="C15593">
        <v>73</v>
      </c>
    </row>
    <row r="15594" spans="1:3">
      <c r="A15594">
        <v>21153</v>
      </c>
      <c r="B15594" s="9">
        <v>43019.370138888888</v>
      </c>
      <c r="C15594">
        <v>76</v>
      </c>
    </row>
    <row r="15595" spans="1:3">
      <c r="A15595">
        <v>21154</v>
      </c>
      <c r="B15595" s="9">
        <v>43019.411805555559</v>
      </c>
      <c r="C15595">
        <v>79</v>
      </c>
    </row>
    <row r="15596" spans="1:3">
      <c r="A15596">
        <v>21155</v>
      </c>
      <c r="B15596" s="9">
        <v>43019.453472222223</v>
      </c>
      <c r="C15596">
        <v>82</v>
      </c>
    </row>
    <row r="15597" spans="1:3">
      <c r="A15597">
        <v>21156</v>
      </c>
      <c r="B15597" s="9">
        <v>43019.495138888888</v>
      </c>
      <c r="C15597">
        <v>84</v>
      </c>
    </row>
    <row r="15598" spans="1:3">
      <c r="A15598">
        <v>21157</v>
      </c>
      <c r="B15598" s="9">
        <v>43019.536805555559</v>
      </c>
      <c r="C15598">
        <v>87</v>
      </c>
    </row>
    <row r="15599" spans="1:3">
      <c r="A15599">
        <v>21158</v>
      </c>
      <c r="B15599" s="9">
        <v>43019.578472222223</v>
      </c>
      <c r="C15599">
        <v>86</v>
      </c>
    </row>
    <row r="15600" spans="1:3">
      <c r="A15600">
        <v>21159</v>
      </c>
      <c r="B15600" s="9">
        <v>43019.620138888888</v>
      </c>
      <c r="C15600">
        <v>87</v>
      </c>
    </row>
    <row r="15601" spans="1:3">
      <c r="A15601">
        <v>21160</v>
      </c>
      <c r="B15601" s="9">
        <v>43019.661805555559</v>
      </c>
      <c r="C15601">
        <v>85</v>
      </c>
    </row>
    <row r="15602" spans="1:3">
      <c r="A15602">
        <v>21161</v>
      </c>
      <c r="B15602" s="9">
        <v>43019.703472222223</v>
      </c>
      <c r="C15602">
        <v>85</v>
      </c>
    </row>
    <row r="15603" spans="1:3">
      <c r="A15603">
        <v>21162</v>
      </c>
      <c r="B15603" s="9">
        <v>43019.745138888888</v>
      </c>
      <c r="C15603">
        <v>81</v>
      </c>
    </row>
    <row r="15604" spans="1:3">
      <c r="A15604">
        <v>21163</v>
      </c>
      <c r="B15604" s="9">
        <v>43019.786805555559</v>
      </c>
      <c r="C15604">
        <v>78</v>
      </c>
    </row>
    <row r="15605" spans="1:3">
      <c r="A15605">
        <v>21164</v>
      </c>
      <c r="B15605" s="9">
        <v>43019.828472222223</v>
      </c>
      <c r="C15605">
        <v>76</v>
      </c>
    </row>
    <row r="15606" spans="1:3">
      <c r="A15606">
        <v>21165</v>
      </c>
      <c r="B15606" s="9">
        <v>43019.870138888888</v>
      </c>
      <c r="C15606">
        <v>75</v>
      </c>
    </row>
    <row r="15607" spans="1:3">
      <c r="A15607">
        <v>21166</v>
      </c>
      <c r="B15607" s="9">
        <v>43019.911805555559</v>
      </c>
      <c r="C15607">
        <v>74</v>
      </c>
    </row>
    <row r="15608" spans="1:3">
      <c r="A15608">
        <v>21167</v>
      </c>
      <c r="B15608" s="9">
        <v>43019.953472222223</v>
      </c>
      <c r="C15608">
        <v>73</v>
      </c>
    </row>
    <row r="15609" spans="1:3">
      <c r="A15609">
        <v>21168</v>
      </c>
      <c r="B15609" s="9">
        <v>43019.995138888888</v>
      </c>
      <c r="C15609">
        <v>72</v>
      </c>
    </row>
    <row r="15610" spans="1:3">
      <c r="A15610">
        <v>21170</v>
      </c>
      <c r="B15610" s="9">
        <v>43020.036805555559</v>
      </c>
      <c r="C15610">
        <v>71</v>
      </c>
    </row>
    <row r="15611" spans="1:3">
      <c r="A15611">
        <v>21171</v>
      </c>
      <c r="B15611" s="9">
        <v>43020.078472222223</v>
      </c>
      <c r="C15611">
        <v>71</v>
      </c>
    </row>
    <row r="15612" spans="1:3">
      <c r="A15612">
        <v>21172</v>
      </c>
      <c r="B15612" s="9">
        <v>43020.120138888888</v>
      </c>
      <c r="C15612">
        <v>69</v>
      </c>
    </row>
    <row r="15613" spans="1:3">
      <c r="A15613">
        <v>21173</v>
      </c>
      <c r="B15613" s="9">
        <v>43020.161805555559</v>
      </c>
      <c r="C15613">
        <v>69</v>
      </c>
    </row>
    <row r="15614" spans="1:3">
      <c r="A15614">
        <v>21174</v>
      </c>
      <c r="B15614" s="9">
        <v>43020.203472222223</v>
      </c>
      <c r="C15614">
        <v>68</v>
      </c>
    </row>
    <row r="15615" spans="1:3">
      <c r="A15615">
        <v>21175</v>
      </c>
      <c r="B15615" s="9">
        <v>43020.245138888888</v>
      </c>
      <c r="C15615">
        <v>67</v>
      </c>
    </row>
    <row r="15616" spans="1:3">
      <c r="A15616">
        <v>21178</v>
      </c>
      <c r="B15616" s="9">
        <v>43020.286805555559</v>
      </c>
      <c r="C15616">
        <v>68</v>
      </c>
    </row>
    <row r="15617" spans="1:3">
      <c r="A15617">
        <v>21179</v>
      </c>
      <c r="B15617" s="9">
        <v>43020.328472222223</v>
      </c>
      <c r="C15617">
        <v>72</v>
      </c>
    </row>
    <row r="15618" spans="1:3">
      <c r="A15618">
        <v>21180</v>
      </c>
      <c r="B15618" s="9">
        <v>43020.370138888888</v>
      </c>
      <c r="C15618">
        <v>77</v>
      </c>
    </row>
    <row r="15619" spans="1:3">
      <c r="A15619">
        <v>21181</v>
      </c>
      <c r="B15619" s="9">
        <v>43020.411805555559</v>
      </c>
      <c r="C15619">
        <v>81</v>
      </c>
    </row>
    <row r="15620" spans="1:3">
      <c r="A15620">
        <v>21182</v>
      </c>
      <c r="B15620" s="9">
        <v>43020.453472222223</v>
      </c>
      <c r="C15620">
        <v>84</v>
      </c>
    </row>
    <row r="15621" spans="1:3">
      <c r="A15621">
        <v>21183</v>
      </c>
      <c r="B15621" s="9">
        <v>43020.495138888888</v>
      </c>
      <c r="C15621">
        <v>85</v>
      </c>
    </row>
    <row r="15622" spans="1:3">
      <c r="A15622">
        <v>21184</v>
      </c>
      <c r="B15622" s="9">
        <v>43020.536805555559</v>
      </c>
      <c r="C15622">
        <v>86</v>
      </c>
    </row>
    <row r="15623" spans="1:3">
      <c r="A15623">
        <v>21185</v>
      </c>
      <c r="B15623" s="9">
        <v>43020.578472222223</v>
      </c>
      <c r="C15623">
        <v>88</v>
      </c>
    </row>
    <row r="15624" spans="1:3">
      <c r="A15624">
        <v>21186</v>
      </c>
      <c r="B15624" s="9">
        <v>43020.620138888888</v>
      </c>
      <c r="C15624">
        <v>89</v>
      </c>
    </row>
    <row r="15625" spans="1:3">
      <c r="A15625">
        <v>21187</v>
      </c>
      <c r="B15625" s="9">
        <v>43020.661805555559</v>
      </c>
      <c r="C15625">
        <v>87</v>
      </c>
    </row>
    <row r="15626" spans="1:3">
      <c r="A15626">
        <v>21188</v>
      </c>
      <c r="B15626" s="9">
        <v>43020.703472222223</v>
      </c>
      <c r="C15626">
        <v>85</v>
      </c>
    </row>
    <row r="15627" spans="1:3">
      <c r="A15627">
        <v>21189</v>
      </c>
      <c r="B15627" s="9">
        <v>43020.745138888888</v>
      </c>
      <c r="C15627">
        <v>80</v>
      </c>
    </row>
    <row r="15628" spans="1:3">
      <c r="A15628">
        <v>21190</v>
      </c>
      <c r="B15628" s="9">
        <v>43020.786805555559</v>
      </c>
      <c r="C15628">
        <v>76</v>
      </c>
    </row>
    <row r="15629" spans="1:3">
      <c r="A15629">
        <v>21191</v>
      </c>
      <c r="B15629" s="9">
        <v>43020.828472222223</v>
      </c>
      <c r="C15629">
        <v>76</v>
      </c>
    </row>
    <row r="15630" spans="1:3">
      <c r="A15630">
        <v>21192</v>
      </c>
      <c r="B15630" s="9">
        <v>43020.870138888888</v>
      </c>
      <c r="C15630">
        <v>75</v>
      </c>
    </row>
    <row r="15631" spans="1:3">
      <c r="A15631">
        <v>21193</v>
      </c>
      <c r="B15631" s="9">
        <v>43020.911805555559</v>
      </c>
      <c r="C15631">
        <v>73</v>
      </c>
    </row>
    <row r="15632" spans="1:3">
      <c r="A15632">
        <v>21194</v>
      </c>
      <c r="B15632" s="9">
        <v>43020.953472222223</v>
      </c>
      <c r="C15632">
        <v>72</v>
      </c>
    </row>
    <row r="15633" spans="1:3">
      <c r="A15633">
        <v>21195</v>
      </c>
      <c r="B15633" s="9">
        <v>43020.995138888888</v>
      </c>
      <c r="C15633">
        <v>70</v>
      </c>
    </row>
    <row r="15634" spans="1:3">
      <c r="A15634">
        <v>21197</v>
      </c>
      <c r="B15634" s="9">
        <v>43021.036805555559</v>
      </c>
      <c r="C15634">
        <v>70</v>
      </c>
    </row>
    <row r="15635" spans="1:3">
      <c r="A15635">
        <v>21198</v>
      </c>
      <c r="B15635" s="9">
        <v>43021.078472222223</v>
      </c>
      <c r="C15635">
        <v>69</v>
      </c>
    </row>
    <row r="15636" spans="1:3">
      <c r="A15636">
        <v>21199</v>
      </c>
      <c r="B15636" s="9">
        <v>43021.120138888888</v>
      </c>
      <c r="C15636">
        <v>68</v>
      </c>
    </row>
    <row r="15637" spans="1:3">
      <c r="A15637">
        <v>21200</v>
      </c>
      <c r="B15637" s="9">
        <v>43021.161805555559</v>
      </c>
      <c r="C15637">
        <v>67</v>
      </c>
    </row>
    <row r="15638" spans="1:3">
      <c r="A15638">
        <v>21201</v>
      </c>
      <c r="B15638" s="9">
        <v>43021.203472222223</v>
      </c>
      <c r="C15638">
        <v>67</v>
      </c>
    </row>
    <row r="15639" spans="1:3">
      <c r="A15639">
        <v>21202</v>
      </c>
      <c r="B15639" s="9">
        <v>43021.245138888888</v>
      </c>
      <c r="C15639">
        <v>66</v>
      </c>
    </row>
    <row r="15640" spans="1:3">
      <c r="A15640">
        <v>21203</v>
      </c>
      <c r="B15640" s="9">
        <v>43021.286805555559</v>
      </c>
      <c r="C15640">
        <v>68</v>
      </c>
    </row>
    <row r="15641" spans="1:3">
      <c r="A15641">
        <v>21204</v>
      </c>
      <c r="B15641" s="9">
        <v>43021.328472222223</v>
      </c>
      <c r="C15641">
        <v>72</v>
      </c>
    </row>
    <row r="15642" spans="1:3">
      <c r="A15642">
        <v>21205</v>
      </c>
      <c r="B15642" s="9">
        <v>43021.370138888888</v>
      </c>
      <c r="C15642">
        <v>78</v>
      </c>
    </row>
    <row r="15643" spans="1:3">
      <c r="A15643">
        <v>21206</v>
      </c>
      <c r="B15643" s="9">
        <v>43021.411805555559</v>
      </c>
      <c r="C15643">
        <v>81</v>
      </c>
    </row>
    <row r="15644" spans="1:3">
      <c r="A15644">
        <v>21207</v>
      </c>
      <c r="B15644" s="9">
        <v>43021.453472222223</v>
      </c>
      <c r="C15644">
        <v>85</v>
      </c>
    </row>
    <row r="15645" spans="1:3">
      <c r="A15645">
        <v>21208</v>
      </c>
      <c r="B15645" s="9">
        <v>43021.495138888888</v>
      </c>
      <c r="C15645">
        <v>87</v>
      </c>
    </row>
    <row r="15646" spans="1:3">
      <c r="A15646">
        <v>21209</v>
      </c>
      <c r="B15646" s="9">
        <v>43021.536805555559</v>
      </c>
      <c r="C15646">
        <v>89</v>
      </c>
    </row>
    <row r="15647" spans="1:3">
      <c r="A15647">
        <v>21210</v>
      </c>
      <c r="B15647" s="9">
        <v>43021.578472222223</v>
      </c>
      <c r="C15647">
        <v>90</v>
      </c>
    </row>
    <row r="15648" spans="1:3">
      <c r="A15648">
        <v>21211</v>
      </c>
      <c r="B15648" s="9">
        <v>43021.620138888888</v>
      </c>
      <c r="C15648">
        <v>89</v>
      </c>
    </row>
    <row r="15649" spans="1:3">
      <c r="A15649">
        <v>21212</v>
      </c>
      <c r="B15649" s="9">
        <v>43021.661805555559</v>
      </c>
      <c r="C15649">
        <v>89</v>
      </c>
    </row>
    <row r="15650" spans="1:3">
      <c r="A15650">
        <v>21213</v>
      </c>
      <c r="B15650" s="9">
        <v>43021.703472222223</v>
      </c>
      <c r="C15650">
        <v>87</v>
      </c>
    </row>
    <row r="15651" spans="1:3">
      <c r="A15651">
        <v>21214</v>
      </c>
      <c r="B15651" s="9">
        <v>43021.745138888888</v>
      </c>
      <c r="C15651">
        <v>80</v>
      </c>
    </row>
    <row r="15652" spans="1:3">
      <c r="A15652">
        <v>21215</v>
      </c>
      <c r="B15652" s="9">
        <v>43021.786805555559</v>
      </c>
      <c r="C15652">
        <v>77</v>
      </c>
    </row>
    <row r="15653" spans="1:3">
      <c r="A15653">
        <v>21216</v>
      </c>
      <c r="B15653" s="9">
        <v>43021.828472222223</v>
      </c>
      <c r="C15653">
        <v>76</v>
      </c>
    </row>
    <row r="15654" spans="1:3">
      <c r="A15654">
        <v>21217</v>
      </c>
      <c r="B15654" s="9">
        <v>43021.870138888888</v>
      </c>
      <c r="C15654">
        <v>74</v>
      </c>
    </row>
    <row r="15655" spans="1:3">
      <c r="A15655">
        <v>21218</v>
      </c>
      <c r="B15655" s="9">
        <v>43021.911805555559</v>
      </c>
      <c r="C15655">
        <v>74</v>
      </c>
    </row>
    <row r="15656" spans="1:3">
      <c r="A15656">
        <v>21219</v>
      </c>
      <c r="B15656" s="9">
        <v>43021.953472222223</v>
      </c>
      <c r="C15656">
        <v>73</v>
      </c>
    </row>
    <row r="15657" spans="1:3">
      <c r="A15657">
        <v>21220</v>
      </c>
      <c r="B15657" s="9">
        <v>43021.995138888888</v>
      </c>
      <c r="C15657">
        <v>73</v>
      </c>
    </row>
    <row r="15658" spans="1:3">
      <c r="A15658">
        <v>21222</v>
      </c>
      <c r="B15658" s="9">
        <v>43022.036805555559</v>
      </c>
      <c r="C15658">
        <v>73</v>
      </c>
    </row>
    <row r="15659" spans="1:3">
      <c r="A15659">
        <v>21223</v>
      </c>
      <c r="B15659" s="9">
        <v>43022.078472222223</v>
      </c>
      <c r="C15659">
        <v>73</v>
      </c>
    </row>
    <row r="15660" spans="1:3">
      <c r="A15660">
        <v>21224</v>
      </c>
      <c r="B15660" s="9">
        <v>43022.120138888888</v>
      </c>
      <c r="C15660">
        <v>72</v>
      </c>
    </row>
    <row r="15661" spans="1:3">
      <c r="A15661">
        <v>21225</v>
      </c>
      <c r="B15661" s="9">
        <v>43022.161805555559</v>
      </c>
      <c r="C15661">
        <v>71</v>
      </c>
    </row>
    <row r="15662" spans="1:3">
      <c r="A15662">
        <v>21227</v>
      </c>
      <c r="B15662" s="9">
        <v>43022.203472222223</v>
      </c>
      <c r="C15662">
        <v>70</v>
      </c>
    </row>
    <row r="15663" spans="1:3">
      <c r="A15663">
        <v>21228</v>
      </c>
      <c r="B15663" s="9">
        <v>43022.245138888888</v>
      </c>
      <c r="C15663">
        <v>70</v>
      </c>
    </row>
    <row r="15664" spans="1:3">
      <c r="A15664">
        <v>21230</v>
      </c>
      <c r="B15664" s="9">
        <v>43022.286805555559</v>
      </c>
      <c r="C15664">
        <v>72</v>
      </c>
    </row>
    <row r="15665" spans="1:3">
      <c r="A15665">
        <v>21231</v>
      </c>
      <c r="B15665" s="9">
        <v>43022.328472222223</v>
      </c>
      <c r="C15665">
        <v>76</v>
      </c>
    </row>
    <row r="15666" spans="1:3">
      <c r="A15666">
        <v>21232</v>
      </c>
      <c r="B15666" s="9">
        <v>43022.370138888888</v>
      </c>
      <c r="C15666">
        <v>82</v>
      </c>
    </row>
    <row r="15667" spans="1:3">
      <c r="A15667">
        <v>21233</v>
      </c>
      <c r="B15667" s="9">
        <v>43022.411805555559</v>
      </c>
      <c r="C15667">
        <v>85</v>
      </c>
    </row>
    <row r="15668" spans="1:3">
      <c r="A15668">
        <v>21234</v>
      </c>
      <c r="B15668" s="9">
        <v>43022.453472222223</v>
      </c>
      <c r="C15668">
        <v>87</v>
      </c>
    </row>
    <row r="15669" spans="1:3">
      <c r="A15669">
        <v>21235</v>
      </c>
      <c r="B15669" s="9">
        <v>43022.495138888888</v>
      </c>
      <c r="C15669">
        <v>88</v>
      </c>
    </row>
    <row r="15670" spans="1:3">
      <c r="A15670">
        <v>21236</v>
      </c>
      <c r="B15670" s="9">
        <v>43022.536805555559</v>
      </c>
      <c r="C15670">
        <v>86</v>
      </c>
    </row>
    <row r="15671" spans="1:3">
      <c r="A15671">
        <v>21237</v>
      </c>
      <c r="B15671" s="9">
        <v>43022.578472222223</v>
      </c>
      <c r="C15671">
        <v>90</v>
      </c>
    </row>
    <row r="15672" spans="1:3">
      <c r="A15672">
        <v>21238</v>
      </c>
      <c r="B15672" s="9">
        <v>43022.620138888888</v>
      </c>
      <c r="C15672">
        <v>89</v>
      </c>
    </row>
    <row r="15673" spans="1:3">
      <c r="A15673">
        <v>21239</v>
      </c>
      <c r="B15673" s="9">
        <v>43022.661805555559</v>
      </c>
      <c r="C15673">
        <v>88</v>
      </c>
    </row>
    <row r="15674" spans="1:3">
      <c r="A15674">
        <v>21240</v>
      </c>
      <c r="B15674" s="9">
        <v>43022.703472222223</v>
      </c>
      <c r="C15674">
        <v>86</v>
      </c>
    </row>
    <row r="15675" spans="1:3">
      <c r="A15675">
        <v>21241</v>
      </c>
      <c r="B15675" s="9">
        <v>43022.745138888888</v>
      </c>
      <c r="C15675">
        <v>81</v>
      </c>
    </row>
    <row r="15676" spans="1:3">
      <c r="A15676">
        <v>21242</v>
      </c>
      <c r="B15676" s="9">
        <v>43022.786805555559</v>
      </c>
      <c r="C15676">
        <v>78</v>
      </c>
    </row>
    <row r="15677" spans="1:3">
      <c r="A15677">
        <v>21243</v>
      </c>
      <c r="B15677" s="9">
        <v>43022.828472222223</v>
      </c>
      <c r="C15677">
        <v>77</v>
      </c>
    </row>
    <row r="15678" spans="1:3">
      <c r="A15678">
        <v>21244</v>
      </c>
      <c r="B15678" s="9">
        <v>43022.870138888888</v>
      </c>
      <c r="C15678">
        <v>76</v>
      </c>
    </row>
    <row r="15679" spans="1:3">
      <c r="A15679">
        <v>21245</v>
      </c>
      <c r="B15679" s="9">
        <v>43022.911805555559</v>
      </c>
      <c r="C15679">
        <v>75</v>
      </c>
    </row>
    <row r="15680" spans="1:3">
      <c r="A15680">
        <v>21246</v>
      </c>
      <c r="B15680" s="9">
        <v>43022.953472222223</v>
      </c>
      <c r="C15680">
        <v>73</v>
      </c>
    </row>
    <row r="15681" spans="1:3">
      <c r="A15681">
        <v>21247</v>
      </c>
      <c r="B15681" s="9">
        <v>43022.995138888888</v>
      </c>
      <c r="C15681">
        <v>74</v>
      </c>
    </row>
    <row r="15682" spans="1:3">
      <c r="A15682">
        <v>21249</v>
      </c>
      <c r="B15682" s="9">
        <v>43023.036805555559</v>
      </c>
      <c r="C15682">
        <v>74</v>
      </c>
    </row>
    <row r="15683" spans="1:3">
      <c r="A15683">
        <v>21250</v>
      </c>
      <c r="B15683" s="9">
        <v>43023.078472222223</v>
      </c>
      <c r="C15683">
        <v>74</v>
      </c>
    </row>
    <row r="15684" spans="1:3">
      <c r="A15684">
        <v>21253</v>
      </c>
      <c r="B15684" s="9">
        <v>43023.120138888888</v>
      </c>
      <c r="C15684">
        <v>74</v>
      </c>
    </row>
    <row r="15685" spans="1:3">
      <c r="A15685">
        <v>21254</v>
      </c>
      <c r="B15685" s="9">
        <v>43023.161805555559</v>
      </c>
      <c r="C15685">
        <v>74</v>
      </c>
    </row>
    <row r="15686" spans="1:3">
      <c r="A15686">
        <v>21255</v>
      </c>
      <c r="B15686" s="9">
        <v>43023.203472222223</v>
      </c>
      <c r="C15686">
        <v>73</v>
      </c>
    </row>
    <row r="15687" spans="1:3">
      <c r="A15687">
        <v>21256</v>
      </c>
      <c r="B15687" s="9">
        <v>43023.245138888888</v>
      </c>
      <c r="C15687">
        <v>73</v>
      </c>
    </row>
    <row r="15688" spans="1:3">
      <c r="A15688">
        <v>21257</v>
      </c>
      <c r="B15688" s="9">
        <v>43023.286805555559</v>
      </c>
      <c r="C15688">
        <v>74</v>
      </c>
    </row>
    <row r="15689" spans="1:3">
      <c r="A15689">
        <v>21258</v>
      </c>
      <c r="B15689" s="9">
        <v>43023.328472222223</v>
      </c>
      <c r="C15689">
        <v>78</v>
      </c>
    </row>
    <row r="15690" spans="1:3">
      <c r="A15690">
        <v>21259</v>
      </c>
      <c r="B15690" s="9">
        <v>43023.370138888888</v>
      </c>
      <c r="C15690">
        <v>81</v>
      </c>
    </row>
    <row r="15691" spans="1:3">
      <c r="A15691">
        <v>21263</v>
      </c>
      <c r="B15691" s="9">
        <v>43023.411805555559</v>
      </c>
      <c r="C15691">
        <v>84</v>
      </c>
    </row>
    <row r="15692" spans="1:3">
      <c r="A15692">
        <v>21265</v>
      </c>
      <c r="B15692" s="9">
        <v>43023.453472222223</v>
      </c>
      <c r="C15692">
        <v>86</v>
      </c>
    </row>
    <row r="15693" spans="1:3">
      <c r="A15693">
        <v>21266</v>
      </c>
      <c r="B15693" s="9">
        <v>43023.495138888888</v>
      </c>
      <c r="C15693">
        <v>88</v>
      </c>
    </row>
    <row r="15694" spans="1:3">
      <c r="A15694">
        <v>21267</v>
      </c>
      <c r="B15694" s="9">
        <v>43023.536805555559</v>
      </c>
      <c r="C15694">
        <v>88</v>
      </c>
    </row>
    <row r="15695" spans="1:3">
      <c r="A15695">
        <v>21268</v>
      </c>
      <c r="B15695" s="9">
        <v>43023.578472222223</v>
      </c>
      <c r="C15695">
        <v>89</v>
      </c>
    </row>
    <row r="15696" spans="1:3">
      <c r="A15696">
        <v>21269</v>
      </c>
      <c r="B15696" s="9">
        <v>43023.620138888888</v>
      </c>
      <c r="C15696">
        <v>87</v>
      </c>
    </row>
    <row r="15697" spans="1:3">
      <c r="A15697">
        <v>21270</v>
      </c>
      <c r="B15697" s="9">
        <v>43023.661805555559</v>
      </c>
      <c r="C15697">
        <v>89</v>
      </c>
    </row>
    <row r="15698" spans="1:3">
      <c r="A15698">
        <v>21271</v>
      </c>
      <c r="B15698" s="9">
        <v>43023.703472222223</v>
      </c>
      <c r="C15698">
        <v>85</v>
      </c>
    </row>
    <row r="15699" spans="1:3">
      <c r="A15699">
        <v>21272</v>
      </c>
      <c r="B15699" s="9">
        <v>43023.745138888888</v>
      </c>
      <c r="C15699">
        <v>81</v>
      </c>
    </row>
    <row r="15700" spans="1:3">
      <c r="A15700">
        <v>21273</v>
      </c>
      <c r="B15700" s="9">
        <v>43023.786805555559</v>
      </c>
      <c r="C15700">
        <v>78</v>
      </c>
    </row>
    <row r="15701" spans="1:3">
      <c r="A15701">
        <v>21274</v>
      </c>
      <c r="B15701" s="9">
        <v>43023.828472222223</v>
      </c>
      <c r="C15701">
        <v>76</v>
      </c>
    </row>
    <row r="15702" spans="1:3">
      <c r="A15702">
        <v>21275</v>
      </c>
      <c r="B15702" s="9">
        <v>43023.870138888888</v>
      </c>
      <c r="C15702">
        <v>75</v>
      </c>
    </row>
    <row r="15703" spans="1:3">
      <c r="A15703">
        <v>21277</v>
      </c>
      <c r="B15703" s="9">
        <v>43023.911805555559</v>
      </c>
      <c r="C15703">
        <v>77</v>
      </c>
    </row>
    <row r="15704" spans="1:3">
      <c r="A15704">
        <v>21282</v>
      </c>
      <c r="B15704" s="9">
        <v>43023.953472222223</v>
      </c>
      <c r="C15704">
        <v>71</v>
      </c>
    </row>
    <row r="15705" spans="1:3">
      <c r="A15705">
        <v>21286</v>
      </c>
      <c r="B15705" s="9">
        <v>43023.995138888888</v>
      </c>
      <c r="C15705">
        <v>69</v>
      </c>
    </row>
    <row r="15706" spans="1:3">
      <c r="A15706">
        <v>21288</v>
      </c>
      <c r="B15706" s="9">
        <v>43024.036805555559</v>
      </c>
      <c r="C15706">
        <v>68</v>
      </c>
    </row>
    <row r="15707" spans="1:3">
      <c r="A15707">
        <v>21289</v>
      </c>
      <c r="B15707" s="9">
        <v>43024.078472222223</v>
      </c>
      <c r="C15707">
        <v>67</v>
      </c>
    </row>
    <row r="15708" spans="1:3">
      <c r="A15708">
        <v>21291</v>
      </c>
      <c r="B15708" s="9">
        <v>43024.120138888888</v>
      </c>
      <c r="C15708">
        <v>63</v>
      </c>
    </row>
    <row r="15709" spans="1:3">
      <c r="A15709">
        <v>21295</v>
      </c>
      <c r="B15709" s="9">
        <v>43024.161805555559</v>
      </c>
      <c r="C15709">
        <v>61</v>
      </c>
    </row>
    <row r="15710" spans="1:3">
      <c r="A15710">
        <v>21296</v>
      </c>
      <c r="B15710" s="9">
        <v>43024.203472222223</v>
      </c>
      <c r="C15710">
        <v>60</v>
      </c>
    </row>
    <row r="15711" spans="1:3">
      <c r="A15711">
        <v>21297</v>
      </c>
      <c r="B15711" s="9">
        <v>43024.245138888888</v>
      </c>
      <c r="C15711">
        <v>60</v>
      </c>
    </row>
    <row r="15712" spans="1:3">
      <c r="A15712">
        <v>21298</v>
      </c>
      <c r="B15712" s="9">
        <v>43024.286805555559</v>
      </c>
      <c r="C15712">
        <v>60</v>
      </c>
    </row>
    <row r="15713" spans="1:3">
      <c r="A15713">
        <v>21299</v>
      </c>
      <c r="B15713" s="9">
        <v>43024.328472222223</v>
      </c>
      <c r="C15713">
        <v>62</v>
      </c>
    </row>
    <row r="15714" spans="1:3">
      <c r="A15714">
        <v>21300</v>
      </c>
      <c r="B15714" s="9">
        <v>43024.370138888888</v>
      </c>
      <c r="C15714">
        <v>64</v>
      </c>
    </row>
    <row r="15715" spans="1:3">
      <c r="A15715">
        <v>21301</v>
      </c>
      <c r="B15715" s="9">
        <v>43024.411805555559</v>
      </c>
      <c r="C15715">
        <v>66</v>
      </c>
    </row>
    <row r="15716" spans="1:3">
      <c r="A15716">
        <v>21302</v>
      </c>
      <c r="B15716" s="9">
        <v>43024.453472222223</v>
      </c>
      <c r="C15716">
        <v>69</v>
      </c>
    </row>
    <row r="15717" spans="1:3">
      <c r="A15717">
        <v>21303</v>
      </c>
      <c r="B15717" s="9">
        <v>43024.495138888888</v>
      </c>
      <c r="C15717">
        <v>71</v>
      </c>
    </row>
    <row r="15718" spans="1:3">
      <c r="A15718">
        <v>21304</v>
      </c>
      <c r="B15718" s="9">
        <v>43024.536805555559</v>
      </c>
      <c r="C15718">
        <v>73</v>
      </c>
    </row>
    <row r="15719" spans="1:3">
      <c r="A15719">
        <v>21305</v>
      </c>
      <c r="B15719" s="9">
        <v>43024.578472222223</v>
      </c>
      <c r="C15719">
        <v>74</v>
      </c>
    </row>
    <row r="15720" spans="1:3">
      <c r="A15720">
        <v>21306</v>
      </c>
      <c r="B15720" s="9">
        <v>43024.620138888888</v>
      </c>
      <c r="C15720">
        <v>75</v>
      </c>
    </row>
    <row r="15721" spans="1:3">
      <c r="A15721">
        <v>21307</v>
      </c>
      <c r="B15721" s="9">
        <v>43024.661805555559</v>
      </c>
      <c r="C15721">
        <v>73</v>
      </c>
    </row>
    <row r="15722" spans="1:3">
      <c r="A15722">
        <v>21308</v>
      </c>
      <c r="B15722" s="9">
        <v>43024.703472222223</v>
      </c>
      <c r="C15722">
        <v>71</v>
      </c>
    </row>
    <row r="15723" spans="1:3">
      <c r="A15723">
        <v>21309</v>
      </c>
      <c r="B15723" s="9">
        <v>43024.745138888888</v>
      </c>
      <c r="C15723">
        <v>66</v>
      </c>
    </row>
    <row r="15724" spans="1:3">
      <c r="A15724">
        <v>21310</v>
      </c>
      <c r="B15724" s="9">
        <v>43024.786805555559</v>
      </c>
      <c r="C15724">
        <v>63</v>
      </c>
    </row>
    <row r="15725" spans="1:3">
      <c r="A15725">
        <v>21311</v>
      </c>
      <c r="B15725" s="9">
        <v>43024.828472222223</v>
      </c>
      <c r="C15725">
        <v>61</v>
      </c>
    </row>
    <row r="15726" spans="1:3">
      <c r="A15726">
        <v>21312</v>
      </c>
      <c r="B15726" s="9">
        <v>43024.870138888888</v>
      </c>
      <c r="C15726">
        <v>59</v>
      </c>
    </row>
    <row r="15727" spans="1:3">
      <c r="A15727">
        <v>21313</v>
      </c>
      <c r="B15727" s="9">
        <v>43024.911805555559</v>
      </c>
      <c r="C15727">
        <v>57</v>
      </c>
    </row>
    <row r="15728" spans="1:3">
      <c r="A15728">
        <v>21314</v>
      </c>
      <c r="B15728" s="9">
        <v>43024.953472222223</v>
      </c>
      <c r="C15728">
        <v>56</v>
      </c>
    </row>
    <row r="15729" spans="1:3">
      <c r="A15729">
        <v>21315</v>
      </c>
      <c r="B15729" s="9">
        <v>43024.995138888888</v>
      </c>
      <c r="C15729">
        <v>54</v>
      </c>
    </row>
    <row r="15730" spans="1:3">
      <c r="A15730">
        <v>21317</v>
      </c>
      <c r="B15730" s="9">
        <v>43025.036805555559</v>
      </c>
      <c r="C15730">
        <v>53</v>
      </c>
    </row>
    <row r="15731" spans="1:3">
      <c r="A15731">
        <v>21318</v>
      </c>
      <c r="B15731" s="9">
        <v>43025.078472222223</v>
      </c>
      <c r="C15731">
        <v>52</v>
      </c>
    </row>
    <row r="15732" spans="1:3">
      <c r="A15732">
        <v>21319</v>
      </c>
      <c r="B15732" s="9">
        <v>43025.120138888888</v>
      </c>
      <c r="C15732">
        <v>50</v>
      </c>
    </row>
    <row r="15733" spans="1:3">
      <c r="A15733">
        <v>21320</v>
      </c>
      <c r="B15733" s="9">
        <v>43025.161805555559</v>
      </c>
      <c r="C15733">
        <v>50</v>
      </c>
    </row>
    <row r="15734" spans="1:3">
      <c r="A15734">
        <v>21321</v>
      </c>
      <c r="B15734" s="9">
        <v>43025.203472222223</v>
      </c>
      <c r="C15734">
        <v>49</v>
      </c>
    </row>
    <row r="15735" spans="1:3">
      <c r="A15735">
        <v>21322</v>
      </c>
      <c r="B15735" s="9">
        <v>43025.245138888888</v>
      </c>
      <c r="C15735">
        <v>48</v>
      </c>
    </row>
    <row r="15736" spans="1:3">
      <c r="A15736">
        <v>21323</v>
      </c>
      <c r="B15736" s="9">
        <v>43025.286805555559</v>
      </c>
      <c r="C15736">
        <v>50</v>
      </c>
    </row>
    <row r="15737" spans="1:3">
      <c r="A15737">
        <v>21324</v>
      </c>
      <c r="B15737" s="9">
        <v>43025.328472222223</v>
      </c>
      <c r="C15737">
        <v>55</v>
      </c>
    </row>
    <row r="15738" spans="1:3">
      <c r="A15738">
        <v>21325</v>
      </c>
      <c r="B15738" s="9">
        <v>43025.370138888888</v>
      </c>
      <c r="C15738">
        <v>61</v>
      </c>
    </row>
    <row r="15739" spans="1:3">
      <c r="A15739">
        <v>21326</v>
      </c>
      <c r="B15739" s="9">
        <v>43025.411805555559</v>
      </c>
      <c r="C15739">
        <v>66</v>
      </c>
    </row>
    <row r="15740" spans="1:3">
      <c r="A15740">
        <v>21327</v>
      </c>
      <c r="B15740" s="9">
        <v>43025.453472222223</v>
      </c>
      <c r="C15740">
        <v>69</v>
      </c>
    </row>
    <row r="15741" spans="1:3">
      <c r="A15741">
        <v>21328</v>
      </c>
      <c r="B15741" s="9">
        <v>43025.495138888888</v>
      </c>
      <c r="C15741">
        <v>71</v>
      </c>
    </row>
    <row r="15742" spans="1:3">
      <c r="A15742">
        <v>21329</v>
      </c>
      <c r="B15742" s="9">
        <v>43025.536805555559</v>
      </c>
      <c r="C15742">
        <v>75</v>
      </c>
    </row>
    <row r="15743" spans="1:3">
      <c r="A15743">
        <v>21330</v>
      </c>
      <c r="B15743" s="9">
        <v>43025.578472222223</v>
      </c>
      <c r="C15743">
        <v>76</v>
      </c>
    </row>
    <row r="15744" spans="1:3">
      <c r="A15744">
        <v>21331</v>
      </c>
      <c r="B15744" s="9">
        <v>43025.620138888888</v>
      </c>
      <c r="C15744">
        <v>77</v>
      </c>
    </row>
    <row r="15745" spans="1:3">
      <c r="A15745">
        <v>21332</v>
      </c>
      <c r="B15745" s="9">
        <v>43025.661805555559</v>
      </c>
      <c r="C15745">
        <v>77</v>
      </c>
    </row>
    <row r="15746" spans="1:3">
      <c r="A15746">
        <v>21333</v>
      </c>
      <c r="B15746" s="9">
        <v>43025.703472222223</v>
      </c>
      <c r="C15746">
        <v>75</v>
      </c>
    </row>
    <row r="15747" spans="1:3">
      <c r="A15747">
        <v>21334</v>
      </c>
      <c r="B15747" s="9">
        <v>43025.745138888888</v>
      </c>
      <c r="C15747">
        <v>69</v>
      </c>
    </row>
    <row r="15748" spans="1:3">
      <c r="A15748">
        <v>21335</v>
      </c>
      <c r="B15748" s="9">
        <v>43025.786805555559</v>
      </c>
      <c r="C15748">
        <v>63</v>
      </c>
    </row>
    <row r="15749" spans="1:3">
      <c r="A15749">
        <v>21336</v>
      </c>
      <c r="B15749" s="9">
        <v>43025.828472222223</v>
      </c>
      <c r="C15749">
        <v>63</v>
      </c>
    </row>
    <row r="15750" spans="1:3">
      <c r="A15750">
        <v>21337</v>
      </c>
      <c r="B15750" s="9">
        <v>43025.870138888888</v>
      </c>
      <c r="C15750">
        <v>61</v>
      </c>
    </row>
    <row r="15751" spans="1:3">
      <c r="A15751">
        <v>21338</v>
      </c>
      <c r="B15751" s="9">
        <v>43025.911805555559</v>
      </c>
      <c r="C15751">
        <v>60</v>
      </c>
    </row>
    <row r="15752" spans="1:3">
      <c r="A15752">
        <v>21339</v>
      </c>
      <c r="B15752" s="9">
        <v>43025.953472222223</v>
      </c>
      <c r="C15752">
        <v>58</v>
      </c>
    </row>
    <row r="15753" spans="1:3">
      <c r="A15753">
        <v>21340</v>
      </c>
      <c r="B15753" s="9">
        <v>43025.995138888888</v>
      </c>
      <c r="C15753">
        <v>58</v>
      </c>
    </row>
    <row r="15754" spans="1:3">
      <c r="A15754">
        <v>21342</v>
      </c>
      <c r="B15754" s="9">
        <v>43026.036805555559</v>
      </c>
      <c r="C15754">
        <v>57</v>
      </c>
    </row>
    <row r="15755" spans="1:3">
      <c r="A15755">
        <v>21343</v>
      </c>
      <c r="B15755" s="9">
        <v>43026.078472222223</v>
      </c>
      <c r="C15755">
        <v>56</v>
      </c>
    </row>
    <row r="15756" spans="1:3">
      <c r="A15756">
        <v>21344</v>
      </c>
      <c r="B15756" s="9">
        <v>43026.120138888888</v>
      </c>
      <c r="C15756">
        <v>55</v>
      </c>
    </row>
    <row r="15757" spans="1:3">
      <c r="A15757">
        <v>21345</v>
      </c>
      <c r="B15757" s="9">
        <v>43026.161805555559</v>
      </c>
      <c r="C15757">
        <v>54</v>
      </c>
    </row>
    <row r="15758" spans="1:3">
      <c r="A15758">
        <v>21346</v>
      </c>
      <c r="B15758" s="9">
        <v>43026.203472222223</v>
      </c>
      <c r="C15758">
        <v>54</v>
      </c>
    </row>
    <row r="15759" spans="1:3">
      <c r="A15759">
        <v>21347</v>
      </c>
      <c r="B15759" s="9">
        <v>43026.245138888888</v>
      </c>
      <c r="C15759">
        <v>53</v>
      </c>
    </row>
    <row r="15760" spans="1:3">
      <c r="A15760">
        <v>21348</v>
      </c>
      <c r="B15760" s="9">
        <v>43026.286805555559</v>
      </c>
      <c r="C15760">
        <v>55</v>
      </c>
    </row>
    <row r="15761" spans="1:3">
      <c r="A15761">
        <v>21349</v>
      </c>
      <c r="B15761" s="9">
        <v>43026.328472222223</v>
      </c>
      <c r="C15761">
        <v>60</v>
      </c>
    </row>
    <row r="15762" spans="1:3">
      <c r="A15762">
        <v>21350</v>
      </c>
      <c r="B15762" s="9">
        <v>43026.370138888888</v>
      </c>
      <c r="C15762">
        <v>67</v>
      </c>
    </row>
    <row r="15763" spans="1:3">
      <c r="A15763">
        <v>21351</v>
      </c>
      <c r="B15763" s="9">
        <v>43026.411805555559</v>
      </c>
      <c r="C15763">
        <v>72</v>
      </c>
    </row>
    <row r="15764" spans="1:3">
      <c r="A15764">
        <v>21352</v>
      </c>
      <c r="B15764" s="9">
        <v>43026.453472222223</v>
      </c>
      <c r="C15764">
        <v>76</v>
      </c>
    </row>
    <row r="15765" spans="1:3">
      <c r="A15765">
        <v>21353</v>
      </c>
      <c r="B15765" s="9">
        <v>43026.495138888888</v>
      </c>
      <c r="C15765">
        <v>78</v>
      </c>
    </row>
    <row r="15766" spans="1:3">
      <c r="A15766">
        <v>21354</v>
      </c>
      <c r="B15766" s="9">
        <v>43026.536805555559</v>
      </c>
      <c r="C15766">
        <v>80</v>
      </c>
    </row>
    <row r="15767" spans="1:3">
      <c r="A15767">
        <v>21355</v>
      </c>
      <c r="B15767" s="9">
        <v>43026.578472222223</v>
      </c>
      <c r="C15767">
        <v>80</v>
      </c>
    </row>
    <row r="15768" spans="1:3">
      <c r="A15768">
        <v>21356</v>
      </c>
      <c r="B15768" s="9">
        <v>43026.620138888888</v>
      </c>
      <c r="C15768">
        <v>81</v>
      </c>
    </row>
    <row r="15769" spans="1:3">
      <c r="A15769">
        <v>21357</v>
      </c>
      <c r="B15769" s="9">
        <v>43026.661805555559</v>
      </c>
      <c r="C15769">
        <v>81</v>
      </c>
    </row>
    <row r="15770" spans="1:3">
      <c r="A15770">
        <v>21358</v>
      </c>
      <c r="B15770" s="9">
        <v>43026.703472222223</v>
      </c>
      <c r="C15770">
        <v>78</v>
      </c>
    </row>
    <row r="15771" spans="1:3">
      <c r="A15771">
        <v>21359</v>
      </c>
      <c r="B15771" s="9">
        <v>43026.745138888888</v>
      </c>
      <c r="C15771">
        <v>71</v>
      </c>
    </row>
    <row r="15772" spans="1:3">
      <c r="A15772">
        <v>21360</v>
      </c>
      <c r="B15772" s="9">
        <v>43026.786805555559</v>
      </c>
      <c r="C15772">
        <v>69</v>
      </c>
    </row>
    <row r="15773" spans="1:3">
      <c r="A15773">
        <v>21361</v>
      </c>
      <c r="B15773" s="9">
        <v>43026.828472222223</v>
      </c>
      <c r="C15773">
        <v>66</v>
      </c>
    </row>
    <row r="15774" spans="1:3">
      <c r="A15774">
        <v>21362</v>
      </c>
      <c r="B15774" s="9">
        <v>43026.870138888888</v>
      </c>
      <c r="C15774">
        <v>64</v>
      </c>
    </row>
    <row r="15775" spans="1:3">
      <c r="A15775">
        <v>21363</v>
      </c>
      <c r="B15775" s="9">
        <v>43026.911805555559</v>
      </c>
      <c r="C15775">
        <v>63</v>
      </c>
    </row>
    <row r="15776" spans="1:3">
      <c r="A15776">
        <v>21364</v>
      </c>
      <c r="B15776" s="9">
        <v>43026.953472222223</v>
      </c>
      <c r="C15776">
        <v>63</v>
      </c>
    </row>
    <row r="15777" spans="1:3">
      <c r="A15777">
        <v>21365</v>
      </c>
      <c r="B15777" s="9">
        <v>43026.995138888888</v>
      </c>
      <c r="C15777">
        <v>60</v>
      </c>
    </row>
    <row r="15778" spans="1:3">
      <c r="A15778">
        <v>21367</v>
      </c>
      <c r="B15778" s="9">
        <v>43027.036805555559</v>
      </c>
      <c r="C15778">
        <v>60</v>
      </c>
    </row>
    <row r="15779" spans="1:3">
      <c r="A15779">
        <v>21368</v>
      </c>
      <c r="B15779" s="9">
        <v>43027.078472222223</v>
      </c>
      <c r="C15779">
        <v>59</v>
      </c>
    </row>
    <row r="15780" spans="1:3">
      <c r="A15780">
        <v>21369</v>
      </c>
      <c r="B15780" s="9">
        <v>43027.120138888888</v>
      </c>
      <c r="C15780">
        <v>58</v>
      </c>
    </row>
    <row r="15781" spans="1:3">
      <c r="A15781">
        <v>21370</v>
      </c>
      <c r="B15781" s="9">
        <v>43027.161805555559</v>
      </c>
      <c r="C15781">
        <v>57</v>
      </c>
    </row>
    <row r="15782" spans="1:3">
      <c r="A15782">
        <v>21371</v>
      </c>
      <c r="B15782" s="9">
        <v>43027.203472222223</v>
      </c>
      <c r="C15782">
        <v>56</v>
      </c>
    </row>
    <row r="15783" spans="1:3">
      <c r="A15783">
        <v>21372</v>
      </c>
      <c r="B15783" s="9">
        <v>43027.245138888888</v>
      </c>
      <c r="C15783">
        <v>55</v>
      </c>
    </row>
    <row r="15784" spans="1:3">
      <c r="A15784">
        <v>21373</v>
      </c>
      <c r="B15784" s="9">
        <v>43027.286805555559</v>
      </c>
      <c r="C15784">
        <v>57</v>
      </c>
    </row>
    <row r="15785" spans="1:3">
      <c r="A15785">
        <v>21374</v>
      </c>
      <c r="B15785" s="9">
        <v>43027.328472222223</v>
      </c>
      <c r="C15785">
        <v>62</v>
      </c>
    </row>
    <row r="15786" spans="1:3">
      <c r="A15786">
        <v>21375</v>
      </c>
      <c r="B15786" s="9">
        <v>43027.370138888888</v>
      </c>
      <c r="C15786">
        <v>69</v>
      </c>
    </row>
    <row r="15787" spans="1:3">
      <c r="A15787">
        <v>21376</v>
      </c>
      <c r="B15787" s="9">
        <v>43027.411805555559</v>
      </c>
      <c r="C15787">
        <v>74</v>
      </c>
    </row>
    <row r="15788" spans="1:3">
      <c r="A15788">
        <v>21377</v>
      </c>
      <c r="B15788" s="9">
        <v>43027.453472222223</v>
      </c>
      <c r="C15788">
        <v>78</v>
      </c>
    </row>
    <row r="15789" spans="1:3">
      <c r="A15789">
        <v>21378</v>
      </c>
      <c r="B15789" s="9">
        <v>43027.495138888888</v>
      </c>
      <c r="C15789">
        <v>81</v>
      </c>
    </row>
    <row r="15790" spans="1:3">
      <c r="A15790">
        <v>21379</v>
      </c>
      <c r="B15790" s="9">
        <v>43027.536805555559</v>
      </c>
      <c r="C15790">
        <v>81</v>
      </c>
    </row>
    <row r="15791" spans="1:3">
      <c r="A15791">
        <v>21380</v>
      </c>
      <c r="B15791" s="9">
        <v>43027.578472222223</v>
      </c>
      <c r="C15791">
        <v>82</v>
      </c>
    </row>
    <row r="15792" spans="1:3">
      <c r="A15792">
        <v>21381</v>
      </c>
      <c r="B15792" s="9">
        <v>43027.620138888888</v>
      </c>
      <c r="C15792">
        <v>83</v>
      </c>
    </row>
    <row r="15793" spans="1:3">
      <c r="A15793">
        <v>21382</v>
      </c>
      <c r="B15793" s="9">
        <v>43027.661805555559</v>
      </c>
      <c r="C15793">
        <v>81</v>
      </c>
    </row>
    <row r="15794" spans="1:3">
      <c r="A15794">
        <v>21383</v>
      </c>
      <c r="B15794" s="9">
        <v>43027.703472222223</v>
      </c>
      <c r="C15794">
        <v>79</v>
      </c>
    </row>
    <row r="15795" spans="1:3">
      <c r="A15795">
        <v>21384</v>
      </c>
      <c r="B15795" s="9">
        <v>43027.745138888888</v>
      </c>
      <c r="C15795">
        <v>74</v>
      </c>
    </row>
    <row r="15796" spans="1:3">
      <c r="A15796">
        <v>21385</v>
      </c>
      <c r="B15796" s="9">
        <v>43027.786805555559</v>
      </c>
      <c r="C15796">
        <v>71</v>
      </c>
    </row>
    <row r="15797" spans="1:3">
      <c r="A15797">
        <v>21386</v>
      </c>
      <c r="B15797" s="9">
        <v>43027.828472222223</v>
      </c>
      <c r="C15797">
        <v>69</v>
      </c>
    </row>
    <row r="15798" spans="1:3">
      <c r="A15798">
        <v>21387</v>
      </c>
      <c r="B15798" s="9">
        <v>43027.870138888888</v>
      </c>
      <c r="C15798">
        <v>67</v>
      </c>
    </row>
    <row r="15799" spans="1:3">
      <c r="A15799">
        <v>21388</v>
      </c>
      <c r="B15799" s="9">
        <v>43027.911805555559</v>
      </c>
      <c r="C15799">
        <v>67</v>
      </c>
    </row>
    <row r="15800" spans="1:3">
      <c r="A15800">
        <v>21389</v>
      </c>
      <c r="B15800" s="9">
        <v>43027.953472222223</v>
      </c>
      <c r="C15800">
        <v>66</v>
      </c>
    </row>
    <row r="15801" spans="1:3">
      <c r="A15801">
        <v>21390</v>
      </c>
      <c r="B15801" s="9">
        <v>43027.995138888888</v>
      </c>
      <c r="C15801">
        <v>65</v>
      </c>
    </row>
    <row r="15802" spans="1:3">
      <c r="A15802">
        <v>21392</v>
      </c>
      <c r="B15802" s="9">
        <v>43028.036805555559</v>
      </c>
      <c r="C15802">
        <v>65</v>
      </c>
    </row>
    <row r="15803" spans="1:3">
      <c r="A15803">
        <v>21393</v>
      </c>
      <c r="B15803" s="9">
        <v>43028.078472222223</v>
      </c>
      <c r="C15803">
        <v>65</v>
      </c>
    </row>
    <row r="15804" spans="1:3">
      <c r="A15804">
        <v>21394</v>
      </c>
      <c r="B15804" s="9">
        <v>43028.120138888888</v>
      </c>
      <c r="C15804">
        <v>64</v>
      </c>
    </row>
    <row r="15805" spans="1:3">
      <c r="A15805">
        <v>21395</v>
      </c>
      <c r="B15805" s="9">
        <v>43028.161805555559</v>
      </c>
      <c r="C15805">
        <v>63</v>
      </c>
    </row>
    <row r="15806" spans="1:3">
      <c r="A15806">
        <v>21396</v>
      </c>
      <c r="B15806" s="9">
        <v>43028.203472222223</v>
      </c>
      <c r="C15806">
        <v>62</v>
      </c>
    </row>
    <row r="15807" spans="1:3">
      <c r="A15807">
        <v>21397</v>
      </c>
      <c r="B15807" s="9">
        <v>43028.245138888888</v>
      </c>
      <c r="C15807">
        <v>61</v>
      </c>
    </row>
    <row r="15808" spans="1:3">
      <c r="A15808">
        <v>21398</v>
      </c>
      <c r="B15808" s="9">
        <v>43028.286805555559</v>
      </c>
      <c r="C15808">
        <v>62</v>
      </c>
    </row>
    <row r="15809" spans="1:3">
      <c r="A15809">
        <v>21399</v>
      </c>
      <c r="B15809" s="9">
        <v>43028.328472222223</v>
      </c>
      <c r="C15809">
        <v>64</v>
      </c>
    </row>
    <row r="15810" spans="1:3">
      <c r="A15810">
        <v>21400</v>
      </c>
      <c r="B15810" s="9">
        <v>43028.370138888888</v>
      </c>
      <c r="C15810">
        <v>67</v>
      </c>
    </row>
    <row r="15811" spans="1:3">
      <c r="A15811">
        <v>21401</v>
      </c>
      <c r="B15811" s="9">
        <v>43028.411805555559</v>
      </c>
      <c r="C15811">
        <v>73</v>
      </c>
    </row>
    <row r="15812" spans="1:3">
      <c r="A15812">
        <v>21402</v>
      </c>
      <c r="B15812" s="9">
        <v>43028.453472222223</v>
      </c>
      <c r="C15812">
        <v>77</v>
      </c>
    </row>
    <row r="15813" spans="1:3">
      <c r="A15813">
        <v>21403</v>
      </c>
      <c r="B15813" s="9">
        <v>43028.495138888888</v>
      </c>
      <c r="C15813">
        <v>78</v>
      </c>
    </row>
    <row r="15814" spans="1:3">
      <c r="A15814">
        <v>21404</v>
      </c>
      <c r="B15814" s="9">
        <v>43028.536805555559</v>
      </c>
      <c r="C15814">
        <v>80</v>
      </c>
    </row>
    <row r="15815" spans="1:3">
      <c r="A15815">
        <v>21405</v>
      </c>
      <c r="B15815" s="9">
        <v>43028.578472222223</v>
      </c>
      <c r="C15815">
        <v>80</v>
      </c>
    </row>
    <row r="15816" spans="1:3">
      <c r="A15816">
        <v>21406</v>
      </c>
      <c r="B15816" s="9">
        <v>43028.620138888888</v>
      </c>
      <c r="C15816">
        <v>80</v>
      </c>
    </row>
    <row r="15817" spans="1:3">
      <c r="A15817">
        <v>21407</v>
      </c>
      <c r="B15817" s="9">
        <v>43028.661805555559</v>
      </c>
      <c r="C15817">
        <v>79</v>
      </c>
    </row>
    <row r="15818" spans="1:3">
      <c r="A15818">
        <v>21408</v>
      </c>
      <c r="B15818" s="9">
        <v>43028.703472222223</v>
      </c>
      <c r="C15818">
        <v>77</v>
      </c>
    </row>
    <row r="15819" spans="1:3">
      <c r="A15819">
        <v>21409</v>
      </c>
      <c r="B15819" s="9">
        <v>43028.745138888888</v>
      </c>
      <c r="C15819">
        <v>74</v>
      </c>
    </row>
    <row r="15820" spans="1:3">
      <c r="A15820">
        <v>21410</v>
      </c>
      <c r="B15820" s="9">
        <v>43028.786805555559</v>
      </c>
      <c r="C15820">
        <v>74</v>
      </c>
    </row>
    <row r="15821" spans="1:3">
      <c r="A15821">
        <v>21411</v>
      </c>
      <c r="B15821" s="9">
        <v>43028.828472222223</v>
      </c>
      <c r="C15821">
        <v>73</v>
      </c>
    </row>
    <row r="15822" spans="1:3">
      <c r="A15822">
        <v>21412</v>
      </c>
      <c r="B15822" s="9">
        <v>43028.870138888888</v>
      </c>
      <c r="C15822">
        <v>73</v>
      </c>
    </row>
    <row r="15823" spans="1:3">
      <c r="A15823">
        <v>21413</v>
      </c>
      <c r="B15823" s="9">
        <v>43028.911805555559</v>
      </c>
      <c r="C15823">
        <v>72</v>
      </c>
    </row>
    <row r="15824" spans="1:3">
      <c r="A15824">
        <v>21414</v>
      </c>
      <c r="B15824" s="9">
        <v>43028.953472222223</v>
      </c>
      <c r="C15824">
        <v>72</v>
      </c>
    </row>
    <row r="15825" spans="1:3">
      <c r="A15825">
        <v>21415</v>
      </c>
      <c r="B15825" s="9">
        <v>43028.995138888888</v>
      </c>
      <c r="C15825">
        <v>71</v>
      </c>
    </row>
    <row r="15826" spans="1:3">
      <c r="A15826">
        <v>21418</v>
      </c>
      <c r="B15826" s="9">
        <v>43029.036805555559</v>
      </c>
      <c r="C15826">
        <v>70</v>
      </c>
    </row>
    <row r="15827" spans="1:3">
      <c r="A15827">
        <v>21421</v>
      </c>
      <c r="B15827" s="9">
        <v>43029.078472222223</v>
      </c>
      <c r="C15827">
        <v>70</v>
      </c>
    </row>
    <row r="15828" spans="1:3">
      <c r="A15828">
        <v>21422</v>
      </c>
      <c r="B15828" s="9">
        <v>43029.120138888888</v>
      </c>
      <c r="C15828">
        <v>70</v>
      </c>
    </row>
    <row r="15829" spans="1:3">
      <c r="A15829">
        <v>21423</v>
      </c>
      <c r="B15829" s="9">
        <v>43029.161805555559</v>
      </c>
      <c r="C15829">
        <v>70</v>
      </c>
    </row>
    <row r="15830" spans="1:3">
      <c r="A15830">
        <v>21424</v>
      </c>
      <c r="B15830" s="9">
        <v>43029.203472222223</v>
      </c>
      <c r="C15830">
        <v>70</v>
      </c>
    </row>
    <row r="15831" spans="1:3">
      <c r="A15831">
        <v>21425</v>
      </c>
      <c r="B15831" s="9">
        <v>43029.245138888888</v>
      </c>
      <c r="C15831">
        <v>70</v>
      </c>
    </row>
    <row r="15832" spans="1:3">
      <c r="A15832">
        <v>21426</v>
      </c>
      <c r="B15832" s="9">
        <v>43029.286805555559</v>
      </c>
      <c r="C15832">
        <v>70</v>
      </c>
    </row>
    <row r="15833" spans="1:3">
      <c r="A15833">
        <v>21427</v>
      </c>
      <c r="B15833" s="9">
        <v>43029.328472222223</v>
      </c>
      <c r="C15833">
        <v>72</v>
      </c>
    </row>
    <row r="15834" spans="1:3">
      <c r="A15834">
        <v>21428</v>
      </c>
      <c r="B15834" s="9">
        <v>43029.370138888888</v>
      </c>
      <c r="C15834">
        <v>74</v>
      </c>
    </row>
    <row r="15835" spans="1:3">
      <c r="A15835">
        <v>21429</v>
      </c>
      <c r="B15835" s="9">
        <v>43029.411805555559</v>
      </c>
      <c r="C15835">
        <v>78</v>
      </c>
    </row>
    <row r="15836" spans="1:3">
      <c r="A15836">
        <v>21430</v>
      </c>
      <c r="B15836" s="9">
        <v>43029.453472222223</v>
      </c>
      <c r="C15836">
        <v>81</v>
      </c>
    </row>
    <row r="15837" spans="1:3">
      <c r="A15837">
        <v>21431</v>
      </c>
      <c r="B15837" s="9">
        <v>43029.495138888888</v>
      </c>
      <c r="C15837">
        <v>83</v>
      </c>
    </row>
    <row r="15838" spans="1:3">
      <c r="A15838">
        <v>21432</v>
      </c>
      <c r="B15838" s="9">
        <v>43029.536805555559</v>
      </c>
      <c r="C15838">
        <v>86</v>
      </c>
    </row>
    <row r="15839" spans="1:3">
      <c r="A15839">
        <v>21434</v>
      </c>
      <c r="B15839" s="9">
        <v>43029.578472222223</v>
      </c>
      <c r="C15839">
        <v>84</v>
      </c>
    </row>
    <row r="15840" spans="1:3">
      <c r="A15840">
        <v>21437</v>
      </c>
      <c r="B15840" s="9">
        <v>43029.620138888888</v>
      </c>
      <c r="C15840">
        <v>77</v>
      </c>
    </row>
    <row r="15841" spans="1:3">
      <c r="A15841">
        <v>21441</v>
      </c>
      <c r="B15841" s="9">
        <v>43029.661805555559</v>
      </c>
      <c r="C15841">
        <v>77</v>
      </c>
    </row>
    <row r="15842" spans="1:3">
      <c r="A15842">
        <v>21445</v>
      </c>
      <c r="B15842" s="9">
        <v>43029.703472222223</v>
      </c>
      <c r="C15842">
        <v>76</v>
      </c>
    </row>
    <row r="15843" spans="1:3">
      <c r="A15843">
        <v>21448</v>
      </c>
      <c r="B15843" s="9">
        <v>43029.745138888888</v>
      </c>
      <c r="C15843">
        <v>77</v>
      </c>
    </row>
    <row r="15844" spans="1:3">
      <c r="A15844">
        <v>21450</v>
      </c>
      <c r="B15844" s="9">
        <v>43029.786805555559</v>
      </c>
      <c r="C15844">
        <v>76</v>
      </c>
    </row>
    <row r="15845" spans="1:3">
      <c r="A15845">
        <v>21452</v>
      </c>
      <c r="B15845" s="9">
        <v>43029.828472222223</v>
      </c>
      <c r="C15845">
        <v>76</v>
      </c>
    </row>
    <row r="15846" spans="1:3">
      <c r="A15846">
        <v>21454</v>
      </c>
      <c r="B15846" s="9">
        <v>43029.870138888888</v>
      </c>
      <c r="C15846">
        <v>76</v>
      </c>
    </row>
    <row r="15847" spans="1:3">
      <c r="A15847">
        <v>21456</v>
      </c>
      <c r="B15847" s="9">
        <v>43029.911805555559</v>
      </c>
      <c r="C15847">
        <v>76</v>
      </c>
    </row>
    <row r="15848" spans="1:3">
      <c r="A15848">
        <v>21460</v>
      </c>
      <c r="B15848" s="9">
        <v>43029.953472222223</v>
      </c>
      <c r="C15848">
        <v>76</v>
      </c>
    </row>
    <row r="15849" spans="1:3">
      <c r="A15849">
        <v>21461</v>
      </c>
      <c r="B15849" s="9">
        <v>43029.995138888888</v>
      </c>
      <c r="C15849">
        <v>75</v>
      </c>
    </row>
    <row r="15850" spans="1:3">
      <c r="A15850">
        <v>21466</v>
      </c>
      <c r="B15850" s="9">
        <v>43030.036805555559</v>
      </c>
      <c r="C15850">
        <v>75</v>
      </c>
    </row>
    <row r="15851" spans="1:3">
      <c r="A15851">
        <v>21468</v>
      </c>
      <c r="B15851" s="9">
        <v>43030.078472222223</v>
      </c>
      <c r="C15851">
        <v>75</v>
      </c>
    </row>
    <row r="15852" spans="1:3">
      <c r="A15852">
        <v>21472</v>
      </c>
      <c r="B15852" s="9">
        <v>43030.120138888888</v>
      </c>
      <c r="C15852">
        <v>74</v>
      </c>
    </row>
    <row r="15853" spans="1:3">
      <c r="A15853">
        <v>21477</v>
      </c>
      <c r="B15853" s="9">
        <v>43030.161805555559</v>
      </c>
      <c r="C15853">
        <v>74</v>
      </c>
    </row>
    <row r="15854" spans="1:3">
      <c r="A15854">
        <v>21479</v>
      </c>
      <c r="B15854" s="9">
        <v>43030.203472222223</v>
      </c>
      <c r="C15854">
        <v>74</v>
      </c>
    </row>
    <row r="15855" spans="1:3">
      <c r="A15855">
        <v>21481</v>
      </c>
      <c r="B15855" s="9">
        <v>43030.245138888888</v>
      </c>
      <c r="C15855">
        <v>73</v>
      </c>
    </row>
    <row r="15856" spans="1:3">
      <c r="A15856">
        <v>21485</v>
      </c>
      <c r="B15856" s="9">
        <v>43030.286805555559</v>
      </c>
      <c r="C15856">
        <v>75</v>
      </c>
    </row>
    <row r="15857" spans="1:3">
      <c r="A15857">
        <v>21486</v>
      </c>
      <c r="B15857" s="9">
        <v>43030.328472222223</v>
      </c>
      <c r="C15857">
        <v>75</v>
      </c>
    </row>
    <row r="15858" spans="1:3">
      <c r="A15858">
        <v>21487</v>
      </c>
      <c r="B15858" s="9">
        <v>43030.370138888888</v>
      </c>
      <c r="C15858">
        <v>77</v>
      </c>
    </row>
    <row r="15859" spans="1:3">
      <c r="A15859">
        <v>21491</v>
      </c>
      <c r="B15859" s="9">
        <v>43030.411805555559</v>
      </c>
      <c r="C15859">
        <v>63</v>
      </c>
    </row>
    <row r="15860" spans="1:3">
      <c r="A15860">
        <v>21492</v>
      </c>
      <c r="B15860" s="9">
        <v>43030.453472222223</v>
      </c>
      <c r="C15860">
        <v>64</v>
      </c>
    </row>
    <row r="15861" spans="1:3">
      <c r="A15861">
        <v>21493</v>
      </c>
      <c r="B15861" s="9">
        <v>43030.495138888888</v>
      </c>
      <c r="C15861">
        <v>68</v>
      </c>
    </row>
    <row r="15862" spans="1:3">
      <c r="A15862">
        <v>21494</v>
      </c>
      <c r="B15862" s="9">
        <v>43030.536805555559</v>
      </c>
      <c r="C15862">
        <v>66</v>
      </c>
    </row>
    <row r="15863" spans="1:3">
      <c r="A15863">
        <v>21495</v>
      </c>
      <c r="B15863" s="9">
        <v>43030.578472222223</v>
      </c>
      <c r="C15863">
        <v>68</v>
      </c>
    </row>
    <row r="15864" spans="1:3">
      <c r="A15864">
        <v>21496</v>
      </c>
      <c r="B15864" s="9">
        <v>43030.620138888888</v>
      </c>
      <c r="C15864">
        <v>68</v>
      </c>
    </row>
    <row r="15865" spans="1:3">
      <c r="A15865">
        <v>21497</v>
      </c>
      <c r="B15865" s="9">
        <v>43030.661805555559</v>
      </c>
      <c r="C15865">
        <v>69</v>
      </c>
    </row>
    <row r="15866" spans="1:3">
      <c r="A15866">
        <v>21498</v>
      </c>
      <c r="B15866" s="9">
        <v>43030.703472222223</v>
      </c>
      <c r="C15866">
        <v>69</v>
      </c>
    </row>
    <row r="15867" spans="1:3">
      <c r="A15867">
        <v>21499</v>
      </c>
      <c r="B15867" s="9">
        <v>43030.745138888888</v>
      </c>
      <c r="C15867">
        <v>67</v>
      </c>
    </row>
    <row r="15868" spans="1:3">
      <c r="A15868">
        <v>21500</v>
      </c>
      <c r="B15868" s="9">
        <v>43030.786805555559</v>
      </c>
      <c r="C15868">
        <v>65</v>
      </c>
    </row>
    <row r="15869" spans="1:3">
      <c r="A15869">
        <v>21501</v>
      </c>
      <c r="B15869" s="9">
        <v>43030.828472222223</v>
      </c>
      <c r="C15869">
        <v>63</v>
      </c>
    </row>
    <row r="15870" spans="1:3">
      <c r="A15870">
        <v>21502</v>
      </c>
      <c r="B15870" s="9">
        <v>43030.870138888888</v>
      </c>
      <c r="C15870">
        <v>62</v>
      </c>
    </row>
    <row r="15871" spans="1:3">
      <c r="A15871">
        <v>21503</v>
      </c>
      <c r="B15871" s="9">
        <v>43030.911805555559</v>
      </c>
      <c r="C15871">
        <v>61</v>
      </c>
    </row>
    <row r="15872" spans="1:3">
      <c r="A15872">
        <v>21504</v>
      </c>
      <c r="B15872" s="9">
        <v>43030.953472222223</v>
      </c>
      <c r="C15872">
        <v>60</v>
      </c>
    </row>
    <row r="15873" spans="1:3">
      <c r="A15873">
        <v>21505</v>
      </c>
      <c r="B15873" s="9">
        <v>43030.995138888888</v>
      </c>
      <c r="C15873">
        <v>60</v>
      </c>
    </row>
    <row r="15874" spans="1:3">
      <c r="A15874">
        <v>21507</v>
      </c>
      <c r="B15874" s="9">
        <v>43031.036805555559</v>
      </c>
      <c r="C15874">
        <v>59</v>
      </c>
    </row>
    <row r="15875" spans="1:3">
      <c r="A15875">
        <v>21508</v>
      </c>
      <c r="B15875" s="9">
        <v>43031.078472222223</v>
      </c>
      <c r="C15875">
        <v>58</v>
      </c>
    </row>
    <row r="15876" spans="1:3">
      <c r="A15876">
        <v>21509</v>
      </c>
      <c r="B15876" s="9">
        <v>43031.120138888888</v>
      </c>
      <c r="C15876">
        <v>59</v>
      </c>
    </row>
    <row r="15877" spans="1:3">
      <c r="A15877">
        <v>21512</v>
      </c>
      <c r="B15877" s="9">
        <v>43031.161805555559</v>
      </c>
      <c r="C15877">
        <v>59</v>
      </c>
    </row>
    <row r="15878" spans="1:3">
      <c r="A15878">
        <v>21513</v>
      </c>
      <c r="B15878" s="9">
        <v>43031.203472222223</v>
      </c>
      <c r="C15878">
        <v>59</v>
      </c>
    </row>
    <row r="15879" spans="1:3">
      <c r="A15879">
        <v>21515</v>
      </c>
      <c r="B15879" s="9">
        <v>43031.245138888888</v>
      </c>
      <c r="C15879">
        <v>57</v>
      </c>
    </row>
    <row r="15880" spans="1:3">
      <c r="A15880">
        <v>21517</v>
      </c>
      <c r="B15880" s="9">
        <v>43031.286805555559</v>
      </c>
      <c r="C15880">
        <v>58</v>
      </c>
    </row>
    <row r="15881" spans="1:3">
      <c r="A15881">
        <v>21519</v>
      </c>
      <c r="B15881" s="9">
        <v>43031.328472222223</v>
      </c>
      <c r="C15881">
        <v>59</v>
      </c>
    </row>
    <row r="15882" spans="1:3">
      <c r="A15882">
        <v>21521</v>
      </c>
      <c r="B15882" s="9">
        <v>43031.370138888888</v>
      </c>
      <c r="C15882">
        <v>62</v>
      </c>
    </row>
    <row r="15883" spans="1:3">
      <c r="A15883">
        <v>21522</v>
      </c>
      <c r="B15883" s="9">
        <v>43031.411805555559</v>
      </c>
      <c r="C15883">
        <v>66</v>
      </c>
    </row>
    <row r="15884" spans="1:3">
      <c r="A15884">
        <v>21523</v>
      </c>
      <c r="B15884" s="9">
        <v>43031.453472222223</v>
      </c>
      <c r="C15884">
        <v>69</v>
      </c>
    </row>
    <row r="15885" spans="1:3">
      <c r="A15885">
        <v>21524</v>
      </c>
      <c r="B15885" s="9">
        <v>43031.495138888888</v>
      </c>
      <c r="C15885">
        <v>70</v>
      </c>
    </row>
    <row r="15886" spans="1:3">
      <c r="A15886">
        <v>21525</v>
      </c>
      <c r="B15886" s="9">
        <v>43031.536805555559</v>
      </c>
      <c r="C15886">
        <v>72</v>
      </c>
    </row>
    <row r="15887" spans="1:3">
      <c r="A15887">
        <v>21526</v>
      </c>
      <c r="B15887" s="9">
        <v>43031.578472222223</v>
      </c>
      <c r="C15887">
        <v>74</v>
      </c>
    </row>
    <row r="15888" spans="1:3">
      <c r="A15888">
        <v>21527</v>
      </c>
      <c r="B15888" s="9">
        <v>43031.620138888888</v>
      </c>
      <c r="C15888">
        <v>73</v>
      </c>
    </row>
    <row r="15889" spans="1:3">
      <c r="A15889">
        <v>21528</v>
      </c>
      <c r="B15889" s="9">
        <v>43031.661805555559</v>
      </c>
      <c r="C15889">
        <v>72</v>
      </c>
    </row>
    <row r="15890" spans="1:3">
      <c r="A15890">
        <v>21529</v>
      </c>
      <c r="B15890" s="9">
        <v>43031.703472222223</v>
      </c>
      <c r="C15890">
        <v>70</v>
      </c>
    </row>
    <row r="15891" spans="1:3">
      <c r="A15891">
        <v>21530</v>
      </c>
      <c r="B15891" s="9">
        <v>43031.745138888888</v>
      </c>
      <c r="C15891">
        <v>63</v>
      </c>
    </row>
    <row r="15892" spans="1:3">
      <c r="A15892">
        <v>21531</v>
      </c>
      <c r="B15892" s="9">
        <v>43031.786805555559</v>
      </c>
      <c r="C15892">
        <v>58</v>
      </c>
    </row>
    <row r="15893" spans="1:3">
      <c r="A15893">
        <v>21532</v>
      </c>
      <c r="B15893" s="9">
        <v>43031.828472222223</v>
      </c>
      <c r="C15893">
        <v>57</v>
      </c>
    </row>
    <row r="15894" spans="1:3">
      <c r="A15894">
        <v>21533</v>
      </c>
      <c r="B15894" s="9">
        <v>43031.870138888888</v>
      </c>
      <c r="C15894">
        <v>55</v>
      </c>
    </row>
    <row r="15895" spans="1:3">
      <c r="A15895">
        <v>21534</v>
      </c>
      <c r="B15895" s="9">
        <v>43031.911805555559</v>
      </c>
      <c r="C15895">
        <v>54</v>
      </c>
    </row>
    <row r="15896" spans="1:3">
      <c r="A15896">
        <v>21535</v>
      </c>
      <c r="B15896" s="9">
        <v>43031.953472222223</v>
      </c>
      <c r="C15896">
        <v>54</v>
      </c>
    </row>
    <row r="15897" spans="1:3">
      <c r="A15897">
        <v>21536</v>
      </c>
      <c r="B15897" s="9">
        <v>43031.995138888888</v>
      </c>
      <c r="C15897">
        <v>54</v>
      </c>
    </row>
    <row r="15898" spans="1:3">
      <c r="A15898">
        <v>21538</v>
      </c>
      <c r="B15898" s="9">
        <v>43032.036805555559</v>
      </c>
      <c r="C15898">
        <v>54</v>
      </c>
    </row>
    <row r="15899" spans="1:3">
      <c r="A15899">
        <v>21539</v>
      </c>
      <c r="B15899" s="9">
        <v>43032.078472222223</v>
      </c>
      <c r="C15899">
        <v>53</v>
      </c>
    </row>
    <row r="15900" spans="1:3">
      <c r="A15900">
        <v>21540</v>
      </c>
      <c r="B15900" s="9">
        <v>43032.120138888888</v>
      </c>
      <c r="C15900">
        <v>56</v>
      </c>
    </row>
    <row r="15901" spans="1:3">
      <c r="A15901">
        <v>21541</v>
      </c>
      <c r="B15901" s="9">
        <v>43032.161805555559</v>
      </c>
      <c r="C15901">
        <v>56</v>
      </c>
    </row>
    <row r="15902" spans="1:3">
      <c r="A15902">
        <v>21542</v>
      </c>
      <c r="B15902" s="9">
        <v>43032.203472222223</v>
      </c>
      <c r="C15902">
        <v>56</v>
      </c>
    </row>
    <row r="15903" spans="1:3">
      <c r="A15903">
        <v>21543</v>
      </c>
      <c r="B15903" s="9">
        <v>43032.245138888888</v>
      </c>
      <c r="C15903">
        <v>56</v>
      </c>
    </row>
    <row r="15904" spans="1:3">
      <c r="A15904">
        <v>21544</v>
      </c>
      <c r="B15904" s="9">
        <v>43032.286805555559</v>
      </c>
      <c r="C15904">
        <v>57</v>
      </c>
    </row>
    <row r="15905" spans="1:3">
      <c r="A15905">
        <v>21545</v>
      </c>
      <c r="B15905" s="9">
        <v>43032.328472222223</v>
      </c>
      <c r="C15905">
        <v>61</v>
      </c>
    </row>
    <row r="15906" spans="1:3">
      <c r="A15906">
        <v>21546</v>
      </c>
      <c r="B15906" s="9">
        <v>43032.370138888888</v>
      </c>
      <c r="C15906">
        <v>65</v>
      </c>
    </row>
    <row r="15907" spans="1:3">
      <c r="A15907">
        <v>21547</v>
      </c>
      <c r="B15907" s="9">
        <v>43032.411805555559</v>
      </c>
      <c r="C15907">
        <v>68</v>
      </c>
    </row>
    <row r="15908" spans="1:3">
      <c r="A15908">
        <v>21548</v>
      </c>
      <c r="B15908" s="9">
        <v>43032.453472222223</v>
      </c>
      <c r="C15908">
        <v>70</v>
      </c>
    </row>
    <row r="15909" spans="1:3">
      <c r="A15909">
        <v>21549</v>
      </c>
      <c r="B15909" s="9">
        <v>43032.495138888888</v>
      </c>
      <c r="C15909">
        <v>71</v>
      </c>
    </row>
    <row r="15910" spans="1:3">
      <c r="A15910">
        <v>21550</v>
      </c>
      <c r="B15910" s="9">
        <v>43032.536805555559</v>
      </c>
      <c r="C15910">
        <v>72</v>
      </c>
    </row>
    <row r="15911" spans="1:3">
      <c r="A15911">
        <v>21551</v>
      </c>
      <c r="B15911" s="9">
        <v>43032.578472222223</v>
      </c>
      <c r="C15911">
        <v>72</v>
      </c>
    </row>
    <row r="15912" spans="1:3">
      <c r="A15912">
        <v>21552</v>
      </c>
      <c r="B15912" s="9">
        <v>43032.620138888888</v>
      </c>
      <c r="C15912">
        <v>72</v>
      </c>
    </row>
    <row r="15913" spans="1:3">
      <c r="A15913">
        <v>21553</v>
      </c>
      <c r="B15913" s="9">
        <v>43032.661805555559</v>
      </c>
      <c r="C15913">
        <v>71</v>
      </c>
    </row>
    <row r="15914" spans="1:3">
      <c r="A15914">
        <v>21554</v>
      </c>
      <c r="B15914" s="9">
        <v>43032.703472222223</v>
      </c>
      <c r="C15914">
        <v>68</v>
      </c>
    </row>
    <row r="15915" spans="1:3">
      <c r="A15915">
        <v>21555</v>
      </c>
      <c r="B15915" s="9">
        <v>43032.745138888888</v>
      </c>
      <c r="C15915">
        <v>63</v>
      </c>
    </row>
    <row r="15916" spans="1:3">
      <c r="A15916">
        <v>21556</v>
      </c>
      <c r="B15916" s="9">
        <v>43032.786805555559</v>
      </c>
      <c r="C15916">
        <v>61</v>
      </c>
    </row>
    <row r="15917" spans="1:3">
      <c r="A15917">
        <v>21557</v>
      </c>
      <c r="B15917" s="9">
        <v>43032.828472222223</v>
      </c>
      <c r="C15917">
        <v>57</v>
      </c>
    </row>
    <row r="15918" spans="1:3">
      <c r="A15918">
        <v>21558</v>
      </c>
      <c r="B15918" s="9">
        <v>43032.870138888888</v>
      </c>
      <c r="C15918">
        <v>57</v>
      </c>
    </row>
    <row r="15919" spans="1:3">
      <c r="A15919">
        <v>21559</v>
      </c>
      <c r="B15919" s="9">
        <v>43032.911805555559</v>
      </c>
      <c r="C15919">
        <v>56</v>
      </c>
    </row>
    <row r="15920" spans="1:3">
      <c r="A15920">
        <v>21560</v>
      </c>
      <c r="B15920" s="9">
        <v>43032.953472222223</v>
      </c>
      <c r="C15920">
        <v>54</v>
      </c>
    </row>
    <row r="15921" spans="1:3">
      <c r="A15921">
        <v>21561</v>
      </c>
      <c r="B15921" s="9">
        <v>43032.995138888888</v>
      </c>
      <c r="C15921">
        <v>53</v>
      </c>
    </row>
    <row r="15922" spans="1:3">
      <c r="A15922">
        <v>21563</v>
      </c>
      <c r="B15922" s="9">
        <v>43033.036805555559</v>
      </c>
      <c r="C15922">
        <v>52</v>
      </c>
    </row>
    <row r="15923" spans="1:3">
      <c r="A15923">
        <v>21564</v>
      </c>
      <c r="B15923" s="9">
        <v>43033.078472222223</v>
      </c>
      <c r="C15923">
        <v>50</v>
      </c>
    </row>
    <row r="15924" spans="1:3">
      <c r="A15924">
        <v>21565</v>
      </c>
      <c r="B15924" s="9">
        <v>43033.120138888888</v>
      </c>
      <c r="C15924">
        <v>48</v>
      </c>
    </row>
    <row r="15925" spans="1:3">
      <c r="A15925">
        <v>21566</v>
      </c>
      <c r="B15925" s="9">
        <v>43033.161805555559</v>
      </c>
      <c r="C15925">
        <v>45</v>
      </c>
    </row>
    <row r="15926" spans="1:3">
      <c r="A15926">
        <v>21567</v>
      </c>
      <c r="B15926" s="9">
        <v>43033.203472222223</v>
      </c>
      <c r="C15926">
        <v>47</v>
      </c>
    </row>
    <row r="15927" spans="1:3">
      <c r="A15927">
        <v>21568</v>
      </c>
      <c r="B15927" s="9">
        <v>43033.245138888888</v>
      </c>
      <c r="C15927">
        <v>45</v>
      </c>
    </row>
    <row r="15928" spans="1:3">
      <c r="A15928">
        <v>21569</v>
      </c>
      <c r="B15928" s="9">
        <v>43033.286805555559</v>
      </c>
      <c r="C15928">
        <v>47</v>
      </c>
    </row>
    <row r="15929" spans="1:3">
      <c r="A15929">
        <v>21570</v>
      </c>
      <c r="B15929" s="9">
        <v>43033.328472222223</v>
      </c>
      <c r="C15929">
        <v>52</v>
      </c>
    </row>
    <row r="15930" spans="1:3">
      <c r="A15930">
        <v>21571</v>
      </c>
      <c r="B15930" s="9">
        <v>43033.370138888888</v>
      </c>
      <c r="C15930">
        <v>57</v>
      </c>
    </row>
    <row r="15931" spans="1:3">
      <c r="A15931">
        <v>21572</v>
      </c>
      <c r="B15931" s="9">
        <v>43033.411805555559</v>
      </c>
      <c r="C15931">
        <v>62</v>
      </c>
    </row>
    <row r="15932" spans="1:3">
      <c r="A15932">
        <v>21573</v>
      </c>
      <c r="B15932" s="9">
        <v>43033.453472222223</v>
      </c>
      <c r="C15932">
        <v>63</v>
      </c>
    </row>
    <row r="15933" spans="1:3">
      <c r="A15933">
        <v>21574</v>
      </c>
      <c r="B15933" s="9">
        <v>43033.495138888888</v>
      </c>
      <c r="C15933">
        <v>65</v>
      </c>
    </row>
    <row r="15934" spans="1:3">
      <c r="A15934">
        <v>21575</v>
      </c>
      <c r="B15934" s="9">
        <v>43033.536805555559</v>
      </c>
      <c r="C15934">
        <v>66</v>
      </c>
    </row>
    <row r="15935" spans="1:3">
      <c r="A15935">
        <v>21576</v>
      </c>
      <c r="B15935" s="9">
        <v>43033.578472222223</v>
      </c>
      <c r="C15935">
        <v>68</v>
      </c>
    </row>
    <row r="15936" spans="1:3">
      <c r="A15936">
        <v>21577</v>
      </c>
      <c r="B15936" s="9">
        <v>43033.620138888888</v>
      </c>
      <c r="C15936">
        <v>68</v>
      </c>
    </row>
    <row r="15937" spans="1:3">
      <c r="A15937">
        <v>21578</v>
      </c>
      <c r="B15937" s="9">
        <v>43033.661805555559</v>
      </c>
      <c r="C15937">
        <v>67</v>
      </c>
    </row>
    <row r="15938" spans="1:3">
      <c r="A15938">
        <v>21579</v>
      </c>
      <c r="B15938" s="9">
        <v>43033.703472222223</v>
      </c>
      <c r="C15938">
        <v>65</v>
      </c>
    </row>
    <row r="15939" spans="1:3">
      <c r="A15939">
        <v>21580</v>
      </c>
      <c r="B15939" s="9">
        <v>43033.745138888888</v>
      </c>
      <c r="C15939">
        <v>58</v>
      </c>
    </row>
    <row r="15940" spans="1:3">
      <c r="A15940">
        <v>21581</v>
      </c>
      <c r="B15940" s="9">
        <v>43033.786805555559</v>
      </c>
      <c r="C15940">
        <v>54</v>
      </c>
    </row>
    <row r="15941" spans="1:3">
      <c r="A15941">
        <v>21582</v>
      </c>
      <c r="B15941" s="9">
        <v>43033.828472222223</v>
      </c>
      <c r="C15941">
        <v>51</v>
      </c>
    </row>
    <row r="15942" spans="1:3">
      <c r="A15942">
        <v>21583</v>
      </c>
      <c r="B15942" s="9">
        <v>43033.870138888888</v>
      </c>
      <c r="C15942">
        <v>50</v>
      </c>
    </row>
    <row r="15943" spans="1:3">
      <c r="A15943">
        <v>21584</v>
      </c>
      <c r="B15943" s="9">
        <v>43033.911805555559</v>
      </c>
      <c r="C15943">
        <v>50</v>
      </c>
    </row>
    <row r="15944" spans="1:3">
      <c r="A15944">
        <v>21585</v>
      </c>
      <c r="B15944" s="9">
        <v>43033.953472222223</v>
      </c>
      <c r="C15944">
        <v>49</v>
      </c>
    </row>
    <row r="15945" spans="1:3">
      <c r="A15945">
        <v>21586</v>
      </c>
      <c r="B15945" s="9">
        <v>43033.995138888888</v>
      </c>
      <c r="C15945">
        <v>48</v>
      </c>
    </row>
    <row r="15946" spans="1:3">
      <c r="A15946">
        <v>21588</v>
      </c>
      <c r="B15946" s="9">
        <v>43034.036805555559</v>
      </c>
      <c r="C15946">
        <v>48</v>
      </c>
    </row>
    <row r="15947" spans="1:3">
      <c r="A15947">
        <v>21589</v>
      </c>
      <c r="B15947" s="9">
        <v>43034.078472222223</v>
      </c>
      <c r="C15947">
        <v>46</v>
      </c>
    </row>
    <row r="15948" spans="1:3">
      <c r="A15948">
        <v>21590</v>
      </c>
      <c r="B15948" s="9">
        <v>43034.120138888888</v>
      </c>
      <c r="C15948">
        <v>46</v>
      </c>
    </row>
    <row r="15949" spans="1:3">
      <c r="A15949">
        <v>21591</v>
      </c>
      <c r="B15949" s="9">
        <v>43034.161805555559</v>
      </c>
      <c r="C15949">
        <v>45</v>
      </c>
    </row>
    <row r="15950" spans="1:3">
      <c r="A15950">
        <v>21592</v>
      </c>
      <c r="B15950" s="9">
        <v>43034.203472222223</v>
      </c>
      <c r="C15950">
        <v>45</v>
      </c>
    </row>
    <row r="15951" spans="1:3">
      <c r="A15951">
        <v>21593</v>
      </c>
      <c r="B15951" s="9">
        <v>43034.245138888888</v>
      </c>
      <c r="C15951">
        <v>45</v>
      </c>
    </row>
    <row r="15952" spans="1:3">
      <c r="A15952">
        <v>21594</v>
      </c>
      <c r="B15952" s="9">
        <v>43034.286805555559</v>
      </c>
      <c r="C15952">
        <v>47</v>
      </c>
    </row>
    <row r="15953" spans="1:3">
      <c r="A15953">
        <v>21595</v>
      </c>
      <c r="B15953" s="9">
        <v>43034.328472222223</v>
      </c>
      <c r="C15953">
        <v>58</v>
      </c>
    </row>
    <row r="15954" spans="1:3">
      <c r="A15954">
        <v>21596</v>
      </c>
      <c r="B15954" s="9">
        <v>43034.370138888888</v>
      </c>
      <c r="C15954">
        <v>66</v>
      </c>
    </row>
    <row r="15955" spans="1:3">
      <c r="A15955">
        <v>21597</v>
      </c>
      <c r="B15955" s="9">
        <v>43034.411805555559</v>
      </c>
      <c r="C15955">
        <v>72</v>
      </c>
    </row>
    <row r="15956" spans="1:3">
      <c r="A15956">
        <v>21598</v>
      </c>
      <c r="B15956" s="9">
        <v>43034.453472222223</v>
      </c>
      <c r="C15956">
        <v>74</v>
      </c>
    </row>
    <row r="15957" spans="1:3">
      <c r="A15957">
        <v>21599</v>
      </c>
      <c r="B15957" s="9">
        <v>43034.495138888888</v>
      </c>
      <c r="C15957">
        <v>76</v>
      </c>
    </row>
    <row r="15958" spans="1:3">
      <c r="A15958">
        <v>21600</v>
      </c>
      <c r="B15958" s="9">
        <v>43034.536805555559</v>
      </c>
      <c r="C15958">
        <v>78</v>
      </c>
    </row>
    <row r="15959" spans="1:3">
      <c r="A15959">
        <v>21601</v>
      </c>
      <c r="B15959" s="9">
        <v>43034.578472222223</v>
      </c>
      <c r="C15959">
        <v>78</v>
      </c>
    </row>
    <row r="15960" spans="1:3">
      <c r="A15960">
        <v>21602</v>
      </c>
      <c r="B15960" s="9">
        <v>43034.620138888888</v>
      </c>
      <c r="C15960">
        <v>77</v>
      </c>
    </row>
    <row r="15961" spans="1:3">
      <c r="A15961">
        <v>21603</v>
      </c>
      <c r="B15961" s="9">
        <v>43034.661805555559</v>
      </c>
      <c r="C15961">
        <v>76</v>
      </c>
    </row>
    <row r="15962" spans="1:3">
      <c r="A15962">
        <v>21604</v>
      </c>
      <c r="B15962" s="9">
        <v>43034.703472222223</v>
      </c>
      <c r="C15962">
        <v>72</v>
      </c>
    </row>
    <row r="15963" spans="1:3">
      <c r="A15963">
        <v>21605</v>
      </c>
      <c r="B15963" s="9">
        <v>43034.745138888888</v>
      </c>
      <c r="C15963">
        <v>69</v>
      </c>
    </row>
    <row r="15964" spans="1:3">
      <c r="A15964">
        <v>21606</v>
      </c>
      <c r="B15964" s="9">
        <v>43034.786805555559</v>
      </c>
      <c r="C15964">
        <v>67</v>
      </c>
    </row>
    <row r="15965" spans="1:3">
      <c r="A15965">
        <v>21607</v>
      </c>
      <c r="B15965" s="9">
        <v>43034.828472222223</v>
      </c>
      <c r="C15965">
        <v>64</v>
      </c>
    </row>
    <row r="15966" spans="1:3">
      <c r="A15966">
        <v>21608</v>
      </c>
      <c r="B15966" s="9">
        <v>43034.870138888888</v>
      </c>
      <c r="C15966">
        <v>64</v>
      </c>
    </row>
    <row r="15967" spans="1:3">
      <c r="A15967">
        <v>21609</v>
      </c>
      <c r="B15967" s="9">
        <v>43034.911805555559</v>
      </c>
      <c r="C15967">
        <v>62</v>
      </c>
    </row>
    <row r="15968" spans="1:3">
      <c r="A15968">
        <v>21610</v>
      </c>
      <c r="B15968" s="9">
        <v>43034.953472222223</v>
      </c>
      <c r="C15968">
        <v>60</v>
      </c>
    </row>
    <row r="15969" spans="1:3">
      <c r="A15969">
        <v>21611</v>
      </c>
      <c r="B15969" s="9">
        <v>43034.995138888888</v>
      </c>
      <c r="C15969">
        <v>58</v>
      </c>
    </row>
    <row r="15970" spans="1:3">
      <c r="A15970">
        <v>21613</v>
      </c>
      <c r="B15970" s="9">
        <v>43035.036805555559</v>
      </c>
      <c r="C15970">
        <v>55</v>
      </c>
    </row>
    <row r="15971" spans="1:3">
      <c r="A15971">
        <v>21614</v>
      </c>
      <c r="B15971" s="9">
        <v>43035.078472222223</v>
      </c>
      <c r="C15971">
        <v>54</v>
      </c>
    </row>
    <row r="15972" spans="1:3">
      <c r="A15972">
        <v>21615</v>
      </c>
      <c r="B15972" s="9">
        <v>43035.120138888888</v>
      </c>
      <c r="C15972">
        <v>54</v>
      </c>
    </row>
    <row r="15973" spans="1:3">
      <c r="A15973">
        <v>21616</v>
      </c>
      <c r="B15973" s="9">
        <v>43035.161805555559</v>
      </c>
      <c r="C15973">
        <v>55</v>
      </c>
    </row>
    <row r="15974" spans="1:3">
      <c r="A15974">
        <v>21617</v>
      </c>
      <c r="B15974" s="9">
        <v>43035.203472222223</v>
      </c>
      <c r="C15974">
        <v>56</v>
      </c>
    </row>
    <row r="15975" spans="1:3">
      <c r="A15975">
        <v>21618</v>
      </c>
      <c r="B15975" s="9">
        <v>43035.245138888888</v>
      </c>
      <c r="C15975">
        <v>58</v>
      </c>
    </row>
    <row r="15976" spans="1:3">
      <c r="A15976">
        <v>21619</v>
      </c>
      <c r="B15976" s="9">
        <v>43035.286805555559</v>
      </c>
      <c r="C15976">
        <v>59</v>
      </c>
    </row>
    <row r="15977" spans="1:3">
      <c r="A15977">
        <v>21620</v>
      </c>
      <c r="B15977" s="9">
        <v>43035.328472222223</v>
      </c>
      <c r="C15977">
        <v>65</v>
      </c>
    </row>
    <row r="15978" spans="1:3">
      <c r="A15978">
        <v>21621</v>
      </c>
      <c r="B15978" s="9">
        <v>43035.370138888888</v>
      </c>
      <c r="C15978">
        <v>72</v>
      </c>
    </row>
    <row r="15979" spans="1:3">
      <c r="A15979">
        <v>21622</v>
      </c>
      <c r="B15979" s="9">
        <v>43035.411805555559</v>
      </c>
      <c r="C15979">
        <v>77</v>
      </c>
    </row>
    <row r="15980" spans="1:3">
      <c r="A15980">
        <v>21623</v>
      </c>
      <c r="B15980" s="9">
        <v>43035.453472222223</v>
      </c>
      <c r="C15980">
        <v>79</v>
      </c>
    </row>
    <row r="15981" spans="1:3">
      <c r="A15981">
        <v>21624</v>
      </c>
      <c r="B15981" s="9">
        <v>43035.495138888888</v>
      </c>
      <c r="C15981">
        <v>79</v>
      </c>
    </row>
    <row r="15982" spans="1:3">
      <c r="A15982">
        <v>21625</v>
      </c>
      <c r="B15982" s="9">
        <v>43035.536805555559</v>
      </c>
      <c r="C15982">
        <v>81</v>
      </c>
    </row>
    <row r="15983" spans="1:3">
      <c r="A15983">
        <v>21626</v>
      </c>
      <c r="B15983" s="9">
        <v>43035.578472222223</v>
      </c>
      <c r="C15983">
        <v>81</v>
      </c>
    </row>
    <row r="15984" spans="1:3">
      <c r="A15984">
        <v>21627</v>
      </c>
      <c r="B15984" s="9">
        <v>43035.620138888888</v>
      </c>
      <c r="C15984">
        <v>78</v>
      </c>
    </row>
    <row r="15985" spans="1:3">
      <c r="A15985">
        <v>21629</v>
      </c>
      <c r="B15985" s="9">
        <v>43035.661805555559</v>
      </c>
      <c r="C15985">
        <v>68</v>
      </c>
    </row>
    <row r="15986" spans="1:3">
      <c r="A15986">
        <v>21631</v>
      </c>
      <c r="B15986" s="9">
        <v>43035.703472222223</v>
      </c>
      <c r="C15986">
        <v>67</v>
      </c>
    </row>
    <row r="15987" spans="1:3">
      <c r="A15987">
        <v>21633</v>
      </c>
      <c r="B15987" s="9">
        <v>43035.745138888888</v>
      </c>
      <c r="C15987">
        <v>67</v>
      </c>
    </row>
    <row r="15988" spans="1:3">
      <c r="A15988">
        <v>21634</v>
      </c>
      <c r="B15988" s="9">
        <v>43035.786805555559</v>
      </c>
      <c r="C15988">
        <v>66</v>
      </c>
    </row>
    <row r="15989" spans="1:3">
      <c r="A15989">
        <v>21638</v>
      </c>
      <c r="B15989" s="9">
        <v>43035.828472222223</v>
      </c>
      <c r="C15989">
        <v>61</v>
      </c>
    </row>
    <row r="15990" spans="1:3">
      <c r="A15990">
        <v>21641</v>
      </c>
      <c r="B15990" s="9">
        <v>43035.870138888888</v>
      </c>
      <c r="C15990">
        <v>54</v>
      </c>
    </row>
    <row r="15991" spans="1:3">
      <c r="A15991">
        <v>21643</v>
      </c>
      <c r="B15991" s="9">
        <v>43035.911805555559</v>
      </c>
      <c r="C15991">
        <v>53</v>
      </c>
    </row>
    <row r="15992" spans="1:3">
      <c r="A15992">
        <v>21644</v>
      </c>
      <c r="B15992" s="9">
        <v>43035.953472222223</v>
      </c>
      <c r="C15992">
        <v>52</v>
      </c>
    </row>
    <row r="15993" spans="1:3">
      <c r="A15993">
        <v>21647</v>
      </c>
      <c r="B15993" s="9">
        <v>43035.995138888888</v>
      </c>
      <c r="C15993">
        <v>50</v>
      </c>
    </row>
    <row r="15994" spans="1:3">
      <c r="A15994">
        <v>21651</v>
      </c>
      <c r="B15994" s="9">
        <v>43036.036805555559</v>
      </c>
      <c r="C15994">
        <v>49</v>
      </c>
    </row>
    <row r="15995" spans="1:3">
      <c r="A15995">
        <v>21654</v>
      </c>
      <c r="B15995" s="9">
        <v>43036.078472222223</v>
      </c>
      <c r="C15995">
        <v>48</v>
      </c>
    </row>
    <row r="15996" spans="1:3">
      <c r="A15996">
        <v>21657</v>
      </c>
      <c r="B15996" s="9">
        <v>43036.120138888888</v>
      </c>
      <c r="C15996">
        <v>48</v>
      </c>
    </row>
    <row r="15997" spans="1:3">
      <c r="A15997">
        <v>21658</v>
      </c>
      <c r="B15997" s="9">
        <v>43036.161805555559</v>
      </c>
      <c r="C15997">
        <v>48</v>
      </c>
    </row>
    <row r="15998" spans="1:3">
      <c r="A15998">
        <v>21660</v>
      </c>
      <c r="B15998" s="9">
        <v>43036.203472222223</v>
      </c>
      <c r="C15998">
        <v>47</v>
      </c>
    </row>
    <row r="15999" spans="1:3">
      <c r="A15999">
        <v>21661</v>
      </c>
      <c r="B15999" s="9">
        <v>43036.245138888888</v>
      </c>
      <c r="C15999">
        <v>47</v>
      </c>
    </row>
    <row r="16000" spans="1:3">
      <c r="A16000">
        <v>21662</v>
      </c>
      <c r="B16000" s="9">
        <v>43036.286805555559</v>
      </c>
      <c r="C16000">
        <v>46</v>
      </c>
    </row>
    <row r="16001" spans="1:3">
      <c r="A16001">
        <v>21663</v>
      </c>
      <c r="B16001" s="9">
        <v>43036.328472222223</v>
      </c>
      <c r="C16001">
        <v>48</v>
      </c>
    </row>
    <row r="16002" spans="1:3">
      <c r="A16002">
        <v>21664</v>
      </c>
      <c r="B16002" s="9">
        <v>43036.370138888888</v>
      </c>
      <c r="C16002">
        <v>49</v>
      </c>
    </row>
    <row r="16003" spans="1:3">
      <c r="A16003">
        <v>21665</v>
      </c>
      <c r="B16003" s="9">
        <v>43036.411805555559</v>
      </c>
      <c r="C16003">
        <v>51</v>
      </c>
    </row>
    <row r="16004" spans="1:3">
      <c r="A16004">
        <v>21666</v>
      </c>
      <c r="B16004" s="9">
        <v>43036.453472222223</v>
      </c>
      <c r="C16004">
        <v>53</v>
      </c>
    </row>
    <row r="16005" spans="1:3">
      <c r="A16005">
        <v>21667</v>
      </c>
      <c r="B16005" s="9">
        <v>43036.495138888888</v>
      </c>
      <c r="C16005">
        <v>56</v>
      </c>
    </row>
    <row r="16006" spans="1:3">
      <c r="A16006">
        <v>21668</v>
      </c>
      <c r="B16006" s="9">
        <v>43036.536805555559</v>
      </c>
      <c r="C16006">
        <v>58</v>
      </c>
    </row>
    <row r="16007" spans="1:3">
      <c r="A16007">
        <v>21669</v>
      </c>
      <c r="B16007" s="9">
        <v>43036.578472222223</v>
      </c>
      <c r="C16007">
        <v>58</v>
      </c>
    </row>
    <row r="16008" spans="1:3">
      <c r="A16008">
        <v>21670</v>
      </c>
      <c r="B16008" s="9">
        <v>43036.620138888888</v>
      </c>
      <c r="C16008">
        <v>58</v>
      </c>
    </row>
    <row r="16009" spans="1:3">
      <c r="A16009">
        <v>21671</v>
      </c>
      <c r="B16009" s="9">
        <v>43036.661805555559</v>
      </c>
      <c r="C16009">
        <v>55</v>
      </c>
    </row>
    <row r="16010" spans="1:3">
      <c r="A16010">
        <v>21672</v>
      </c>
      <c r="B16010" s="9">
        <v>43036.703472222223</v>
      </c>
      <c r="C16010">
        <v>54</v>
      </c>
    </row>
    <row r="16011" spans="1:3">
      <c r="A16011">
        <v>21673</v>
      </c>
      <c r="B16011" s="9">
        <v>43036.745138888888</v>
      </c>
      <c r="C16011">
        <v>50</v>
      </c>
    </row>
    <row r="16012" spans="1:3">
      <c r="A16012">
        <v>21674</v>
      </c>
      <c r="B16012" s="9">
        <v>43036.786805555559</v>
      </c>
      <c r="C16012">
        <v>46</v>
      </c>
    </row>
    <row r="16013" spans="1:3">
      <c r="A16013">
        <v>21675</v>
      </c>
      <c r="B16013" s="9">
        <v>43036.828472222223</v>
      </c>
      <c r="C16013">
        <v>44</v>
      </c>
    </row>
    <row r="16014" spans="1:3">
      <c r="A16014">
        <v>21676</v>
      </c>
      <c r="B16014" s="9">
        <v>43036.870138888888</v>
      </c>
      <c r="C16014">
        <v>45</v>
      </c>
    </row>
    <row r="16015" spans="1:3">
      <c r="A16015">
        <v>21677</v>
      </c>
      <c r="B16015" s="9">
        <v>43036.911805555559</v>
      </c>
      <c r="C16015">
        <v>43</v>
      </c>
    </row>
    <row r="16016" spans="1:3">
      <c r="A16016">
        <v>21678</v>
      </c>
      <c r="B16016" s="9">
        <v>43036.953472222223</v>
      </c>
      <c r="C16016">
        <v>42</v>
      </c>
    </row>
    <row r="16017" spans="1:3">
      <c r="A16017">
        <v>21679</v>
      </c>
      <c r="B16017" s="9">
        <v>43036.995138888888</v>
      </c>
      <c r="C16017">
        <v>42</v>
      </c>
    </row>
    <row r="16018" spans="1:3">
      <c r="A16018">
        <v>21681</v>
      </c>
      <c r="B16018" s="9">
        <v>43037.036805555559</v>
      </c>
      <c r="C16018">
        <v>41</v>
      </c>
    </row>
    <row r="16019" spans="1:3">
      <c r="A16019">
        <v>21682</v>
      </c>
      <c r="B16019" s="9">
        <v>43037.078472222223</v>
      </c>
      <c r="C16019">
        <v>40</v>
      </c>
    </row>
    <row r="16020" spans="1:3">
      <c r="A16020">
        <v>21683</v>
      </c>
      <c r="B16020" s="9">
        <v>43037.120138888888</v>
      </c>
      <c r="C16020">
        <v>39</v>
      </c>
    </row>
    <row r="16021" spans="1:3">
      <c r="A16021">
        <v>21684</v>
      </c>
      <c r="B16021" s="9">
        <v>43037.161805555559</v>
      </c>
      <c r="C16021">
        <v>39</v>
      </c>
    </row>
    <row r="16022" spans="1:3">
      <c r="A16022">
        <v>21685</v>
      </c>
      <c r="B16022" s="9">
        <v>43037.203472222223</v>
      </c>
      <c r="C16022">
        <v>38</v>
      </c>
    </row>
    <row r="16023" spans="1:3">
      <c r="A16023">
        <v>21686</v>
      </c>
      <c r="B16023" s="9">
        <v>43037.245138888888</v>
      </c>
      <c r="C16023">
        <v>38</v>
      </c>
    </row>
    <row r="16024" spans="1:3">
      <c r="A16024">
        <v>21687</v>
      </c>
      <c r="B16024" s="9">
        <v>43037.286805555559</v>
      </c>
      <c r="C16024">
        <v>37</v>
      </c>
    </row>
    <row r="16025" spans="1:3">
      <c r="A16025">
        <v>21688</v>
      </c>
      <c r="B16025" s="9">
        <v>43037.328472222223</v>
      </c>
      <c r="C16025">
        <v>45</v>
      </c>
    </row>
    <row r="16026" spans="1:3">
      <c r="A16026">
        <v>21689</v>
      </c>
      <c r="B16026" s="9">
        <v>43037.370138888888</v>
      </c>
      <c r="C16026">
        <v>50</v>
      </c>
    </row>
    <row r="16027" spans="1:3">
      <c r="A16027">
        <v>21690</v>
      </c>
      <c r="B16027" s="9">
        <v>43037.411805555559</v>
      </c>
      <c r="C16027">
        <v>54</v>
      </c>
    </row>
    <row r="16028" spans="1:3">
      <c r="A16028">
        <v>21691</v>
      </c>
      <c r="B16028" s="9">
        <v>43037.453472222223</v>
      </c>
      <c r="C16028">
        <v>57</v>
      </c>
    </row>
    <row r="16029" spans="1:3">
      <c r="A16029">
        <v>21692</v>
      </c>
      <c r="B16029" s="9">
        <v>43037.495138888888</v>
      </c>
      <c r="C16029">
        <v>59</v>
      </c>
    </row>
    <row r="16030" spans="1:3">
      <c r="A16030">
        <v>21693</v>
      </c>
      <c r="B16030" s="9">
        <v>43037.536805555559</v>
      </c>
      <c r="C16030">
        <v>60</v>
      </c>
    </row>
    <row r="16031" spans="1:3">
      <c r="A16031">
        <v>21694</v>
      </c>
      <c r="B16031" s="9">
        <v>43037.578472222223</v>
      </c>
      <c r="C16031">
        <v>61</v>
      </c>
    </row>
    <row r="16032" spans="1:3">
      <c r="A16032">
        <v>21695</v>
      </c>
      <c r="B16032" s="9">
        <v>43037.620138888888</v>
      </c>
      <c r="C16032">
        <v>62</v>
      </c>
    </row>
    <row r="16033" spans="1:3">
      <c r="A16033">
        <v>21696</v>
      </c>
      <c r="B16033" s="9">
        <v>43037.661805555559</v>
      </c>
      <c r="C16033">
        <v>61</v>
      </c>
    </row>
    <row r="16034" spans="1:3">
      <c r="A16034">
        <v>21697</v>
      </c>
      <c r="B16034" s="9">
        <v>43037.703472222223</v>
      </c>
      <c r="C16034">
        <v>58</v>
      </c>
    </row>
    <row r="16035" spans="1:3">
      <c r="A16035">
        <v>21698</v>
      </c>
      <c r="B16035" s="9">
        <v>43037.745138888888</v>
      </c>
      <c r="C16035">
        <v>55</v>
      </c>
    </row>
    <row r="16036" spans="1:3">
      <c r="A16036">
        <v>21699</v>
      </c>
      <c r="B16036" s="9">
        <v>43037.786805555559</v>
      </c>
      <c r="C16036">
        <v>50</v>
      </c>
    </row>
    <row r="16037" spans="1:3">
      <c r="A16037">
        <v>21700</v>
      </c>
      <c r="B16037" s="9">
        <v>43037.828472222223</v>
      </c>
      <c r="C16037">
        <v>47</v>
      </c>
    </row>
    <row r="16038" spans="1:3">
      <c r="A16038">
        <v>21701</v>
      </c>
      <c r="B16038" s="9">
        <v>43037.870138888888</v>
      </c>
      <c r="C16038">
        <v>45</v>
      </c>
    </row>
    <row r="16039" spans="1:3">
      <c r="A16039">
        <v>21702</v>
      </c>
      <c r="B16039" s="9">
        <v>43037.911805555559</v>
      </c>
      <c r="C16039">
        <v>44</v>
      </c>
    </row>
    <row r="16040" spans="1:3">
      <c r="A16040">
        <v>21703</v>
      </c>
      <c r="B16040" s="9">
        <v>43037.953472222223</v>
      </c>
      <c r="C16040">
        <v>46</v>
      </c>
    </row>
    <row r="16041" spans="1:3">
      <c r="A16041">
        <v>21704</v>
      </c>
      <c r="B16041" s="9">
        <v>43037.995138888888</v>
      </c>
      <c r="C16041">
        <v>44</v>
      </c>
    </row>
    <row r="16042" spans="1:3">
      <c r="A16042">
        <v>21706</v>
      </c>
      <c r="B16042" s="9">
        <v>43038.036805555559</v>
      </c>
      <c r="C16042">
        <v>44</v>
      </c>
    </row>
    <row r="16043" spans="1:3">
      <c r="A16043">
        <v>21707</v>
      </c>
      <c r="B16043" s="9">
        <v>43038.078472222223</v>
      </c>
      <c r="C16043">
        <v>42</v>
      </c>
    </row>
    <row r="16044" spans="1:3">
      <c r="A16044">
        <v>21708</v>
      </c>
      <c r="B16044" s="9">
        <v>43038.120138888888</v>
      </c>
      <c r="C16044">
        <v>42</v>
      </c>
    </row>
    <row r="16045" spans="1:3">
      <c r="A16045">
        <v>21709</v>
      </c>
      <c r="B16045" s="9">
        <v>43038.161805555559</v>
      </c>
      <c r="C16045">
        <v>41</v>
      </c>
    </row>
    <row r="16046" spans="1:3">
      <c r="A16046">
        <v>21710</v>
      </c>
      <c r="B16046" s="9">
        <v>43038.203472222223</v>
      </c>
      <c r="C16046">
        <v>41</v>
      </c>
    </row>
    <row r="16047" spans="1:3">
      <c r="A16047">
        <v>21711</v>
      </c>
      <c r="B16047" s="9">
        <v>43038.245138888888</v>
      </c>
      <c r="C16047">
        <v>41</v>
      </c>
    </row>
    <row r="16048" spans="1:3">
      <c r="A16048">
        <v>21712</v>
      </c>
      <c r="B16048" s="9">
        <v>43038.286805555559</v>
      </c>
      <c r="C16048">
        <v>44</v>
      </c>
    </row>
    <row r="16049" spans="1:3">
      <c r="A16049">
        <v>21713</v>
      </c>
      <c r="B16049" s="9">
        <v>43038.328472222223</v>
      </c>
      <c r="C16049">
        <v>53</v>
      </c>
    </row>
    <row r="16050" spans="1:3">
      <c r="A16050">
        <v>21714</v>
      </c>
      <c r="B16050" s="9">
        <v>43038.370138888888</v>
      </c>
      <c r="C16050">
        <v>61</v>
      </c>
    </row>
    <row r="16051" spans="1:3">
      <c r="A16051">
        <v>21715</v>
      </c>
      <c r="B16051" s="9">
        <v>43038.411805555559</v>
      </c>
      <c r="C16051">
        <v>69</v>
      </c>
    </row>
    <row r="16052" spans="1:3">
      <c r="A16052">
        <v>21716</v>
      </c>
      <c r="B16052" s="9">
        <v>43038.453472222223</v>
      </c>
      <c r="C16052">
        <v>71</v>
      </c>
    </row>
    <row r="16053" spans="1:3">
      <c r="A16053">
        <v>21717</v>
      </c>
      <c r="B16053" s="9">
        <v>43038.495138888888</v>
      </c>
      <c r="C16053">
        <v>73</v>
      </c>
    </row>
    <row r="16054" spans="1:3">
      <c r="A16054">
        <v>21718</v>
      </c>
      <c r="B16054" s="9">
        <v>43038.536805555559</v>
      </c>
      <c r="C16054">
        <v>74</v>
      </c>
    </row>
    <row r="16055" spans="1:3">
      <c r="A16055">
        <v>21719</v>
      </c>
      <c r="B16055" s="9">
        <v>43038.578472222223</v>
      </c>
      <c r="C16055">
        <v>75</v>
      </c>
    </row>
    <row r="16056" spans="1:3">
      <c r="A16056">
        <v>21720</v>
      </c>
      <c r="B16056" s="9">
        <v>43038.620138888888</v>
      </c>
      <c r="C16056">
        <v>74</v>
      </c>
    </row>
    <row r="16057" spans="1:3">
      <c r="A16057">
        <v>21721</v>
      </c>
      <c r="B16057" s="9">
        <v>43038.661805555559</v>
      </c>
      <c r="C16057">
        <v>73</v>
      </c>
    </row>
    <row r="16058" spans="1:3">
      <c r="A16058">
        <v>21722</v>
      </c>
      <c r="B16058" s="9">
        <v>43038.703472222223</v>
      </c>
      <c r="C16058">
        <v>70</v>
      </c>
    </row>
    <row r="16059" spans="1:3">
      <c r="A16059">
        <v>21723</v>
      </c>
      <c r="B16059" s="9">
        <v>43038.745138888888</v>
      </c>
      <c r="C16059">
        <v>63</v>
      </c>
    </row>
    <row r="16060" spans="1:3">
      <c r="A16060">
        <v>21724</v>
      </c>
      <c r="B16060" s="9">
        <v>43038.786805555559</v>
      </c>
      <c r="C16060">
        <v>62</v>
      </c>
    </row>
    <row r="16061" spans="1:3">
      <c r="A16061">
        <v>21725</v>
      </c>
      <c r="B16061" s="9">
        <v>43038.828472222223</v>
      </c>
      <c r="C16061">
        <v>58</v>
      </c>
    </row>
    <row r="16062" spans="1:3">
      <c r="A16062">
        <v>21726</v>
      </c>
      <c r="B16062" s="9">
        <v>43038.870138888888</v>
      </c>
      <c r="C16062">
        <v>58</v>
      </c>
    </row>
    <row r="16063" spans="1:3">
      <c r="A16063">
        <v>21727</v>
      </c>
      <c r="B16063" s="9">
        <v>43038.911805555559</v>
      </c>
      <c r="C16063">
        <v>57</v>
      </c>
    </row>
    <row r="16064" spans="1:3">
      <c r="A16064">
        <v>21728</v>
      </c>
      <c r="B16064" s="9">
        <v>43038.953472222223</v>
      </c>
      <c r="C16064">
        <v>55</v>
      </c>
    </row>
    <row r="16065" spans="1:3">
      <c r="A16065">
        <v>21729</v>
      </c>
      <c r="B16065" s="9">
        <v>43038.995138888888</v>
      </c>
      <c r="C16065">
        <v>51</v>
      </c>
    </row>
    <row r="16066" spans="1:3">
      <c r="A16066">
        <v>21733</v>
      </c>
      <c r="B16066" s="9">
        <v>43039.036805555559</v>
      </c>
      <c r="C16066">
        <v>51</v>
      </c>
    </row>
    <row r="16067" spans="1:3">
      <c r="A16067">
        <v>21734</v>
      </c>
      <c r="B16067" s="9">
        <v>43039.078472222223</v>
      </c>
      <c r="C16067">
        <v>50</v>
      </c>
    </row>
    <row r="16068" spans="1:3">
      <c r="A16068">
        <v>21735</v>
      </c>
      <c r="B16068" s="9">
        <v>43039.120138888888</v>
      </c>
      <c r="C16068">
        <v>50</v>
      </c>
    </row>
    <row r="16069" spans="1:3">
      <c r="A16069">
        <v>21736</v>
      </c>
      <c r="B16069" s="9">
        <v>43039.161805555559</v>
      </c>
      <c r="C16069">
        <v>49</v>
      </c>
    </row>
    <row r="16070" spans="1:3">
      <c r="A16070">
        <v>21737</v>
      </c>
      <c r="B16070" s="9">
        <v>43039.203472222223</v>
      </c>
      <c r="C16070">
        <v>50</v>
      </c>
    </row>
    <row r="16071" spans="1:3">
      <c r="A16071">
        <v>21738</v>
      </c>
      <c r="B16071" s="9">
        <v>43039.245138888888</v>
      </c>
      <c r="C16071">
        <v>49</v>
      </c>
    </row>
    <row r="16072" spans="1:3">
      <c r="A16072">
        <v>21739</v>
      </c>
      <c r="B16072" s="9">
        <v>43039.286805555559</v>
      </c>
      <c r="C16072">
        <v>51</v>
      </c>
    </row>
    <row r="16073" spans="1:3">
      <c r="A16073">
        <v>21740</v>
      </c>
      <c r="B16073" s="9">
        <v>43039.328472222223</v>
      </c>
      <c r="C16073">
        <v>57</v>
      </c>
    </row>
    <row r="16074" spans="1:3">
      <c r="A16074">
        <v>21741</v>
      </c>
      <c r="B16074" s="9">
        <v>43039.370138888888</v>
      </c>
      <c r="C16074">
        <v>66</v>
      </c>
    </row>
    <row r="16075" spans="1:3">
      <c r="A16075">
        <v>21742</v>
      </c>
      <c r="B16075" s="9">
        <v>43039.411805555559</v>
      </c>
      <c r="C16075">
        <v>72</v>
      </c>
    </row>
    <row r="16076" spans="1:3">
      <c r="A16076">
        <v>21743</v>
      </c>
      <c r="B16076" s="9">
        <v>43039.453472222223</v>
      </c>
      <c r="C16076">
        <v>74</v>
      </c>
    </row>
    <row r="16077" spans="1:3">
      <c r="A16077">
        <v>21744</v>
      </c>
      <c r="B16077" s="9">
        <v>43039.495138888888</v>
      </c>
      <c r="C16077">
        <v>75</v>
      </c>
    </row>
    <row r="16078" spans="1:3">
      <c r="A16078">
        <v>21745</v>
      </c>
      <c r="B16078" s="9">
        <v>43039.536805555559</v>
      </c>
      <c r="C16078">
        <v>77</v>
      </c>
    </row>
    <row r="16079" spans="1:3">
      <c r="A16079">
        <v>21746</v>
      </c>
      <c r="B16079" s="9">
        <v>43039.578472222223</v>
      </c>
      <c r="C16079">
        <v>76</v>
      </c>
    </row>
    <row r="16080" spans="1:3">
      <c r="A16080">
        <v>21747</v>
      </c>
      <c r="B16080" s="9">
        <v>43039.620138888888</v>
      </c>
      <c r="C16080">
        <v>76</v>
      </c>
    </row>
    <row r="16081" spans="1:3">
      <c r="A16081">
        <v>21748</v>
      </c>
      <c r="B16081" s="9">
        <v>43039.661805555559</v>
      </c>
      <c r="C16081">
        <v>75</v>
      </c>
    </row>
    <row r="16082" spans="1:3">
      <c r="A16082">
        <v>21749</v>
      </c>
      <c r="B16082" s="9">
        <v>43039.703472222223</v>
      </c>
      <c r="C16082">
        <v>73</v>
      </c>
    </row>
    <row r="16083" spans="1:3">
      <c r="A16083">
        <v>21750</v>
      </c>
      <c r="B16083" s="9">
        <v>43039.745138888888</v>
      </c>
      <c r="C16083">
        <v>70</v>
      </c>
    </row>
    <row r="16084" spans="1:3">
      <c r="A16084">
        <v>21751</v>
      </c>
      <c r="B16084" s="9">
        <v>43039.786805555559</v>
      </c>
      <c r="C16084">
        <v>65</v>
      </c>
    </row>
    <row r="16085" spans="1:3">
      <c r="A16085">
        <v>21752</v>
      </c>
      <c r="B16085" s="9">
        <v>43039.828472222223</v>
      </c>
      <c r="C16085">
        <v>64</v>
      </c>
    </row>
    <row r="16086" spans="1:3">
      <c r="A16086">
        <v>21753</v>
      </c>
      <c r="B16086" s="9">
        <v>43039.870138888888</v>
      </c>
      <c r="C16086">
        <v>60</v>
      </c>
    </row>
    <row r="16087" spans="1:3">
      <c r="A16087">
        <v>21754</v>
      </c>
      <c r="B16087" s="9">
        <v>43039.911805555559</v>
      </c>
      <c r="C16087">
        <v>61</v>
      </c>
    </row>
    <row r="16088" spans="1:3">
      <c r="A16088">
        <v>21755</v>
      </c>
      <c r="B16088" s="9">
        <v>43039.953472222223</v>
      </c>
      <c r="C16088">
        <v>61</v>
      </c>
    </row>
    <row r="16089" spans="1:3">
      <c r="A16089">
        <v>21756</v>
      </c>
      <c r="B16089" s="9">
        <v>43039.995138888888</v>
      </c>
      <c r="C16089">
        <v>60</v>
      </c>
    </row>
    <row r="16090" spans="1:3">
      <c r="A16090">
        <v>21759</v>
      </c>
      <c r="B16090" s="9">
        <v>43040.036805555559</v>
      </c>
      <c r="C16090">
        <v>61</v>
      </c>
    </row>
    <row r="16091" spans="1:3">
      <c r="A16091">
        <v>21760</v>
      </c>
      <c r="B16091" s="9">
        <v>43040.078472222223</v>
      </c>
      <c r="C16091">
        <v>61</v>
      </c>
    </row>
    <row r="16092" spans="1:3">
      <c r="A16092">
        <v>21761</v>
      </c>
      <c r="B16092" s="9">
        <v>43040.120138888888</v>
      </c>
      <c r="C16092">
        <v>61</v>
      </c>
    </row>
    <row r="16093" spans="1:3">
      <c r="A16093">
        <v>21762</v>
      </c>
      <c r="B16093" s="9">
        <v>43040.161805555559</v>
      </c>
      <c r="C16093">
        <v>62</v>
      </c>
    </row>
    <row r="16094" spans="1:3">
      <c r="A16094">
        <v>21763</v>
      </c>
      <c r="B16094" s="9">
        <v>43040.203472222223</v>
      </c>
      <c r="C16094">
        <v>63</v>
      </c>
    </row>
    <row r="16095" spans="1:3">
      <c r="A16095">
        <v>21764</v>
      </c>
      <c r="B16095" s="9">
        <v>43040.245138888888</v>
      </c>
      <c r="C16095">
        <v>63</v>
      </c>
    </row>
    <row r="16096" spans="1:3">
      <c r="A16096">
        <v>21765</v>
      </c>
      <c r="B16096" s="9">
        <v>43040.286805555559</v>
      </c>
      <c r="C16096">
        <v>64</v>
      </c>
    </row>
    <row r="16097" spans="1:3">
      <c r="A16097">
        <v>21766</v>
      </c>
      <c r="B16097" s="9">
        <v>43040.328472222223</v>
      </c>
      <c r="C16097">
        <v>66</v>
      </c>
    </row>
    <row r="16098" spans="1:3">
      <c r="A16098">
        <v>21767</v>
      </c>
      <c r="B16098" s="9">
        <v>43040.370138888888</v>
      </c>
      <c r="C16098">
        <v>66</v>
      </c>
    </row>
    <row r="16099" spans="1:3">
      <c r="A16099">
        <v>21768</v>
      </c>
      <c r="B16099" s="9">
        <v>43040.411805555559</v>
      </c>
      <c r="C16099">
        <v>67</v>
      </c>
    </row>
    <row r="16100" spans="1:3">
      <c r="A16100">
        <v>21769</v>
      </c>
      <c r="B16100" s="9">
        <v>43040.453472222223</v>
      </c>
      <c r="C16100">
        <v>68</v>
      </c>
    </row>
    <row r="16101" spans="1:3">
      <c r="A16101">
        <v>21770</v>
      </c>
      <c r="B16101" s="9">
        <v>43040.495138888888</v>
      </c>
      <c r="C16101">
        <v>68</v>
      </c>
    </row>
    <row r="16102" spans="1:3">
      <c r="A16102">
        <v>21771</v>
      </c>
      <c r="B16102" s="9">
        <v>43040.536805555559</v>
      </c>
      <c r="C16102">
        <v>68</v>
      </c>
    </row>
    <row r="16103" spans="1:3">
      <c r="A16103">
        <v>21772</v>
      </c>
      <c r="B16103" s="9">
        <v>43040.578472222223</v>
      </c>
      <c r="C16103">
        <v>68</v>
      </c>
    </row>
    <row r="16104" spans="1:3">
      <c r="A16104">
        <v>21778</v>
      </c>
      <c r="B16104" s="9">
        <v>43040.620138888888</v>
      </c>
      <c r="C16104">
        <v>69</v>
      </c>
    </row>
    <row r="16105" spans="1:3">
      <c r="A16105">
        <v>21780</v>
      </c>
      <c r="B16105" s="9">
        <v>43040.661805555559</v>
      </c>
      <c r="C16105">
        <v>69</v>
      </c>
    </row>
    <row r="16106" spans="1:3">
      <c r="A16106">
        <v>21782</v>
      </c>
      <c r="B16106" s="9">
        <v>43040.703472222223</v>
      </c>
      <c r="C16106">
        <v>69</v>
      </c>
    </row>
    <row r="16107" spans="1:3">
      <c r="A16107">
        <v>21785</v>
      </c>
      <c r="B16107" s="9">
        <v>43040.745138888888</v>
      </c>
      <c r="C16107">
        <v>68</v>
      </c>
    </row>
    <row r="16108" spans="1:3">
      <c r="A16108">
        <v>21788</v>
      </c>
      <c r="B16108" s="9">
        <v>43040.786805555559</v>
      </c>
      <c r="C16108">
        <v>69</v>
      </c>
    </row>
    <row r="16109" spans="1:3">
      <c r="A16109">
        <v>21791</v>
      </c>
      <c r="B16109" s="9">
        <v>43040.828472222223</v>
      </c>
      <c r="C16109">
        <v>68</v>
      </c>
    </row>
    <row r="16110" spans="1:3">
      <c r="A16110">
        <v>21795</v>
      </c>
      <c r="B16110" s="9">
        <v>43040.870138888888</v>
      </c>
      <c r="C16110">
        <v>68</v>
      </c>
    </row>
    <row r="16111" spans="1:3">
      <c r="A16111">
        <v>21796</v>
      </c>
      <c r="B16111" s="9">
        <v>43040.911805555559</v>
      </c>
      <c r="C16111">
        <v>68</v>
      </c>
    </row>
    <row r="16112" spans="1:3">
      <c r="A16112">
        <v>21797</v>
      </c>
      <c r="B16112" s="9">
        <v>43040.953472222223</v>
      </c>
      <c r="C16112">
        <v>68</v>
      </c>
    </row>
    <row r="16113" spans="1:3">
      <c r="A16113">
        <v>21800</v>
      </c>
      <c r="B16113" s="9">
        <v>43040.995138888888</v>
      </c>
      <c r="C16113">
        <v>69</v>
      </c>
    </row>
    <row r="16114" spans="1:3">
      <c r="A16114">
        <v>21804</v>
      </c>
      <c r="B16114" s="9">
        <v>43041.036805555559</v>
      </c>
      <c r="C16114">
        <v>69</v>
      </c>
    </row>
    <row r="16115" spans="1:3">
      <c r="A16115">
        <v>21805</v>
      </c>
      <c r="B16115" s="9">
        <v>43041.078472222223</v>
      </c>
      <c r="C16115">
        <v>69</v>
      </c>
    </row>
    <row r="16116" spans="1:3">
      <c r="A16116">
        <v>21806</v>
      </c>
      <c r="B16116" s="9">
        <v>43041.120138888888</v>
      </c>
      <c r="C16116">
        <v>69</v>
      </c>
    </row>
    <row r="16117" spans="1:3">
      <c r="A16117">
        <v>21808</v>
      </c>
      <c r="B16117" s="9">
        <v>43041.161805555559</v>
      </c>
      <c r="C16117">
        <v>69</v>
      </c>
    </row>
    <row r="16118" spans="1:3">
      <c r="A16118">
        <v>21809</v>
      </c>
      <c r="B16118" s="9">
        <v>43041.203472222223</v>
      </c>
      <c r="C16118">
        <v>68</v>
      </c>
    </row>
    <row r="16119" spans="1:3">
      <c r="A16119">
        <v>21810</v>
      </c>
      <c r="B16119" s="9">
        <v>43041.245138888888</v>
      </c>
      <c r="C16119">
        <v>68</v>
      </c>
    </row>
    <row r="16120" spans="1:3">
      <c r="A16120">
        <v>21812</v>
      </c>
      <c r="B16120" s="9">
        <v>43041.286805555559</v>
      </c>
      <c r="C16120">
        <v>69</v>
      </c>
    </row>
    <row r="16121" spans="1:3">
      <c r="A16121">
        <v>21813</v>
      </c>
      <c r="B16121" s="9">
        <v>43041.328472222223</v>
      </c>
      <c r="C16121">
        <v>72</v>
      </c>
    </row>
    <row r="16122" spans="1:3">
      <c r="A16122">
        <v>21814</v>
      </c>
      <c r="B16122" s="9">
        <v>43041.370138888888</v>
      </c>
      <c r="C16122">
        <v>77</v>
      </c>
    </row>
    <row r="16123" spans="1:3">
      <c r="A16123">
        <v>21815</v>
      </c>
      <c r="B16123" s="9">
        <v>43041.411805555559</v>
      </c>
      <c r="C16123">
        <v>79</v>
      </c>
    </row>
    <row r="16124" spans="1:3">
      <c r="A16124">
        <v>21816</v>
      </c>
      <c r="B16124" s="9">
        <v>43041.453472222223</v>
      </c>
      <c r="C16124">
        <v>81</v>
      </c>
    </row>
    <row r="16125" spans="1:3">
      <c r="A16125">
        <v>21818</v>
      </c>
      <c r="B16125" s="9">
        <v>43041.495138888888</v>
      </c>
      <c r="C16125">
        <v>83</v>
      </c>
    </row>
    <row r="16126" spans="1:3">
      <c r="A16126">
        <v>21819</v>
      </c>
      <c r="B16126" s="9">
        <v>43041.536805555559</v>
      </c>
      <c r="C16126">
        <v>83</v>
      </c>
    </row>
    <row r="16127" spans="1:3">
      <c r="A16127">
        <v>21820</v>
      </c>
      <c r="B16127" s="9">
        <v>43041.578472222223</v>
      </c>
      <c r="C16127">
        <v>84</v>
      </c>
    </row>
    <row r="16128" spans="1:3">
      <c r="A16128">
        <v>21822</v>
      </c>
      <c r="B16128" s="9">
        <v>43041.620138888888</v>
      </c>
      <c r="C16128">
        <v>83</v>
      </c>
    </row>
    <row r="16129" spans="1:3">
      <c r="A16129">
        <v>21823</v>
      </c>
      <c r="B16129" s="9">
        <v>43041.661805555559</v>
      </c>
      <c r="C16129">
        <v>81</v>
      </c>
    </row>
    <row r="16130" spans="1:3">
      <c r="A16130">
        <v>21824</v>
      </c>
      <c r="B16130" s="9">
        <v>43041.703472222223</v>
      </c>
      <c r="C16130">
        <v>79</v>
      </c>
    </row>
    <row r="16131" spans="1:3">
      <c r="A16131">
        <v>21825</v>
      </c>
      <c r="B16131" s="9">
        <v>43041.745138888888</v>
      </c>
      <c r="C16131">
        <v>76</v>
      </c>
    </row>
    <row r="16132" spans="1:3">
      <c r="A16132">
        <v>21826</v>
      </c>
      <c r="B16132" s="9">
        <v>43041.786805555559</v>
      </c>
      <c r="C16132">
        <v>75</v>
      </c>
    </row>
    <row r="16133" spans="1:3">
      <c r="A16133">
        <v>21827</v>
      </c>
      <c r="B16133" s="9">
        <v>43041.828472222223</v>
      </c>
      <c r="C16133">
        <v>74</v>
      </c>
    </row>
    <row r="16134" spans="1:3">
      <c r="A16134">
        <v>21828</v>
      </c>
      <c r="B16134" s="9">
        <v>43041.870138888888</v>
      </c>
      <c r="C16134">
        <v>72</v>
      </c>
    </row>
    <row r="16135" spans="1:3">
      <c r="A16135">
        <v>21829</v>
      </c>
      <c r="B16135" s="9">
        <v>43041.911805555559</v>
      </c>
      <c r="C16135">
        <v>71</v>
      </c>
    </row>
    <row r="16136" spans="1:3">
      <c r="A16136">
        <v>21830</v>
      </c>
      <c r="B16136" s="9">
        <v>43041.953472222223</v>
      </c>
      <c r="C16136">
        <v>71</v>
      </c>
    </row>
    <row r="16137" spans="1:3">
      <c r="A16137">
        <v>21831</v>
      </c>
      <c r="B16137" s="9">
        <v>43041.995138888888</v>
      </c>
      <c r="C16137">
        <v>71</v>
      </c>
    </row>
    <row r="16138" spans="1:3">
      <c r="A16138">
        <v>21833</v>
      </c>
      <c r="B16138" s="9">
        <v>43042.036805555559</v>
      </c>
      <c r="C16138">
        <v>70</v>
      </c>
    </row>
    <row r="16139" spans="1:3">
      <c r="A16139">
        <v>21834</v>
      </c>
      <c r="B16139" s="9">
        <v>43042.078472222223</v>
      </c>
      <c r="C16139">
        <v>68</v>
      </c>
    </row>
    <row r="16140" spans="1:3">
      <c r="A16140">
        <v>21836</v>
      </c>
      <c r="B16140" s="9">
        <v>43042.120138888888</v>
      </c>
      <c r="C16140">
        <v>68</v>
      </c>
    </row>
    <row r="16141" spans="1:3">
      <c r="A16141">
        <v>21839</v>
      </c>
      <c r="B16141" s="9">
        <v>43042.161805555559</v>
      </c>
      <c r="C16141">
        <v>68</v>
      </c>
    </row>
    <row r="16142" spans="1:3">
      <c r="A16142">
        <v>21842</v>
      </c>
      <c r="B16142" s="9">
        <v>43042.203472222223</v>
      </c>
      <c r="C16142">
        <v>68</v>
      </c>
    </row>
    <row r="16143" spans="1:3">
      <c r="A16143">
        <v>21843</v>
      </c>
      <c r="B16143" s="9">
        <v>43042.245138888888</v>
      </c>
      <c r="C16143">
        <v>68</v>
      </c>
    </row>
    <row r="16144" spans="1:3">
      <c r="A16144">
        <v>21845</v>
      </c>
      <c r="B16144" s="9">
        <v>43042.286805555559</v>
      </c>
      <c r="C16144">
        <v>69</v>
      </c>
    </row>
    <row r="16145" spans="1:3">
      <c r="A16145">
        <v>21849</v>
      </c>
      <c r="B16145" s="9">
        <v>43042.328472222223</v>
      </c>
      <c r="C16145">
        <v>70</v>
      </c>
    </row>
    <row r="16146" spans="1:3">
      <c r="A16146">
        <v>21851</v>
      </c>
      <c r="B16146" s="9">
        <v>43042.370138888888</v>
      </c>
      <c r="C16146">
        <v>73</v>
      </c>
    </row>
    <row r="16147" spans="1:3">
      <c r="A16147">
        <v>21854</v>
      </c>
      <c r="B16147" s="9">
        <v>43042.411805555559</v>
      </c>
      <c r="C16147">
        <v>75</v>
      </c>
    </row>
    <row r="16148" spans="1:3">
      <c r="A16148">
        <v>21857</v>
      </c>
      <c r="B16148" s="9">
        <v>43042.453472222223</v>
      </c>
      <c r="C16148">
        <v>79</v>
      </c>
    </row>
    <row r="16149" spans="1:3">
      <c r="A16149">
        <v>21859</v>
      </c>
      <c r="B16149" s="9">
        <v>43042.495138888888</v>
      </c>
      <c r="C16149">
        <v>81</v>
      </c>
    </row>
    <row r="16150" spans="1:3">
      <c r="A16150">
        <v>21860</v>
      </c>
      <c r="B16150" s="9">
        <v>43042.536805555559</v>
      </c>
      <c r="C16150">
        <v>82</v>
      </c>
    </row>
    <row r="16151" spans="1:3">
      <c r="A16151">
        <v>21861</v>
      </c>
      <c r="B16151" s="9">
        <v>43042.578472222223</v>
      </c>
      <c r="C16151">
        <v>84</v>
      </c>
    </row>
    <row r="16152" spans="1:3">
      <c r="A16152">
        <v>21862</v>
      </c>
      <c r="B16152" s="9">
        <v>43042.620138888888</v>
      </c>
      <c r="C16152">
        <v>84</v>
      </c>
    </row>
    <row r="16153" spans="1:3">
      <c r="A16153">
        <v>21863</v>
      </c>
      <c r="B16153" s="9">
        <v>43042.661805555559</v>
      </c>
      <c r="C16153">
        <v>83</v>
      </c>
    </row>
    <row r="16154" spans="1:3">
      <c r="A16154">
        <v>21864</v>
      </c>
      <c r="B16154" s="9">
        <v>43042.703472222223</v>
      </c>
      <c r="C16154">
        <v>80</v>
      </c>
    </row>
    <row r="16155" spans="1:3">
      <c r="A16155">
        <v>21865</v>
      </c>
      <c r="B16155" s="9">
        <v>43042.745138888888</v>
      </c>
      <c r="C16155">
        <v>77</v>
      </c>
    </row>
    <row r="16156" spans="1:3">
      <c r="A16156">
        <v>21866</v>
      </c>
      <c r="B16156" s="9">
        <v>43042.786805555559</v>
      </c>
      <c r="C16156">
        <v>75</v>
      </c>
    </row>
    <row r="16157" spans="1:3">
      <c r="A16157">
        <v>21868</v>
      </c>
      <c r="B16157" s="9">
        <v>43042.828472222223</v>
      </c>
      <c r="C16157">
        <v>75</v>
      </c>
    </row>
    <row r="16158" spans="1:3">
      <c r="A16158">
        <v>21869</v>
      </c>
      <c r="B16158" s="9">
        <v>43042.870138888888</v>
      </c>
      <c r="C16158">
        <v>74</v>
      </c>
    </row>
    <row r="16159" spans="1:3">
      <c r="A16159">
        <v>21870</v>
      </c>
      <c r="B16159" s="9">
        <v>43042.911805555559</v>
      </c>
      <c r="C16159">
        <v>73</v>
      </c>
    </row>
    <row r="16160" spans="1:3">
      <c r="A16160">
        <v>21871</v>
      </c>
      <c r="B16160" s="9">
        <v>43042.953472222223</v>
      </c>
      <c r="C16160">
        <v>72</v>
      </c>
    </row>
    <row r="16161" spans="1:3">
      <c r="A16161">
        <v>21872</v>
      </c>
      <c r="B16161" s="9">
        <v>43042.995138888888</v>
      </c>
      <c r="C16161">
        <v>70</v>
      </c>
    </row>
    <row r="16162" spans="1:3">
      <c r="A16162">
        <v>21874</v>
      </c>
      <c r="B16162" s="9">
        <v>43043.036805555559</v>
      </c>
      <c r="C16162">
        <v>70</v>
      </c>
    </row>
    <row r="16163" spans="1:3">
      <c r="A16163">
        <v>21875</v>
      </c>
      <c r="B16163" s="9">
        <v>43043.078472222223</v>
      </c>
      <c r="C16163">
        <v>68</v>
      </c>
    </row>
    <row r="16164" spans="1:3">
      <c r="A16164">
        <v>21880</v>
      </c>
      <c r="B16164" s="9">
        <v>43043.120138888888</v>
      </c>
      <c r="C16164">
        <v>66</v>
      </c>
    </row>
    <row r="16165" spans="1:3">
      <c r="A16165">
        <v>21887</v>
      </c>
      <c r="B16165" s="9">
        <v>43043.161805555559</v>
      </c>
      <c r="C16165">
        <v>66</v>
      </c>
    </row>
    <row r="16166" spans="1:3">
      <c r="A16166">
        <v>21894</v>
      </c>
      <c r="B16166" s="9">
        <v>43043.203472222223</v>
      </c>
      <c r="C16166">
        <v>67</v>
      </c>
    </row>
    <row r="16167" spans="1:3">
      <c r="A16167">
        <v>21896</v>
      </c>
      <c r="B16167" s="9">
        <v>43043.245138888888</v>
      </c>
      <c r="C16167">
        <v>67</v>
      </c>
    </row>
    <row r="16168" spans="1:3">
      <c r="A16168">
        <v>21899</v>
      </c>
      <c r="B16168" s="9">
        <v>43043.286805555559</v>
      </c>
      <c r="C16168">
        <v>67</v>
      </c>
    </row>
    <row r="16169" spans="1:3">
      <c r="A16169">
        <v>21901</v>
      </c>
      <c r="B16169" s="9">
        <v>43043.328472222223</v>
      </c>
      <c r="C16169">
        <v>69</v>
      </c>
    </row>
    <row r="16170" spans="1:3">
      <c r="A16170">
        <v>21904</v>
      </c>
      <c r="B16170" s="9">
        <v>43043.370138888888</v>
      </c>
      <c r="C16170">
        <v>73</v>
      </c>
    </row>
    <row r="16171" spans="1:3">
      <c r="A16171">
        <v>21907</v>
      </c>
      <c r="B16171" s="9">
        <v>43043.411805555559</v>
      </c>
      <c r="C16171">
        <v>76</v>
      </c>
    </row>
    <row r="16172" spans="1:3">
      <c r="A16172">
        <v>21908</v>
      </c>
      <c r="B16172" s="9">
        <v>43043.453472222223</v>
      </c>
      <c r="C16172">
        <v>76</v>
      </c>
    </row>
    <row r="16173" spans="1:3">
      <c r="A16173">
        <v>21909</v>
      </c>
      <c r="B16173" s="9">
        <v>43043.495138888888</v>
      </c>
      <c r="C16173">
        <v>80</v>
      </c>
    </row>
    <row r="16174" spans="1:3">
      <c r="A16174">
        <v>21910</v>
      </c>
      <c r="B16174" s="9">
        <v>43043.536805555559</v>
      </c>
      <c r="C16174">
        <v>81</v>
      </c>
    </row>
    <row r="16175" spans="1:3">
      <c r="A16175">
        <v>21911</v>
      </c>
      <c r="B16175" s="9">
        <v>43043.578472222223</v>
      </c>
      <c r="C16175">
        <v>83</v>
      </c>
    </row>
    <row r="16176" spans="1:3">
      <c r="A16176">
        <v>21912</v>
      </c>
      <c r="B16176" s="9">
        <v>43043.620138888888</v>
      </c>
      <c r="C16176">
        <v>83</v>
      </c>
    </row>
    <row r="16177" spans="1:3">
      <c r="A16177">
        <v>21914</v>
      </c>
      <c r="B16177" s="9">
        <v>43043.661805555559</v>
      </c>
      <c r="C16177">
        <v>81</v>
      </c>
    </row>
    <row r="16178" spans="1:3">
      <c r="A16178">
        <v>21915</v>
      </c>
      <c r="B16178" s="9">
        <v>43043.703472222223</v>
      </c>
      <c r="C16178">
        <v>80</v>
      </c>
    </row>
    <row r="16179" spans="1:3">
      <c r="A16179">
        <v>21917</v>
      </c>
      <c r="B16179" s="9">
        <v>43043.745138888888</v>
      </c>
      <c r="C16179">
        <v>77</v>
      </c>
    </row>
    <row r="16180" spans="1:3">
      <c r="A16180">
        <v>21919</v>
      </c>
      <c r="B16180" s="9">
        <v>43043.786805555559</v>
      </c>
      <c r="C16180">
        <v>75</v>
      </c>
    </row>
    <row r="16181" spans="1:3">
      <c r="A16181">
        <v>21920</v>
      </c>
      <c r="B16181" s="9">
        <v>43043.828472222223</v>
      </c>
      <c r="C16181">
        <v>73</v>
      </c>
    </row>
    <row r="16182" spans="1:3">
      <c r="A16182">
        <v>21921</v>
      </c>
      <c r="B16182" s="9">
        <v>43043.870138888888</v>
      </c>
      <c r="C16182">
        <v>73</v>
      </c>
    </row>
    <row r="16183" spans="1:3">
      <c r="A16183">
        <v>21922</v>
      </c>
      <c r="B16183" s="9">
        <v>43043.911805555559</v>
      </c>
      <c r="C16183">
        <v>71</v>
      </c>
    </row>
    <row r="16184" spans="1:3">
      <c r="A16184">
        <v>21923</v>
      </c>
      <c r="B16184" s="9">
        <v>43043.953472222223</v>
      </c>
      <c r="C16184">
        <v>70</v>
      </c>
    </row>
    <row r="16185" spans="1:3">
      <c r="A16185">
        <v>21924</v>
      </c>
      <c r="B16185" s="9">
        <v>43043.995138888888</v>
      </c>
      <c r="C16185">
        <v>69</v>
      </c>
    </row>
    <row r="16186" spans="1:3">
      <c r="A16186">
        <v>21926</v>
      </c>
      <c r="B16186" s="9">
        <v>43044.036805555559</v>
      </c>
      <c r="C16186">
        <v>68</v>
      </c>
    </row>
    <row r="16187" spans="1:3">
      <c r="A16187">
        <v>21927</v>
      </c>
      <c r="B16187" s="9">
        <v>43044.078472222223</v>
      </c>
      <c r="C16187">
        <v>68</v>
      </c>
    </row>
    <row r="16188" spans="1:3">
      <c r="A16188">
        <v>21928</v>
      </c>
      <c r="B16188" s="9">
        <v>43044.120138888888</v>
      </c>
      <c r="C16188">
        <v>67</v>
      </c>
    </row>
    <row r="16189" spans="1:3">
      <c r="A16189">
        <v>21934</v>
      </c>
      <c r="B16189" s="9">
        <v>43044.161805555559</v>
      </c>
      <c r="C16189">
        <v>68</v>
      </c>
    </row>
    <row r="16190" spans="1:3">
      <c r="A16190">
        <v>21939</v>
      </c>
      <c r="B16190" s="9">
        <v>43044.203472222223</v>
      </c>
      <c r="C16190">
        <v>69</v>
      </c>
    </row>
    <row r="16191" spans="1:3">
      <c r="A16191">
        <v>21940</v>
      </c>
      <c r="B16191" s="9">
        <v>43044.245138888888</v>
      </c>
      <c r="C16191">
        <v>69</v>
      </c>
    </row>
    <row r="16192" spans="1:3">
      <c r="A16192">
        <v>21942</v>
      </c>
      <c r="B16192" s="9">
        <v>43044.286805555559</v>
      </c>
      <c r="C16192">
        <v>69</v>
      </c>
    </row>
    <row r="16193" spans="1:3">
      <c r="A16193">
        <v>21943</v>
      </c>
      <c r="B16193" s="9">
        <v>43044.328472222223</v>
      </c>
      <c r="C16193">
        <v>70</v>
      </c>
    </row>
    <row r="16194" spans="1:3">
      <c r="A16194">
        <v>21944</v>
      </c>
      <c r="B16194" s="9">
        <v>43044.370138888888</v>
      </c>
      <c r="C16194">
        <v>73</v>
      </c>
    </row>
    <row r="16195" spans="1:3">
      <c r="A16195">
        <v>21945</v>
      </c>
      <c r="B16195" s="9">
        <v>43044.411805555559</v>
      </c>
      <c r="C16195">
        <v>76</v>
      </c>
    </row>
    <row r="16196" spans="1:3">
      <c r="A16196">
        <v>21947</v>
      </c>
      <c r="B16196" s="9">
        <v>43044.453472222223</v>
      </c>
      <c r="C16196">
        <v>77</v>
      </c>
    </row>
    <row r="16197" spans="1:3">
      <c r="A16197">
        <v>21949</v>
      </c>
      <c r="B16197" s="9">
        <v>43044.495138888888</v>
      </c>
      <c r="C16197">
        <v>80</v>
      </c>
    </row>
    <row r="16198" spans="1:3">
      <c r="A16198">
        <v>21950</v>
      </c>
      <c r="B16198" s="9">
        <v>43044.536805555559</v>
      </c>
      <c r="C16198">
        <v>80</v>
      </c>
    </row>
    <row r="16199" spans="1:3">
      <c r="A16199">
        <v>21952</v>
      </c>
      <c r="B16199" s="9">
        <v>43044.578472222223</v>
      </c>
      <c r="C16199">
        <v>81</v>
      </c>
    </row>
    <row r="16200" spans="1:3">
      <c r="A16200">
        <v>21953</v>
      </c>
      <c r="B16200" s="9">
        <v>43044.620138888888</v>
      </c>
      <c r="C16200">
        <v>82</v>
      </c>
    </row>
    <row r="16201" spans="1:3">
      <c r="A16201">
        <v>21954</v>
      </c>
      <c r="B16201" s="9">
        <v>43044.661805555559</v>
      </c>
      <c r="C16201">
        <v>82</v>
      </c>
    </row>
    <row r="16202" spans="1:3">
      <c r="A16202">
        <v>21955</v>
      </c>
      <c r="B16202" s="9">
        <v>43044.703472222223</v>
      </c>
      <c r="C16202">
        <v>80</v>
      </c>
    </row>
    <row r="16203" spans="1:3">
      <c r="A16203">
        <v>21956</v>
      </c>
      <c r="B16203" s="9">
        <v>43044.745138888888</v>
      </c>
      <c r="C16203">
        <v>77</v>
      </c>
    </row>
    <row r="16204" spans="1:3">
      <c r="A16204">
        <v>21957</v>
      </c>
      <c r="B16204" s="9">
        <v>43044.786805555559</v>
      </c>
      <c r="C16204">
        <v>75</v>
      </c>
    </row>
    <row r="16205" spans="1:3">
      <c r="A16205">
        <v>21958</v>
      </c>
      <c r="B16205" s="9">
        <v>43044.828472222223</v>
      </c>
      <c r="C16205">
        <v>73</v>
      </c>
    </row>
    <row r="16206" spans="1:3">
      <c r="A16206">
        <v>21959</v>
      </c>
      <c r="B16206" s="9">
        <v>43044.870138888888</v>
      </c>
      <c r="C16206">
        <v>73</v>
      </c>
    </row>
    <row r="16207" spans="1:3">
      <c r="A16207">
        <v>21960</v>
      </c>
      <c r="B16207" s="9">
        <v>43044.911805555559</v>
      </c>
      <c r="C16207">
        <v>72</v>
      </c>
    </row>
    <row r="16208" spans="1:3">
      <c r="A16208">
        <v>21961</v>
      </c>
      <c r="B16208" s="9">
        <v>43044.953472222223</v>
      </c>
      <c r="C16208">
        <v>71</v>
      </c>
    </row>
    <row r="16209" spans="1:3">
      <c r="A16209">
        <v>21962</v>
      </c>
      <c r="B16209" s="9">
        <v>43044.995138888888</v>
      </c>
      <c r="C16209">
        <v>71</v>
      </c>
    </row>
    <row r="16210" spans="1:3">
      <c r="A16210">
        <v>21964</v>
      </c>
      <c r="B16210" s="9">
        <v>43045.036805555559</v>
      </c>
      <c r="C16210">
        <v>70</v>
      </c>
    </row>
    <row r="16211" spans="1:3">
      <c r="A16211">
        <v>21965</v>
      </c>
      <c r="B16211" s="9">
        <v>43045.078472222223</v>
      </c>
      <c r="C16211">
        <v>70</v>
      </c>
    </row>
    <row r="16212" spans="1:3">
      <c r="A16212">
        <v>21967</v>
      </c>
      <c r="B16212" s="9">
        <v>43045.120138888888</v>
      </c>
      <c r="C16212">
        <v>69</v>
      </c>
    </row>
    <row r="16213" spans="1:3">
      <c r="A16213">
        <v>21969</v>
      </c>
      <c r="B16213" s="9">
        <v>43045.161805555559</v>
      </c>
      <c r="C16213">
        <v>71</v>
      </c>
    </row>
    <row r="16214" spans="1:3">
      <c r="A16214">
        <v>21970</v>
      </c>
      <c r="B16214" s="9">
        <v>43045.203472222223</v>
      </c>
      <c r="C16214">
        <v>71</v>
      </c>
    </row>
    <row r="16215" spans="1:3">
      <c r="A16215">
        <v>21975</v>
      </c>
      <c r="B16215" s="9">
        <v>43045.245138888888</v>
      </c>
      <c r="C16215">
        <v>70</v>
      </c>
    </row>
    <row r="16216" spans="1:3">
      <c r="A16216">
        <v>21976</v>
      </c>
      <c r="B16216" s="9">
        <v>43045.283333333333</v>
      </c>
      <c r="C16216">
        <v>71</v>
      </c>
    </row>
    <row r="16217" spans="1:3">
      <c r="A16217">
        <v>21977</v>
      </c>
      <c r="B16217" s="9">
        <v>43045.328472222223</v>
      </c>
      <c r="C16217">
        <v>72</v>
      </c>
    </row>
    <row r="16218" spans="1:3">
      <c r="A16218">
        <v>21979</v>
      </c>
      <c r="B16218" s="9">
        <v>43045.370138888888</v>
      </c>
      <c r="C16218">
        <v>74</v>
      </c>
    </row>
    <row r="16219" spans="1:3">
      <c r="A16219">
        <v>21981</v>
      </c>
      <c r="B16219" s="9">
        <v>43045.411805555559</v>
      </c>
      <c r="C16219">
        <v>78</v>
      </c>
    </row>
    <row r="16220" spans="1:3">
      <c r="A16220">
        <v>21982</v>
      </c>
      <c r="B16220" s="9">
        <v>43045.453472222223</v>
      </c>
      <c r="C16220">
        <v>79</v>
      </c>
    </row>
    <row r="16221" spans="1:3">
      <c r="A16221">
        <v>21983</v>
      </c>
      <c r="B16221" s="9">
        <v>43045.495138888888</v>
      </c>
      <c r="C16221">
        <v>80</v>
      </c>
    </row>
    <row r="16222" spans="1:3">
      <c r="A16222">
        <v>21984</v>
      </c>
      <c r="B16222" s="9">
        <v>43045.536805555559</v>
      </c>
      <c r="C16222">
        <v>81</v>
      </c>
    </row>
    <row r="16223" spans="1:3">
      <c r="A16223">
        <v>21985</v>
      </c>
      <c r="B16223" s="9">
        <v>43045.578472222223</v>
      </c>
      <c r="C16223">
        <v>84</v>
      </c>
    </row>
    <row r="16224" spans="1:3">
      <c r="A16224">
        <v>21986</v>
      </c>
      <c r="B16224" s="9">
        <v>43045.620138888888</v>
      </c>
      <c r="C16224">
        <v>84</v>
      </c>
    </row>
    <row r="16225" spans="1:3">
      <c r="A16225">
        <v>21987</v>
      </c>
      <c r="B16225" s="9">
        <v>43045.661805555559</v>
      </c>
      <c r="C16225">
        <v>84</v>
      </c>
    </row>
    <row r="16226" spans="1:3">
      <c r="A16226">
        <v>21988</v>
      </c>
      <c r="B16226" s="9">
        <v>43045.703472222223</v>
      </c>
      <c r="C16226">
        <v>81</v>
      </c>
    </row>
    <row r="16227" spans="1:3">
      <c r="A16227">
        <v>21989</v>
      </c>
      <c r="B16227" s="9">
        <v>43045.745138888888</v>
      </c>
      <c r="C16227">
        <v>78</v>
      </c>
    </row>
    <row r="16228" spans="1:3">
      <c r="A16228">
        <v>21990</v>
      </c>
      <c r="B16228" s="9">
        <v>43045.786805555559</v>
      </c>
      <c r="C16228">
        <v>76</v>
      </c>
    </row>
    <row r="16229" spans="1:3">
      <c r="A16229">
        <v>21991</v>
      </c>
      <c r="B16229" s="9">
        <v>43045.828472222223</v>
      </c>
      <c r="C16229">
        <v>75</v>
      </c>
    </row>
    <row r="16230" spans="1:3">
      <c r="A16230">
        <v>21992</v>
      </c>
      <c r="B16230" s="9">
        <v>43045.870138888888</v>
      </c>
      <c r="C16230">
        <v>73</v>
      </c>
    </row>
    <row r="16231" spans="1:3">
      <c r="A16231">
        <v>21993</v>
      </c>
      <c r="B16231" s="9">
        <v>43045.911805555559</v>
      </c>
      <c r="C16231">
        <v>72</v>
      </c>
    </row>
    <row r="16232" spans="1:3">
      <c r="A16232">
        <v>21994</v>
      </c>
      <c r="B16232" s="9">
        <v>43045.953472222223</v>
      </c>
      <c r="C16232">
        <v>72</v>
      </c>
    </row>
    <row r="16233" spans="1:3">
      <c r="A16233">
        <v>21995</v>
      </c>
      <c r="B16233" s="9">
        <v>43045.995138888888</v>
      </c>
      <c r="C16233">
        <v>70</v>
      </c>
    </row>
    <row r="16234" spans="1:3">
      <c r="A16234">
        <v>21997</v>
      </c>
      <c r="B16234" s="9">
        <v>43046.036805555559</v>
      </c>
      <c r="C16234">
        <v>70</v>
      </c>
    </row>
    <row r="16235" spans="1:3">
      <c r="A16235">
        <v>21998</v>
      </c>
      <c r="B16235" s="9">
        <v>43046.078472222223</v>
      </c>
      <c r="C16235">
        <v>71</v>
      </c>
    </row>
    <row r="16236" spans="1:3">
      <c r="A16236">
        <v>21999</v>
      </c>
      <c r="B16236" s="9">
        <v>43046.120138888888</v>
      </c>
      <c r="C16236">
        <v>70</v>
      </c>
    </row>
    <row r="16237" spans="1:3">
      <c r="A16237">
        <v>22001</v>
      </c>
      <c r="B16237" s="9">
        <v>43046.161805555559</v>
      </c>
      <c r="C16237">
        <v>70</v>
      </c>
    </row>
    <row r="16238" spans="1:3">
      <c r="A16238">
        <v>22003</v>
      </c>
      <c r="B16238" s="9">
        <v>43046.203472222223</v>
      </c>
      <c r="C16238">
        <v>69</v>
      </c>
    </row>
    <row r="16239" spans="1:3">
      <c r="A16239">
        <v>22006</v>
      </c>
      <c r="B16239" s="9">
        <v>43046.245138888888</v>
      </c>
      <c r="C16239">
        <v>69</v>
      </c>
    </row>
    <row r="16240" spans="1:3">
      <c r="A16240">
        <v>22009</v>
      </c>
      <c r="B16240" s="9">
        <v>43046.286805555559</v>
      </c>
      <c r="C16240">
        <v>70</v>
      </c>
    </row>
    <row r="16241" spans="1:3">
      <c r="A16241">
        <v>22016</v>
      </c>
      <c r="B16241" s="9">
        <v>43046.328472222223</v>
      </c>
      <c r="C16241">
        <v>71</v>
      </c>
    </row>
    <row r="16242" spans="1:3">
      <c r="A16242">
        <v>22020</v>
      </c>
      <c r="B16242" s="9">
        <v>43046.370138888888</v>
      </c>
      <c r="C16242">
        <v>75</v>
      </c>
    </row>
    <row r="16243" spans="1:3">
      <c r="A16243">
        <v>22022</v>
      </c>
      <c r="B16243" s="9">
        <v>43046.411805555559</v>
      </c>
      <c r="C16243">
        <v>77</v>
      </c>
    </row>
    <row r="16244" spans="1:3">
      <c r="A16244">
        <v>22023</v>
      </c>
      <c r="B16244" s="9">
        <v>43046.453472222223</v>
      </c>
      <c r="C16244">
        <v>79</v>
      </c>
    </row>
    <row r="16245" spans="1:3">
      <c r="A16245">
        <v>22024</v>
      </c>
      <c r="B16245" s="9">
        <v>43046.495138888888</v>
      </c>
      <c r="C16245">
        <v>81</v>
      </c>
    </row>
    <row r="16246" spans="1:3">
      <c r="A16246">
        <v>22025</v>
      </c>
      <c r="B16246" s="9">
        <v>43046.536805555559</v>
      </c>
      <c r="C16246">
        <v>84</v>
      </c>
    </row>
    <row r="16247" spans="1:3">
      <c r="A16247">
        <v>22026</v>
      </c>
      <c r="B16247" s="9">
        <v>43046.578472222223</v>
      </c>
      <c r="C16247">
        <v>83</v>
      </c>
    </row>
    <row r="16248" spans="1:3">
      <c r="A16248">
        <v>22027</v>
      </c>
      <c r="B16248" s="9">
        <v>43046.620138888888</v>
      </c>
      <c r="C16248">
        <v>83</v>
      </c>
    </row>
    <row r="16249" spans="1:3">
      <c r="A16249">
        <v>22028</v>
      </c>
      <c r="B16249" s="9">
        <v>43046.661805555559</v>
      </c>
      <c r="C16249">
        <v>81</v>
      </c>
    </row>
    <row r="16250" spans="1:3">
      <c r="A16250">
        <v>22029</v>
      </c>
      <c r="B16250" s="9">
        <v>43046.703472222223</v>
      </c>
      <c r="C16250">
        <v>79</v>
      </c>
    </row>
    <row r="16251" spans="1:3">
      <c r="A16251">
        <v>22030</v>
      </c>
      <c r="B16251" s="9">
        <v>43046.745138888888</v>
      </c>
      <c r="C16251">
        <v>76</v>
      </c>
    </row>
    <row r="16252" spans="1:3">
      <c r="A16252">
        <v>22031</v>
      </c>
      <c r="B16252" s="9">
        <v>43046.786805555559</v>
      </c>
      <c r="C16252">
        <v>73</v>
      </c>
    </row>
    <row r="16253" spans="1:3">
      <c r="A16253">
        <v>22032</v>
      </c>
      <c r="B16253" s="9">
        <v>43046.828472222223</v>
      </c>
      <c r="C16253">
        <v>72</v>
      </c>
    </row>
    <row r="16254" spans="1:3">
      <c r="A16254">
        <v>22033</v>
      </c>
      <c r="B16254" s="9">
        <v>43046.870138888888</v>
      </c>
      <c r="C16254">
        <v>72</v>
      </c>
    </row>
    <row r="16255" spans="1:3">
      <c r="A16255">
        <v>22034</v>
      </c>
      <c r="B16255" s="9">
        <v>43046.911805555559</v>
      </c>
      <c r="C16255">
        <v>73</v>
      </c>
    </row>
    <row r="16256" spans="1:3">
      <c r="A16256">
        <v>22035</v>
      </c>
      <c r="B16256" s="9">
        <v>43046.953472222223</v>
      </c>
      <c r="C16256">
        <v>72</v>
      </c>
    </row>
    <row r="16257" spans="1:3">
      <c r="A16257">
        <v>22036</v>
      </c>
      <c r="B16257" s="9">
        <v>43046.995138888888</v>
      </c>
      <c r="C16257">
        <v>70</v>
      </c>
    </row>
    <row r="16258" spans="1:3">
      <c r="A16258">
        <v>22038</v>
      </c>
      <c r="B16258" s="9">
        <v>43047.036805555559</v>
      </c>
      <c r="C16258">
        <v>71</v>
      </c>
    </row>
    <row r="16259" spans="1:3">
      <c r="A16259">
        <v>22040</v>
      </c>
      <c r="B16259" s="9">
        <v>43047.078472222223</v>
      </c>
      <c r="C16259">
        <v>71</v>
      </c>
    </row>
    <row r="16260" spans="1:3">
      <c r="A16260">
        <v>22044</v>
      </c>
      <c r="B16260" s="9">
        <v>43047.120138888888</v>
      </c>
      <c r="C16260">
        <v>71</v>
      </c>
    </row>
    <row r="16261" spans="1:3">
      <c r="A16261">
        <v>22046</v>
      </c>
      <c r="B16261" s="9">
        <v>43047.161805555559</v>
      </c>
      <c r="C16261">
        <v>69</v>
      </c>
    </row>
    <row r="16262" spans="1:3">
      <c r="A16262">
        <v>22048</v>
      </c>
      <c r="B16262" s="9">
        <v>43047.203472222223</v>
      </c>
      <c r="C16262">
        <v>68</v>
      </c>
    </row>
    <row r="16263" spans="1:3">
      <c r="A16263">
        <v>22049</v>
      </c>
      <c r="B16263" s="9">
        <v>43047.245138888888</v>
      </c>
      <c r="C16263">
        <v>67</v>
      </c>
    </row>
    <row r="16264" spans="1:3">
      <c r="A16264">
        <v>22051</v>
      </c>
      <c r="B16264" s="9">
        <v>43047.286805555559</v>
      </c>
      <c r="C16264">
        <v>65</v>
      </c>
    </row>
    <row r="16265" spans="1:3">
      <c r="A16265">
        <v>22052</v>
      </c>
      <c r="B16265" s="9">
        <v>43047.328472222223</v>
      </c>
      <c r="C16265">
        <v>64</v>
      </c>
    </row>
    <row r="16266" spans="1:3">
      <c r="A16266">
        <v>22055</v>
      </c>
      <c r="B16266" s="9">
        <v>43047.370138888888</v>
      </c>
      <c r="C16266">
        <v>64</v>
      </c>
    </row>
    <row r="16267" spans="1:3">
      <c r="A16267">
        <v>22056</v>
      </c>
      <c r="B16267" s="9">
        <v>43047.411805555559</v>
      </c>
      <c r="C16267">
        <v>64</v>
      </c>
    </row>
    <row r="16268" spans="1:3">
      <c r="A16268">
        <v>22057</v>
      </c>
      <c r="B16268" s="9">
        <v>43047.453472222223</v>
      </c>
      <c r="C16268">
        <v>65</v>
      </c>
    </row>
    <row r="16269" spans="1:3">
      <c r="A16269">
        <v>22059</v>
      </c>
      <c r="B16269" s="9">
        <v>43047.495138888888</v>
      </c>
      <c r="C16269">
        <v>64</v>
      </c>
    </row>
    <row r="16270" spans="1:3">
      <c r="A16270">
        <v>22061</v>
      </c>
      <c r="B16270" s="9">
        <v>43047.536805555559</v>
      </c>
      <c r="C16270">
        <v>63</v>
      </c>
    </row>
    <row r="16271" spans="1:3">
      <c r="A16271">
        <v>22063</v>
      </c>
      <c r="B16271" s="9">
        <v>43047.578472222223</v>
      </c>
      <c r="C16271">
        <v>63</v>
      </c>
    </row>
    <row r="16272" spans="1:3">
      <c r="A16272">
        <v>22064</v>
      </c>
      <c r="B16272" s="9">
        <v>43047.620138888888</v>
      </c>
      <c r="C16272">
        <v>61</v>
      </c>
    </row>
    <row r="16273" spans="1:3">
      <c r="A16273">
        <v>22065</v>
      </c>
      <c r="B16273" s="9">
        <v>43047.661805555559</v>
      </c>
      <c r="C16273">
        <v>61</v>
      </c>
    </row>
    <row r="16274" spans="1:3">
      <c r="A16274">
        <v>22066</v>
      </c>
      <c r="B16274" s="9">
        <v>43047.703472222223</v>
      </c>
      <c r="C16274">
        <v>60</v>
      </c>
    </row>
    <row r="16275" spans="1:3">
      <c r="A16275">
        <v>22067</v>
      </c>
      <c r="B16275" s="9">
        <v>43047.745138888888</v>
      </c>
      <c r="C16275">
        <v>60</v>
      </c>
    </row>
    <row r="16276" spans="1:3">
      <c r="A16276">
        <v>22070</v>
      </c>
      <c r="B16276" s="9">
        <v>43047.786805555559</v>
      </c>
      <c r="C16276">
        <v>58</v>
      </c>
    </row>
    <row r="16277" spans="1:3">
      <c r="A16277">
        <v>22071</v>
      </c>
      <c r="B16277" s="9">
        <v>43047.828472222223</v>
      </c>
      <c r="C16277">
        <v>58</v>
      </c>
    </row>
    <row r="16278" spans="1:3">
      <c r="A16278">
        <v>22072</v>
      </c>
      <c r="B16278" s="9">
        <v>43047.870138888888</v>
      </c>
      <c r="C16278">
        <v>58</v>
      </c>
    </row>
    <row r="16279" spans="1:3">
      <c r="A16279">
        <v>22074</v>
      </c>
      <c r="B16279" s="9">
        <v>43047.911805555559</v>
      </c>
      <c r="C16279">
        <v>57</v>
      </c>
    </row>
    <row r="16280" spans="1:3">
      <c r="A16280">
        <v>22075</v>
      </c>
      <c r="B16280" s="9">
        <v>43047.953472222223</v>
      </c>
      <c r="C16280">
        <v>57</v>
      </c>
    </row>
    <row r="16281" spans="1:3">
      <c r="A16281">
        <v>22078</v>
      </c>
      <c r="B16281" s="9">
        <v>43047.995138888888</v>
      </c>
      <c r="C16281">
        <v>57</v>
      </c>
    </row>
    <row r="16282" spans="1:3">
      <c r="A16282">
        <v>22081</v>
      </c>
      <c r="B16282" s="9">
        <v>43048.036805555559</v>
      </c>
      <c r="C16282">
        <v>56</v>
      </c>
    </row>
    <row r="16283" spans="1:3">
      <c r="A16283">
        <v>22083</v>
      </c>
      <c r="B16283" s="9">
        <v>43048.078472222223</v>
      </c>
      <c r="C16283">
        <v>56</v>
      </c>
    </row>
    <row r="16284" spans="1:3">
      <c r="A16284">
        <v>22084</v>
      </c>
      <c r="B16284" s="9">
        <v>43048.120138888888</v>
      </c>
      <c r="C16284">
        <v>54</v>
      </c>
    </row>
    <row r="16285" spans="1:3">
      <c r="A16285">
        <v>22087</v>
      </c>
      <c r="B16285" s="9">
        <v>43048.161805555559</v>
      </c>
      <c r="C16285">
        <v>54</v>
      </c>
    </row>
    <row r="16286" spans="1:3">
      <c r="A16286">
        <v>22090</v>
      </c>
      <c r="B16286" s="9">
        <v>43048.203472222223</v>
      </c>
      <c r="C16286">
        <v>54</v>
      </c>
    </row>
    <row r="16287" spans="1:3">
      <c r="A16287">
        <v>22092</v>
      </c>
      <c r="B16287" s="9">
        <v>43048.245138888888</v>
      </c>
      <c r="C16287">
        <v>54</v>
      </c>
    </row>
    <row r="16288" spans="1:3">
      <c r="A16288">
        <v>22095</v>
      </c>
      <c r="B16288" s="9">
        <v>43048.286805555559</v>
      </c>
      <c r="C16288">
        <v>53</v>
      </c>
    </row>
    <row r="16289" spans="1:3">
      <c r="A16289">
        <v>22096</v>
      </c>
      <c r="B16289" s="9">
        <v>43048.328472222223</v>
      </c>
      <c r="C16289">
        <v>53</v>
      </c>
    </row>
    <row r="16290" spans="1:3">
      <c r="A16290">
        <v>22097</v>
      </c>
      <c r="B16290" s="9">
        <v>43048.370138888888</v>
      </c>
      <c r="C16290">
        <v>54</v>
      </c>
    </row>
    <row r="16291" spans="1:3">
      <c r="A16291">
        <v>22099</v>
      </c>
      <c r="B16291" s="9">
        <v>43048.411805555559</v>
      </c>
      <c r="C16291">
        <v>57</v>
      </c>
    </row>
    <row r="16292" spans="1:3">
      <c r="A16292">
        <v>22100</v>
      </c>
      <c r="B16292" s="9">
        <v>43048.453472222223</v>
      </c>
      <c r="C16292">
        <v>58</v>
      </c>
    </row>
    <row r="16293" spans="1:3">
      <c r="A16293">
        <v>22102</v>
      </c>
      <c r="B16293" s="9">
        <v>43048.495138888888</v>
      </c>
      <c r="C16293">
        <v>58</v>
      </c>
    </row>
    <row r="16294" spans="1:3">
      <c r="A16294">
        <v>22103</v>
      </c>
      <c r="B16294" s="9">
        <v>43048.536805555559</v>
      </c>
      <c r="C16294">
        <v>58</v>
      </c>
    </row>
    <row r="16295" spans="1:3">
      <c r="A16295">
        <v>22104</v>
      </c>
      <c r="B16295" s="9">
        <v>43048.578472222223</v>
      </c>
      <c r="C16295">
        <v>57</v>
      </c>
    </row>
    <row r="16296" spans="1:3">
      <c r="A16296">
        <v>22105</v>
      </c>
      <c r="B16296" s="9">
        <v>43048.620138888888</v>
      </c>
      <c r="C16296">
        <v>57</v>
      </c>
    </row>
    <row r="16297" spans="1:3">
      <c r="A16297">
        <v>22107</v>
      </c>
      <c r="B16297" s="9">
        <v>43048.661805555559</v>
      </c>
      <c r="C16297">
        <v>58</v>
      </c>
    </row>
    <row r="16298" spans="1:3">
      <c r="A16298">
        <v>22108</v>
      </c>
      <c r="B16298" s="9">
        <v>43048.703472222223</v>
      </c>
      <c r="C16298">
        <v>58</v>
      </c>
    </row>
    <row r="16299" spans="1:3">
      <c r="A16299">
        <v>22109</v>
      </c>
      <c r="B16299" s="9">
        <v>43048.745138888888</v>
      </c>
      <c r="C16299">
        <v>55</v>
      </c>
    </row>
    <row r="16300" spans="1:3">
      <c r="A16300">
        <v>22110</v>
      </c>
      <c r="B16300" s="9">
        <v>43048.786805555559</v>
      </c>
      <c r="C16300">
        <v>52</v>
      </c>
    </row>
    <row r="16301" spans="1:3">
      <c r="A16301">
        <v>22111</v>
      </c>
      <c r="B16301" s="9">
        <v>43048.828472222223</v>
      </c>
      <c r="C16301">
        <v>51</v>
      </c>
    </row>
    <row r="16302" spans="1:3">
      <c r="A16302">
        <v>22112</v>
      </c>
      <c r="B16302" s="9">
        <v>43048.870138888888</v>
      </c>
      <c r="C16302">
        <v>50</v>
      </c>
    </row>
    <row r="16303" spans="1:3">
      <c r="A16303">
        <v>22113</v>
      </c>
      <c r="B16303" s="9">
        <v>43048.911805555559</v>
      </c>
      <c r="C16303">
        <v>51</v>
      </c>
    </row>
    <row r="16304" spans="1:3">
      <c r="A16304">
        <v>22114</v>
      </c>
      <c r="B16304" s="9">
        <v>43048.953472222223</v>
      </c>
      <c r="C16304">
        <v>50</v>
      </c>
    </row>
    <row r="16305" spans="1:3">
      <c r="A16305">
        <v>22115</v>
      </c>
      <c r="B16305" s="9">
        <v>43048.995138888888</v>
      </c>
      <c r="C16305">
        <v>49</v>
      </c>
    </row>
    <row r="16306" spans="1:3">
      <c r="A16306">
        <v>22117</v>
      </c>
      <c r="B16306" s="9">
        <v>43049.036805555559</v>
      </c>
      <c r="C16306">
        <v>48</v>
      </c>
    </row>
    <row r="16307" spans="1:3">
      <c r="A16307">
        <v>22118</v>
      </c>
      <c r="B16307" s="9">
        <v>43049.078472222223</v>
      </c>
      <c r="C16307">
        <v>47</v>
      </c>
    </row>
    <row r="16308" spans="1:3">
      <c r="A16308">
        <v>22119</v>
      </c>
      <c r="B16308" s="9">
        <v>43049.120138888888</v>
      </c>
      <c r="C16308">
        <v>46</v>
      </c>
    </row>
    <row r="16309" spans="1:3">
      <c r="A16309">
        <v>22120</v>
      </c>
      <c r="B16309" s="9">
        <v>43049.161805555559</v>
      </c>
      <c r="C16309">
        <v>46</v>
      </c>
    </row>
    <row r="16310" spans="1:3">
      <c r="A16310">
        <v>22121</v>
      </c>
      <c r="B16310" s="9">
        <v>43049.203472222223</v>
      </c>
      <c r="C16310">
        <v>45</v>
      </c>
    </row>
    <row r="16311" spans="1:3">
      <c r="A16311">
        <v>22122</v>
      </c>
      <c r="B16311" s="9">
        <v>43049.245138888888</v>
      </c>
      <c r="C16311">
        <v>45</v>
      </c>
    </row>
    <row r="16312" spans="1:3">
      <c r="A16312">
        <v>22123</v>
      </c>
      <c r="B16312" s="9">
        <v>43049.286805555559</v>
      </c>
      <c r="C16312">
        <v>46</v>
      </c>
    </row>
    <row r="16313" spans="1:3">
      <c r="A16313">
        <v>22124</v>
      </c>
      <c r="B16313" s="9">
        <v>43049.328472222223</v>
      </c>
      <c r="C16313">
        <v>50</v>
      </c>
    </row>
    <row r="16314" spans="1:3">
      <c r="A16314">
        <v>22125</v>
      </c>
      <c r="B16314" s="9">
        <v>43049.370138888888</v>
      </c>
      <c r="C16314">
        <v>55</v>
      </c>
    </row>
    <row r="16315" spans="1:3">
      <c r="A16315">
        <v>22126</v>
      </c>
      <c r="B16315" s="9">
        <v>43049.411805555559</v>
      </c>
      <c r="C16315">
        <v>62</v>
      </c>
    </row>
    <row r="16316" spans="1:3">
      <c r="A16316">
        <v>22127</v>
      </c>
      <c r="B16316" s="9">
        <v>43049.453472222223</v>
      </c>
      <c r="C16316">
        <v>64</v>
      </c>
    </row>
    <row r="16317" spans="1:3">
      <c r="A16317">
        <v>22128</v>
      </c>
      <c r="B16317" s="9">
        <v>43049.495138888888</v>
      </c>
      <c r="C16317">
        <v>67</v>
      </c>
    </row>
    <row r="16318" spans="1:3">
      <c r="A16318">
        <v>22129</v>
      </c>
      <c r="B16318" s="9">
        <v>43049.536805555559</v>
      </c>
      <c r="C16318">
        <v>68</v>
      </c>
    </row>
    <row r="16319" spans="1:3">
      <c r="A16319">
        <v>22130</v>
      </c>
      <c r="B16319" s="9">
        <v>43049.578472222223</v>
      </c>
      <c r="C16319">
        <v>69</v>
      </c>
    </row>
    <row r="16320" spans="1:3">
      <c r="A16320">
        <v>22131</v>
      </c>
      <c r="B16320" s="9">
        <v>43049.620138888888</v>
      </c>
      <c r="C16320">
        <v>69</v>
      </c>
    </row>
    <row r="16321" spans="1:3">
      <c r="A16321">
        <v>22132</v>
      </c>
      <c r="B16321" s="9">
        <v>43049.661805555559</v>
      </c>
      <c r="C16321">
        <v>68</v>
      </c>
    </row>
    <row r="16322" spans="1:3">
      <c r="A16322">
        <v>22133</v>
      </c>
      <c r="B16322" s="9">
        <v>43049.703472222223</v>
      </c>
      <c r="C16322">
        <v>64</v>
      </c>
    </row>
    <row r="16323" spans="1:3">
      <c r="A16323">
        <v>22134</v>
      </c>
      <c r="B16323" s="9">
        <v>43049.745138888888</v>
      </c>
      <c r="C16323">
        <v>57</v>
      </c>
    </row>
    <row r="16324" spans="1:3">
      <c r="A16324">
        <v>22135</v>
      </c>
      <c r="B16324" s="9">
        <v>43049.786805555559</v>
      </c>
      <c r="C16324">
        <v>53</v>
      </c>
    </row>
    <row r="16325" spans="1:3">
      <c r="A16325">
        <v>22136</v>
      </c>
      <c r="B16325" s="9">
        <v>43049.828472222223</v>
      </c>
      <c r="C16325">
        <v>52</v>
      </c>
    </row>
    <row r="16326" spans="1:3">
      <c r="A16326">
        <v>22137</v>
      </c>
      <c r="B16326" s="9">
        <v>43049.870138888888</v>
      </c>
      <c r="C16326">
        <v>51</v>
      </c>
    </row>
    <row r="16327" spans="1:3">
      <c r="A16327">
        <v>22138</v>
      </c>
      <c r="B16327" s="9">
        <v>43049.911805555559</v>
      </c>
      <c r="C16327">
        <v>48</v>
      </c>
    </row>
    <row r="16328" spans="1:3">
      <c r="A16328">
        <v>22139</v>
      </c>
      <c r="B16328" s="9">
        <v>43049.953472222223</v>
      </c>
      <c r="C16328">
        <v>49</v>
      </c>
    </row>
    <row r="16329" spans="1:3">
      <c r="A16329">
        <v>22140</v>
      </c>
      <c r="B16329" s="9">
        <v>43049.995138888888</v>
      </c>
      <c r="C16329">
        <v>46</v>
      </c>
    </row>
    <row r="16330" spans="1:3">
      <c r="A16330">
        <v>22142</v>
      </c>
      <c r="B16330" s="9">
        <v>43050.036805555559</v>
      </c>
      <c r="C16330">
        <v>46</v>
      </c>
    </row>
    <row r="16331" spans="1:3">
      <c r="A16331">
        <v>22143</v>
      </c>
      <c r="B16331" s="9">
        <v>43050.078472222223</v>
      </c>
      <c r="C16331">
        <v>45</v>
      </c>
    </row>
    <row r="16332" spans="1:3">
      <c r="A16332">
        <v>22144</v>
      </c>
      <c r="B16332" s="9">
        <v>43050.120138888888</v>
      </c>
      <c r="C16332">
        <v>45</v>
      </c>
    </row>
    <row r="16333" spans="1:3">
      <c r="A16333">
        <v>22145</v>
      </c>
      <c r="B16333" s="9">
        <v>43050.161805555559</v>
      </c>
      <c r="C16333">
        <v>45</v>
      </c>
    </row>
    <row r="16334" spans="1:3">
      <c r="A16334">
        <v>22146</v>
      </c>
      <c r="B16334" s="9">
        <v>43050.203472222223</v>
      </c>
      <c r="C16334">
        <v>45</v>
      </c>
    </row>
    <row r="16335" spans="1:3">
      <c r="A16335">
        <v>22147</v>
      </c>
      <c r="B16335" s="9">
        <v>43050.245138888888</v>
      </c>
      <c r="C16335">
        <v>44</v>
      </c>
    </row>
    <row r="16336" spans="1:3">
      <c r="A16336">
        <v>22148</v>
      </c>
      <c r="B16336" s="9">
        <v>43050.286805555559</v>
      </c>
      <c r="C16336">
        <v>45</v>
      </c>
    </row>
    <row r="16337" spans="1:3">
      <c r="A16337">
        <v>22149</v>
      </c>
      <c r="B16337" s="9">
        <v>43050.328472222223</v>
      </c>
      <c r="C16337">
        <v>50</v>
      </c>
    </row>
    <row r="16338" spans="1:3">
      <c r="A16338">
        <v>22150</v>
      </c>
      <c r="B16338" s="9">
        <v>43050.370138888888</v>
      </c>
      <c r="C16338">
        <v>56</v>
      </c>
    </row>
    <row r="16339" spans="1:3">
      <c r="A16339">
        <v>22151</v>
      </c>
      <c r="B16339" s="9">
        <v>43050.411805555559</v>
      </c>
      <c r="C16339">
        <v>62</v>
      </c>
    </row>
    <row r="16340" spans="1:3">
      <c r="A16340">
        <v>22152</v>
      </c>
      <c r="B16340" s="9">
        <v>43050.453472222223</v>
      </c>
      <c r="C16340">
        <v>67</v>
      </c>
    </row>
    <row r="16341" spans="1:3">
      <c r="A16341">
        <v>22153</v>
      </c>
      <c r="B16341" s="9">
        <v>43050.495138888888</v>
      </c>
      <c r="C16341">
        <v>70</v>
      </c>
    </row>
    <row r="16342" spans="1:3">
      <c r="A16342">
        <v>22154</v>
      </c>
      <c r="B16342" s="9">
        <v>43050.536805555559</v>
      </c>
      <c r="C16342">
        <v>72</v>
      </c>
    </row>
    <row r="16343" spans="1:3">
      <c r="A16343">
        <v>22155</v>
      </c>
      <c r="B16343" s="9">
        <v>43050.578472222223</v>
      </c>
      <c r="C16343">
        <v>72</v>
      </c>
    </row>
    <row r="16344" spans="1:3">
      <c r="A16344">
        <v>22156</v>
      </c>
      <c r="B16344" s="9">
        <v>43050.620138888888</v>
      </c>
      <c r="C16344">
        <v>73</v>
      </c>
    </row>
    <row r="16345" spans="1:3">
      <c r="A16345">
        <v>22157</v>
      </c>
      <c r="B16345" s="9">
        <v>43050.661805555559</v>
      </c>
      <c r="C16345">
        <v>73</v>
      </c>
    </row>
    <row r="16346" spans="1:3">
      <c r="A16346">
        <v>22158</v>
      </c>
      <c r="B16346" s="9">
        <v>43050.703472222223</v>
      </c>
      <c r="C16346">
        <v>68</v>
      </c>
    </row>
    <row r="16347" spans="1:3">
      <c r="A16347">
        <v>22159</v>
      </c>
      <c r="B16347" s="9">
        <v>43050.745138888888</v>
      </c>
      <c r="C16347">
        <v>64</v>
      </c>
    </row>
    <row r="16348" spans="1:3">
      <c r="A16348">
        <v>22160</v>
      </c>
      <c r="B16348" s="9">
        <v>43050.786805555559</v>
      </c>
      <c r="C16348">
        <v>63</v>
      </c>
    </row>
    <row r="16349" spans="1:3">
      <c r="A16349">
        <v>22161</v>
      </c>
      <c r="B16349" s="9">
        <v>43050.828472222223</v>
      </c>
      <c r="C16349">
        <v>63</v>
      </c>
    </row>
    <row r="16350" spans="1:3">
      <c r="A16350">
        <v>22162</v>
      </c>
      <c r="B16350" s="9">
        <v>43050.870138888888</v>
      </c>
      <c r="C16350">
        <v>62</v>
      </c>
    </row>
    <row r="16351" spans="1:3">
      <c r="A16351">
        <v>22163</v>
      </c>
      <c r="B16351" s="9">
        <v>43050.911805555559</v>
      </c>
      <c r="C16351">
        <v>60</v>
      </c>
    </row>
    <row r="16352" spans="1:3">
      <c r="A16352">
        <v>22164</v>
      </c>
      <c r="B16352" s="9">
        <v>43050.953472222223</v>
      </c>
      <c r="C16352">
        <v>58</v>
      </c>
    </row>
    <row r="16353" spans="1:3">
      <c r="A16353">
        <v>22165</v>
      </c>
      <c r="B16353" s="9">
        <v>43050.995138888888</v>
      </c>
      <c r="C16353">
        <v>57</v>
      </c>
    </row>
    <row r="16354" spans="1:3">
      <c r="A16354">
        <v>22167</v>
      </c>
      <c r="B16354" s="9">
        <v>43051.036805555559</v>
      </c>
      <c r="C16354">
        <v>56</v>
      </c>
    </row>
    <row r="16355" spans="1:3">
      <c r="A16355">
        <v>22168</v>
      </c>
      <c r="B16355" s="9">
        <v>43051.078472222223</v>
      </c>
      <c r="C16355">
        <v>56</v>
      </c>
    </row>
    <row r="16356" spans="1:3">
      <c r="A16356">
        <v>22169</v>
      </c>
      <c r="B16356" s="9">
        <v>43051.120138888888</v>
      </c>
      <c r="C16356">
        <v>55</v>
      </c>
    </row>
    <row r="16357" spans="1:3">
      <c r="A16357">
        <v>22170</v>
      </c>
      <c r="B16357" s="9">
        <v>43051.161805555559</v>
      </c>
      <c r="C16357">
        <v>56</v>
      </c>
    </row>
    <row r="16358" spans="1:3">
      <c r="A16358">
        <v>22171</v>
      </c>
      <c r="B16358" s="9">
        <v>43051.203472222223</v>
      </c>
      <c r="C16358">
        <v>57</v>
      </c>
    </row>
    <row r="16359" spans="1:3">
      <c r="A16359">
        <v>22172</v>
      </c>
      <c r="B16359" s="9">
        <v>43051.245138888888</v>
      </c>
      <c r="C16359">
        <v>57</v>
      </c>
    </row>
    <row r="16360" spans="1:3">
      <c r="A16360">
        <v>22173</v>
      </c>
      <c r="B16360" s="9">
        <v>43051.286805555559</v>
      </c>
      <c r="C16360">
        <v>58</v>
      </c>
    </row>
    <row r="16361" spans="1:3">
      <c r="A16361">
        <v>22174</v>
      </c>
      <c r="B16361" s="9">
        <v>43051.328472222223</v>
      </c>
      <c r="C16361">
        <v>61</v>
      </c>
    </row>
    <row r="16362" spans="1:3">
      <c r="A16362">
        <v>22175</v>
      </c>
      <c r="B16362" s="9">
        <v>43051.370138888888</v>
      </c>
      <c r="C16362">
        <v>67</v>
      </c>
    </row>
    <row r="16363" spans="1:3">
      <c r="A16363">
        <v>22176</v>
      </c>
      <c r="B16363" s="9">
        <v>43051.411805555559</v>
      </c>
      <c r="C16363">
        <v>71</v>
      </c>
    </row>
    <row r="16364" spans="1:3">
      <c r="A16364">
        <v>22177</v>
      </c>
      <c r="B16364" s="9">
        <v>43051.453472222223</v>
      </c>
      <c r="C16364">
        <v>74</v>
      </c>
    </row>
    <row r="16365" spans="1:3">
      <c r="A16365">
        <v>22178</v>
      </c>
      <c r="B16365" s="9">
        <v>43051.495138888888</v>
      </c>
      <c r="C16365">
        <v>76</v>
      </c>
    </row>
    <row r="16366" spans="1:3">
      <c r="A16366">
        <v>22179</v>
      </c>
      <c r="B16366" s="9">
        <v>43051.536805555559</v>
      </c>
      <c r="C16366">
        <v>77</v>
      </c>
    </row>
    <row r="16367" spans="1:3">
      <c r="A16367">
        <v>22180</v>
      </c>
      <c r="B16367" s="9">
        <v>43051.578472222223</v>
      </c>
      <c r="C16367">
        <v>77</v>
      </c>
    </row>
    <row r="16368" spans="1:3">
      <c r="A16368">
        <v>22181</v>
      </c>
      <c r="B16368" s="9">
        <v>43051.620138888888</v>
      </c>
      <c r="C16368">
        <v>77</v>
      </c>
    </row>
    <row r="16369" spans="1:3">
      <c r="A16369">
        <v>22182</v>
      </c>
      <c r="B16369" s="9">
        <v>43051.661805555559</v>
      </c>
      <c r="C16369">
        <v>76</v>
      </c>
    </row>
    <row r="16370" spans="1:3">
      <c r="A16370">
        <v>22183</v>
      </c>
      <c r="B16370" s="9">
        <v>43051.703472222223</v>
      </c>
      <c r="C16370">
        <v>73</v>
      </c>
    </row>
    <row r="16371" spans="1:3">
      <c r="A16371">
        <v>22184</v>
      </c>
      <c r="B16371" s="9">
        <v>43051.745138888888</v>
      </c>
      <c r="C16371">
        <v>69</v>
      </c>
    </row>
    <row r="16372" spans="1:3">
      <c r="A16372">
        <v>22185</v>
      </c>
      <c r="B16372" s="9">
        <v>43051.786805555559</v>
      </c>
      <c r="C16372">
        <v>67</v>
      </c>
    </row>
    <row r="16373" spans="1:3">
      <c r="A16373">
        <v>22186</v>
      </c>
      <c r="B16373" s="9">
        <v>43051.828472222223</v>
      </c>
      <c r="C16373">
        <v>65</v>
      </c>
    </row>
    <row r="16374" spans="1:3">
      <c r="A16374">
        <v>22187</v>
      </c>
      <c r="B16374" s="9">
        <v>43051.870138888888</v>
      </c>
      <c r="C16374">
        <v>63</v>
      </c>
    </row>
    <row r="16375" spans="1:3">
      <c r="A16375">
        <v>22188</v>
      </c>
      <c r="B16375" s="9">
        <v>43051.911805555559</v>
      </c>
      <c r="C16375">
        <v>62</v>
      </c>
    </row>
    <row r="16376" spans="1:3">
      <c r="A16376">
        <v>22189</v>
      </c>
      <c r="B16376" s="9">
        <v>43051.953472222223</v>
      </c>
      <c r="C16376">
        <v>61</v>
      </c>
    </row>
    <row r="16377" spans="1:3">
      <c r="A16377">
        <v>22191</v>
      </c>
      <c r="B16377" s="9">
        <v>43051.995138888888</v>
      </c>
      <c r="C16377">
        <v>60</v>
      </c>
    </row>
    <row r="16378" spans="1:3">
      <c r="A16378">
        <v>22193</v>
      </c>
      <c r="B16378" s="9">
        <v>43052.036805555559</v>
      </c>
      <c r="C16378">
        <v>59</v>
      </c>
    </row>
    <row r="16379" spans="1:3">
      <c r="A16379">
        <v>22194</v>
      </c>
      <c r="B16379" s="9">
        <v>43052.078472222223</v>
      </c>
      <c r="C16379">
        <v>59</v>
      </c>
    </row>
    <row r="16380" spans="1:3">
      <c r="A16380">
        <v>22195</v>
      </c>
      <c r="B16380" s="9">
        <v>43052.120138888888</v>
      </c>
      <c r="C16380">
        <v>58</v>
      </c>
    </row>
    <row r="16381" spans="1:3">
      <c r="A16381">
        <v>22196</v>
      </c>
      <c r="B16381" s="9">
        <v>43052.161805555559</v>
      </c>
      <c r="C16381">
        <v>58</v>
      </c>
    </row>
    <row r="16382" spans="1:3">
      <c r="A16382">
        <v>22197</v>
      </c>
      <c r="B16382" s="9">
        <v>43052.203472222223</v>
      </c>
      <c r="C16382">
        <v>58</v>
      </c>
    </row>
    <row r="16383" spans="1:3">
      <c r="A16383">
        <v>22198</v>
      </c>
      <c r="B16383" s="9">
        <v>43052.245138888888</v>
      </c>
      <c r="C16383">
        <v>57</v>
      </c>
    </row>
    <row r="16384" spans="1:3">
      <c r="A16384">
        <v>22199</v>
      </c>
      <c r="B16384" s="9">
        <v>43052.286805555559</v>
      </c>
      <c r="C16384">
        <v>58</v>
      </c>
    </row>
    <row r="16385" spans="1:3">
      <c r="A16385">
        <v>22200</v>
      </c>
      <c r="B16385" s="9">
        <v>43052.328472222223</v>
      </c>
      <c r="C16385">
        <v>60</v>
      </c>
    </row>
    <row r="16386" spans="1:3">
      <c r="A16386">
        <v>22201</v>
      </c>
      <c r="B16386" s="9">
        <v>43052.370138888888</v>
      </c>
      <c r="C16386">
        <v>64</v>
      </c>
    </row>
    <row r="16387" spans="1:3">
      <c r="A16387">
        <v>22202</v>
      </c>
      <c r="B16387" s="9">
        <v>43052.411805555559</v>
      </c>
      <c r="C16387">
        <v>68</v>
      </c>
    </row>
    <row r="16388" spans="1:3">
      <c r="A16388">
        <v>22203</v>
      </c>
      <c r="B16388" s="9">
        <v>43052.453472222223</v>
      </c>
      <c r="C16388">
        <v>71</v>
      </c>
    </row>
    <row r="16389" spans="1:3">
      <c r="A16389">
        <v>22204</v>
      </c>
      <c r="B16389" s="9">
        <v>43052.495138888888</v>
      </c>
      <c r="C16389">
        <v>73</v>
      </c>
    </row>
    <row r="16390" spans="1:3">
      <c r="A16390">
        <v>22205</v>
      </c>
      <c r="B16390" s="9">
        <v>43052.536805555559</v>
      </c>
      <c r="C16390">
        <v>74</v>
      </c>
    </row>
    <row r="16391" spans="1:3">
      <c r="A16391">
        <v>22206</v>
      </c>
      <c r="B16391" s="9">
        <v>43052.578472222223</v>
      </c>
      <c r="C16391">
        <v>74</v>
      </c>
    </row>
    <row r="16392" spans="1:3">
      <c r="A16392">
        <v>22207</v>
      </c>
      <c r="B16392" s="9">
        <v>43052.620138888888</v>
      </c>
      <c r="C16392">
        <v>72</v>
      </c>
    </row>
    <row r="16393" spans="1:3">
      <c r="A16393">
        <v>22208</v>
      </c>
      <c r="B16393" s="9">
        <v>43052.661805555559</v>
      </c>
      <c r="C16393">
        <v>71</v>
      </c>
    </row>
    <row r="16394" spans="1:3">
      <c r="A16394">
        <v>22209</v>
      </c>
      <c r="B16394" s="9">
        <v>43052.703472222223</v>
      </c>
      <c r="C16394">
        <v>68</v>
      </c>
    </row>
    <row r="16395" spans="1:3">
      <c r="A16395">
        <v>22210</v>
      </c>
      <c r="B16395" s="9">
        <v>43052.745138888888</v>
      </c>
      <c r="C16395">
        <v>65</v>
      </c>
    </row>
    <row r="16396" spans="1:3">
      <c r="A16396">
        <v>22211</v>
      </c>
      <c r="B16396" s="9">
        <v>43052.786805555559</v>
      </c>
      <c r="C16396">
        <v>63</v>
      </c>
    </row>
    <row r="16397" spans="1:3">
      <c r="A16397">
        <v>22212</v>
      </c>
      <c r="B16397" s="9">
        <v>43052.828472222223</v>
      </c>
      <c r="C16397">
        <v>59</v>
      </c>
    </row>
    <row r="16398" spans="1:3">
      <c r="A16398">
        <v>22213</v>
      </c>
      <c r="B16398" s="9">
        <v>43052.870138888888</v>
      </c>
      <c r="C16398">
        <v>58</v>
      </c>
    </row>
    <row r="16399" spans="1:3">
      <c r="A16399">
        <v>22214</v>
      </c>
      <c r="B16399" s="9">
        <v>43052.911805555559</v>
      </c>
      <c r="C16399">
        <v>59</v>
      </c>
    </row>
    <row r="16400" spans="1:3">
      <c r="A16400">
        <v>22215</v>
      </c>
      <c r="B16400" s="9">
        <v>43052.953472222223</v>
      </c>
      <c r="C16400">
        <v>57</v>
      </c>
    </row>
    <row r="16401" spans="1:3">
      <c r="A16401">
        <v>22216</v>
      </c>
      <c r="B16401" s="9">
        <v>43052.995138888888</v>
      </c>
      <c r="C16401">
        <v>56</v>
      </c>
    </row>
    <row r="16402" spans="1:3">
      <c r="A16402">
        <v>22218</v>
      </c>
      <c r="B16402" s="9">
        <v>43053.036805555559</v>
      </c>
      <c r="C16402">
        <v>55</v>
      </c>
    </row>
    <row r="16403" spans="1:3">
      <c r="A16403">
        <v>22219</v>
      </c>
      <c r="B16403" s="9">
        <v>43053.078472222223</v>
      </c>
      <c r="C16403">
        <v>54</v>
      </c>
    </row>
    <row r="16404" spans="1:3">
      <c r="A16404">
        <v>22220</v>
      </c>
      <c r="B16404" s="9">
        <v>43053.120138888888</v>
      </c>
      <c r="C16404">
        <v>53</v>
      </c>
    </row>
    <row r="16405" spans="1:3">
      <c r="A16405">
        <v>22221</v>
      </c>
      <c r="B16405" s="9">
        <v>43053.161805555559</v>
      </c>
      <c r="C16405">
        <v>52</v>
      </c>
    </row>
    <row r="16406" spans="1:3">
      <c r="A16406">
        <v>22222</v>
      </c>
      <c r="B16406" s="9">
        <v>43053.203472222223</v>
      </c>
      <c r="C16406">
        <v>51</v>
      </c>
    </row>
    <row r="16407" spans="1:3">
      <c r="A16407">
        <v>22223</v>
      </c>
      <c r="B16407" s="9">
        <v>43053.245138888888</v>
      </c>
      <c r="C16407">
        <v>51</v>
      </c>
    </row>
    <row r="16408" spans="1:3">
      <c r="A16408">
        <v>22224</v>
      </c>
      <c r="B16408" s="9">
        <v>43053.286805555559</v>
      </c>
      <c r="C16408">
        <v>51</v>
      </c>
    </row>
    <row r="16409" spans="1:3">
      <c r="A16409">
        <v>22225</v>
      </c>
      <c r="B16409" s="9">
        <v>43053.328472222223</v>
      </c>
      <c r="C16409">
        <v>54</v>
      </c>
    </row>
    <row r="16410" spans="1:3">
      <c r="A16410">
        <v>22226</v>
      </c>
      <c r="B16410" s="9">
        <v>43053.370138888888</v>
      </c>
      <c r="C16410">
        <v>59</v>
      </c>
    </row>
    <row r="16411" spans="1:3">
      <c r="A16411">
        <v>22227</v>
      </c>
      <c r="B16411" s="9">
        <v>43053.411805555559</v>
      </c>
      <c r="C16411">
        <v>63</v>
      </c>
    </row>
    <row r="16412" spans="1:3">
      <c r="A16412">
        <v>22228</v>
      </c>
      <c r="B16412" s="9">
        <v>43053.453472222223</v>
      </c>
      <c r="C16412">
        <v>68</v>
      </c>
    </row>
    <row r="16413" spans="1:3">
      <c r="A16413">
        <v>22229</v>
      </c>
      <c r="B16413" s="9">
        <v>43053.495138888888</v>
      </c>
      <c r="C16413">
        <v>70</v>
      </c>
    </row>
    <row r="16414" spans="1:3">
      <c r="A16414">
        <v>22230</v>
      </c>
      <c r="B16414" s="9">
        <v>43053.536805555559</v>
      </c>
      <c r="C16414">
        <v>72</v>
      </c>
    </row>
    <row r="16415" spans="1:3">
      <c r="A16415">
        <v>22231</v>
      </c>
      <c r="B16415" s="9">
        <v>43053.578472222223</v>
      </c>
      <c r="C16415">
        <v>72</v>
      </c>
    </row>
    <row r="16416" spans="1:3">
      <c r="A16416">
        <v>22232</v>
      </c>
      <c r="B16416" s="9">
        <v>43053.620138888888</v>
      </c>
      <c r="C16416">
        <v>72</v>
      </c>
    </row>
    <row r="16417" spans="1:3">
      <c r="A16417">
        <v>22233</v>
      </c>
      <c r="B16417" s="9">
        <v>43053.661805555559</v>
      </c>
      <c r="C16417">
        <v>72</v>
      </c>
    </row>
    <row r="16418" spans="1:3">
      <c r="A16418">
        <v>22234</v>
      </c>
      <c r="B16418" s="9">
        <v>43053.703472222223</v>
      </c>
      <c r="C16418">
        <v>67</v>
      </c>
    </row>
    <row r="16419" spans="1:3">
      <c r="A16419">
        <v>22235</v>
      </c>
      <c r="B16419" s="9">
        <v>43053.745138888888</v>
      </c>
      <c r="C16419">
        <v>61</v>
      </c>
    </row>
    <row r="16420" spans="1:3">
      <c r="A16420">
        <v>22236</v>
      </c>
      <c r="B16420" s="9">
        <v>43053.786805555559</v>
      </c>
      <c r="C16420">
        <v>58</v>
      </c>
    </row>
    <row r="16421" spans="1:3">
      <c r="A16421">
        <v>22237</v>
      </c>
      <c r="B16421" s="9">
        <v>43053.828472222223</v>
      </c>
      <c r="C16421">
        <v>55</v>
      </c>
    </row>
    <row r="16422" spans="1:3">
      <c r="A16422">
        <v>22238</v>
      </c>
      <c r="B16422" s="9">
        <v>43053.870138888888</v>
      </c>
      <c r="C16422">
        <v>54</v>
      </c>
    </row>
    <row r="16423" spans="1:3">
      <c r="A16423">
        <v>22239</v>
      </c>
      <c r="B16423" s="9">
        <v>43053.911805555559</v>
      </c>
      <c r="C16423">
        <v>53</v>
      </c>
    </row>
    <row r="16424" spans="1:3">
      <c r="A16424">
        <v>22240</v>
      </c>
      <c r="B16424" s="9">
        <v>43053.953472222223</v>
      </c>
      <c r="C16424">
        <v>52</v>
      </c>
    </row>
    <row r="16425" spans="1:3">
      <c r="A16425">
        <v>22241</v>
      </c>
      <c r="B16425" s="9">
        <v>43053.995138888888</v>
      </c>
      <c r="C16425">
        <v>50</v>
      </c>
    </row>
    <row r="16426" spans="1:3">
      <c r="A16426">
        <v>22243</v>
      </c>
      <c r="B16426" s="9">
        <v>43054.036805555559</v>
      </c>
      <c r="C16426">
        <v>50</v>
      </c>
    </row>
    <row r="16427" spans="1:3">
      <c r="A16427">
        <v>22244</v>
      </c>
      <c r="B16427" s="9">
        <v>43054.078472222223</v>
      </c>
      <c r="C16427">
        <v>50</v>
      </c>
    </row>
    <row r="16428" spans="1:3">
      <c r="A16428">
        <v>22245</v>
      </c>
      <c r="B16428" s="9">
        <v>43054.120138888888</v>
      </c>
      <c r="C16428">
        <v>51</v>
      </c>
    </row>
    <row r="16429" spans="1:3">
      <c r="A16429">
        <v>22246</v>
      </c>
      <c r="B16429" s="9">
        <v>43054.161805555559</v>
      </c>
      <c r="C16429">
        <v>50</v>
      </c>
    </row>
    <row r="16430" spans="1:3">
      <c r="A16430">
        <v>22247</v>
      </c>
      <c r="B16430" s="9">
        <v>43054.203472222223</v>
      </c>
      <c r="C16430">
        <v>50</v>
      </c>
    </row>
    <row r="16431" spans="1:3">
      <c r="A16431">
        <v>22248</v>
      </c>
      <c r="B16431" s="9">
        <v>43054.245138888888</v>
      </c>
      <c r="C16431">
        <v>50</v>
      </c>
    </row>
    <row r="16432" spans="1:3">
      <c r="A16432">
        <v>22249</v>
      </c>
      <c r="B16432" s="9">
        <v>43054.286805555559</v>
      </c>
      <c r="C16432">
        <v>51</v>
      </c>
    </row>
    <row r="16433" spans="1:3">
      <c r="A16433">
        <v>22250</v>
      </c>
      <c r="B16433" s="9">
        <v>43054.328472222223</v>
      </c>
      <c r="C16433">
        <v>55</v>
      </c>
    </row>
    <row r="16434" spans="1:3">
      <c r="A16434">
        <v>22251</v>
      </c>
      <c r="B16434" s="9">
        <v>43054.370138888888</v>
      </c>
      <c r="C16434">
        <v>62</v>
      </c>
    </row>
    <row r="16435" spans="1:3">
      <c r="A16435">
        <v>22252</v>
      </c>
      <c r="B16435" s="9">
        <v>43054.411805555559</v>
      </c>
      <c r="C16435">
        <v>68</v>
      </c>
    </row>
    <row r="16436" spans="1:3">
      <c r="A16436">
        <v>22253</v>
      </c>
      <c r="B16436" s="9">
        <v>43054.453472222223</v>
      </c>
      <c r="C16436">
        <v>71</v>
      </c>
    </row>
    <row r="16437" spans="1:3">
      <c r="A16437">
        <v>22254</v>
      </c>
      <c r="B16437" s="9">
        <v>43054.495138888888</v>
      </c>
      <c r="C16437">
        <v>73</v>
      </c>
    </row>
    <row r="16438" spans="1:3">
      <c r="A16438">
        <v>22255</v>
      </c>
      <c r="B16438" s="9">
        <v>43054.536805555559</v>
      </c>
      <c r="C16438">
        <v>73</v>
      </c>
    </row>
    <row r="16439" spans="1:3">
      <c r="A16439">
        <v>22256</v>
      </c>
      <c r="B16439" s="9">
        <v>43054.578472222223</v>
      </c>
      <c r="C16439">
        <v>74</v>
      </c>
    </row>
    <row r="16440" spans="1:3">
      <c r="A16440">
        <v>22257</v>
      </c>
      <c r="B16440" s="9">
        <v>43054.620138888888</v>
      </c>
      <c r="C16440">
        <v>76</v>
      </c>
    </row>
    <row r="16441" spans="1:3">
      <c r="A16441">
        <v>22258</v>
      </c>
      <c r="B16441" s="9">
        <v>43054.661805555559</v>
      </c>
      <c r="C16441">
        <v>76</v>
      </c>
    </row>
    <row r="16442" spans="1:3">
      <c r="A16442">
        <v>22259</v>
      </c>
      <c r="B16442" s="9">
        <v>43054.703472222223</v>
      </c>
      <c r="C16442">
        <v>71</v>
      </c>
    </row>
    <row r="16443" spans="1:3">
      <c r="A16443">
        <v>22260</v>
      </c>
      <c r="B16443" s="9">
        <v>43054.745138888888</v>
      </c>
      <c r="C16443">
        <v>65</v>
      </c>
    </row>
    <row r="16444" spans="1:3">
      <c r="A16444">
        <v>22261</v>
      </c>
      <c r="B16444" s="9">
        <v>43054.786805555559</v>
      </c>
      <c r="C16444">
        <v>63</v>
      </c>
    </row>
    <row r="16445" spans="1:3">
      <c r="A16445">
        <v>22262</v>
      </c>
      <c r="B16445" s="9">
        <v>43054.828472222223</v>
      </c>
      <c r="C16445">
        <v>62</v>
      </c>
    </row>
    <row r="16446" spans="1:3">
      <c r="A16446">
        <v>22263</v>
      </c>
      <c r="B16446" s="9">
        <v>43054.870138888888</v>
      </c>
      <c r="C16446">
        <v>61</v>
      </c>
    </row>
    <row r="16447" spans="1:3">
      <c r="A16447">
        <v>22264</v>
      </c>
      <c r="B16447" s="9">
        <v>43054.911805555559</v>
      </c>
      <c r="C16447">
        <v>60</v>
      </c>
    </row>
    <row r="16448" spans="1:3">
      <c r="A16448">
        <v>22265</v>
      </c>
      <c r="B16448" s="9">
        <v>43054.953472222223</v>
      </c>
      <c r="C16448">
        <v>58</v>
      </c>
    </row>
    <row r="16449" spans="1:3">
      <c r="A16449">
        <v>22266</v>
      </c>
      <c r="B16449" s="9">
        <v>43054.995138888888</v>
      </c>
      <c r="C16449">
        <v>57</v>
      </c>
    </row>
    <row r="16450" spans="1:3">
      <c r="A16450">
        <v>22268</v>
      </c>
      <c r="B16450" s="9">
        <v>43055.036805555559</v>
      </c>
      <c r="C16450">
        <v>55</v>
      </c>
    </row>
    <row r="16451" spans="1:3">
      <c r="A16451">
        <v>22273</v>
      </c>
      <c r="B16451" s="9">
        <v>43055.078472222223</v>
      </c>
      <c r="C16451">
        <v>54</v>
      </c>
    </row>
    <row r="16452" spans="1:3">
      <c r="A16452">
        <v>22275</v>
      </c>
      <c r="B16452" s="9">
        <v>43055.120138888888</v>
      </c>
      <c r="C16452">
        <v>54</v>
      </c>
    </row>
    <row r="16453" spans="1:3">
      <c r="A16453">
        <v>22278</v>
      </c>
      <c r="B16453" s="9">
        <v>43055.161805555559</v>
      </c>
      <c r="C16453">
        <v>54</v>
      </c>
    </row>
    <row r="16454" spans="1:3">
      <c r="A16454">
        <v>22279</v>
      </c>
      <c r="B16454" s="9">
        <v>43055.203472222223</v>
      </c>
      <c r="C16454">
        <v>53</v>
      </c>
    </row>
    <row r="16455" spans="1:3">
      <c r="A16455">
        <v>22280</v>
      </c>
      <c r="B16455" s="9">
        <v>43055.245138888888</v>
      </c>
      <c r="C16455">
        <v>54</v>
      </c>
    </row>
    <row r="16456" spans="1:3">
      <c r="A16456">
        <v>22282</v>
      </c>
      <c r="B16456" s="9">
        <v>43055.286805555559</v>
      </c>
      <c r="C16456">
        <v>54</v>
      </c>
    </row>
    <row r="16457" spans="1:3">
      <c r="A16457">
        <v>22285</v>
      </c>
      <c r="B16457" s="9">
        <v>43055.328472222223</v>
      </c>
      <c r="C16457">
        <v>56</v>
      </c>
    </row>
    <row r="16458" spans="1:3">
      <c r="A16458">
        <v>22288</v>
      </c>
      <c r="B16458" s="9">
        <v>43055.370138888888</v>
      </c>
      <c r="C16458">
        <v>59</v>
      </c>
    </row>
    <row r="16459" spans="1:3">
      <c r="A16459">
        <v>22292</v>
      </c>
      <c r="B16459" s="9">
        <v>43055.411805555559</v>
      </c>
      <c r="C16459">
        <v>63</v>
      </c>
    </row>
    <row r="16460" spans="1:3">
      <c r="A16460">
        <v>22294</v>
      </c>
      <c r="B16460" s="9">
        <v>43055.453472222223</v>
      </c>
      <c r="C16460">
        <v>71</v>
      </c>
    </row>
    <row r="16461" spans="1:3">
      <c r="A16461">
        <v>22295</v>
      </c>
      <c r="B16461" s="9">
        <v>43055.495138888888</v>
      </c>
      <c r="C16461">
        <v>73</v>
      </c>
    </row>
    <row r="16462" spans="1:3">
      <c r="A16462">
        <v>22296</v>
      </c>
      <c r="B16462" s="9">
        <v>43055.536805555559</v>
      </c>
      <c r="C16462">
        <v>74</v>
      </c>
    </row>
    <row r="16463" spans="1:3">
      <c r="A16463">
        <v>22297</v>
      </c>
      <c r="B16463" s="9">
        <v>43055.578472222223</v>
      </c>
      <c r="C16463">
        <v>76</v>
      </c>
    </row>
    <row r="16464" spans="1:3">
      <c r="A16464">
        <v>22298</v>
      </c>
      <c r="B16464" s="9">
        <v>43055.620138888888</v>
      </c>
      <c r="C16464">
        <v>76</v>
      </c>
    </row>
    <row r="16465" spans="1:3">
      <c r="A16465">
        <v>22299</v>
      </c>
      <c r="B16465" s="9">
        <v>43055.661805555559</v>
      </c>
      <c r="C16465">
        <v>75</v>
      </c>
    </row>
    <row r="16466" spans="1:3">
      <c r="A16466">
        <v>22300</v>
      </c>
      <c r="B16466" s="9">
        <v>43055.703472222223</v>
      </c>
      <c r="C16466">
        <v>71</v>
      </c>
    </row>
    <row r="16467" spans="1:3">
      <c r="A16467">
        <v>22301</v>
      </c>
      <c r="B16467" s="9">
        <v>43055.745138888888</v>
      </c>
      <c r="C16467">
        <v>66</v>
      </c>
    </row>
    <row r="16468" spans="1:3">
      <c r="A16468">
        <v>22302</v>
      </c>
      <c r="B16468" s="9">
        <v>43055.786805555559</v>
      </c>
      <c r="C16468">
        <v>65</v>
      </c>
    </row>
    <row r="16469" spans="1:3">
      <c r="A16469">
        <v>22303</v>
      </c>
      <c r="B16469" s="9">
        <v>43055.828472222223</v>
      </c>
      <c r="C16469">
        <v>62</v>
      </c>
    </row>
    <row r="16470" spans="1:3">
      <c r="A16470">
        <v>22304</v>
      </c>
      <c r="B16470" s="9">
        <v>43055.870138888888</v>
      </c>
      <c r="C16470">
        <v>62</v>
      </c>
    </row>
    <row r="16471" spans="1:3">
      <c r="A16471">
        <v>22305</v>
      </c>
      <c r="B16471" s="9">
        <v>43055.911805555559</v>
      </c>
      <c r="C16471">
        <v>60</v>
      </c>
    </row>
    <row r="16472" spans="1:3">
      <c r="A16472">
        <v>22306</v>
      </c>
      <c r="B16472" s="9">
        <v>43055.953472222223</v>
      </c>
      <c r="C16472">
        <v>59</v>
      </c>
    </row>
    <row r="16473" spans="1:3">
      <c r="A16473">
        <v>22307</v>
      </c>
      <c r="B16473" s="9">
        <v>43055.995138888888</v>
      </c>
      <c r="C16473">
        <v>60</v>
      </c>
    </row>
    <row r="16474" spans="1:3">
      <c r="A16474">
        <v>22309</v>
      </c>
      <c r="B16474" s="9">
        <v>43056.036805555559</v>
      </c>
      <c r="C16474">
        <v>58</v>
      </c>
    </row>
    <row r="16475" spans="1:3">
      <c r="A16475">
        <v>22310</v>
      </c>
      <c r="B16475" s="9">
        <v>43056.078472222223</v>
      </c>
      <c r="C16475">
        <v>57</v>
      </c>
    </row>
    <row r="16476" spans="1:3">
      <c r="A16476">
        <v>22311</v>
      </c>
      <c r="B16476" s="9">
        <v>43056.120138888888</v>
      </c>
      <c r="C16476">
        <v>57</v>
      </c>
    </row>
    <row r="16477" spans="1:3">
      <c r="A16477">
        <v>22313</v>
      </c>
      <c r="B16477" s="9">
        <v>43056.161805555559</v>
      </c>
      <c r="C16477">
        <v>55</v>
      </c>
    </row>
    <row r="16478" spans="1:3">
      <c r="A16478">
        <v>22315</v>
      </c>
      <c r="B16478" s="9">
        <v>43056.203472222223</v>
      </c>
      <c r="C16478">
        <v>55</v>
      </c>
    </row>
    <row r="16479" spans="1:3">
      <c r="A16479">
        <v>22316</v>
      </c>
      <c r="B16479" s="9">
        <v>43056.245138888888</v>
      </c>
      <c r="C16479">
        <v>54</v>
      </c>
    </row>
    <row r="16480" spans="1:3">
      <c r="A16480">
        <v>22318</v>
      </c>
      <c r="B16480" s="9">
        <v>43056.286805555559</v>
      </c>
      <c r="C16480">
        <v>57</v>
      </c>
    </row>
    <row r="16481" spans="1:3">
      <c r="A16481">
        <v>22319</v>
      </c>
      <c r="B16481" s="9">
        <v>43056.328472222223</v>
      </c>
      <c r="C16481">
        <v>60</v>
      </c>
    </row>
    <row r="16482" spans="1:3">
      <c r="A16482">
        <v>22322</v>
      </c>
      <c r="B16482" s="9">
        <v>43056.370138888888</v>
      </c>
      <c r="C16482">
        <v>65</v>
      </c>
    </row>
    <row r="16483" spans="1:3">
      <c r="A16483">
        <v>22323</v>
      </c>
      <c r="B16483" s="9">
        <v>43056.411805555559</v>
      </c>
      <c r="C16483">
        <v>71</v>
      </c>
    </row>
    <row r="16484" spans="1:3">
      <c r="A16484">
        <v>22324</v>
      </c>
      <c r="B16484" s="9">
        <v>43056.453472222223</v>
      </c>
      <c r="C16484">
        <v>75</v>
      </c>
    </row>
    <row r="16485" spans="1:3">
      <c r="A16485">
        <v>22325</v>
      </c>
      <c r="B16485" s="9">
        <v>43056.495138888888</v>
      </c>
      <c r="C16485">
        <v>77</v>
      </c>
    </row>
    <row r="16486" spans="1:3">
      <c r="A16486">
        <v>22326</v>
      </c>
      <c r="B16486" s="9">
        <v>43056.536805555559</v>
      </c>
      <c r="C16486">
        <v>78</v>
      </c>
    </row>
    <row r="16487" spans="1:3">
      <c r="A16487">
        <v>22327</v>
      </c>
      <c r="B16487" s="9">
        <v>43056.578472222223</v>
      </c>
      <c r="C16487">
        <v>79</v>
      </c>
    </row>
    <row r="16488" spans="1:3">
      <c r="A16488">
        <v>22328</v>
      </c>
      <c r="B16488" s="9">
        <v>43056.620138888888</v>
      </c>
      <c r="C16488">
        <v>78</v>
      </c>
    </row>
    <row r="16489" spans="1:3">
      <c r="A16489">
        <v>22329</v>
      </c>
      <c r="B16489" s="9">
        <v>43056.661805555559</v>
      </c>
      <c r="C16489">
        <v>76</v>
      </c>
    </row>
    <row r="16490" spans="1:3">
      <c r="A16490">
        <v>22330</v>
      </c>
      <c r="B16490" s="9">
        <v>43056.703472222223</v>
      </c>
      <c r="C16490">
        <v>74</v>
      </c>
    </row>
    <row r="16491" spans="1:3">
      <c r="A16491">
        <v>22331</v>
      </c>
      <c r="B16491" s="9">
        <v>43056.745138888888</v>
      </c>
      <c r="C16491">
        <v>70</v>
      </c>
    </row>
    <row r="16492" spans="1:3">
      <c r="A16492">
        <v>22332</v>
      </c>
      <c r="B16492" s="9">
        <v>43056.786805555559</v>
      </c>
      <c r="C16492">
        <v>69</v>
      </c>
    </row>
    <row r="16493" spans="1:3">
      <c r="A16493">
        <v>22333</v>
      </c>
      <c r="B16493" s="9">
        <v>43056.828472222223</v>
      </c>
      <c r="C16493">
        <v>66</v>
      </c>
    </row>
    <row r="16494" spans="1:3">
      <c r="A16494">
        <v>22334</v>
      </c>
      <c r="B16494" s="9">
        <v>43056.870138888888</v>
      </c>
      <c r="C16494">
        <v>67</v>
      </c>
    </row>
    <row r="16495" spans="1:3">
      <c r="A16495">
        <v>22335</v>
      </c>
      <c r="B16495" s="9">
        <v>43056.911805555559</v>
      </c>
      <c r="C16495">
        <v>66</v>
      </c>
    </row>
    <row r="16496" spans="1:3">
      <c r="A16496">
        <v>22336</v>
      </c>
      <c r="B16496" s="9">
        <v>43056.953472222223</v>
      </c>
      <c r="C16496">
        <v>66</v>
      </c>
    </row>
    <row r="16497" spans="1:3">
      <c r="A16497">
        <v>22337</v>
      </c>
      <c r="B16497" s="9">
        <v>43056.995138888888</v>
      </c>
      <c r="C16497">
        <v>66</v>
      </c>
    </row>
    <row r="16498" spans="1:3">
      <c r="A16498">
        <v>22339</v>
      </c>
      <c r="B16498" s="9">
        <v>43057.036805555559</v>
      </c>
      <c r="C16498">
        <v>66</v>
      </c>
    </row>
    <row r="16499" spans="1:3">
      <c r="A16499">
        <v>22340</v>
      </c>
      <c r="B16499" s="9">
        <v>43057.078472222223</v>
      </c>
      <c r="C16499">
        <v>65</v>
      </c>
    </row>
    <row r="16500" spans="1:3">
      <c r="A16500">
        <v>22341</v>
      </c>
      <c r="B16500" s="9">
        <v>43057.120138888888</v>
      </c>
      <c r="C16500">
        <v>66</v>
      </c>
    </row>
    <row r="16501" spans="1:3">
      <c r="A16501">
        <v>22342</v>
      </c>
      <c r="B16501" s="9">
        <v>43057.161805555559</v>
      </c>
      <c r="C16501">
        <v>66</v>
      </c>
    </row>
    <row r="16502" spans="1:3">
      <c r="A16502">
        <v>22343</v>
      </c>
      <c r="B16502" s="9">
        <v>43057.203472222223</v>
      </c>
      <c r="C16502">
        <v>66</v>
      </c>
    </row>
    <row r="16503" spans="1:3">
      <c r="A16503">
        <v>22344</v>
      </c>
      <c r="B16503" s="9">
        <v>43057.245138888888</v>
      </c>
      <c r="C16503">
        <v>67</v>
      </c>
    </row>
    <row r="16504" spans="1:3">
      <c r="A16504">
        <v>22345</v>
      </c>
      <c r="B16504" s="9">
        <v>43057.286805555559</v>
      </c>
      <c r="C16504">
        <v>66</v>
      </c>
    </row>
    <row r="16505" spans="1:3">
      <c r="A16505">
        <v>22346</v>
      </c>
      <c r="B16505" s="9">
        <v>43057.328472222223</v>
      </c>
      <c r="C16505">
        <v>68</v>
      </c>
    </row>
    <row r="16506" spans="1:3">
      <c r="A16506">
        <v>22347</v>
      </c>
      <c r="B16506" s="9">
        <v>43057.370138888888</v>
      </c>
      <c r="C16506">
        <v>74</v>
      </c>
    </row>
    <row r="16507" spans="1:3">
      <c r="A16507">
        <v>22348</v>
      </c>
      <c r="B16507" s="9">
        <v>43057.411805555559</v>
      </c>
      <c r="C16507">
        <v>78</v>
      </c>
    </row>
    <row r="16508" spans="1:3">
      <c r="A16508">
        <v>22349</v>
      </c>
      <c r="B16508" s="9">
        <v>43057.453472222223</v>
      </c>
      <c r="C16508">
        <v>79</v>
      </c>
    </row>
    <row r="16509" spans="1:3">
      <c r="A16509">
        <v>22350</v>
      </c>
      <c r="B16509" s="9">
        <v>43057.495138888888</v>
      </c>
      <c r="C16509">
        <v>79</v>
      </c>
    </row>
    <row r="16510" spans="1:3">
      <c r="A16510">
        <v>22351</v>
      </c>
      <c r="B16510" s="9">
        <v>43057.536805555559</v>
      </c>
      <c r="C16510">
        <v>80</v>
      </c>
    </row>
    <row r="16511" spans="1:3">
      <c r="A16511">
        <v>22352</v>
      </c>
      <c r="B16511" s="9">
        <v>43057.578472222223</v>
      </c>
      <c r="C16511">
        <v>78</v>
      </c>
    </row>
    <row r="16512" spans="1:3">
      <c r="A16512">
        <v>22353</v>
      </c>
      <c r="B16512" s="9">
        <v>43057.620138888888</v>
      </c>
      <c r="C16512">
        <v>78</v>
      </c>
    </row>
    <row r="16513" spans="1:3">
      <c r="A16513">
        <v>22354</v>
      </c>
      <c r="B16513" s="9">
        <v>43057.661805555559</v>
      </c>
      <c r="C16513">
        <v>78</v>
      </c>
    </row>
    <row r="16514" spans="1:3">
      <c r="A16514">
        <v>22355</v>
      </c>
      <c r="B16514" s="9">
        <v>43057.703472222223</v>
      </c>
      <c r="C16514">
        <v>75</v>
      </c>
    </row>
    <row r="16515" spans="1:3">
      <c r="A16515">
        <v>22356</v>
      </c>
      <c r="B16515" s="9">
        <v>43057.745138888888</v>
      </c>
      <c r="C16515">
        <v>74</v>
      </c>
    </row>
    <row r="16516" spans="1:3">
      <c r="A16516">
        <v>22357</v>
      </c>
      <c r="B16516" s="9">
        <v>43057.786805555559</v>
      </c>
      <c r="C16516">
        <v>73</v>
      </c>
    </row>
    <row r="16517" spans="1:3">
      <c r="A16517">
        <v>22360</v>
      </c>
      <c r="B16517" s="9">
        <v>43057.828472222223</v>
      </c>
      <c r="C16517">
        <v>68</v>
      </c>
    </row>
    <row r="16518" spans="1:3">
      <c r="A16518">
        <v>22362</v>
      </c>
      <c r="B16518" s="9">
        <v>43057.870138888888</v>
      </c>
      <c r="C16518">
        <v>66</v>
      </c>
    </row>
    <row r="16519" spans="1:3">
      <c r="A16519">
        <v>22363</v>
      </c>
      <c r="B16519" s="9">
        <v>43057.911805555559</v>
      </c>
      <c r="C16519">
        <v>63</v>
      </c>
    </row>
    <row r="16520" spans="1:3">
      <c r="A16520">
        <v>22364</v>
      </c>
      <c r="B16520" s="9">
        <v>43057.953472222223</v>
      </c>
      <c r="C16520">
        <v>59</v>
      </c>
    </row>
    <row r="16521" spans="1:3">
      <c r="A16521">
        <v>22365</v>
      </c>
      <c r="B16521" s="9">
        <v>43057.995138888888</v>
      </c>
      <c r="C16521">
        <v>57</v>
      </c>
    </row>
    <row r="16522" spans="1:3">
      <c r="A16522">
        <v>22367</v>
      </c>
      <c r="B16522" s="9">
        <v>43058.036805555559</v>
      </c>
      <c r="C16522">
        <v>54</v>
      </c>
    </row>
    <row r="16523" spans="1:3">
      <c r="A16523">
        <v>22368</v>
      </c>
      <c r="B16523" s="9">
        <v>43058.078472222223</v>
      </c>
      <c r="C16523">
        <v>53</v>
      </c>
    </row>
    <row r="16524" spans="1:3">
      <c r="A16524">
        <v>22369</v>
      </c>
      <c r="B16524" s="9">
        <v>43058.120138888888</v>
      </c>
      <c r="C16524">
        <v>52</v>
      </c>
    </row>
    <row r="16525" spans="1:3">
      <c r="A16525">
        <v>22370</v>
      </c>
      <c r="B16525" s="9">
        <v>43058.161805555559</v>
      </c>
      <c r="C16525">
        <v>50</v>
      </c>
    </row>
    <row r="16526" spans="1:3">
      <c r="A16526">
        <v>22371</v>
      </c>
      <c r="B16526" s="9">
        <v>43058.203472222223</v>
      </c>
      <c r="C16526">
        <v>49</v>
      </c>
    </row>
    <row r="16527" spans="1:3">
      <c r="A16527">
        <v>22372</v>
      </c>
      <c r="B16527" s="9">
        <v>43058.245138888888</v>
      </c>
      <c r="C16527">
        <v>47</v>
      </c>
    </row>
    <row r="16528" spans="1:3">
      <c r="A16528">
        <v>22373</v>
      </c>
      <c r="B16528" s="9">
        <v>43058.286805555559</v>
      </c>
      <c r="C16528">
        <v>47</v>
      </c>
    </row>
    <row r="16529" spans="1:3">
      <c r="A16529">
        <v>22374</v>
      </c>
      <c r="B16529" s="9">
        <v>43058.328472222223</v>
      </c>
      <c r="C16529">
        <v>49</v>
      </c>
    </row>
    <row r="16530" spans="1:3">
      <c r="A16530">
        <v>22375</v>
      </c>
      <c r="B16530" s="9">
        <v>43058.370138888888</v>
      </c>
      <c r="C16530">
        <v>53</v>
      </c>
    </row>
    <row r="16531" spans="1:3">
      <c r="A16531">
        <v>22376</v>
      </c>
      <c r="B16531" s="9">
        <v>43058.411805555559</v>
      </c>
      <c r="C16531">
        <v>56</v>
      </c>
    </row>
    <row r="16532" spans="1:3">
      <c r="A16532">
        <v>22377</v>
      </c>
      <c r="B16532" s="9">
        <v>43058.453472222223</v>
      </c>
      <c r="C16532">
        <v>58</v>
      </c>
    </row>
    <row r="16533" spans="1:3">
      <c r="A16533">
        <v>22378</v>
      </c>
      <c r="B16533" s="9">
        <v>43058.495138888888</v>
      </c>
      <c r="C16533">
        <v>59</v>
      </c>
    </row>
    <row r="16534" spans="1:3">
      <c r="A16534">
        <v>22379</v>
      </c>
      <c r="B16534" s="9">
        <v>43058.536805555559</v>
      </c>
      <c r="C16534">
        <v>60</v>
      </c>
    </row>
    <row r="16535" spans="1:3">
      <c r="A16535">
        <v>22380</v>
      </c>
      <c r="B16535" s="9">
        <v>43058.578472222223</v>
      </c>
      <c r="C16535">
        <v>62</v>
      </c>
    </row>
    <row r="16536" spans="1:3">
      <c r="A16536">
        <v>22381</v>
      </c>
      <c r="B16536" s="9">
        <v>43058.620138888888</v>
      </c>
      <c r="C16536">
        <v>62</v>
      </c>
    </row>
    <row r="16537" spans="1:3">
      <c r="A16537">
        <v>22382</v>
      </c>
      <c r="B16537" s="9">
        <v>43058.661805555559</v>
      </c>
      <c r="C16537">
        <v>61</v>
      </c>
    </row>
    <row r="16538" spans="1:3">
      <c r="A16538">
        <v>22383</v>
      </c>
      <c r="B16538" s="9">
        <v>43058.703472222223</v>
      </c>
      <c r="C16538">
        <v>57</v>
      </c>
    </row>
    <row r="16539" spans="1:3">
      <c r="A16539">
        <v>22384</v>
      </c>
      <c r="B16539" s="9">
        <v>43058.745138888888</v>
      </c>
      <c r="C16539">
        <v>53</v>
      </c>
    </row>
    <row r="16540" spans="1:3">
      <c r="A16540">
        <v>22385</v>
      </c>
      <c r="B16540" s="9">
        <v>43058.786805555559</v>
      </c>
      <c r="C16540">
        <v>51</v>
      </c>
    </row>
    <row r="16541" spans="1:3">
      <c r="A16541">
        <v>22386</v>
      </c>
      <c r="B16541" s="9">
        <v>43058.828472222223</v>
      </c>
      <c r="C16541">
        <v>49</v>
      </c>
    </row>
    <row r="16542" spans="1:3">
      <c r="A16542">
        <v>22387</v>
      </c>
      <c r="B16542" s="9">
        <v>43058.870138888888</v>
      </c>
      <c r="C16542">
        <v>48</v>
      </c>
    </row>
    <row r="16543" spans="1:3">
      <c r="A16543">
        <v>22388</v>
      </c>
      <c r="B16543" s="9">
        <v>43058.911805555559</v>
      </c>
      <c r="C16543">
        <v>45</v>
      </c>
    </row>
    <row r="16544" spans="1:3">
      <c r="A16544">
        <v>22389</v>
      </c>
      <c r="B16544" s="9">
        <v>43058.953472222223</v>
      </c>
      <c r="C16544">
        <v>41</v>
      </c>
    </row>
    <row r="16545" spans="1:3">
      <c r="A16545">
        <v>22390</v>
      </c>
      <c r="B16545" s="9">
        <v>43058.995138888888</v>
      </c>
      <c r="C16545">
        <v>39</v>
      </c>
    </row>
    <row r="16546" spans="1:3">
      <c r="A16546">
        <v>22392</v>
      </c>
      <c r="B16546" s="9">
        <v>43059.036805555559</v>
      </c>
      <c r="C16546">
        <v>39</v>
      </c>
    </row>
    <row r="16547" spans="1:3">
      <c r="A16547">
        <v>22393</v>
      </c>
      <c r="B16547" s="9">
        <v>43059.078472222223</v>
      </c>
      <c r="C16547">
        <v>38</v>
      </c>
    </row>
    <row r="16548" spans="1:3">
      <c r="A16548">
        <v>22394</v>
      </c>
      <c r="B16548" s="9">
        <v>43059.120138888888</v>
      </c>
      <c r="C16548">
        <v>37</v>
      </c>
    </row>
    <row r="16549" spans="1:3">
      <c r="A16549">
        <v>22395</v>
      </c>
      <c r="B16549" s="9">
        <v>43059.161805555559</v>
      </c>
      <c r="C16549">
        <v>36</v>
      </c>
    </row>
    <row r="16550" spans="1:3">
      <c r="A16550">
        <v>22396</v>
      </c>
      <c r="B16550" s="9">
        <v>43059.203472222223</v>
      </c>
      <c r="C16550">
        <v>37</v>
      </c>
    </row>
    <row r="16551" spans="1:3">
      <c r="A16551">
        <v>22397</v>
      </c>
      <c r="B16551" s="9">
        <v>43059.245138888888</v>
      </c>
      <c r="C16551">
        <v>37</v>
      </c>
    </row>
    <row r="16552" spans="1:3">
      <c r="A16552">
        <v>22398</v>
      </c>
      <c r="B16552" s="9">
        <v>43059.286805555559</v>
      </c>
      <c r="C16552">
        <v>38</v>
      </c>
    </row>
    <row r="16553" spans="1:3">
      <c r="A16553">
        <v>22399</v>
      </c>
      <c r="B16553" s="9">
        <v>43059.328472222223</v>
      </c>
      <c r="C16553">
        <v>41</v>
      </c>
    </row>
    <row r="16554" spans="1:3">
      <c r="A16554">
        <v>22400</v>
      </c>
      <c r="B16554" s="9">
        <v>43059.370138888888</v>
      </c>
      <c r="C16554">
        <v>46</v>
      </c>
    </row>
    <row r="16555" spans="1:3">
      <c r="A16555">
        <v>22401</v>
      </c>
      <c r="B16555" s="9">
        <v>43059.411805555559</v>
      </c>
      <c r="C16555">
        <v>49</v>
      </c>
    </row>
    <row r="16556" spans="1:3">
      <c r="A16556">
        <v>22402</v>
      </c>
      <c r="B16556" s="9">
        <v>43059.453472222223</v>
      </c>
      <c r="C16556">
        <v>53</v>
      </c>
    </row>
    <row r="16557" spans="1:3">
      <c r="A16557">
        <v>22403</v>
      </c>
      <c r="B16557" s="9">
        <v>43059.495138888888</v>
      </c>
      <c r="C16557">
        <v>57</v>
      </c>
    </row>
    <row r="16558" spans="1:3">
      <c r="A16558">
        <v>22404</v>
      </c>
      <c r="B16558" s="9">
        <v>43059.536805555559</v>
      </c>
      <c r="C16558">
        <v>57</v>
      </c>
    </row>
    <row r="16559" spans="1:3">
      <c r="A16559">
        <v>22405</v>
      </c>
      <c r="B16559" s="9">
        <v>43059.578472222223</v>
      </c>
      <c r="C16559">
        <v>60</v>
      </c>
    </row>
    <row r="16560" spans="1:3">
      <c r="A16560">
        <v>22406</v>
      </c>
      <c r="B16560" s="9">
        <v>43059.620138888888</v>
      </c>
      <c r="C16560">
        <v>61</v>
      </c>
    </row>
    <row r="16561" spans="1:3">
      <c r="A16561">
        <v>22407</v>
      </c>
      <c r="B16561" s="9">
        <v>43059.661805555559</v>
      </c>
      <c r="C16561">
        <v>59</v>
      </c>
    </row>
    <row r="16562" spans="1:3">
      <c r="A16562">
        <v>22408</v>
      </c>
      <c r="B16562" s="9">
        <v>43059.703472222223</v>
      </c>
      <c r="C16562">
        <v>55</v>
      </c>
    </row>
    <row r="16563" spans="1:3">
      <c r="A16563">
        <v>22409</v>
      </c>
      <c r="B16563" s="9">
        <v>43059.745138888888</v>
      </c>
      <c r="C16563">
        <v>53</v>
      </c>
    </row>
    <row r="16564" spans="1:3">
      <c r="A16564">
        <v>22410</v>
      </c>
      <c r="B16564" s="9">
        <v>43059.786805555559</v>
      </c>
      <c r="C16564">
        <v>51</v>
      </c>
    </row>
    <row r="16565" spans="1:3">
      <c r="A16565">
        <v>22411</v>
      </c>
      <c r="B16565" s="9">
        <v>43059.828472222223</v>
      </c>
      <c r="C16565">
        <v>50</v>
      </c>
    </row>
    <row r="16566" spans="1:3">
      <c r="A16566">
        <v>22412</v>
      </c>
      <c r="B16566" s="9">
        <v>43059.870138888888</v>
      </c>
      <c r="C16566">
        <v>50</v>
      </c>
    </row>
    <row r="16567" spans="1:3">
      <c r="A16567">
        <v>22413</v>
      </c>
      <c r="B16567" s="9">
        <v>43059.911805555559</v>
      </c>
      <c r="C16567">
        <v>50</v>
      </c>
    </row>
    <row r="16568" spans="1:3">
      <c r="A16568">
        <v>22414</v>
      </c>
      <c r="B16568" s="9">
        <v>43059.953472222223</v>
      </c>
      <c r="C16568">
        <v>49</v>
      </c>
    </row>
    <row r="16569" spans="1:3">
      <c r="A16569">
        <v>22415</v>
      </c>
      <c r="B16569" s="9">
        <v>43059.995138888888</v>
      </c>
      <c r="C16569">
        <v>46</v>
      </c>
    </row>
    <row r="16570" spans="1:3">
      <c r="A16570">
        <v>22417</v>
      </c>
      <c r="B16570" s="9">
        <v>43060.036805555559</v>
      </c>
      <c r="C16570">
        <v>45</v>
      </c>
    </row>
    <row r="16571" spans="1:3">
      <c r="A16571">
        <v>22418</v>
      </c>
      <c r="B16571" s="9">
        <v>43060.078472222223</v>
      </c>
      <c r="C16571">
        <v>43</v>
      </c>
    </row>
    <row r="16572" spans="1:3">
      <c r="A16572">
        <v>22419</v>
      </c>
      <c r="B16572" s="9">
        <v>43060.120138888888</v>
      </c>
      <c r="C16572">
        <v>43</v>
      </c>
    </row>
    <row r="16573" spans="1:3">
      <c r="A16573">
        <v>22420</v>
      </c>
      <c r="B16573" s="9">
        <v>43060.161805555559</v>
      </c>
      <c r="C16573">
        <v>44</v>
      </c>
    </row>
    <row r="16574" spans="1:3">
      <c r="A16574">
        <v>22421</v>
      </c>
      <c r="B16574" s="9">
        <v>43060.203472222223</v>
      </c>
      <c r="C16574">
        <v>43</v>
      </c>
    </row>
    <row r="16575" spans="1:3">
      <c r="A16575">
        <v>22422</v>
      </c>
      <c r="B16575" s="9">
        <v>43060.245138888888</v>
      </c>
      <c r="C16575">
        <v>43</v>
      </c>
    </row>
    <row r="16576" spans="1:3">
      <c r="A16576">
        <v>22423</v>
      </c>
      <c r="B16576" s="9">
        <v>43060.286805555559</v>
      </c>
      <c r="C16576">
        <v>42</v>
      </c>
    </row>
    <row r="16577" spans="1:3">
      <c r="A16577">
        <v>22424</v>
      </c>
      <c r="B16577" s="9">
        <v>43060.328472222223</v>
      </c>
      <c r="C16577">
        <v>47</v>
      </c>
    </row>
    <row r="16578" spans="1:3">
      <c r="A16578">
        <v>22425</v>
      </c>
      <c r="B16578" s="9">
        <v>43060.370138888888</v>
      </c>
      <c r="C16578">
        <v>52</v>
      </c>
    </row>
    <row r="16579" spans="1:3">
      <c r="A16579">
        <v>22426</v>
      </c>
      <c r="B16579" s="9">
        <v>43060.411805555559</v>
      </c>
      <c r="C16579">
        <v>56</v>
      </c>
    </row>
    <row r="16580" spans="1:3">
      <c r="A16580">
        <v>22427</v>
      </c>
      <c r="B16580" s="9">
        <v>43060.453472222223</v>
      </c>
      <c r="C16580">
        <v>57</v>
      </c>
    </row>
    <row r="16581" spans="1:3">
      <c r="A16581">
        <v>22428</v>
      </c>
      <c r="B16581" s="9">
        <v>43060.495138888888</v>
      </c>
      <c r="C16581">
        <v>60</v>
      </c>
    </row>
    <row r="16582" spans="1:3">
      <c r="A16582">
        <v>22429</v>
      </c>
      <c r="B16582" s="9">
        <v>43060.536805555559</v>
      </c>
      <c r="C16582">
        <v>66</v>
      </c>
    </row>
    <row r="16583" spans="1:3">
      <c r="A16583">
        <v>22430</v>
      </c>
      <c r="B16583" s="9">
        <v>43060.578472222223</v>
      </c>
      <c r="C16583">
        <v>67</v>
      </c>
    </row>
    <row r="16584" spans="1:3">
      <c r="A16584">
        <v>22431</v>
      </c>
      <c r="B16584" s="9">
        <v>43060.620138888888</v>
      </c>
      <c r="C16584">
        <v>68</v>
      </c>
    </row>
    <row r="16585" spans="1:3">
      <c r="A16585">
        <v>22432</v>
      </c>
      <c r="B16585" s="9">
        <v>43060.661805555559</v>
      </c>
      <c r="C16585">
        <v>67</v>
      </c>
    </row>
    <row r="16586" spans="1:3">
      <c r="A16586">
        <v>22433</v>
      </c>
      <c r="B16586" s="9">
        <v>43060.703472222223</v>
      </c>
      <c r="C16586">
        <v>64</v>
      </c>
    </row>
    <row r="16587" spans="1:3">
      <c r="A16587">
        <v>22434</v>
      </c>
      <c r="B16587" s="9">
        <v>43060.745138888888</v>
      </c>
      <c r="C16587">
        <v>62</v>
      </c>
    </row>
    <row r="16588" spans="1:3">
      <c r="A16588">
        <v>22435</v>
      </c>
      <c r="B16588" s="9">
        <v>43060.786805555559</v>
      </c>
      <c r="C16588">
        <v>60</v>
      </c>
    </row>
    <row r="16589" spans="1:3">
      <c r="A16589">
        <v>22436</v>
      </c>
      <c r="B16589" s="9">
        <v>43060.828472222223</v>
      </c>
      <c r="C16589">
        <v>58</v>
      </c>
    </row>
    <row r="16590" spans="1:3">
      <c r="A16590">
        <v>22437</v>
      </c>
      <c r="B16590" s="9">
        <v>43060.870138888888</v>
      </c>
      <c r="C16590">
        <v>57</v>
      </c>
    </row>
    <row r="16591" spans="1:3">
      <c r="A16591">
        <v>22438</v>
      </c>
      <c r="B16591" s="9">
        <v>43060.911805555559</v>
      </c>
      <c r="C16591">
        <v>57</v>
      </c>
    </row>
    <row r="16592" spans="1:3">
      <c r="A16592">
        <v>22439</v>
      </c>
      <c r="B16592" s="9">
        <v>43060.953472222223</v>
      </c>
      <c r="C16592">
        <v>57</v>
      </c>
    </row>
    <row r="16593" spans="1:3">
      <c r="A16593">
        <v>22440</v>
      </c>
      <c r="B16593" s="9">
        <v>43060.995138888888</v>
      </c>
      <c r="C16593">
        <v>56</v>
      </c>
    </row>
    <row r="16594" spans="1:3">
      <c r="A16594">
        <v>22442</v>
      </c>
      <c r="B16594" s="9">
        <v>43061.036805555559</v>
      </c>
      <c r="C16594">
        <v>56</v>
      </c>
    </row>
    <row r="16595" spans="1:3">
      <c r="A16595">
        <v>22443</v>
      </c>
      <c r="B16595" s="9">
        <v>43061.078472222223</v>
      </c>
      <c r="C16595">
        <v>56</v>
      </c>
    </row>
    <row r="16596" spans="1:3">
      <c r="A16596">
        <v>22444</v>
      </c>
      <c r="B16596" s="9">
        <v>43061.120138888888</v>
      </c>
      <c r="C16596">
        <v>56</v>
      </c>
    </row>
    <row r="16597" spans="1:3">
      <c r="A16597">
        <v>22445</v>
      </c>
      <c r="B16597" s="9">
        <v>43061.161805555559</v>
      </c>
      <c r="C16597">
        <v>54</v>
      </c>
    </row>
    <row r="16598" spans="1:3">
      <c r="A16598">
        <v>22446</v>
      </c>
      <c r="B16598" s="9">
        <v>43061.203472222223</v>
      </c>
      <c r="C16598">
        <v>53</v>
      </c>
    </row>
    <row r="16599" spans="1:3">
      <c r="A16599">
        <v>22447</v>
      </c>
      <c r="B16599" s="9">
        <v>43061.245138888888</v>
      </c>
      <c r="C16599">
        <v>52</v>
      </c>
    </row>
    <row r="16600" spans="1:3">
      <c r="A16600">
        <v>22448</v>
      </c>
      <c r="B16600" s="9">
        <v>43061.286805555559</v>
      </c>
      <c r="C16600">
        <v>52</v>
      </c>
    </row>
    <row r="16601" spans="1:3">
      <c r="A16601">
        <v>22449</v>
      </c>
      <c r="B16601" s="9">
        <v>43061.328472222223</v>
      </c>
      <c r="C16601">
        <v>53</v>
      </c>
    </row>
    <row r="16602" spans="1:3">
      <c r="A16602">
        <v>22450</v>
      </c>
      <c r="B16602" s="9">
        <v>43061.370138888888</v>
      </c>
      <c r="C16602">
        <v>56</v>
      </c>
    </row>
    <row r="16603" spans="1:3">
      <c r="A16603">
        <v>22451</v>
      </c>
      <c r="B16603" s="9">
        <v>43061.411805555559</v>
      </c>
      <c r="C16603">
        <v>59</v>
      </c>
    </row>
    <row r="16604" spans="1:3">
      <c r="A16604">
        <v>22452</v>
      </c>
      <c r="B16604" s="9">
        <v>43061.453472222223</v>
      </c>
      <c r="C16604">
        <v>61</v>
      </c>
    </row>
    <row r="16605" spans="1:3">
      <c r="A16605">
        <v>22453</v>
      </c>
      <c r="B16605" s="9">
        <v>43061.495138888888</v>
      </c>
      <c r="C16605">
        <v>64</v>
      </c>
    </row>
    <row r="16606" spans="1:3">
      <c r="A16606">
        <v>22454</v>
      </c>
      <c r="B16606" s="9">
        <v>43061.536805555559</v>
      </c>
      <c r="C16606">
        <v>65</v>
      </c>
    </row>
    <row r="16607" spans="1:3">
      <c r="A16607">
        <v>22455</v>
      </c>
      <c r="B16607" s="9">
        <v>43061.578472222223</v>
      </c>
      <c r="C16607">
        <v>65</v>
      </c>
    </row>
    <row r="16608" spans="1:3">
      <c r="A16608">
        <v>22456</v>
      </c>
      <c r="B16608" s="9">
        <v>43061.620138888888</v>
      </c>
      <c r="C16608">
        <v>65</v>
      </c>
    </row>
    <row r="16609" spans="1:3">
      <c r="A16609">
        <v>22457</v>
      </c>
      <c r="B16609" s="9">
        <v>43061.661805555559</v>
      </c>
      <c r="C16609">
        <v>63</v>
      </c>
    </row>
    <row r="16610" spans="1:3">
      <c r="A16610">
        <v>22458</v>
      </c>
      <c r="B16610" s="9">
        <v>43061.703472222223</v>
      </c>
      <c r="C16610">
        <v>60</v>
      </c>
    </row>
    <row r="16611" spans="1:3">
      <c r="A16611">
        <v>22459</v>
      </c>
      <c r="B16611" s="9">
        <v>43061.745138888888</v>
      </c>
      <c r="C16611">
        <v>56</v>
      </c>
    </row>
    <row r="16612" spans="1:3">
      <c r="A16612">
        <v>22460</v>
      </c>
      <c r="B16612" s="9">
        <v>43061.786805555559</v>
      </c>
      <c r="C16612">
        <v>54</v>
      </c>
    </row>
    <row r="16613" spans="1:3">
      <c r="A16613">
        <v>22461</v>
      </c>
      <c r="B16613" s="9">
        <v>43061.828472222223</v>
      </c>
      <c r="C16613">
        <v>51</v>
      </c>
    </row>
    <row r="16614" spans="1:3">
      <c r="A16614">
        <v>22462</v>
      </c>
      <c r="B16614" s="9">
        <v>43061.870138888888</v>
      </c>
      <c r="C16614">
        <v>49</v>
      </c>
    </row>
    <row r="16615" spans="1:3">
      <c r="A16615">
        <v>22463</v>
      </c>
      <c r="B16615" s="9">
        <v>43061.911805555559</v>
      </c>
      <c r="C16615">
        <v>47</v>
      </c>
    </row>
    <row r="16616" spans="1:3">
      <c r="A16616">
        <v>22464</v>
      </c>
      <c r="B16616" s="9">
        <v>43061.953472222223</v>
      </c>
      <c r="C16616">
        <v>45</v>
      </c>
    </row>
    <row r="16617" spans="1:3">
      <c r="A16617">
        <v>22465</v>
      </c>
      <c r="B16617" s="9">
        <v>43061.995138888888</v>
      </c>
      <c r="C16617">
        <v>44</v>
      </c>
    </row>
    <row r="16618" spans="1:3">
      <c r="A16618">
        <v>22467</v>
      </c>
      <c r="B16618" s="9">
        <v>43062.036805555559</v>
      </c>
      <c r="C16618">
        <v>42</v>
      </c>
    </row>
    <row r="16619" spans="1:3">
      <c r="A16619">
        <v>22468</v>
      </c>
      <c r="B16619" s="9">
        <v>43062.078472222223</v>
      </c>
      <c r="C16619">
        <v>40</v>
      </c>
    </row>
    <row r="16620" spans="1:3">
      <c r="A16620">
        <v>22469</v>
      </c>
      <c r="B16620" s="9">
        <v>43062.120138888888</v>
      </c>
      <c r="C16620">
        <v>38</v>
      </c>
    </row>
    <row r="16621" spans="1:3">
      <c r="A16621">
        <v>22470</v>
      </c>
      <c r="B16621" s="9">
        <v>43062.161805555559</v>
      </c>
      <c r="C16621">
        <v>37</v>
      </c>
    </row>
    <row r="16622" spans="1:3">
      <c r="A16622">
        <v>22471</v>
      </c>
      <c r="B16622" s="9">
        <v>43062.203472222223</v>
      </c>
      <c r="C16622">
        <v>36</v>
      </c>
    </row>
    <row r="16623" spans="1:3">
      <c r="A16623">
        <v>22472</v>
      </c>
      <c r="B16623" s="9">
        <v>43062.245138888888</v>
      </c>
      <c r="C16623">
        <v>35</v>
      </c>
    </row>
    <row r="16624" spans="1:3">
      <c r="A16624">
        <v>22473</v>
      </c>
      <c r="B16624" s="9">
        <v>43062.286805555559</v>
      </c>
      <c r="C16624">
        <v>34</v>
      </c>
    </row>
    <row r="16625" spans="1:3">
      <c r="A16625">
        <v>22474</v>
      </c>
      <c r="B16625" s="9">
        <v>43062.328472222223</v>
      </c>
      <c r="C16625">
        <v>38</v>
      </c>
    </row>
    <row r="16626" spans="1:3">
      <c r="A16626">
        <v>22475</v>
      </c>
      <c r="B16626" s="9">
        <v>43062.370138888888</v>
      </c>
      <c r="C16626">
        <v>44</v>
      </c>
    </row>
    <row r="16627" spans="1:3">
      <c r="A16627">
        <v>22476</v>
      </c>
      <c r="B16627" s="9">
        <v>43062.411805555559</v>
      </c>
      <c r="C16627">
        <v>50</v>
      </c>
    </row>
    <row r="16628" spans="1:3">
      <c r="A16628">
        <v>22477</v>
      </c>
      <c r="B16628" s="9">
        <v>43062.453472222223</v>
      </c>
      <c r="C16628">
        <v>54</v>
      </c>
    </row>
    <row r="16629" spans="1:3">
      <c r="A16629">
        <v>22478</v>
      </c>
      <c r="B16629" s="9">
        <v>43062.495138888888</v>
      </c>
      <c r="C16629">
        <v>57</v>
      </c>
    </row>
    <row r="16630" spans="1:3">
      <c r="A16630">
        <v>22479</v>
      </c>
      <c r="B16630" s="9">
        <v>43062.536805555559</v>
      </c>
      <c r="C16630">
        <v>60</v>
      </c>
    </row>
    <row r="16631" spans="1:3">
      <c r="A16631">
        <v>22480</v>
      </c>
      <c r="B16631" s="9">
        <v>43062.578472222223</v>
      </c>
      <c r="C16631">
        <v>62</v>
      </c>
    </row>
    <row r="16632" spans="1:3">
      <c r="A16632">
        <v>22481</v>
      </c>
      <c r="B16632" s="9">
        <v>43062.620138888888</v>
      </c>
      <c r="C16632">
        <v>61</v>
      </c>
    </row>
    <row r="16633" spans="1:3">
      <c r="A16633">
        <v>22482</v>
      </c>
      <c r="B16633" s="9">
        <v>43062.661805555559</v>
      </c>
      <c r="C16633">
        <v>60</v>
      </c>
    </row>
    <row r="16634" spans="1:3">
      <c r="A16634">
        <v>22483</v>
      </c>
      <c r="B16634" s="9">
        <v>43062.703472222223</v>
      </c>
      <c r="C16634">
        <v>57</v>
      </c>
    </row>
    <row r="16635" spans="1:3">
      <c r="A16635">
        <v>22484</v>
      </c>
      <c r="B16635" s="9">
        <v>43062.745138888888</v>
      </c>
      <c r="C16635">
        <v>48</v>
      </c>
    </row>
    <row r="16636" spans="1:3">
      <c r="A16636">
        <v>22485</v>
      </c>
      <c r="B16636" s="9">
        <v>43062.786805555559</v>
      </c>
      <c r="C16636">
        <v>48</v>
      </c>
    </row>
    <row r="16637" spans="1:3">
      <c r="A16637">
        <v>22486</v>
      </c>
      <c r="B16637" s="9">
        <v>43062.828472222223</v>
      </c>
      <c r="C16637">
        <v>48</v>
      </c>
    </row>
    <row r="16638" spans="1:3">
      <c r="A16638">
        <v>22487</v>
      </c>
      <c r="B16638" s="9">
        <v>43062.870138888888</v>
      </c>
      <c r="C16638">
        <v>46</v>
      </c>
    </row>
    <row r="16639" spans="1:3">
      <c r="A16639">
        <v>22488</v>
      </c>
      <c r="B16639" s="9">
        <v>43062.911805555559</v>
      </c>
      <c r="C16639">
        <v>44</v>
      </c>
    </row>
    <row r="16640" spans="1:3">
      <c r="A16640">
        <v>22489</v>
      </c>
      <c r="B16640" s="9">
        <v>43062.953472222223</v>
      </c>
      <c r="C16640">
        <v>40</v>
      </c>
    </row>
    <row r="16641" spans="1:3">
      <c r="A16641">
        <v>22490</v>
      </c>
      <c r="B16641" s="9">
        <v>43062.995138888888</v>
      </c>
      <c r="C16641">
        <v>40</v>
      </c>
    </row>
    <row r="16642" spans="1:3">
      <c r="A16642">
        <v>22492</v>
      </c>
      <c r="B16642" s="9">
        <v>43063.036805555559</v>
      </c>
      <c r="C16642">
        <v>37</v>
      </c>
    </row>
    <row r="16643" spans="1:3">
      <c r="A16643">
        <v>22493</v>
      </c>
      <c r="B16643" s="9">
        <v>43063.078472222223</v>
      </c>
      <c r="C16643">
        <v>36</v>
      </c>
    </row>
    <row r="16644" spans="1:3">
      <c r="A16644">
        <v>22494</v>
      </c>
      <c r="B16644" s="9">
        <v>43063.120138888888</v>
      </c>
      <c r="C16644">
        <v>34</v>
      </c>
    </row>
    <row r="16645" spans="1:3">
      <c r="A16645">
        <v>22495</v>
      </c>
      <c r="B16645" s="9">
        <v>43063.161805555559</v>
      </c>
      <c r="C16645">
        <v>34</v>
      </c>
    </row>
    <row r="16646" spans="1:3">
      <c r="A16646">
        <v>22496</v>
      </c>
      <c r="B16646" s="9">
        <v>43063.203472222223</v>
      </c>
      <c r="C16646">
        <v>34</v>
      </c>
    </row>
    <row r="16647" spans="1:3">
      <c r="A16647">
        <v>22497</v>
      </c>
      <c r="B16647" s="9">
        <v>43063.245138888888</v>
      </c>
      <c r="C16647">
        <v>33</v>
      </c>
    </row>
    <row r="16648" spans="1:3">
      <c r="A16648">
        <v>22498</v>
      </c>
      <c r="B16648" s="9">
        <v>43063.286805555559</v>
      </c>
      <c r="C16648">
        <v>33</v>
      </c>
    </row>
    <row r="16649" spans="1:3">
      <c r="A16649">
        <v>22499</v>
      </c>
      <c r="B16649" s="9">
        <v>43063.328472222223</v>
      </c>
      <c r="C16649">
        <v>41</v>
      </c>
    </row>
    <row r="16650" spans="1:3">
      <c r="A16650">
        <v>22500</v>
      </c>
      <c r="B16650" s="9">
        <v>43063.370138888888</v>
      </c>
      <c r="C16650">
        <v>49</v>
      </c>
    </row>
    <row r="16651" spans="1:3">
      <c r="A16651">
        <v>22501</v>
      </c>
      <c r="B16651" s="9">
        <v>43063.411805555559</v>
      </c>
      <c r="C16651">
        <v>55</v>
      </c>
    </row>
    <row r="16652" spans="1:3">
      <c r="A16652">
        <v>22502</v>
      </c>
      <c r="B16652" s="9">
        <v>43063.453472222223</v>
      </c>
      <c r="C16652">
        <v>59</v>
      </c>
    </row>
    <row r="16653" spans="1:3">
      <c r="A16653">
        <v>22503</v>
      </c>
      <c r="B16653" s="9">
        <v>43063.495138888888</v>
      </c>
      <c r="C16653">
        <v>61</v>
      </c>
    </row>
    <row r="16654" spans="1:3">
      <c r="A16654">
        <v>22504</v>
      </c>
      <c r="B16654" s="9">
        <v>43063.536805555559</v>
      </c>
      <c r="C16654">
        <v>64</v>
      </c>
    </row>
    <row r="16655" spans="1:3">
      <c r="A16655">
        <v>22505</v>
      </c>
      <c r="B16655" s="9">
        <v>43063.578472222223</v>
      </c>
      <c r="C16655">
        <v>65</v>
      </c>
    </row>
    <row r="16656" spans="1:3">
      <c r="A16656">
        <v>22506</v>
      </c>
      <c r="B16656" s="9">
        <v>43063.620138888888</v>
      </c>
      <c r="C16656">
        <v>65</v>
      </c>
    </row>
    <row r="16657" spans="1:3">
      <c r="A16657">
        <v>22507</v>
      </c>
      <c r="B16657" s="9">
        <v>43063.661805555559</v>
      </c>
      <c r="C16657">
        <v>64</v>
      </c>
    </row>
    <row r="16658" spans="1:3">
      <c r="A16658">
        <v>22508</v>
      </c>
      <c r="B16658" s="9">
        <v>43063.703472222223</v>
      </c>
      <c r="C16658">
        <v>60</v>
      </c>
    </row>
    <row r="16659" spans="1:3">
      <c r="A16659">
        <v>22509</v>
      </c>
      <c r="B16659" s="9">
        <v>43063.745138888888</v>
      </c>
      <c r="C16659">
        <v>53</v>
      </c>
    </row>
    <row r="16660" spans="1:3">
      <c r="A16660">
        <v>22510</v>
      </c>
      <c r="B16660" s="9">
        <v>43063.786805555559</v>
      </c>
      <c r="C16660">
        <v>49</v>
      </c>
    </row>
    <row r="16661" spans="1:3">
      <c r="A16661">
        <v>22511</v>
      </c>
      <c r="B16661" s="9">
        <v>43063.828472222223</v>
      </c>
      <c r="C16661">
        <v>47</v>
      </c>
    </row>
    <row r="16662" spans="1:3">
      <c r="A16662">
        <v>22512</v>
      </c>
      <c r="B16662" s="9">
        <v>43063.870138888888</v>
      </c>
      <c r="C16662">
        <v>50</v>
      </c>
    </row>
    <row r="16663" spans="1:3">
      <c r="A16663">
        <v>22513</v>
      </c>
      <c r="B16663" s="9">
        <v>43063.911805555559</v>
      </c>
      <c r="C16663">
        <v>45</v>
      </c>
    </row>
    <row r="16664" spans="1:3">
      <c r="A16664">
        <v>22514</v>
      </c>
      <c r="B16664" s="9">
        <v>43063.953472222223</v>
      </c>
      <c r="C16664">
        <v>43</v>
      </c>
    </row>
    <row r="16665" spans="1:3">
      <c r="A16665">
        <v>22515</v>
      </c>
      <c r="B16665" s="9">
        <v>43063.995138888888</v>
      </c>
      <c r="C16665">
        <v>41</v>
      </c>
    </row>
    <row r="16666" spans="1:3">
      <c r="A16666">
        <v>22517</v>
      </c>
      <c r="B16666" s="9">
        <v>43064.036805555559</v>
      </c>
      <c r="C16666">
        <v>40</v>
      </c>
    </row>
    <row r="16667" spans="1:3">
      <c r="A16667">
        <v>22518</v>
      </c>
      <c r="B16667" s="9">
        <v>43064.078472222223</v>
      </c>
      <c r="C16667">
        <v>38</v>
      </c>
    </row>
    <row r="16668" spans="1:3">
      <c r="A16668">
        <v>22519</v>
      </c>
      <c r="B16668" s="9">
        <v>43064.120138888888</v>
      </c>
      <c r="C16668">
        <v>38</v>
      </c>
    </row>
    <row r="16669" spans="1:3">
      <c r="A16669">
        <v>22520</v>
      </c>
      <c r="B16669" s="9">
        <v>43064.161805555559</v>
      </c>
      <c r="C16669">
        <v>37</v>
      </c>
    </row>
    <row r="16670" spans="1:3">
      <c r="A16670">
        <v>22521</v>
      </c>
      <c r="B16670" s="9">
        <v>43064.203472222223</v>
      </c>
      <c r="C16670">
        <v>36</v>
      </c>
    </row>
    <row r="16671" spans="1:3">
      <c r="A16671">
        <v>22522</v>
      </c>
      <c r="B16671" s="9">
        <v>43064.245138888888</v>
      </c>
      <c r="C16671">
        <v>37</v>
      </c>
    </row>
    <row r="16672" spans="1:3">
      <c r="A16672">
        <v>22523</v>
      </c>
      <c r="B16672" s="9">
        <v>43064.286805555559</v>
      </c>
      <c r="C16672">
        <v>39</v>
      </c>
    </row>
    <row r="16673" spans="1:3">
      <c r="A16673">
        <v>22524</v>
      </c>
      <c r="B16673" s="9">
        <v>43064.328472222223</v>
      </c>
      <c r="C16673">
        <v>43</v>
      </c>
    </row>
    <row r="16674" spans="1:3">
      <c r="A16674">
        <v>22525</v>
      </c>
      <c r="B16674" s="9">
        <v>43064.370138888888</v>
      </c>
      <c r="C16674">
        <v>51</v>
      </c>
    </row>
    <row r="16675" spans="1:3">
      <c r="A16675">
        <v>22526</v>
      </c>
      <c r="B16675" s="9">
        <v>43064.411805555559</v>
      </c>
      <c r="C16675">
        <v>60</v>
      </c>
    </row>
    <row r="16676" spans="1:3">
      <c r="A16676">
        <v>22527</v>
      </c>
      <c r="B16676" s="9">
        <v>43064.453472222223</v>
      </c>
      <c r="C16676">
        <v>65</v>
      </c>
    </row>
    <row r="16677" spans="1:3">
      <c r="A16677">
        <v>22528</v>
      </c>
      <c r="B16677" s="9">
        <v>43064.495138888888</v>
      </c>
      <c r="C16677">
        <v>68</v>
      </c>
    </row>
    <row r="16678" spans="1:3">
      <c r="A16678">
        <v>22529</v>
      </c>
      <c r="B16678" s="9">
        <v>43064.536805555559</v>
      </c>
      <c r="C16678">
        <v>70</v>
      </c>
    </row>
    <row r="16679" spans="1:3">
      <c r="A16679">
        <v>22530</v>
      </c>
      <c r="B16679" s="9">
        <v>43064.578472222223</v>
      </c>
      <c r="C16679">
        <v>72</v>
      </c>
    </row>
    <row r="16680" spans="1:3">
      <c r="A16680">
        <v>22531</v>
      </c>
      <c r="B16680" s="9">
        <v>43064.620138888888</v>
      </c>
      <c r="C16680">
        <v>73</v>
      </c>
    </row>
    <row r="16681" spans="1:3">
      <c r="A16681">
        <v>22532</v>
      </c>
      <c r="B16681" s="9">
        <v>43064.661805555559</v>
      </c>
      <c r="C16681">
        <v>71</v>
      </c>
    </row>
    <row r="16682" spans="1:3">
      <c r="A16682">
        <v>22533</v>
      </c>
      <c r="B16682" s="9">
        <v>43064.703472222223</v>
      </c>
      <c r="C16682">
        <v>65</v>
      </c>
    </row>
    <row r="16683" spans="1:3">
      <c r="A16683">
        <v>22534</v>
      </c>
      <c r="B16683" s="9">
        <v>43064.745138888888</v>
      </c>
      <c r="C16683">
        <v>54</v>
      </c>
    </row>
    <row r="16684" spans="1:3">
      <c r="A16684">
        <v>22535</v>
      </c>
      <c r="B16684" s="9">
        <v>43064.786805555559</v>
      </c>
      <c r="C16684">
        <v>55</v>
      </c>
    </row>
    <row r="16685" spans="1:3">
      <c r="A16685">
        <v>22536</v>
      </c>
      <c r="B16685" s="9">
        <v>43064.828472222223</v>
      </c>
      <c r="C16685">
        <v>52</v>
      </c>
    </row>
    <row r="16686" spans="1:3">
      <c r="A16686">
        <v>22537</v>
      </c>
      <c r="B16686" s="9">
        <v>43064.870138888888</v>
      </c>
      <c r="C16686">
        <v>52</v>
      </c>
    </row>
    <row r="16687" spans="1:3">
      <c r="A16687">
        <v>22538</v>
      </c>
      <c r="B16687" s="9">
        <v>43064.911805555559</v>
      </c>
      <c r="C16687">
        <v>50</v>
      </c>
    </row>
    <row r="16688" spans="1:3">
      <c r="A16688">
        <v>22539</v>
      </c>
      <c r="B16688" s="9">
        <v>43064.953472222223</v>
      </c>
      <c r="C16688">
        <v>49</v>
      </c>
    </row>
    <row r="16689" spans="1:3">
      <c r="A16689">
        <v>22540</v>
      </c>
      <c r="B16689" s="9">
        <v>43064.995138888888</v>
      </c>
      <c r="C16689">
        <v>49</v>
      </c>
    </row>
    <row r="16690" spans="1:3">
      <c r="A16690">
        <v>22542</v>
      </c>
      <c r="B16690" s="9">
        <v>43065.036805555559</v>
      </c>
      <c r="C16690">
        <v>47</v>
      </c>
    </row>
    <row r="16691" spans="1:3">
      <c r="A16691">
        <v>22543</v>
      </c>
      <c r="B16691" s="9">
        <v>43065.078472222223</v>
      </c>
      <c r="C16691">
        <v>48</v>
      </c>
    </row>
    <row r="16692" spans="1:3">
      <c r="A16692">
        <v>22544</v>
      </c>
      <c r="B16692" s="9">
        <v>43065.120138888888</v>
      </c>
      <c r="C16692">
        <v>50</v>
      </c>
    </row>
    <row r="16693" spans="1:3">
      <c r="A16693">
        <v>22545</v>
      </c>
      <c r="B16693" s="9">
        <v>43065.161805555559</v>
      </c>
      <c r="C16693">
        <v>49</v>
      </c>
    </row>
    <row r="16694" spans="1:3">
      <c r="A16694">
        <v>22546</v>
      </c>
      <c r="B16694" s="9">
        <v>43065.203472222223</v>
      </c>
      <c r="C16694">
        <v>49</v>
      </c>
    </row>
    <row r="16695" spans="1:3">
      <c r="A16695">
        <v>22547</v>
      </c>
      <c r="B16695" s="9">
        <v>43065.245138888888</v>
      </c>
      <c r="C16695">
        <v>46</v>
      </c>
    </row>
    <row r="16696" spans="1:3">
      <c r="A16696">
        <v>22548</v>
      </c>
      <c r="B16696" s="9">
        <v>43065.286805555559</v>
      </c>
      <c r="C16696">
        <v>46</v>
      </c>
    </row>
    <row r="16697" spans="1:3">
      <c r="A16697">
        <v>22549</v>
      </c>
      <c r="B16697" s="9">
        <v>43065.328472222223</v>
      </c>
      <c r="C16697">
        <v>51</v>
      </c>
    </row>
    <row r="16698" spans="1:3">
      <c r="A16698">
        <v>22550</v>
      </c>
      <c r="B16698" s="9">
        <v>43065.370138888888</v>
      </c>
      <c r="C16698">
        <v>56</v>
      </c>
    </row>
    <row r="16699" spans="1:3">
      <c r="A16699">
        <v>22551</v>
      </c>
      <c r="B16699" s="9">
        <v>43065.411805555559</v>
      </c>
      <c r="C16699">
        <v>62</v>
      </c>
    </row>
    <row r="16700" spans="1:3">
      <c r="A16700">
        <v>22552</v>
      </c>
      <c r="B16700" s="9">
        <v>43065.453472222223</v>
      </c>
      <c r="C16700">
        <v>66</v>
      </c>
    </row>
    <row r="16701" spans="1:3">
      <c r="A16701">
        <v>22553</v>
      </c>
      <c r="B16701" s="9">
        <v>43065.495138888888</v>
      </c>
      <c r="C16701">
        <v>68</v>
      </c>
    </row>
    <row r="16702" spans="1:3">
      <c r="A16702">
        <v>22554</v>
      </c>
      <c r="B16702" s="9">
        <v>43065.536805555559</v>
      </c>
      <c r="C16702">
        <v>69</v>
      </c>
    </row>
    <row r="16703" spans="1:3">
      <c r="A16703">
        <v>22555</v>
      </c>
      <c r="B16703" s="9">
        <v>43065.578472222223</v>
      </c>
      <c r="C16703">
        <v>71</v>
      </c>
    </row>
    <row r="16704" spans="1:3">
      <c r="A16704">
        <v>22556</v>
      </c>
      <c r="B16704" s="9">
        <v>43065.620138888888</v>
      </c>
      <c r="C16704">
        <v>71</v>
      </c>
    </row>
    <row r="16705" spans="1:3">
      <c r="A16705">
        <v>22557</v>
      </c>
      <c r="B16705" s="9">
        <v>43065.661805555559</v>
      </c>
      <c r="C16705">
        <v>69</v>
      </c>
    </row>
    <row r="16706" spans="1:3">
      <c r="A16706">
        <v>22558</v>
      </c>
      <c r="B16706" s="9">
        <v>43065.703472222223</v>
      </c>
      <c r="C16706">
        <v>64</v>
      </c>
    </row>
    <row r="16707" spans="1:3">
      <c r="A16707">
        <v>22559</v>
      </c>
      <c r="B16707" s="9">
        <v>43065.745138888888</v>
      </c>
      <c r="C16707">
        <v>56</v>
      </c>
    </row>
    <row r="16708" spans="1:3">
      <c r="A16708">
        <v>22560</v>
      </c>
      <c r="B16708" s="9">
        <v>43065.786805555559</v>
      </c>
      <c r="C16708">
        <v>51</v>
      </c>
    </row>
    <row r="16709" spans="1:3">
      <c r="A16709">
        <v>22561</v>
      </c>
      <c r="B16709" s="9">
        <v>43065.828472222223</v>
      </c>
      <c r="C16709">
        <v>49</v>
      </c>
    </row>
    <row r="16710" spans="1:3">
      <c r="A16710">
        <v>22562</v>
      </c>
      <c r="B16710" s="9">
        <v>43065.870138888888</v>
      </c>
      <c r="C16710">
        <v>47</v>
      </c>
    </row>
    <row r="16711" spans="1:3">
      <c r="A16711">
        <v>22563</v>
      </c>
      <c r="B16711" s="9">
        <v>43065.911805555559</v>
      </c>
      <c r="C16711">
        <v>45</v>
      </c>
    </row>
    <row r="16712" spans="1:3">
      <c r="A16712">
        <v>22564</v>
      </c>
      <c r="B16712" s="9">
        <v>43065.953472222223</v>
      </c>
      <c r="C16712">
        <v>45</v>
      </c>
    </row>
    <row r="16713" spans="1:3">
      <c r="A16713">
        <v>22565</v>
      </c>
      <c r="B16713" s="9">
        <v>43065.995138888888</v>
      </c>
      <c r="C16713">
        <v>43</v>
      </c>
    </row>
    <row r="16714" spans="1:3">
      <c r="A16714">
        <v>22567</v>
      </c>
      <c r="B16714" s="9">
        <v>43066.036805555559</v>
      </c>
      <c r="C16714">
        <v>42</v>
      </c>
    </row>
    <row r="16715" spans="1:3">
      <c r="A16715">
        <v>22568</v>
      </c>
      <c r="B16715" s="9">
        <v>43066.078472222223</v>
      </c>
      <c r="C16715">
        <v>41</v>
      </c>
    </row>
    <row r="16716" spans="1:3">
      <c r="A16716">
        <v>22569</v>
      </c>
      <c r="B16716" s="9">
        <v>43066.120138888888</v>
      </c>
      <c r="C16716">
        <v>40</v>
      </c>
    </row>
    <row r="16717" spans="1:3">
      <c r="A16717">
        <v>22570</v>
      </c>
      <c r="B16717" s="9">
        <v>43066.161805555559</v>
      </c>
      <c r="C16717">
        <v>40</v>
      </c>
    </row>
    <row r="16718" spans="1:3">
      <c r="A16718">
        <v>22571</v>
      </c>
      <c r="B16718" s="9">
        <v>43066.203472222223</v>
      </c>
      <c r="C16718">
        <v>39</v>
      </c>
    </row>
    <row r="16719" spans="1:3">
      <c r="A16719">
        <v>22572</v>
      </c>
      <c r="B16719" s="9">
        <v>43066.245138888888</v>
      </c>
      <c r="C16719">
        <v>38</v>
      </c>
    </row>
    <row r="16720" spans="1:3">
      <c r="A16720">
        <v>22573</v>
      </c>
      <c r="B16720" s="9">
        <v>43066.286805555559</v>
      </c>
      <c r="C16720">
        <v>38</v>
      </c>
    </row>
    <row r="16721" spans="1:3">
      <c r="A16721">
        <v>22574</v>
      </c>
      <c r="B16721" s="9">
        <v>43066.328472222223</v>
      </c>
      <c r="C16721">
        <v>45</v>
      </c>
    </row>
    <row r="16722" spans="1:3">
      <c r="A16722">
        <v>22575</v>
      </c>
      <c r="B16722" s="9">
        <v>43066.370138888888</v>
      </c>
      <c r="C16722">
        <v>53</v>
      </c>
    </row>
    <row r="16723" spans="1:3">
      <c r="A16723">
        <v>22576</v>
      </c>
      <c r="B16723" s="9">
        <v>43066.411805555559</v>
      </c>
      <c r="C16723">
        <v>61</v>
      </c>
    </row>
    <row r="16724" spans="1:3">
      <c r="A16724">
        <v>22577</v>
      </c>
      <c r="B16724" s="9">
        <v>43066.453472222223</v>
      </c>
      <c r="C16724">
        <v>65</v>
      </c>
    </row>
    <row r="16725" spans="1:3">
      <c r="A16725">
        <v>22578</v>
      </c>
      <c r="B16725" s="9">
        <v>43066.495138888888</v>
      </c>
      <c r="C16725">
        <v>66</v>
      </c>
    </row>
    <row r="16726" spans="1:3">
      <c r="A16726">
        <v>22579</v>
      </c>
      <c r="B16726" s="9">
        <v>43066.536805555559</v>
      </c>
      <c r="C16726">
        <v>68</v>
      </c>
    </row>
    <row r="16727" spans="1:3">
      <c r="A16727">
        <v>22580</v>
      </c>
      <c r="B16727" s="9">
        <v>43066.578472222223</v>
      </c>
      <c r="C16727">
        <v>69</v>
      </c>
    </row>
    <row r="16728" spans="1:3">
      <c r="A16728">
        <v>22581</v>
      </c>
      <c r="B16728" s="9">
        <v>43066.620138888888</v>
      </c>
      <c r="C16728">
        <v>69</v>
      </c>
    </row>
    <row r="16729" spans="1:3">
      <c r="A16729">
        <v>22582</v>
      </c>
      <c r="B16729" s="9">
        <v>43066.661805555559</v>
      </c>
      <c r="C16729">
        <v>68</v>
      </c>
    </row>
    <row r="16730" spans="1:3">
      <c r="A16730">
        <v>22583</v>
      </c>
      <c r="B16730" s="9">
        <v>43066.703472222223</v>
      </c>
      <c r="C16730">
        <v>64</v>
      </c>
    </row>
    <row r="16731" spans="1:3">
      <c r="A16731">
        <v>22584</v>
      </c>
      <c r="B16731" s="9">
        <v>43066.745138888888</v>
      </c>
      <c r="C16731">
        <v>54</v>
      </c>
    </row>
    <row r="16732" spans="1:3">
      <c r="A16732">
        <v>22585</v>
      </c>
      <c r="B16732" s="9">
        <v>43066.786805555559</v>
      </c>
      <c r="C16732">
        <v>51</v>
      </c>
    </row>
    <row r="16733" spans="1:3">
      <c r="A16733">
        <v>22586</v>
      </c>
      <c r="B16733" s="9">
        <v>43066.828472222223</v>
      </c>
      <c r="C16733">
        <v>47</v>
      </c>
    </row>
    <row r="16734" spans="1:3">
      <c r="A16734">
        <v>22587</v>
      </c>
      <c r="B16734" s="9">
        <v>43066.870138888888</v>
      </c>
      <c r="C16734">
        <v>45</v>
      </c>
    </row>
    <row r="16735" spans="1:3">
      <c r="A16735">
        <v>22588</v>
      </c>
      <c r="B16735" s="9">
        <v>43066.911805555559</v>
      </c>
      <c r="C16735">
        <v>44</v>
      </c>
    </row>
    <row r="16736" spans="1:3">
      <c r="A16736">
        <v>22589</v>
      </c>
      <c r="B16736" s="9">
        <v>43066.953472222223</v>
      </c>
      <c r="C16736">
        <v>43</v>
      </c>
    </row>
    <row r="16737" spans="1:3">
      <c r="A16737">
        <v>22590</v>
      </c>
      <c r="B16737" s="9">
        <v>43066.995138888888</v>
      </c>
      <c r="C16737">
        <v>41</v>
      </c>
    </row>
    <row r="16738" spans="1:3">
      <c r="A16738">
        <v>22592</v>
      </c>
      <c r="B16738" s="9">
        <v>43067.036805555559</v>
      </c>
      <c r="C16738">
        <v>40</v>
      </c>
    </row>
    <row r="16739" spans="1:3">
      <c r="A16739">
        <v>22593</v>
      </c>
      <c r="B16739" s="9">
        <v>43067.078472222223</v>
      </c>
      <c r="C16739">
        <v>40</v>
      </c>
    </row>
    <row r="16740" spans="1:3">
      <c r="A16740">
        <v>22594</v>
      </c>
      <c r="B16740" s="9">
        <v>43067.120138888888</v>
      </c>
      <c r="C16740">
        <v>39</v>
      </c>
    </row>
    <row r="16741" spans="1:3">
      <c r="A16741">
        <v>22595</v>
      </c>
      <c r="B16741" s="9">
        <v>43067.161805555559</v>
      </c>
      <c r="C16741">
        <v>39</v>
      </c>
    </row>
    <row r="16742" spans="1:3">
      <c r="A16742">
        <v>22596</v>
      </c>
      <c r="B16742" s="9">
        <v>43067.203472222223</v>
      </c>
      <c r="C16742">
        <v>40</v>
      </c>
    </row>
    <row r="16743" spans="1:3">
      <c r="A16743">
        <v>22597</v>
      </c>
      <c r="B16743" s="9">
        <v>43067.245138888888</v>
      </c>
      <c r="C16743">
        <v>41</v>
      </c>
    </row>
    <row r="16744" spans="1:3">
      <c r="A16744">
        <v>22598</v>
      </c>
      <c r="B16744" s="9">
        <v>43067.286805555559</v>
      </c>
      <c r="C16744">
        <v>42</v>
      </c>
    </row>
    <row r="16745" spans="1:3">
      <c r="A16745">
        <v>22599</v>
      </c>
      <c r="B16745" s="9">
        <v>43067.328472222223</v>
      </c>
      <c r="C16745">
        <v>47</v>
      </c>
    </row>
    <row r="16746" spans="1:3">
      <c r="A16746">
        <v>22600</v>
      </c>
      <c r="B16746" s="9">
        <v>43067.370138888888</v>
      </c>
      <c r="C16746">
        <v>56</v>
      </c>
    </row>
    <row r="16747" spans="1:3">
      <c r="A16747">
        <v>22601</v>
      </c>
      <c r="B16747" s="9">
        <v>43067.411805555559</v>
      </c>
      <c r="C16747">
        <v>64</v>
      </c>
    </row>
    <row r="16748" spans="1:3">
      <c r="A16748">
        <v>22602</v>
      </c>
      <c r="B16748" s="9">
        <v>43067.453472222223</v>
      </c>
      <c r="C16748">
        <v>69</v>
      </c>
    </row>
    <row r="16749" spans="1:3">
      <c r="A16749">
        <v>22603</v>
      </c>
      <c r="B16749" s="9">
        <v>43067.495138888888</v>
      </c>
      <c r="C16749">
        <v>72</v>
      </c>
    </row>
    <row r="16750" spans="1:3">
      <c r="A16750">
        <v>22604</v>
      </c>
      <c r="B16750" s="9">
        <v>43067.536805555559</v>
      </c>
      <c r="C16750">
        <v>74</v>
      </c>
    </row>
    <row r="16751" spans="1:3">
      <c r="A16751">
        <v>22605</v>
      </c>
      <c r="B16751" s="9">
        <v>43067.578472222223</v>
      </c>
      <c r="C16751">
        <v>74</v>
      </c>
    </row>
    <row r="16752" spans="1:3">
      <c r="A16752">
        <v>22606</v>
      </c>
      <c r="B16752" s="9">
        <v>43067.620138888888</v>
      </c>
      <c r="C16752">
        <v>74</v>
      </c>
    </row>
    <row r="16753" spans="1:3">
      <c r="A16753">
        <v>22607</v>
      </c>
      <c r="B16753" s="9">
        <v>43067.661805555559</v>
      </c>
      <c r="C16753">
        <v>72</v>
      </c>
    </row>
    <row r="16754" spans="1:3">
      <c r="A16754">
        <v>22608</v>
      </c>
      <c r="B16754" s="9">
        <v>43067.703472222223</v>
      </c>
      <c r="C16754">
        <v>68</v>
      </c>
    </row>
    <row r="16755" spans="1:3">
      <c r="A16755">
        <v>22609</v>
      </c>
      <c r="B16755" s="9">
        <v>43067.745138888888</v>
      </c>
      <c r="C16755">
        <v>65</v>
      </c>
    </row>
    <row r="16756" spans="1:3">
      <c r="A16756">
        <v>22610</v>
      </c>
      <c r="B16756" s="9">
        <v>43067.786805555559</v>
      </c>
      <c r="C16756">
        <v>63</v>
      </c>
    </row>
    <row r="16757" spans="1:3">
      <c r="A16757">
        <v>22611</v>
      </c>
      <c r="B16757" s="9">
        <v>43067.828472222223</v>
      </c>
      <c r="C16757">
        <v>60</v>
      </c>
    </row>
    <row r="16758" spans="1:3">
      <c r="A16758">
        <v>22612</v>
      </c>
      <c r="B16758" s="9">
        <v>43067.870138888888</v>
      </c>
      <c r="C16758">
        <v>60</v>
      </c>
    </row>
    <row r="16759" spans="1:3">
      <c r="A16759">
        <v>22613</v>
      </c>
      <c r="B16759" s="9">
        <v>43067.911805555559</v>
      </c>
      <c r="C16759">
        <v>58</v>
      </c>
    </row>
    <row r="16760" spans="1:3">
      <c r="A16760">
        <v>22614</v>
      </c>
      <c r="B16760" s="9">
        <v>43067.953472222223</v>
      </c>
      <c r="C16760">
        <v>55</v>
      </c>
    </row>
    <row r="16761" spans="1:3">
      <c r="A16761">
        <v>22615</v>
      </c>
      <c r="B16761" s="9">
        <v>43067.995138888888</v>
      </c>
      <c r="C16761">
        <v>57</v>
      </c>
    </row>
    <row r="16762" spans="1:3">
      <c r="A16762">
        <v>22617</v>
      </c>
      <c r="B16762" s="9">
        <v>43068.036805555559</v>
      </c>
      <c r="C16762">
        <v>56</v>
      </c>
    </row>
    <row r="16763" spans="1:3">
      <c r="A16763">
        <v>22618</v>
      </c>
      <c r="B16763" s="9">
        <v>43068.078472222223</v>
      </c>
      <c r="C16763">
        <v>56</v>
      </c>
    </row>
    <row r="16764" spans="1:3">
      <c r="A16764">
        <v>22620</v>
      </c>
      <c r="B16764" s="9">
        <v>43068.120138888888</v>
      </c>
      <c r="C16764">
        <v>59</v>
      </c>
    </row>
    <row r="16765" spans="1:3">
      <c r="A16765">
        <v>22621</v>
      </c>
      <c r="B16765" s="9">
        <v>43068.161805555559</v>
      </c>
      <c r="C16765">
        <v>60</v>
      </c>
    </row>
    <row r="16766" spans="1:3">
      <c r="A16766">
        <v>22622</v>
      </c>
      <c r="B16766" s="9">
        <v>43068.203472222223</v>
      </c>
      <c r="C16766">
        <v>59</v>
      </c>
    </row>
    <row r="16767" spans="1:3">
      <c r="A16767">
        <v>22623</v>
      </c>
      <c r="B16767" s="9">
        <v>43068.245138888888</v>
      </c>
      <c r="C16767">
        <v>59</v>
      </c>
    </row>
    <row r="16768" spans="1:3">
      <c r="A16768">
        <v>22624</v>
      </c>
      <c r="B16768" s="9">
        <v>43068.286805555559</v>
      </c>
      <c r="C16768">
        <v>60</v>
      </c>
    </row>
    <row r="16769" spans="1:3">
      <c r="A16769">
        <v>22625</v>
      </c>
      <c r="B16769" s="9">
        <v>43068.328472222223</v>
      </c>
      <c r="C16769">
        <v>62</v>
      </c>
    </row>
    <row r="16770" spans="1:3">
      <c r="A16770">
        <v>22626</v>
      </c>
      <c r="B16770" s="9">
        <v>43068.370138888888</v>
      </c>
      <c r="C16770">
        <v>68</v>
      </c>
    </row>
    <row r="16771" spans="1:3">
      <c r="A16771">
        <v>22627</v>
      </c>
      <c r="B16771" s="9">
        <v>43068.411805555559</v>
      </c>
      <c r="C16771">
        <v>70</v>
      </c>
    </row>
    <row r="16772" spans="1:3">
      <c r="A16772">
        <v>22628</v>
      </c>
      <c r="B16772" s="9">
        <v>43068.453472222223</v>
      </c>
      <c r="C16772">
        <v>72</v>
      </c>
    </row>
    <row r="16773" spans="1:3">
      <c r="A16773">
        <v>22629</v>
      </c>
      <c r="B16773" s="9">
        <v>43068.495138888888</v>
      </c>
      <c r="C16773">
        <v>75</v>
      </c>
    </row>
    <row r="16774" spans="1:3">
      <c r="A16774">
        <v>22630</v>
      </c>
      <c r="B16774" s="9">
        <v>43068.536805555559</v>
      </c>
      <c r="C16774">
        <v>77</v>
      </c>
    </row>
    <row r="16775" spans="1:3">
      <c r="A16775">
        <v>22631</v>
      </c>
      <c r="B16775" s="9">
        <v>43068.578472222223</v>
      </c>
      <c r="C16775">
        <v>77</v>
      </c>
    </row>
    <row r="16776" spans="1:3">
      <c r="A16776">
        <v>22632</v>
      </c>
      <c r="B16776" s="9">
        <v>43068.620138888888</v>
      </c>
      <c r="C16776">
        <v>77</v>
      </c>
    </row>
    <row r="16777" spans="1:3">
      <c r="A16777">
        <v>22633</v>
      </c>
      <c r="B16777" s="9">
        <v>43068.661805555559</v>
      </c>
      <c r="C16777">
        <v>77</v>
      </c>
    </row>
    <row r="16778" spans="1:3">
      <c r="A16778">
        <v>22634</v>
      </c>
      <c r="B16778" s="9">
        <v>43068.703472222223</v>
      </c>
      <c r="C16778">
        <v>73</v>
      </c>
    </row>
    <row r="16779" spans="1:3">
      <c r="A16779">
        <v>22635</v>
      </c>
      <c r="B16779" s="9">
        <v>43068.745138888888</v>
      </c>
      <c r="C16779">
        <v>70</v>
      </c>
    </row>
    <row r="16780" spans="1:3">
      <c r="A16780">
        <v>22636</v>
      </c>
      <c r="B16780" s="9">
        <v>43068.786805555559</v>
      </c>
      <c r="C16780">
        <v>70</v>
      </c>
    </row>
    <row r="16781" spans="1:3">
      <c r="A16781">
        <v>22637</v>
      </c>
      <c r="B16781" s="9">
        <v>43068.828472222223</v>
      </c>
      <c r="C16781">
        <v>69</v>
      </c>
    </row>
    <row r="16782" spans="1:3">
      <c r="A16782">
        <v>22638</v>
      </c>
      <c r="B16782" s="9">
        <v>43068.870138888888</v>
      </c>
      <c r="C16782">
        <v>67</v>
      </c>
    </row>
    <row r="16783" spans="1:3">
      <c r="A16783">
        <v>22639</v>
      </c>
      <c r="B16783" s="9">
        <v>43068.911805555559</v>
      </c>
      <c r="C16783">
        <v>66</v>
      </c>
    </row>
    <row r="16784" spans="1:3">
      <c r="A16784">
        <v>22641</v>
      </c>
      <c r="B16784" s="9">
        <v>43068.953472222223</v>
      </c>
      <c r="C16784">
        <v>66</v>
      </c>
    </row>
    <row r="16785" spans="1:3">
      <c r="A16785">
        <v>22642</v>
      </c>
      <c r="B16785" s="9">
        <v>43068.995138888888</v>
      </c>
      <c r="C16785">
        <v>66</v>
      </c>
    </row>
    <row r="16786" spans="1:3">
      <c r="A16786">
        <v>22646</v>
      </c>
      <c r="B16786" s="9">
        <v>43069.036805555559</v>
      </c>
      <c r="C16786">
        <v>63</v>
      </c>
    </row>
    <row r="16787" spans="1:3">
      <c r="A16787">
        <v>22650</v>
      </c>
      <c r="B16787" s="9">
        <v>43069.078472222223</v>
      </c>
      <c r="C16787">
        <v>65</v>
      </c>
    </row>
    <row r="16788" spans="1:3">
      <c r="A16788">
        <v>22653</v>
      </c>
      <c r="B16788" s="9">
        <v>43069.120138888888</v>
      </c>
      <c r="C16788">
        <v>65</v>
      </c>
    </row>
    <row r="16789" spans="1:3">
      <c r="A16789">
        <v>22660</v>
      </c>
      <c r="B16789" s="9">
        <v>43069.161805555559</v>
      </c>
      <c r="C16789">
        <v>66</v>
      </c>
    </row>
    <row r="16790" spans="1:3">
      <c r="A16790">
        <v>22663</v>
      </c>
      <c r="B16790" s="9">
        <v>43069.203472222223</v>
      </c>
      <c r="C16790">
        <v>66</v>
      </c>
    </row>
    <row r="16791" spans="1:3">
      <c r="A16791">
        <v>22668</v>
      </c>
      <c r="B16791" s="9">
        <v>43069.245138888888</v>
      </c>
      <c r="C16791">
        <v>66</v>
      </c>
    </row>
    <row r="16792" spans="1:3">
      <c r="A16792">
        <v>22673</v>
      </c>
      <c r="B16792" s="9">
        <v>43069.286805555559</v>
      </c>
      <c r="C16792">
        <v>66</v>
      </c>
    </row>
    <row r="16793" spans="1:3">
      <c r="A16793">
        <v>22678</v>
      </c>
      <c r="B16793" s="9">
        <v>43069.328472222223</v>
      </c>
      <c r="C16793">
        <v>66</v>
      </c>
    </row>
    <row r="16794" spans="1:3">
      <c r="A16794">
        <v>22683</v>
      </c>
      <c r="B16794" s="9">
        <v>43069.370138888888</v>
      </c>
      <c r="C16794">
        <v>65</v>
      </c>
    </row>
    <row r="16795" spans="1:3">
      <c r="A16795">
        <v>22686</v>
      </c>
      <c r="B16795" s="9">
        <v>43069.411805555559</v>
      </c>
      <c r="C16795">
        <v>63</v>
      </c>
    </row>
    <row r="16796" spans="1:3">
      <c r="A16796">
        <v>22689</v>
      </c>
      <c r="B16796" s="9">
        <v>43069.453472222223</v>
      </c>
      <c r="C16796">
        <v>65</v>
      </c>
    </row>
    <row r="16797" spans="1:3">
      <c r="A16797">
        <v>22690</v>
      </c>
      <c r="B16797" s="9">
        <v>43069.454861111109</v>
      </c>
      <c r="C16797">
        <v>65</v>
      </c>
    </row>
    <row r="16798" spans="1:3">
      <c r="A16798">
        <v>22691</v>
      </c>
      <c r="B16798" s="9">
        <v>43069.458333333336</v>
      </c>
      <c r="C16798">
        <v>65</v>
      </c>
    </row>
    <row r="16799" spans="1:3">
      <c r="A16799">
        <v>22693</v>
      </c>
      <c r="B16799" s="9">
        <v>43069.495138888888</v>
      </c>
      <c r="C16799">
        <v>69</v>
      </c>
    </row>
    <row r="16800" spans="1:3">
      <c r="A16800">
        <v>22694</v>
      </c>
      <c r="B16800" s="9">
        <v>43069.536805555559</v>
      </c>
      <c r="C16800">
        <v>73</v>
      </c>
    </row>
    <row r="16801" spans="1:3">
      <c r="A16801">
        <v>22695</v>
      </c>
      <c r="B16801" s="9">
        <v>43069.578472222223</v>
      </c>
      <c r="C16801">
        <v>73</v>
      </c>
    </row>
    <row r="16802" spans="1:3">
      <c r="A16802">
        <v>22696</v>
      </c>
      <c r="B16802" s="9">
        <v>43069.620138888888</v>
      </c>
      <c r="C16802">
        <v>74</v>
      </c>
    </row>
    <row r="16803" spans="1:3">
      <c r="A16803">
        <v>22697</v>
      </c>
      <c r="B16803" s="9">
        <v>43069.661805555559</v>
      </c>
      <c r="C16803">
        <v>72</v>
      </c>
    </row>
    <row r="16804" spans="1:3">
      <c r="A16804">
        <v>22698</v>
      </c>
      <c r="B16804" s="9">
        <v>43069.703472222223</v>
      </c>
      <c r="C16804">
        <v>69</v>
      </c>
    </row>
    <row r="16805" spans="1:3">
      <c r="A16805">
        <v>22699</v>
      </c>
      <c r="B16805" s="9">
        <v>43069.745138888888</v>
      </c>
      <c r="C16805">
        <v>61</v>
      </c>
    </row>
    <row r="16806" spans="1:3">
      <c r="A16806">
        <v>22700</v>
      </c>
      <c r="B16806" s="9">
        <v>43069.786805555559</v>
      </c>
      <c r="C16806">
        <v>59</v>
      </c>
    </row>
    <row r="16807" spans="1:3">
      <c r="A16807">
        <v>22701</v>
      </c>
      <c r="B16807" s="9">
        <v>43069.828472222223</v>
      </c>
      <c r="C16807">
        <v>56</v>
      </c>
    </row>
    <row r="16808" spans="1:3">
      <c r="A16808">
        <v>22702</v>
      </c>
      <c r="B16808" s="9">
        <v>43069.870138888888</v>
      </c>
      <c r="C16808">
        <v>54</v>
      </c>
    </row>
    <row r="16809" spans="1:3">
      <c r="A16809">
        <v>22703</v>
      </c>
      <c r="B16809" s="9">
        <v>43069.911805555559</v>
      </c>
      <c r="C16809">
        <v>54</v>
      </c>
    </row>
    <row r="16810" spans="1:3">
      <c r="A16810">
        <v>22704</v>
      </c>
      <c r="B16810" s="9">
        <v>43069.953472222223</v>
      </c>
      <c r="C16810">
        <v>56</v>
      </c>
    </row>
    <row r="16811" spans="1:3">
      <c r="A16811">
        <v>22705</v>
      </c>
      <c r="B16811" s="9">
        <v>43069.995138888888</v>
      </c>
      <c r="C16811">
        <v>55</v>
      </c>
    </row>
    <row r="16812" spans="1:3">
      <c r="A16812">
        <v>22708</v>
      </c>
      <c r="B16812" s="9">
        <v>43070.036805555559</v>
      </c>
      <c r="C16812">
        <v>54</v>
      </c>
    </row>
    <row r="16813" spans="1:3">
      <c r="A16813">
        <v>22709</v>
      </c>
      <c r="B16813" s="9">
        <v>43070.078472222223</v>
      </c>
      <c r="C16813">
        <v>53</v>
      </c>
    </row>
    <row r="16814" spans="1:3">
      <c r="A16814">
        <v>22710</v>
      </c>
      <c r="B16814" s="9">
        <v>43070.120138888888</v>
      </c>
      <c r="C16814">
        <v>51</v>
      </c>
    </row>
    <row r="16815" spans="1:3">
      <c r="A16815">
        <v>22711</v>
      </c>
      <c r="B16815" s="9">
        <v>43070.161805555559</v>
      </c>
      <c r="C16815">
        <v>51</v>
      </c>
    </row>
    <row r="16816" spans="1:3">
      <c r="A16816">
        <v>22712</v>
      </c>
      <c r="B16816" s="9">
        <v>43070.203472222223</v>
      </c>
      <c r="C16816">
        <v>49</v>
      </c>
    </row>
    <row r="16817" spans="1:3">
      <c r="A16817">
        <v>22713</v>
      </c>
      <c r="B16817" s="9">
        <v>43070.245138888888</v>
      </c>
      <c r="C16817">
        <v>49</v>
      </c>
    </row>
    <row r="16818" spans="1:3">
      <c r="A16818">
        <v>22714</v>
      </c>
      <c r="B16818" s="9">
        <v>43070.286805555559</v>
      </c>
      <c r="C16818">
        <v>48</v>
      </c>
    </row>
    <row r="16819" spans="1:3">
      <c r="A16819">
        <v>22715</v>
      </c>
      <c r="B16819" s="9">
        <v>43070.328472222223</v>
      </c>
      <c r="C16819">
        <v>53</v>
      </c>
    </row>
    <row r="16820" spans="1:3">
      <c r="A16820">
        <v>22716</v>
      </c>
      <c r="B16820" s="9">
        <v>43070.370138888888</v>
      </c>
      <c r="C16820">
        <v>58</v>
      </c>
    </row>
    <row r="16821" spans="1:3">
      <c r="A16821">
        <v>22717</v>
      </c>
      <c r="B16821" s="9">
        <v>43070.411805555559</v>
      </c>
      <c r="C16821">
        <v>62</v>
      </c>
    </row>
    <row r="16822" spans="1:3">
      <c r="A16822">
        <v>22718</v>
      </c>
      <c r="B16822" s="9">
        <v>43070.453472222223</v>
      </c>
      <c r="C16822">
        <v>66</v>
      </c>
    </row>
    <row r="16823" spans="1:3">
      <c r="A16823">
        <v>22719</v>
      </c>
      <c r="B16823" s="9">
        <v>43070.495138888888</v>
      </c>
      <c r="C16823">
        <v>69</v>
      </c>
    </row>
    <row r="16824" spans="1:3">
      <c r="A16824">
        <v>22720</v>
      </c>
      <c r="B16824" s="9">
        <v>43070.536805555559</v>
      </c>
      <c r="C16824">
        <v>71</v>
      </c>
    </row>
    <row r="16825" spans="1:3">
      <c r="A16825">
        <v>22721</v>
      </c>
      <c r="B16825" s="9">
        <v>43070.578472222223</v>
      </c>
      <c r="C16825">
        <v>72</v>
      </c>
    </row>
    <row r="16826" spans="1:3">
      <c r="A16826">
        <v>22722</v>
      </c>
      <c r="B16826" s="9">
        <v>43070.620138888888</v>
      </c>
      <c r="C16826">
        <v>72</v>
      </c>
    </row>
    <row r="16827" spans="1:3">
      <c r="A16827">
        <v>22723</v>
      </c>
      <c r="B16827" s="9">
        <v>43070.661805555559</v>
      </c>
      <c r="C16827">
        <v>72</v>
      </c>
    </row>
    <row r="16828" spans="1:3">
      <c r="A16828">
        <v>22724</v>
      </c>
      <c r="B16828" s="9">
        <v>43070.703472222223</v>
      </c>
      <c r="C16828">
        <v>68</v>
      </c>
    </row>
    <row r="16829" spans="1:3">
      <c r="A16829">
        <v>22725</v>
      </c>
      <c r="B16829" s="9">
        <v>43070.745138888888</v>
      </c>
      <c r="C16829">
        <v>61</v>
      </c>
    </row>
    <row r="16830" spans="1:3">
      <c r="A16830">
        <v>22726</v>
      </c>
      <c r="B16830" s="9">
        <v>43070.786805555559</v>
      </c>
      <c r="C16830">
        <v>58</v>
      </c>
    </row>
    <row r="16831" spans="1:3">
      <c r="A16831">
        <v>22727</v>
      </c>
      <c r="B16831" s="9">
        <v>43070.828472222223</v>
      </c>
      <c r="C16831">
        <v>56</v>
      </c>
    </row>
    <row r="16832" spans="1:3">
      <c r="A16832">
        <v>22728</v>
      </c>
      <c r="B16832" s="9">
        <v>43070.870138888888</v>
      </c>
      <c r="C16832">
        <v>54</v>
      </c>
    </row>
    <row r="16833" spans="1:3">
      <c r="A16833">
        <v>22729</v>
      </c>
      <c r="B16833" s="9">
        <v>43070.911805555559</v>
      </c>
      <c r="C16833">
        <v>52</v>
      </c>
    </row>
    <row r="16834" spans="1:3">
      <c r="A16834">
        <v>22730</v>
      </c>
      <c r="B16834" s="9">
        <v>43070.953472222223</v>
      </c>
      <c r="C16834">
        <v>53</v>
      </c>
    </row>
    <row r="16835" spans="1:3">
      <c r="A16835">
        <v>22731</v>
      </c>
      <c r="B16835" s="9">
        <v>43070.995138888888</v>
      </c>
      <c r="C16835">
        <v>51</v>
      </c>
    </row>
    <row r="16836" spans="1:3">
      <c r="A16836">
        <v>22734</v>
      </c>
      <c r="B16836" s="9">
        <v>43071.036805555559</v>
      </c>
      <c r="C16836">
        <v>51</v>
      </c>
    </row>
    <row r="16837" spans="1:3">
      <c r="A16837">
        <v>22739</v>
      </c>
      <c r="B16837" s="9">
        <v>43071.078472222223</v>
      </c>
      <c r="C16837">
        <v>50</v>
      </c>
    </row>
    <row r="16838" spans="1:3">
      <c r="A16838">
        <v>22743</v>
      </c>
      <c r="B16838" s="9">
        <v>43071.120138888888</v>
      </c>
      <c r="C16838">
        <v>53</v>
      </c>
    </row>
    <row r="16839" spans="1:3">
      <c r="A16839">
        <v>22744</v>
      </c>
      <c r="B16839" s="9">
        <v>43071.161805555559</v>
      </c>
      <c r="C16839">
        <v>54</v>
      </c>
    </row>
    <row r="16840" spans="1:3">
      <c r="A16840">
        <v>22745</v>
      </c>
      <c r="B16840" s="9">
        <v>43071.203472222223</v>
      </c>
      <c r="C16840">
        <v>55</v>
      </c>
    </row>
    <row r="16841" spans="1:3">
      <c r="A16841">
        <v>22746</v>
      </c>
      <c r="B16841" s="9">
        <v>43071.245138888888</v>
      </c>
      <c r="C16841">
        <v>55</v>
      </c>
    </row>
    <row r="16842" spans="1:3">
      <c r="A16842">
        <v>22747</v>
      </c>
      <c r="B16842" s="9">
        <v>43071.286805555559</v>
      </c>
      <c r="C16842">
        <v>56</v>
      </c>
    </row>
    <row r="16843" spans="1:3">
      <c r="A16843">
        <v>22748</v>
      </c>
      <c r="B16843" s="9">
        <v>43071.328472222223</v>
      </c>
      <c r="C16843">
        <v>56</v>
      </c>
    </row>
    <row r="16844" spans="1:3">
      <c r="A16844">
        <v>22749</v>
      </c>
      <c r="B16844" s="9">
        <v>43071.370138888888</v>
      </c>
      <c r="C16844">
        <v>57</v>
      </c>
    </row>
    <row r="16845" spans="1:3">
      <c r="A16845">
        <v>22751</v>
      </c>
      <c r="B16845" s="9">
        <v>43071.411805555559</v>
      </c>
      <c r="C16845">
        <v>58</v>
      </c>
    </row>
    <row r="16846" spans="1:3">
      <c r="A16846">
        <v>22756</v>
      </c>
      <c r="B16846" s="9">
        <v>43071.453472222223</v>
      </c>
      <c r="C16846">
        <v>59</v>
      </c>
    </row>
    <row r="16847" spans="1:3">
      <c r="A16847">
        <v>22758</v>
      </c>
      <c r="B16847" s="9">
        <v>43071.495138888888</v>
      </c>
      <c r="C16847">
        <v>61</v>
      </c>
    </row>
    <row r="16848" spans="1:3">
      <c r="A16848">
        <v>22759</v>
      </c>
      <c r="B16848" s="9">
        <v>43071.536805555559</v>
      </c>
      <c r="C16848">
        <v>62</v>
      </c>
    </row>
    <row r="16849" spans="1:3">
      <c r="A16849">
        <v>22760</v>
      </c>
      <c r="B16849" s="9">
        <v>43071.578472222223</v>
      </c>
      <c r="C16849">
        <v>63</v>
      </c>
    </row>
    <row r="16850" spans="1:3">
      <c r="A16850">
        <v>22762</v>
      </c>
      <c r="B16850" s="9">
        <v>43071.620138888888</v>
      </c>
      <c r="C16850">
        <v>66</v>
      </c>
    </row>
    <row r="16851" spans="1:3">
      <c r="A16851">
        <v>22763</v>
      </c>
      <c r="B16851" s="9">
        <v>43071.661805555559</v>
      </c>
      <c r="C16851">
        <v>66</v>
      </c>
    </row>
    <row r="16852" spans="1:3">
      <c r="A16852">
        <v>22764</v>
      </c>
      <c r="B16852" s="9">
        <v>43071.703472222223</v>
      </c>
      <c r="C16852">
        <v>63</v>
      </c>
    </row>
    <row r="16853" spans="1:3">
      <c r="A16853">
        <v>22765</v>
      </c>
      <c r="B16853" s="9">
        <v>43071.745138888888</v>
      </c>
      <c r="C16853">
        <v>58</v>
      </c>
    </row>
    <row r="16854" spans="1:3">
      <c r="A16854">
        <v>22766</v>
      </c>
      <c r="B16854" s="9">
        <v>43071.786805555559</v>
      </c>
      <c r="C16854">
        <v>56</v>
      </c>
    </row>
    <row r="16855" spans="1:3">
      <c r="A16855">
        <v>22767</v>
      </c>
      <c r="B16855" s="9">
        <v>43071.828472222223</v>
      </c>
      <c r="C16855">
        <v>54</v>
      </c>
    </row>
    <row r="16856" spans="1:3">
      <c r="A16856">
        <v>22769</v>
      </c>
      <c r="B16856" s="9">
        <v>43071.870138888888</v>
      </c>
      <c r="C16856">
        <v>53</v>
      </c>
    </row>
    <row r="16857" spans="1:3">
      <c r="A16857">
        <v>22770</v>
      </c>
      <c r="B16857" s="9">
        <v>43071.911805555559</v>
      </c>
      <c r="C16857">
        <v>53</v>
      </c>
    </row>
    <row r="16858" spans="1:3">
      <c r="A16858">
        <v>22774</v>
      </c>
      <c r="B16858" s="9">
        <v>43071.953472222223</v>
      </c>
      <c r="C16858">
        <v>52</v>
      </c>
    </row>
    <row r="16859" spans="1:3">
      <c r="A16859">
        <v>22778</v>
      </c>
      <c r="B16859" s="9">
        <v>43071.995138888888</v>
      </c>
      <c r="C16859">
        <v>50</v>
      </c>
    </row>
    <row r="16860" spans="1:3">
      <c r="A16860">
        <v>22784</v>
      </c>
      <c r="B16860" s="9">
        <v>43072.036805555559</v>
      </c>
      <c r="C16860">
        <v>49</v>
      </c>
    </row>
    <row r="16861" spans="1:3">
      <c r="A16861">
        <v>22786</v>
      </c>
      <c r="B16861" s="9">
        <v>43072.078472222223</v>
      </c>
      <c r="C16861">
        <v>49</v>
      </c>
    </row>
    <row r="16862" spans="1:3">
      <c r="A16862">
        <v>22787</v>
      </c>
      <c r="B16862" s="9">
        <v>43072.120138888888</v>
      </c>
      <c r="C16862">
        <v>49</v>
      </c>
    </row>
    <row r="16863" spans="1:3">
      <c r="A16863">
        <v>22788</v>
      </c>
      <c r="B16863" s="9">
        <v>43072.161805555559</v>
      </c>
      <c r="C16863">
        <v>49</v>
      </c>
    </row>
    <row r="16864" spans="1:3">
      <c r="A16864">
        <v>22789</v>
      </c>
      <c r="B16864" s="9">
        <v>43072.203472222223</v>
      </c>
      <c r="C16864">
        <v>49</v>
      </c>
    </row>
    <row r="16865" spans="1:3">
      <c r="A16865">
        <v>22791</v>
      </c>
      <c r="B16865" s="9">
        <v>43072.245138888888</v>
      </c>
      <c r="C16865">
        <v>49</v>
      </c>
    </row>
    <row r="16866" spans="1:3">
      <c r="A16866">
        <v>22792</v>
      </c>
      <c r="B16866" s="9">
        <v>43072.286805555559</v>
      </c>
      <c r="C16866">
        <v>49</v>
      </c>
    </row>
    <row r="16867" spans="1:3">
      <c r="A16867">
        <v>22794</v>
      </c>
      <c r="B16867" s="9">
        <v>43072.328472222223</v>
      </c>
      <c r="C16867">
        <v>51</v>
      </c>
    </row>
    <row r="16868" spans="1:3">
      <c r="A16868">
        <v>22795</v>
      </c>
      <c r="B16868" s="9">
        <v>43072.370138888888</v>
      </c>
      <c r="C16868">
        <v>55</v>
      </c>
    </row>
    <row r="16869" spans="1:3">
      <c r="A16869">
        <v>22796</v>
      </c>
      <c r="B16869" s="9">
        <v>43072.411805555559</v>
      </c>
      <c r="C16869">
        <v>61</v>
      </c>
    </row>
    <row r="16870" spans="1:3">
      <c r="A16870">
        <v>22797</v>
      </c>
      <c r="B16870" s="9">
        <v>43072.453472222223</v>
      </c>
      <c r="C16870">
        <v>66</v>
      </c>
    </row>
    <row r="16871" spans="1:3">
      <c r="A16871">
        <v>22798</v>
      </c>
      <c r="B16871" s="9">
        <v>43072.495138888888</v>
      </c>
      <c r="C16871">
        <v>68</v>
      </c>
    </row>
    <row r="16872" spans="1:3">
      <c r="A16872">
        <v>22799</v>
      </c>
      <c r="B16872" s="9">
        <v>43072.536805555559</v>
      </c>
      <c r="C16872">
        <v>70</v>
      </c>
    </row>
    <row r="16873" spans="1:3">
      <c r="A16873">
        <v>22800</v>
      </c>
      <c r="B16873" s="9">
        <v>43072.578472222223</v>
      </c>
      <c r="C16873">
        <v>71</v>
      </c>
    </row>
    <row r="16874" spans="1:3">
      <c r="A16874">
        <v>22801</v>
      </c>
      <c r="B16874" s="9">
        <v>43072.620138888888</v>
      </c>
      <c r="C16874">
        <v>70</v>
      </c>
    </row>
    <row r="16875" spans="1:3">
      <c r="A16875">
        <v>22802</v>
      </c>
      <c r="B16875" s="9">
        <v>43072.661805555559</v>
      </c>
      <c r="C16875">
        <v>69</v>
      </c>
    </row>
    <row r="16876" spans="1:3">
      <c r="A16876">
        <v>22803</v>
      </c>
      <c r="B16876" s="9">
        <v>43072.703472222223</v>
      </c>
      <c r="C16876">
        <v>64</v>
      </c>
    </row>
    <row r="16877" spans="1:3">
      <c r="A16877">
        <v>22804</v>
      </c>
      <c r="B16877" s="9">
        <v>43072.745138888888</v>
      </c>
      <c r="C16877">
        <v>61</v>
      </c>
    </row>
    <row r="16878" spans="1:3">
      <c r="A16878">
        <v>22805</v>
      </c>
      <c r="B16878" s="9">
        <v>43072.786805555559</v>
      </c>
      <c r="C16878">
        <v>59</v>
      </c>
    </row>
    <row r="16879" spans="1:3">
      <c r="A16879">
        <v>22806</v>
      </c>
      <c r="B16879" s="9">
        <v>43072.828472222223</v>
      </c>
      <c r="C16879">
        <v>56</v>
      </c>
    </row>
    <row r="16880" spans="1:3">
      <c r="A16880">
        <v>22807</v>
      </c>
      <c r="B16880" s="9">
        <v>43072.870138888888</v>
      </c>
      <c r="C16880">
        <v>55</v>
      </c>
    </row>
    <row r="16881" spans="1:3">
      <c r="A16881">
        <v>22808</v>
      </c>
      <c r="B16881" s="9">
        <v>43072.911805555559</v>
      </c>
      <c r="C16881">
        <v>58</v>
      </c>
    </row>
    <row r="16882" spans="1:3">
      <c r="A16882">
        <v>22809</v>
      </c>
      <c r="B16882" s="9">
        <v>43072.953472222223</v>
      </c>
      <c r="C16882">
        <v>56</v>
      </c>
    </row>
    <row r="16883" spans="1:3">
      <c r="A16883">
        <v>22810</v>
      </c>
      <c r="B16883" s="9">
        <v>43072.995138888888</v>
      </c>
      <c r="C16883">
        <v>57</v>
      </c>
    </row>
    <row r="16884" spans="1:3">
      <c r="A16884">
        <v>22812</v>
      </c>
      <c r="B16884" s="9">
        <v>43073.036805555559</v>
      </c>
      <c r="C16884">
        <v>55</v>
      </c>
    </row>
    <row r="16885" spans="1:3">
      <c r="A16885">
        <v>22813</v>
      </c>
      <c r="B16885" s="9">
        <v>43073.078472222223</v>
      </c>
      <c r="C16885">
        <v>54</v>
      </c>
    </row>
    <row r="16886" spans="1:3">
      <c r="A16886">
        <v>22814</v>
      </c>
      <c r="B16886" s="9">
        <v>43073.120138888888</v>
      </c>
      <c r="C16886">
        <v>55</v>
      </c>
    </row>
    <row r="16887" spans="1:3">
      <c r="A16887">
        <v>22815</v>
      </c>
      <c r="B16887" s="9">
        <v>43073.161805555559</v>
      </c>
      <c r="C16887">
        <v>54</v>
      </c>
    </row>
    <row r="16888" spans="1:3">
      <c r="A16888">
        <v>22817</v>
      </c>
      <c r="B16888" s="9">
        <v>43073.203472222223</v>
      </c>
      <c r="C16888">
        <v>56</v>
      </c>
    </row>
    <row r="16889" spans="1:3">
      <c r="A16889">
        <v>22819</v>
      </c>
      <c r="B16889" s="9">
        <v>43073.245138888888</v>
      </c>
      <c r="C16889">
        <v>57</v>
      </c>
    </row>
    <row r="16890" spans="1:3">
      <c r="A16890">
        <v>22821</v>
      </c>
      <c r="B16890" s="9">
        <v>43073.286805555559</v>
      </c>
      <c r="C16890">
        <v>58</v>
      </c>
    </row>
    <row r="16891" spans="1:3">
      <c r="A16891">
        <v>22823</v>
      </c>
      <c r="B16891" s="9">
        <v>43073.328472222223</v>
      </c>
      <c r="C16891">
        <v>59</v>
      </c>
    </row>
    <row r="16892" spans="1:3">
      <c r="A16892">
        <v>22825</v>
      </c>
      <c r="B16892" s="9">
        <v>43073.370138888888</v>
      </c>
      <c r="C16892">
        <v>62</v>
      </c>
    </row>
    <row r="16893" spans="1:3">
      <c r="A16893">
        <v>22827</v>
      </c>
      <c r="B16893" s="9">
        <v>43073.411805555559</v>
      </c>
      <c r="C16893">
        <v>66</v>
      </c>
    </row>
    <row r="16894" spans="1:3">
      <c r="A16894">
        <v>22829</v>
      </c>
      <c r="B16894" s="9">
        <v>43073.453472222223</v>
      </c>
      <c r="C16894">
        <v>71</v>
      </c>
    </row>
    <row r="16895" spans="1:3">
      <c r="A16895">
        <v>22831</v>
      </c>
      <c r="B16895" s="9">
        <v>43073.495138888888</v>
      </c>
      <c r="C16895">
        <v>75</v>
      </c>
    </row>
    <row r="16896" spans="1:3">
      <c r="A16896">
        <v>22832</v>
      </c>
      <c r="B16896" s="9">
        <v>43073.536805555559</v>
      </c>
      <c r="C16896">
        <v>76</v>
      </c>
    </row>
    <row r="16897" spans="1:3">
      <c r="A16897">
        <v>22833</v>
      </c>
      <c r="B16897" s="9">
        <v>43073.578472222223</v>
      </c>
      <c r="C16897">
        <v>76</v>
      </c>
    </row>
    <row r="16898" spans="1:3">
      <c r="A16898">
        <v>22834</v>
      </c>
      <c r="B16898" s="9">
        <v>43073.620138888888</v>
      </c>
      <c r="C16898">
        <v>77</v>
      </c>
    </row>
    <row r="16899" spans="1:3">
      <c r="A16899">
        <v>22835</v>
      </c>
      <c r="B16899" s="9">
        <v>43073.661805555559</v>
      </c>
      <c r="C16899">
        <v>77</v>
      </c>
    </row>
    <row r="16900" spans="1:3">
      <c r="A16900">
        <v>22836</v>
      </c>
      <c r="B16900" s="9">
        <v>43073.703472222223</v>
      </c>
      <c r="C16900">
        <v>74</v>
      </c>
    </row>
    <row r="16901" spans="1:3">
      <c r="A16901">
        <v>22837</v>
      </c>
      <c r="B16901" s="9">
        <v>43073.745138888888</v>
      </c>
      <c r="C16901">
        <v>71</v>
      </c>
    </row>
    <row r="16902" spans="1:3">
      <c r="A16902">
        <v>22838</v>
      </c>
      <c r="B16902" s="9">
        <v>43073.786805555559</v>
      </c>
      <c r="C16902">
        <v>68</v>
      </c>
    </row>
    <row r="16903" spans="1:3">
      <c r="A16903">
        <v>22839</v>
      </c>
      <c r="B16903" s="9">
        <v>43073.828472222223</v>
      </c>
      <c r="C16903">
        <v>67</v>
      </c>
    </row>
    <row r="16904" spans="1:3">
      <c r="A16904">
        <v>22840</v>
      </c>
      <c r="B16904" s="9">
        <v>43073.870138888888</v>
      </c>
      <c r="C16904">
        <v>66</v>
      </c>
    </row>
    <row r="16905" spans="1:3">
      <c r="A16905">
        <v>22841</v>
      </c>
      <c r="B16905" s="9">
        <v>43073.911805555559</v>
      </c>
      <c r="C16905">
        <v>66</v>
      </c>
    </row>
    <row r="16906" spans="1:3">
      <c r="A16906">
        <v>22842</v>
      </c>
      <c r="B16906" s="9">
        <v>43073.953472222223</v>
      </c>
      <c r="C16906">
        <v>66</v>
      </c>
    </row>
    <row r="16907" spans="1:3">
      <c r="A16907">
        <v>22843</v>
      </c>
      <c r="B16907" s="9">
        <v>43073.995138888888</v>
      </c>
      <c r="C16907">
        <v>66</v>
      </c>
    </row>
    <row r="16908" spans="1:3">
      <c r="A16908">
        <v>22845</v>
      </c>
      <c r="B16908" s="9">
        <v>43074.036805555559</v>
      </c>
      <c r="C16908">
        <v>67</v>
      </c>
    </row>
    <row r="16909" spans="1:3">
      <c r="A16909">
        <v>22846</v>
      </c>
      <c r="B16909" s="9">
        <v>43074.078472222223</v>
      </c>
      <c r="C16909">
        <v>67</v>
      </c>
    </row>
    <row r="16910" spans="1:3">
      <c r="A16910">
        <v>22847</v>
      </c>
      <c r="B16910" s="9">
        <v>43074.120138888888</v>
      </c>
      <c r="C16910">
        <v>67</v>
      </c>
    </row>
    <row r="16911" spans="1:3">
      <c r="A16911">
        <v>22848</v>
      </c>
      <c r="B16911" s="9">
        <v>43074.161805555559</v>
      </c>
      <c r="C16911">
        <v>65</v>
      </c>
    </row>
    <row r="16912" spans="1:3">
      <c r="A16912">
        <v>22853</v>
      </c>
      <c r="B16912" s="9">
        <v>43074.203472222223</v>
      </c>
      <c r="C16912">
        <v>63</v>
      </c>
    </row>
    <row r="16913" spans="1:3">
      <c r="A16913">
        <v>22856</v>
      </c>
      <c r="B16913" s="9">
        <v>43074.245138888888</v>
      </c>
      <c r="C16913">
        <v>64</v>
      </c>
    </row>
    <row r="16914" spans="1:3">
      <c r="A16914">
        <v>22857</v>
      </c>
      <c r="B16914" s="9">
        <v>43074.286805555559</v>
      </c>
      <c r="C16914">
        <v>63</v>
      </c>
    </row>
    <row r="16915" spans="1:3">
      <c r="A16915">
        <v>22858</v>
      </c>
      <c r="B16915" s="9">
        <v>43074.328472222223</v>
      </c>
      <c r="C16915">
        <v>68</v>
      </c>
    </row>
    <row r="16916" spans="1:3">
      <c r="A16916">
        <v>22860</v>
      </c>
      <c r="B16916" s="9">
        <v>43074.370138888888</v>
      </c>
      <c r="C16916">
        <v>73</v>
      </c>
    </row>
    <row r="16917" spans="1:3">
      <c r="A16917">
        <v>22861</v>
      </c>
      <c r="B16917" s="9">
        <v>43074.411805555559</v>
      </c>
      <c r="C16917">
        <v>75</v>
      </c>
    </row>
    <row r="16918" spans="1:3">
      <c r="A16918">
        <v>22863</v>
      </c>
      <c r="B16918" s="9">
        <v>43074.453472222223</v>
      </c>
      <c r="C16918">
        <v>77</v>
      </c>
    </row>
    <row r="16919" spans="1:3">
      <c r="A16919">
        <v>22864</v>
      </c>
      <c r="B16919" s="9">
        <v>43074.495138888888</v>
      </c>
      <c r="C16919">
        <v>80</v>
      </c>
    </row>
    <row r="16920" spans="1:3">
      <c r="A16920">
        <v>22865</v>
      </c>
      <c r="B16920" s="9">
        <v>43074.536805555559</v>
      </c>
      <c r="C16920">
        <v>82</v>
      </c>
    </row>
    <row r="16921" spans="1:3">
      <c r="A16921">
        <v>22867</v>
      </c>
      <c r="B16921" s="9">
        <v>43074.578472222223</v>
      </c>
      <c r="C16921">
        <v>72</v>
      </c>
    </row>
    <row r="16922" spans="1:3">
      <c r="A16922">
        <v>22874</v>
      </c>
      <c r="B16922" s="9">
        <v>43074.620138888888</v>
      </c>
      <c r="C16922">
        <v>67</v>
      </c>
    </row>
    <row r="16923" spans="1:3">
      <c r="A16923">
        <v>22877</v>
      </c>
      <c r="B16923" s="9">
        <v>43074.661805555559</v>
      </c>
      <c r="C16923">
        <v>63</v>
      </c>
    </row>
    <row r="16924" spans="1:3">
      <c r="A16924">
        <v>22879</v>
      </c>
      <c r="B16924" s="9">
        <v>43074.703472222223</v>
      </c>
      <c r="C16924">
        <v>58</v>
      </c>
    </row>
    <row r="16925" spans="1:3">
      <c r="A16925">
        <v>22881</v>
      </c>
      <c r="B16925" s="9">
        <v>43074.745138888888</v>
      </c>
      <c r="C16925">
        <v>55</v>
      </c>
    </row>
    <row r="16926" spans="1:3">
      <c r="A16926">
        <v>22882</v>
      </c>
      <c r="B16926" s="9">
        <v>43074.786805555559</v>
      </c>
      <c r="C16926">
        <v>53</v>
      </c>
    </row>
    <row r="16927" spans="1:3">
      <c r="A16927">
        <v>22884</v>
      </c>
      <c r="B16927" s="9">
        <v>43074.828472222223</v>
      </c>
      <c r="C16927">
        <v>52</v>
      </c>
    </row>
    <row r="16928" spans="1:3">
      <c r="A16928">
        <v>22886</v>
      </c>
      <c r="B16928" s="9">
        <v>43074.870138888888</v>
      </c>
      <c r="C16928">
        <v>52</v>
      </c>
    </row>
    <row r="16929" spans="1:3">
      <c r="A16929">
        <v>22888</v>
      </c>
      <c r="B16929" s="9">
        <v>43074.911805555559</v>
      </c>
      <c r="C16929">
        <v>51</v>
      </c>
    </row>
    <row r="16930" spans="1:3">
      <c r="A16930">
        <v>22889</v>
      </c>
      <c r="B16930" s="9">
        <v>43074.953472222223</v>
      </c>
      <c r="C16930">
        <v>49</v>
      </c>
    </row>
    <row r="16931" spans="1:3">
      <c r="A16931">
        <v>22890</v>
      </c>
      <c r="B16931" s="9">
        <v>43074.995138888888</v>
      </c>
      <c r="C16931">
        <v>49</v>
      </c>
    </row>
    <row r="16932" spans="1:3">
      <c r="A16932">
        <v>22892</v>
      </c>
      <c r="B16932" s="9">
        <v>43075.036805555559</v>
      </c>
      <c r="C16932">
        <v>47</v>
      </c>
    </row>
    <row r="16933" spans="1:3">
      <c r="A16933">
        <v>22893</v>
      </c>
      <c r="B16933" s="9">
        <v>43075.078472222223</v>
      </c>
      <c r="C16933">
        <v>47</v>
      </c>
    </row>
    <row r="16934" spans="1:3">
      <c r="A16934">
        <v>22894</v>
      </c>
      <c r="B16934" s="9">
        <v>43075.120138888888</v>
      </c>
      <c r="C16934">
        <v>46</v>
      </c>
    </row>
    <row r="16935" spans="1:3">
      <c r="A16935">
        <v>22895</v>
      </c>
      <c r="B16935" s="9">
        <v>43075.161805555559</v>
      </c>
      <c r="C16935">
        <v>44</v>
      </c>
    </row>
    <row r="16936" spans="1:3">
      <c r="A16936">
        <v>22896</v>
      </c>
      <c r="B16936" s="9">
        <v>43075.203472222223</v>
      </c>
      <c r="C16936">
        <v>44</v>
      </c>
    </row>
    <row r="16937" spans="1:3">
      <c r="A16937">
        <v>22897</v>
      </c>
      <c r="B16937" s="9">
        <v>43075.245138888888</v>
      </c>
      <c r="C16937">
        <v>43</v>
      </c>
    </row>
    <row r="16938" spans="1:3">
      <c r="A16938">
        <v>22898</v>
      </c>
      <c r="B16938" s="9">
        <v>43075.286805555559</v>
      </c>
      <c r="C16938">
        <v>43</v>
      </c>
    </row>
    <row r="16939" spans="1:3">
      <c r="A16939">
        <v>22899</v>
      </c>
      <c r="B16939" s="9">
        <v>43075.328472222223</v>
      </c>
      <c r="C16939">
        <v>43</v>
      </c>
    </row>
    <row r="16940" spans="1:3">
      <c r="A16940">
        <v>22900</v>
      </c>
      <c r="B16940" s="9">
        <v>43075.370138888888</v>
      </c>
      <c r="C16940">
        <v>43</v>
      </c>
    </row>
    <row r="16941" spans="1:3">
      <c r="A16941">
        <v>22901</v>
      </c>
      <c r="B16941" s="9">
        <v>43075.411805555559</v>
      </c>
      <c r="C16941">
        <v>42</v>
      </c>
    </row>
    <row r="16942" spans="1:3">
      <c r="A16942">
        <v>22902</v>
      </c>
      <c r="B16942" s="9">
        <v>43075.453472222223</v>
      </c>
      <c r="C16942">
        <v>41</v>
      </c>
    </row>
    <row r="16943" spans="1:3">
      <c r="A16943">
        <v>22904</v>
      </c>
      <c r="B16943" s="9">
        <v>43075.495138888888</v>
      </c>
      <c r="C16943">
        <v>42</v>
      </c>
    </row>
    <row r="16944" spans="1:3">
      <c r="A16944">
        <v>22905</v>
      </c>
      <c r="B16944" s="9">
        <v>43075.536805555559</v>
      </c>
      <c r="C16944">
        <v>42</v>
      </c>
    </row>
    <row r="16945" spans="1:3">
      <c r="A16945">
        <v>22906</v>
      </c>
      <c r="B16945" s="9">
        <v>43075.578472222223</v>
      </c>
      <c r="C16945">
        <v>42</v>
      </c>
    </row>
    <row r="16946" spans="1:3">
      <c r="A16946">
        <v>22907</v>
      </c>
      <c r="B16946" s="9">
        <v>43075.620138888888</v>
      </c>
      <c r="C16946">
        <v>43</v>
      </c>
    </row>
    <row r="16947" spans="1:3">
      <c r="A16947">
        <v>22909</v>
      </c>
      <c r="B16947" s="9">
        <v>43075.661805555559</v>
      </c>
      <c r="C16947">
        <v>42</v>
      </c>
    </row>
    <row r="16948" spans="1:3">
      <c r="A16948">
        <v>22910</v>
      </c>
      <c r="B16948" s="9">
        <v>43075.703472222223</v>
      </c>
      <c r="C16948">
        <v>41</v>
      </c>
    </row>
    <row r="16949" spans="1:3">
      <c r="A16949">
        <v>22911</v>
      </c>
      <c r="B16949" s="9">
        <v>43075.745138888888</v>
      </c>
      <c r="C16949">
        <v>41</v>
      </c>
    </row>
    <row r="16950" spans="1:3">
      <c r="A16950">
        <v>22912</v>
      </c>
      <c r="B16950" s="9">
        <v>43075.786805555559</v>
      </c>
      <c r="C16950">
        <v>40</v>
      </c>
    </row>
    <row r="16951" spans="1:3">
      <c r="A16951">
        <v>22913</v>
      </c>
      <c r="B16951" s="9">
        <v>43075.828472222223</v>
      </c>
      <c r="C16951">
        <v>41</v>
      </c>
    </row>
    <row r="16952" spans="1:3">
      <c r="A16952">
        <v>22914</v>
      </c>
      <c r="B16952" s="9">
        <v>43075.870138888888</v>
      </c>
      <c r="C16952">
        <v>41</v>
      </c>
    </row>
    <row r="16953" spans="1:3">
      <c r="A16953">
        <v>22915</v>
      </c>
      <c r="B16953" s="9">
        <v>43075.911805555559</v>
      </c>
      <c r="C16953">
        <v>41</v>
      </c>
    </row>
    <row r="16954" spans="1:3">
      <c r="A16954">
        <v>22916</v>
      </c>
      <c r="B16954" s="9">
        <v>43075.953472222223</v>
      </c>
      <c r="C16954">
        <v>41</v>
      </c>
    </row>
    <row r="16955" spans="1:3">
      <c r="A16955">
        <v>22917</v>
      </c>
      <c r="B16955" s="9">
        <v>43075.995138888888</v>
      </c>
      <c r="C16955">
        <v>41</v>
      </c>
    </row>
    <row r="16956" spans="1:3">
      <c r="A16956">
        <v>22919</v>
      </c>
      <c r="B16956" s="9">
        <v>43076.036805555559</v>
      </c>
      <c r="C16956">
        <v>42</v>
      </c>
    </row>
    <row r="16957" spans="1:3">
      <c r="A16957">
        <v>22920</v>
      </c>
      <c r="B16957" s="9">
        <v>43076.078472222223</v>
      </c>
      <c r="C16957">
        <v>42</v>
      </c>
    </row>
    <row r="16958" spans="1:3">
      <c r="A16958">
        <v>22921</v>
      </c>
      <c r="B16958" s="9">
        <v>43076.120138888888</v>
      </c>
      <c r="C16958">
        <v>42</v>
      </c>
    </row>
    <row r="16959" spans="1:3">
      <c r="A16959">
        <v>22922</v>
      </c>
      <c r="B16959" s="9">
        <v>43076.161805555559</v>
      </c>
      <c r="C16959">
        <v>42</v>
      </c>
    </row>
    <row r="16960" spans="1:3">
      <c r="A16960">
        <v>22923</v>
      </c>
      <c r="B16960" s="9">
        <v>43076.203472222223</v>
      </c>
      <c r="C16960">
        <v>42</v>
      </c>
    </row>
    <row r="16961" spans="1:3">
      <c r="A16961">
        <v>22924</v>
      </c>
      <c r="B16961" s="9">
        <v>43076.245138888888</v>
      </c>
      <c r="C16961">
        <v>43</v>
      </c>
    </row>
    <row r="16962" spans="1:3">
      <c r="A16962">
        <v>22925</v>
      </c>
      <c r="B16962" s="9">
        <v>43076.286805555559</v>
      </c>
      <c r="C16962">
        <v>43</v>
      </c>
    </row>
    <row r="16963" spans="1:3">
      <c r="A16963">
        <v>22926</v>
      </c>
      <c r="B16963" s="9">
        <v>43076.328472222223</v>
      </c>
      <c r="C16963">
        <v>44</v>
      </c>
    </row>
    <row r="16964" spans="1:3">
      <c r="A16964">
        <v>22927</v>
      </c>
      <c r="B16964" s="9">
        <v>43076.370138888888</v>
      </c>
      <c r="C16964">
        <v>44</v>
      </c>
    </row>
    <row r="16965" spans="1:3">
      <c r="A16965">
        <v>22928</v>
      </c>
      <c r="B16965" s="9">
        <v>43076.411805555559</v>
      </c>
      <c r="C16965">
        <v>44</v>
      </c>
    </row>
    <row r="16966" spans="1:3">
      <c r="A16966">
        <v>22930</v>
      </c>
      <c r="B16966" s="9">
        <v>43076.453472222223</v>
      </c>
      <c r="C16966">
        <v>43</v>
      </c>
    </row>
    <row r="16967" spans="1:3">
      <c r="A16967">
        <v>22934</v>
      </c>
      <c r="B16967" s="9">
        <v>43076.495138888888</v>
      </c>
      <c r="C16967">
        <v>43</v>
      </c>
    </row>
    <row r="16968" spans="1:3">
      <c r="A16968">
        <v>22936</v>
      </c>
      <c r="B16968" s="9">
        <v>43076.536805555559</v>
      </c>
      <c r="C16968">
        <v>42</v>
      </c>
    </row>
    <row r="16969" spans="1:3">
      <c r="A16969">
        <v>22937</v>
      </c>
      <c r="B16969" s="9">
        <v>43076.578472222223</v>
      </c>
      <c r="C16969">
        <v>42</v>
      </c>
    </row>
    <row r="16970" spans="1:3">
      <c r="A16970">
        <v>22938</v>
      </c>
      <c r="B16970" s="9">
        <v>43076.620138888888</v>
      </c>
      <c r="C16970">
        <v>42</v>
      </c>
    </row>
    <row r="16971" spans="1:3">
      <c r="A16971">
        <v>22940</v>
      </c>
      <c r="B16971" s="9">
        <v>43076.661805555559</v>
      </c>
      <c r="C16971">
        <v>42</v>
      </c>
    </row>
    <row r="16972" spans="1:3">
      <c r="A16972">
        <v>22941</v>
      </c>
      <c r="B16972" s="9">
        <v>43076.703472222223</v>
      </c>
      <c r="C16972">
        <v>42</v>
      </c>
    </row>
    <row r="16973" spans="1:3">
      <c r="A16973">
        <v>22942</v>
      </c>
      <c r="B16973" s="9">
        <v>43076.745138888888</v>
      </c>
      <c r="C16973">
        <v>41</v>
      </c>
    </row>
    <row r="16974" spans="1:3">
      <c r="A16974">
        <v>22943</v>
      </c>
      <c r="B16974" s="9">
        <v>43076.786805555559</v>
      </c>
      <c r="C16974">
        <v>41</v>
      </c>
    </row>
    <row r="16975" spans="1:3">
      <c r="A16975">
        <v>22944</v>
      </c>
      <c r="B16975" s="9">
        <v>43076.828472222223</v>
      </c>
      <c r="C16975">
        <v>41</v>
      </c>
    </row>
    <row r="16976" spans="1:3">
      <c r="A16976">
        <v>22950</v>
      </c>
      <c r="B16976" s="9">
        <v>43076.870138888888</v>
      </c>
      <c r="C16976">
        <v>40</v>
      </c>
    </row>
    <row r="16977" spans="1:3">
      <c r="A16977">
        <v>22952</v>
      </c>
      <c r="B16977" s="9">
        <v>43076.911805555559</v>
      </c>
      <c r="C16977">
        <v>38</v>
      </c>
    </row>
    <row r="16978" spans="1:3">
      <c r="A16978">
        <v>22953</v>
      </c>
      <c r="B16978" s="9">
        <v>43076.953472222223</v>
      </c>
      <c r="C16978">
        <v>37</v>
      </c>
    </row>
    <row r="16979" spans="1:3">
      <c r="A16979">
        <v>22954</v>
      </c>
      <c r="B16979" s="9">
        <v>43076.995138888888</v>
      </c>
      <c r="C16979">
        <v>37</v>
      </c>
    </row>
    <row r="16980" spans="1:3">
      <c r="A16980">
        <v>22959</v>
      </c>
      <c r="B16980" s="9">
        <v>43077.036805555559</v>
      </c>
      <c r="C16980">
        <v>36</v>
      </c>
    </row>
    <row r="16981" spans="1:3">
      <c r="A16981">
        <v>22961</v>
      </c>
      <c r="B16981" s="9">
        <v>43077.078472222223</v>
      </c>
      <c r="C16981">
        <v>35</v>
      </c>
    </row>
    <row r="16982" spans="1:3">
      <c r="A16982">
        <v>22962</v>
      </c>
      <c r="B16982" s="9">
        <v>43077.120138888888</v>
      </c>
      <c r="C16982">
        <v>35</v>
      </c>
    </row>
    <row r="16983" spans="1:3">
      <c r="A16983">
        <v>22965</v>
      </c>
      <c r="B16983" s="9">
        <v>43077.161805555559</v>
      </c>
      <c r="C16983">
        <v>33</v>
      </c>
    </row>
    <row r="16984" spans="1:3">
      <c r="A16984">
        <v>22968</v>
      </c>
      <c r="B16984" s="9">
        <v>43077.203472222223</v>
      </c>
      <c r="C16984">
        <v>33</v>
      </c>
    </row>
    <row r="16985" spans="1:3">
      <c r="A16985">
        <v>22970</v>
      </c>
      <c r="B16985" s="9">
        <v>43077.245138888888</v>
      </c>
      <c r="C16985">
        <v>33</v>
      </c>
    </row>
    <row r="16986" spans="1:3">
      <c r="A16986">
        <v>22972</v>
      </c>
      <c r="B16986" s="9">
        <v>43077.286805555559</v>
      </c>
      <c r="C16986">
        <v>33</v>
      </c>
    </row>
    <row r="16987" spans="1:3">
      <c r="A16987">
        <v>22975</v>
      </c>
      <c r="B16987" s="9">
        <v>43077.328472222223</v>
      </c>
      <c r="C16987">
        <v>33</v>
      </c>
    </row>
    <row r="16988" spans="1:3">
      <c r="A16988">
        <v>22978</v>
      </c>
      <c r="B16988" s="9">
        <v>43077.370138888888</v>
      </c>
      <c r="C16988">
        <v>33</v>
      </c>
    </row>
    <row r="16989" spans="1:3">
      <c r="A16989">
        <v>22980</v>
      </c>
      <c r="B16989" s="9">
        <v>43077.411805555559</v>
      </c>
      <c r="C16989">
        <v>33</v>
      </c>
    </row>
    <row r="16990" spans="1:3">
      <c r="A16990">
        <v>22983</v>
      </c>
      <c r="B16990" s="9">
        <v>43077.453472222223</v>
      </c>
      <c r="C16990">
        <v>33</v>
      </c>
    </row>
    <row r="16991" spans="1:3">
      <c r="A16991">
        <v>22988</v>
      </c>
      <c r="B16991" s="9">
        <v>43077.495138888888</v>
      </c>
      <c r="C16991">
        <v>33</v>
      </c>
    </row>
    <row r="16992" spans="1:3">
      <c r="A16992">
        <v>22990</v>
      </c>
      <c r="B16992" s="9">
        <v>43077.536805555559</v>
      </c>
      <c r="C16992">
        <v>34</v>
      </c>
    </row>
    <row r="16993" spans="1:3">
      <c r="A16993">
        <v>22994</v>
      </c>
      <c r="B16993" s="9">
        <v>43077.578472222223</v>
      </c>
      <c r="C16993">
        <v>34</v>
      </c>
    </row>
    <row r="16994" spans="1:3">
      <c r="A16994">
        <v>22996</v>
      </c>
      <c r="B16994" s="9">
        <v>43077.620138888888</v>
      </c>
      <c r="C16994">
        <v>34</v>
      </c>
    </row>
    <row r="16995" spans="1:3">
      <c r="A16995">
        <v>23000</v>
      </c>
      <c r="B16995" s="9">
        <v>43077.661805555559</v>
      </c>
      <c r="C16995">
        <v>34</v>
      </c>
    </row>
    <row r="16996" spans="1:3">
      <c r="A16996">
        <v>23001</v>
      </c>
      <c r="B16996" s="9">
        <v>43077.703472222223</v>
      </c>
      <c r="C16996">
        <v>34</v>
      </c>
    </row>
    <row r="16997" spans="1:3">
      <c r="A16997">
        <v>23002</v>
      </c>
      <c r="B16997" s="9">
        <v>43077.745138888888</v>
      </c>
      <c r="C16997">
        <v>34</v>
      </c>
    </row>
    <row r="16998" spans="1:3">
      <c r="A16998">
        <v>23003</v>
      </c>
      <c r="B16998" s="9">
        <v>43077.786805555559</v>
      </c>
      <c r="C16998">
        <v>34</v>
      </c>
    </row>
    <row r="16999" spans="1:3">
      <c r="A16999">
        <v>23004</v>
      </c>
      <c r="B16999" s="9">
        <v>43077.828472222223</v>
      </c>
      <c r="C16999">
        <v>34</v>
      </c>
    </row>
    <row r="17000" spans="1:3">
      <c r="A17000">
        <v>23005</v>
      </c>
      <c r="B17000" s="9">
        <v>43077.870138888888</v>
      </c>
      <c r="C17000">
        <v>35</v>
      </c>
    </row>
    <row r="17001" spans="1:3">
      <c r="A17001">
        <v>23006</v>
      </c>
      <c r="B17001" s="9">
        <v>43077.911805555559</v>
      </c>
      <c r="C17001">
        <v>35</v>
      </c>
    </row>
    <row r="17002" spans="1:3">
      <c r="A17002">
        <v>23007</v>
      </c>
      <c r="B17002" s="9">
        <v>43077.953472222223</v>
      </c>
      <c r="C17002">
        <v>34</v>
      </c>
    </row>
    <row r="17003" spans="1:3">
      <c r="A17003">
        <v>23008</v>
      </c>
      <c r="B17003" s="9">
        <v>43077.995138888888</v>
      </c>
      <c r="C17003">
        <v>33</v>
      </c>
    </row>
    <row r="17004" spans="1:3">
      <c r="A17004">
        <v>23010</v>
      </c>
      <c r="B17004" s="9">
        <v>43078.036805555559</v>
      </c>
      <c r="C17004">
        <v>32</v>
      </c>
    </row>
    <row r="17005" spans="1:3">
      <c r="A17005">
        <v>23011</v>
      </c>
      <c r="B17005" s="9">
        <v>43078.078472222223</v>
      </c>
      <c r="C17005">
        <v>31</v>
      </c>
    </row>
    <row r="17006" spans="1:3">
      <c r="A17006">
        <v>23012</v>
      </c>
      <c r="B17006" s="9">
        <v>43078.120138888888</v>
      </c>
      <c r="C17006">
        <v>31</v>
      </c>
    </row>
    <row r="17007" spans="1:3">
      <c r="A17007">
        <v>23013</v>
      </c>
      <c r="B17007" s="9">
        <v>43078.161805555559</v>
      </c>
      <c r="C17007">
        <v>30</v>
      </c>
    </row>
    <row r="17008" spans="1:3">
      <c r="A17008">
        <v>23014</v>
      </c>
      <c r="B17008" s="9">
        <v>43078.203472222223</v>
      </c>
      <c r="C17008">
        <v>30</v>
      </c>
    </row>
    <row r="17009" spans="1:3">
      <c r="A17009">
        <v>23015</v>
      </c>
      <c r="B17009" s="9">
        <v>43078.245138888888</v>
      </c>
      <c r="C17009">
        <v>29</v>
      </c>
    </row>
    <row r="17010" spans="1:3">
      <c r="A17010">
        <v>23016</v>
      </c>
      <c r="B17010" s="9">
        <v>43078.286805555559</v>
      </c>
      <c r="C17010">
        <v>29</v>
      </c>
    </row>
    <row r="17011" spans="1:3">
      <c r="A17011">
        <v>23017</v>
      </c>
      <c r="B17011" s="9">
        <v>43078.328472222223</v>
      </c>
      <c r="C17011">
        <v>32</v>
      </c>
    </row>
    <row r="17012" spans="1:3">
      <c r="A17012">
        <v>23018</v>
      </c>
      <c r="B17012" s="9">
        <v>43078.370138888888</v>
      </c>
      <c r="C17012">
        <v>35</v>
      </c>
    </row>
    <row r="17013" spans="1:3">
      <c r="A17013">
        <v>23019</v>
      </c>
      <c r="B17013" s="9">
        <v>43078.411805555559</v>
      </c>
      <c r="C17013">
        <v>39</v>
      </c>
    </row>
    <row r="17014" spans="1:3">
      <c r="A17014">
        <v>23020</v>
      </c>
      <c r="B17014" s="9">
        <v>43078.453472222223</v>
      </c>
      <c r="C17014">
        <v>42</v>
      </c>
    </row>
    <row r="17015" spans="1:3">
      <c r="A17015">
        <v>23021</v>
      </c>
      <c r="B17015" s="9">
        <v>43078.495138888888</v>
      </c>
      <c r="C17015">
        <v>46</v>
      </c>
    </row>
    <row r="17016" spans="1:3">
      <c r="A17016">
        <v>23022</v>
      </c>
      <c r="B17016" s="9">
        <v>43078.536805555559</v>
      </c>
      <c r="C17016">
        <v>49</v>
      </c>
    </row>
    <row r="17017" spans="1:3">
      <c r="A17017">
        <v>23023</v>
      </c>
      <c r="B17017" s="9">
        <v>43078.578472222223</v>
      </c>
      <c r="C17017">
        <v>50</v>
      </c>
    </row>
    <row r="17018" spans="1:3">
      <c r="A17018">
        <v>23024</v>
      </c>
      <c r="B17018" s="9">
        <v>43078.620138888888</v>
      </c>
      <c r="C17018">
        <v>52</v>
      </c>
    </row>
    <row r="17019" spans="1:3">
      <c r="A17019">
        <v>23025</v>
      </c>
      <c r="B17019" s="9">
        <v>43078.661805555559</v>
      </c>
      <c r="C17019">
        <v>51</v>
      </c>
    </row>
    <row r="17020" spans="1:3">
      <c r="A17020">
        <v>23026</v>
      </c>
      <c r="B17020" s="9">
        <v>43078.703472222223</v>
      </c>
      <c r="C17020">
        <v>49</v>
      </c>
    </row>
    <row r="17021" spans="1:3">
      <c r="A17021">
        <v>23028</v>
      </c>
      <c r="B17021" s="9">
        <v>43078.786805555559</v>
      </c>
      <c r="C17021">
        <v>41</v>
      </c>
    </row>
    <row r="17022" spans="1:3">
      <c r="A17022">
        <v>23029</v>
      </c>
      <c r="B17022" s="9">
        <v>43078.828472222223</v>
      </c>
      <c r="C17022">
        <v>39</v>
      </c>
    </row>
    <row r="17023" spans="1:3">
      <c r="A17023">
        <v>23030</v>
      </c>
      <c r="B17023" s="9">
        <v>43078.870138888888</v>
      </c>
      <c r="C17023">
        <v>37</v>
      </c>
    </row>
    <row r="17024" spans="1:3">
      <c r="A17024">
        <v>23031</v>
      </c>
      <c r="B17024" s="9">
        <v>43078.911805555559</v>
      </c>
      <c r="C17024">
        <v>37</v>
      </c>
    </row>
    <row r="17025" spans="1:3">
      <c r="A17025">
        <v>23032</v>
      </c>
      <c r="B17025" s="9">
        <v>43078.953472222223</v>
      </c>
      <c r="C17025">
        <v>37</v>
      </c>
    </row>
    <row r="17026" spans="1:3">
      <c r="A17026">
        <v>23033</v>
      </c>
      <c r="B17026" s="9">
        <v>43078.995138888888</v>
      </c>
      <c r="C17026">
        <v>35</v>
      </c>
    </row>
    <row r="17027" spans="1:3">
      <c r="A17027">
        <v>23035</v>
      </c>
      <c r="B17027" s="9">
        <v>43079.036805555559</v>
      </c>
      <c r="C17027">
        <v>35</v>
      </c>
    </row>
    <row r="17028" spans="1:3">
      <c r="A17028">
        <v>23036</v>
      </c>
      <c r="B17028" s="9">
        <v>43079.078472222223</v>
      </c>
      <c r="C17028">
        <v>34</v>
      </c>
    </row>
    <row r="17029" spans="1:3">
      <c r="A17029">
        <v>23037</v>
      </c>
      <c r="B17029" s="9">
        <v>43079.120138888888</v>
      </c>
      <c r="C17029">
        <v>33</v>
      </c>
    </row>
    <row r="17030" spans="1:3">
      <c r="A17030">
        <v>23038</v>
      </c>
      <c r="B17030" s="9">
        <v>43079.161805555559</v>
      </c>
      <c r="C17030">
        <v>33</v>
      </c>
    </row>
    <row r="17031" spans="1:3">
      <c r="A17031">
        <v>23039</v>
      </c>
      <c r="B17031" s="9">
        <v>43079.203472222223</v>
      </c>
      <c r="C17031">
        <v>32</v>
      </c>
    </row>
    <row r="17032" spans="1:3">
      <c r="A17032">
        <v>23040</v>
      </c>
      <c r="B17032" s="9">
        <v>43079.245138888888</v>
      </c>
      <c r="C17032">
        <v>31</v>
      </c>
    </row>
    <row r="17033" spans="1:3">
      <c r="A17033">
        <v>23041</v>
      </c>
      <c r="B17033" s="9">
        <v>43079.286805555559</v>
      </c>
      <c r="C17033">
        <v>31</v>
      </c>
    </row>
    <row r="17034" spans="1:3">
      <c r="A17034">
        <v>23042</v>
      </c>
      <c r="B17034" s="9">
        <v>43079.328472222223</v>
      </c>
      <c r="C17034">
        <v>33</v>
      </c>
    </row>
    <row r="17035" spans="1:3">
      <c r="A17035">
        <v>23043</v>
      </c>
      <c r="B17035" s="9">
        <v>43079.370138888888</v>
      </c>
      <c r="C17035">
        <v>43</v>
      </c>
    </row>
    <row r="17036" spans="1:3">
      <c r="A17036">
        <v>23044</v>
      </c>
      <c r="B17036" s="9">
        <v>43079.411805555559</v>
      </c>
      <c r="C17036">
        <v>47</v>
      </c>
    </row>
    <row r="17037" spans="1:3">
      <c r="A17037">
        <v>23045</v>
      </c>
      <c r="B17037" s="9">
        <v>43079.453472222223</v>
      </c>
      <c r="C17037">
        <v>52</v>
      </c>
    </row>
    <row r="17038" spans="1:3">
      <c r="A17038">
        <v>23046</v>
      </c>
      <c r="B17038" s="9">
        <v>43079.495138888888</v>
      </c>
      <c r="C17038">
        <v>56</v>
      </c>
    </row>
    <row r="17039" spans="1:3">
      <c r="A17039">
        <v>23047</v>
      </c>
      <c r="B17039" s="9">
        <v>43079.536805555559</v>
      </c>
      <c r="C17039">
        <v>58</v>
      </c>
    </row>
    <row r="17040" spans="1:3">
      <c r="A17040">
        <v>23048</v>
      </c>
      <c r="B17040" s="9">
        <v>43079.578472222223</v>
      </c>
      <c r="C17040">
        <v>58</v>
      </c>
    </row>
    <row r="17041" spans="1:3">
      <c r="A17041">
        <v>23049</v>
      </c>
      <c r="B17041" s="9">
        <v>43079.620138888888</v>
      </c>
      <c r="C17041">
        <v>59</v>
      </c>
    </row>
    <row r="17042" spans="1:3">
      <c r="A17042">
        <v>23050</v>
      </c>
      <c r="B17042" s="9">
        <v>43079.661805555559</v>
      </c>
      <c r="C17042">
        <v>56</v>
      </c>
    </row>
    <row r="17043" spans="1:3">
      <c r="A17043">
        <v>23051</v>
      </c>
      <c r="B17043" s="9">
        <v>43079.703472222223</v>
      </c>
      <c r="C17043">
        <v>54</v>
      </c>
    </row>
    <row r="17044" spans="1:3">
      <c r="A17044">
        <v>23052</v>
      </c>
      <c r="B17044" s="9">
        <v>43079.745138888888</v>
      </c>
      <c r="C17044">
        <v>47</v>
      </c>
    </row>
    <row r="17045" spans="1:3">
      <c r="A17045">
        <v>23053</v>
      </c>
      <c r="B17045" s="9">
        <v>43079.786805555559</v>
      </c>
      <c r="C17045">
        <v>42</v>
      </c>
    </row>
    <row r="17046" spans="1:3">
      <c r="A17046">
        <v>23054</v>
      </c>
      <c r="B17046" s="9">
        <v>43079.828472222223</v>
      </c>
      <c r="C17046">
        <v>40</v>
      </c>
    </row>
    <row r="17047" spans="1:3">
      <c r="A17047">
        <v>23055</v>
      </c>
      <c r="B17047" s="9">
        <v>43079.870138888888</v>
      </c>
      <c r="C17047">
        <v>39</v>
      </c>
    </row>
    <row r="17048" spans="1:3">
      <c r="A17048">
        <v>23056</v>
      </c>
      <c r="B17048" s="9">
        <v>43079.911805555559</v>
      </c>
      <c r="C17048">
        <v>37</v>
      </c>
    </row>
    <row r="17049" spans="1:3">
      <c r="A17049">
        <v>23057</v>
      </c>
      <c r="B17049" s="9">
        <v>43079.953472222223</v>
      </c>
      <c r="C17049">
        <v>37</v>
      </c>
    </row>
    <row r="17050" spans="1:3">
      <c r="A17050">
        <v>23058</v>
      </c>
      <c r="B17050" s="9">
        <v>43079.995138888888</v>
      </c>
      <c r="C17050">
        <v>43</v>
      </c>
    </row>
    <row r="17051" spans="1:3">
      <c r="A17051">
        <v>23060</v>
      </c>
      <c r="B17051" s="9">
        <v>43080.036805555559</v>
      </c>
      <c r="C17051">
        <v>43</v>
      </c>
    </row>
    <row r="17052" spans="1:3">
      <c r="A17052">
        <v>23061</v>
      </c>
      <c r="B17052" s="9">
        <v>43080.078472222223</v>
      </c>
      <c r="C17052">
        <v>38</v>
      </c>
    </row>
    <row r="17053" spans="1:3">
      <c r="A17053">
        <v>23062</v>
      </c>
      <c r="B17053" s="9">
        <v>43080.120138888888</v>
      </c>
      <c r="C17053">
        <v>36</v>
      </c>
    </row>
    <row r="17054" spans="1:3">
      <c r="A17054">
        <v>23063</v>
      </c>
      <c r="B17054" s="9">
        <v>43080.161805555559</v>
      </c>
      <c r="C17054">
        <v>35</v>
      </c>
    </row>
    <row r="17055" spans="1:3">
      <c r="A17055">
        <v>23064</v>
      </c>
      <c r="B17055" s="9">
        <v>43080.203472222223</v>
      </c>
      <c r="C17055">
        <v>35</v>
      </c>
    </row>
    <row r="17056" spans="1:3">
      <c r="A17056">
        <v>23065</v>
      </c>
      <c r="B17056" s="9">
        <v>43080.245138888888</v>
      </c>
      <c r="C17056">
        <v>36</v>
      </c>
    </row>
    <row r="17057" spans="1:3">
      <c r="A17057">
        <v>23066</v>
      </c>
      <c r="B17057" s="9">
        <v>43080.286805555559</v>
      </c>
      <c r="C17057">
        <v>35</v>
      </c>
    </row>
    <row r="17058" spans="1:3">
      <c r="A17058">
        <v>23067</v>
      </c>
      <c r="B17058" s="9">
        <v>43080.328472222223</v>
      </c>
      <c r="C17058">
        <v>40</v>
      </c>
    </row>
    <row r="17059" spans="1:3">
      <c r="A17059">
        <v>23068</v>
      </c>
      <c r="B17059" s="9">
        <v>43080.370138888888</v>
      </c>
      <c r="C17059">
        <v>51</v>
      </c>
    </row>
    <row r="17060" spans="1:3">
      <c r="A17060">
        <v>23069</v>
      </c>
      <c r="B17060" s="9">
        <v>43080.411805555559</v>
      </c>
      <c r="C17060">
        <v>56</v>
      </c>
    </row>
    <row r="17061" spans="1:3">
      <c r="A17061">
        <v>23070</v>
      </c>
      <c r="B17061" s="9">
        <v>43080.453472222223</v>
      </c>
      <c r="C17061">
        <v>62</v>
      </c>
    </row>
    <row r="17062" spans="1:3">
      <c r="A17062">
        <v>23071</v>
      </c>
      <c r="B17062" s="9">
        <v>43080.495138888888</v>
      </c>
      <c r="C17062">
        <v>65</v>
      </c>
    </row>
    <row r="17063" spans="1:3">
      <c r="A17063">
        <v>23072</v>
      </c>
      <c r="B17063" s="9">
        <v>43080.536805555559</v>
      </c>
      <c r="C17063">
        <v>66</v>
      </c>
    </row>
    <row r="17064" spans="1:3">
      <c r="A17064">
        <v>23073</v>
      </c>
      <c r="B17064" s="9">
        <v>43080.578472222223</v>
      </c>
      <c r="C17064">
        <v>69</v>
      </c>
    </row>
    <row r="17065" spans="1:3">
      <c r="A17065">
        <v>23074</v>
      </c>
      <c r="B17065" s="9">
        <v>43080.620138888888</v>
      </c>
      <c r="C17065">
        <v>69</v>
      </c>
    </row>
    <row r="17066" spans="1:3">
      <c r="A17066">
        <v>23075</v>
      </c>
      <c r="B17066" s="9">
        <v>43080.661805555559</v>
      </c>
      <c r="C17066">
        <v>68</v>
      </c>
    </row>
    <row r="17067" spans="1:3">
      <c r="A17067">
        <v>23076</v>
      </c>
      <c r="B17067" s="9">
        <v>43080.703472222223</v>
      </c>
      <c r="C17067">
        <v>63</v>
      </c>
    </row>
    <row r="17068" spans="1:3">
      <c r="A17068">
        <v>23077</v>
      </c>
      <c r="B17068" s="9">
        <v>43080.745138888888</v>
      </c>
      <c r="C17068">
        <v>58</v>
      </c>
    </row>
    <row r="17069" spans="1:3">
      <c r="A17069">
        <v>23078</v>
      </c>
      <c r="B17069" s="9">
        <v>43080.786805555559</v>
      </c>
      <c r="C17069">
        <v>58</v>
      </c>
    </row>
    <row r="17070" spans="1:3">
      <c r="A17070">
        <v>23079</v>
      </c>
      <c r="B17070" s="9">
        <v>43080.828472222223</v>
      </c>
      <c r="C17070">
        <v>55</v>
      </c>
    </row>
    <row r="17071" spans="1:3">
      <c r="A17071">
        <v>23080</v>
      </c>
      <c r="B17071" s="9">
        <v>43080.870138888888</v>
      </c>
      <c r="C17071">
        <v>52</v>
      </c>
    </row>
    <row r="17072" spans="1:3">
      <c r="A17072">
        <v>23081</v>
      </c>
      <c r="B17072" s="9">
        <v>43080.911805555559</v>
      </c>
      <c r="C17072">
        <v>51</v>
      </c>
    </row>
    <row r="17073" spans="1:3">
      <c r="A17073">
        <v>23082</v>
      </c>
      <c r="B17073" s="9">
        <v>43080.953472222223</v>
      </c>
      <c r="C17073">
        <v>50</v>
      </c>
    </row>
    <row r="17074" spans="1:3">
      <c r="A17074">
        <v>23083</v>
      </c>
      <c r="B17074" s="9">
        <v>43080.995138888888</v>
      </c>
      <c r="C17074">
        <v>48</v>
      </c>
    </row>
    <row r="17075" spans="1:3">
      <c r="A17075">
        <v>23085</v>
      </c>
      <c r="B17075" s="9">
        <v>43081.036805555559</v>
      </c>
      <c r="C17075">
        <v>47</v>
      </c>
    </row>
    <row r="17076" spans="1:3">
      <c r="A17076">
        <v>23086</v>
      </c>
      <c r="B17076" s="9">
        <v>43081.078472222223</v>
      </c>
      <c r="C17076">
        <v>47</v>
      </c>
    </row>
    <row r="17077" spans="1:3">
      <c r="A17077">
        <v>23087</v>
      </c>
      <c r="B17077" s="9">
        <v>43081.120138888888</v>
      </c>
      <c r="C17077">
        <v>45</v>
      </c>
    </row>
    <row r="17078" spans="1:3">
      <c r="A17078">
        <v>23088</v>
      </c>
      <c r="B17078" s="9">
        <v>43081.161805555559</v>
      </c>
      <c r="C17078">
        <v>45</v>
      </c>
    </row>
    <row r="17079" spans="1:3">
      <c r="A17079">
        <v>23089</v>
      </c>
      <c r="B17079" s="9">
        <v>43081.203472222223</v>
      </c>
      <c r="C17079">
        <v>46</v>
      </c>
    </row>
    <row r="17080" spans="1:3">
      <c r="A17080">
        <v>23090</v>
      </c>
      <c r="B17080" s="9">
        <v>43081.245138888888</v>
      </c>
      <c r="C17080">
        <v>46</v>
      </c>
    </row>
    <row r="17081" spans="1:3">
      <c r="A17081">
        <v>23091</v>
      </c>
      <c r="B17081" s="9">
        <v>43081.286805555559</v>
      </c>
      <c r="C17081">
        <v>45</v>
      </c>
    </row>
    <row r="17082" spans="1:3">
      <c r="A17082">
        <v>23092</v>
      </c>
      <c r="B17082" s="9">
        <v>43081.328472222223</v>
      </c>
      <c r="C17082">
        <v>49</v>
      </c>
    </row>
    <row r="17083" spans="1:3">
      <c r="A17083">
        <v>23093</v>
      </c>
      <c r="B17083" s="9">
        <v>43081.370138888888</v>
      </c>
      <c r="C17083">
        <v>53</v>
      </c>
    </row>
    <row r="17084" spans="1:3">
      <c r="A17084">
        <v>23094</v>
      </c>
      <c r="B17084" s="9">
        <v>43081.411805555559</v>
      </c>
      <c r="C17084">
        <v>56</v>
      </c>
    </row>
    <row r="17085" spans="1:3">
      <c r="A17085">
        <v>23095</v>
      </c>
      <c r="B17085" s="9">
        <v>43081.453472222223</v>
      </c>
      <c r="C17085">
        <v>58</v>
      </c>
    </row>
    <row r="17086" spans="1:3">
      <c r="A17086">
        <v>23096</v>
      </c>
      <c r="B17086" s="9">
        <v>43081.495138888888</v>
      </c>
      <c r="C17086">
        <v>59</v>
      </c>
    </row>
    <row r="17087" spans="1:3">
      <c r="A17087">
        <v>23097</v>
      </c>
      <c r="B17087" s="9">
        <v>43081.536805555559</v>
      </c>
      <c r="C17087">
        <v>61</v>
      </c>
    </row>
    <row r="17088" spans="1:3">
      <c r="A17088">
        <v>23098</v>
      </c>
      <c r="B17088" s="9">
        <v>43081.578472222223</v>
      </c>
      <c r="C17088">
        <v>61</v>
      </c>
    </row>
    <row r="17089" spans="1:3">
      <c r="A17089">
        <v>23099</v>
      </c>
      <c r="B17089" s="9">
        <v>43081.620138888888</v>
      </c>
      <c r="C17089">
        <v>61</v>
      </c>
    </row>
    <row r="17090" spans="1:3">
      <c r="A17090">
        <v>23100</v>
      </c>
      <c r="B17090" s="9">
        <v>43081.661805555559</v>
      </c>
      <c r="C17090">
        <v>59</v>
      </c>
    </row>
    <row r="17091" spans="1:3">
      <c r="A17091">
        <v>23101</v>
      </c>
      <c r="B17091" s="9">
        <v>43081.703472222223</v>
      </c>
      <c r="C17091">
        <v>56</v>
      </c>
    </row>
    <row r="17092" spans="1:3">
      <c r="A17092">
        <v>23102</v>
      </c>
      <c r="B17092" s="9">
        <v>43081.745138888888</v>
      </c>
      <c r="C17092">
        <v>53</v>
      </c>
    </row>
    <row r="17093" spans="1:3">
      <c r="A17093">
        <v>23103</v>
      </c>
      <c r="B17093" s="9">
        <v>43081.786805555559</v>
      </c>
      <c r="C17093">
        <v>50</v>
      </c>
    </row>
    <row r="17094" spans="1:3">
      <c r="A17094">
        <v>23104</v>
      </c>
      <c r="B17094" s="9">
        <v>43081.828472222223</v>
      </c>
      <c r="C17094">
        <v>44</v>
      </c>
    </row>
    <row r="17095" spans="1:3">
      <c r="A17095">
        <v>23105</v>
      </c>
      <c r="B17095" s="9">
        <v>43081.870138888888</v>
      </c>
      <c r="C17095">
        <v>40</v>
      </c>
    </row>
    <row r="17096" spans="1:3">
      <c r="A17096">
        <v>23106</v>
      </c>
      <c r="B17096" s="9">
        <v>43081.911805555559</v>
      </c>
      <c r="C17096">
        <v>37</v>
      </c>
    </row>
    <row r="17097" spans="1:3">
      <c r="A17097">
        <v>23107</v>
      </c>
      <c r="B17097" s="9">
        <v>43081.953472222223</v>
      </c>
      <c r="C17097">
        <v>38</v>
      </c>
    </row>
    <row r="17098" spans="1:3">
      <c r="A17098">
        <v>23108</v>
      </c>
      <c r="B17098" s="9">
        <v>43081.995138888888</v>
      </c>
      <c r="C17098">
        <v>37</v>
      </c>
    </row>
    <row r="17099" spans="1:3">
      <c r="A17099">
        <v>23110</v>
      </c>
      <c r="B17099" s="9">
        <v>43082.036805555559</v>
      </c>
      <c r="C17099">
        <v>35</v>
      </c>
    </row>
    <row r="17100" spans="1:3">
      <c r="A17100">
        <v>23111</v>
      </c>
      <c r="B17100" s="9">
        <v>43082.078472222223</v>
      </c>
      <c r="C17100">
        <v>34</v>
      </c>
    </row>
    <row r="17101" spans="1:3">
      <c r="A17101">
        <v>23112</v>
      </c>
      <c r="B17101" s="9">
        <v>43082.120138888888</v>
      </c>
      <c r="C17101">
        <v>32</v>
      </c>
    </row>
    <row r="17102" spans="1:3">
      <c r="A17102">
        <v>23113</v>
      </c>
      <c r="B17102" s="9">
        <v>43082.161805555559</v>
      </c>
      <c r="C17102">
        <v>32</v>
      </c>
    </row>
    <row r="17103" spans="1:3">
      <c r="A17103">
        <v>23114</v>
      </c>
      <c r="B17103" s="9">
        <v>43082.203472222223</v>
      </c>
      <c r="C17103">
        <v>32</v>
      </c>
    </row>
    <row r="17104" spans="1:3">
      <c r="A17104">
        <v>23115</v>
      </c>
      <c r="B17104" s="9">
        <v>43082.245138888888</v>
      </c>
      <c r="C17104">
        <v>31</v>
      </c>
    </row>
    <row r="17105" spans="1:3">
      <c r="A17105">
        <v>23116</v>
      </c>
      <c r="B17105" s="9">
        <v>43082.286805555559</v>
      </c>
      <c r="C17105">
        <v>31</v>
      </c>
    </row>
    <row r="17106" spans="1:3">
      <c r="A17106">
        <v>23117</v>
      </c>
      <c r="B17106" s="9">
        <v>43082.328472222223</v>
      </c>
      <c r="C17106">
        <v>33</v>
      </c>
    </row>
    <row r="17107" spans="1:3">
      <c r="A17107">
        <v>23118</v>
      </c>
      <c r="B17107" s="9">
        <v>43082.370138888888</v>
      </c>
      <c r="C17107">
        <v>45</v>
      </c>
    </row>
    <row r="17108" spans="1:3">
      <c r="A17108">
        <v>23119</v>
      </c>
      <c r="B17108" s="9">
        <v>43082.411805555559</v>
      </c>
      <c r="C17108">
        <v>51</v>
      </c>
    </row>
    <row r="17109" spans="1:3">
      <c r="A17109">
        <v>23120</v>
      </c>
      <c r="B17109" s="9">
        <v>43082.453472222223</v>
      </c>
      <c r="C17109">
        <v>56</v>
      </c>
    </row>
    <row r="17110" spans="1:3">
      <c r="A17110">
        <v>23121</v>
      </c>
      <c r="B17110" s="9">
        <v>43082.495138888888</v>
      </c>
      <c r="C17110">
        <v>58</v>
      </c>
    </row>
    <row r="17111" spans="1:3">
      <c r="A17111">
        <v>23122</v>
      </c>
      <c r="B17111" s="9">
        <v>43082.536805555559</v>
      </c>
      <c r="C17111">
        <v>59</v>
      </c>
    </row>
    <row r="17112" spans="1:3">
      <c r="A17112">
        <v>23123</v>
      </c>
      <c r="B17112" s="9">
        <v>43082.578472222223</v>
      </c>
      <c r="C17112">
        <v>61</v>
      </c>
    </row>
    <row r="17113" spans="1:3">
      <c r="A17113">
        <v>23124</v>
      </c>
      <c r="B17113" s="9">
        <v>43082.620138888888</v>
      </c>
      <c r="C17113">
        <v>59</v>
      </c>
    </row>
    <row r="17114" spans="1:3">
      <c r="A17114">
        <v>23125</v>
      </c>
      <c r="B17114" s="9">
        <v>43082.661805555559</v>
      </c>
      <c r="C17114">
        <v>57</v>
      </c>
    </row>
    <row r="17115" spans="1:3">
      <c r="A17115">
        <v>23126</v>
      </c>
      <c r="B17115" s="9">
        <v>43082.703472222223</v>
      </c>
      <c r="C17115">
        <v>53</v>
      </c>
    </row>
    <row r="17116" spans="1:3">
      <c r="A17116">
        <v>23127</v>
      </c>
      <c r="B17116" s="9">
        <v>43082.745138888888</v>
      </c>
      <c r="C17116">
        <v>52</v>
      </c>
    </row>
    <row r="17117" spans="1:3">
      <c r="A17117">
        <v>23128</v>
      </c>
      <c r="B17117" s="9">
        <v>43082.786805555559</v>
      </c>
      <c r="C17117">
        <v>51</v>
      </c>
    </row>
    <row r="17118" spans="1:3">
      <c r="A17118">
        <v>23129</v>
      </c>
      <c r="B17118" s="9">
        <v>43082.828472222223</v>
      </c>
      <c r="C17118">
        <v>52</v>
      </c>
    </row>
    <row r="17119" spans="1:3">
      <c r="A17119">
        <v>23130</v>
      </c>
      <c r="B17119" s="9">
        <v>43082.870138888888</v>
      </c>
      <c r="C17119">
        <v>52</v>
      </c>
    </row>
    <row r="17120" spans="1:3">
      <c r="A17120">
        <v>23131</v>
      </c>
      <c r="B17120" s="9">
        <v>43082.911805555559</v>
      </c>
      <c r="C17120">
        <v>49</v>
      </c>
    </row>
    <row r="17121" spans="1:3">
      <c r="A17121">
        <v>23132</v>
      </c>
      <c r="B17121" s="9">
        <v>43082.953472222223</v>
      </c>
      <c r="C17121">
        <v>49</v>
      </c>
    </row>
    <row r="17122" spans="1:3">
      <c r="A17122">
        <v>23133</v>
      </c>
      <c r="B17122" s="9">
        <v>43082.995138888888</v>
      </c>
      <c r="C17122">
        <v>49</v>
      </c>
    </row>
    <row r="17123" spans="1:3">
      <c r="A17123">
        <v>23135</v>
      </c>
      <c r="B17123" s="9">
        <v>43083.036805555559</v>
      </c>
      <c r="C17123">
        <v>46</v>
      </c>
    </row>
    <row r="17124" spans="1:3">
      <c r="A17124">
        <v>23136</v>
      </c>
      <c r="B17124" s="9">
        <v>43083.078472222223</v>
      </c>
      <c r="C17124">
        <v>42</v>
      </c>
    </row>
    <row r="17125" spans="1:3">
      <c r="A17125">
        <v>23137</v>
      </c>
      <c r="B17125" s="9">
        <v>43083.120138888888</v>
      </c>
      <c r="C17125">
        <v>40</v>
      </c>
    </row>
    <row r="17126" spans="1:3">
      <c r="A17126">
        <v>23138</v>
      </c>
      <c r="B17126" s="9">
        <v>43083.161805555559</v>
      </c>
      <c r="C17126">
        <v>40</v>
      </c>
    </row>
    <row r="17127" spans="1:3">
      <c r="A17127">
        <v>23139</v>
      </c>
      <c r="B17127" s="9">
        <v>43083.203472222223</v>
      </c>
      <c r="C17127">
        <v>38</v>
      </c>
    </row>
    <row r="17128" spans="1:3">
      <c r="A17128">
        <v>23140</v>
      </c>
      <c r="B17128" s="9">
        <v>43083.245138888888</v>
      </c>
      <c r="C17128">
        <v>38</v>
      </c>
    </row>
    <row r="17129" spans="1:3">
      <c r="A17129">
        <v>23141</v>
      </c>
      <c r="B17129" s="9">
        <v>43083.286805555559</v>
      </c>
      <c r="C17129">
        <v>38</v>
      </c>
    </row>
    <row r="17130" spans="1:3">
      <c r="A17130">
        <v>23142</v>
      </c>
      <c r="B17130" s="9">
        <v>43083.328472222223</v>
      </c>
      <c r="C17130">
        <v>42</v>
      </c>
    </row>
    <row r="17131" spans="1:3">
      <c r="A17131">
        <v>23143</v>
      </c>
      <c r="B17131" s="9">
        <v>43083.370138888888</v>
      </c>
      <c r="C17131">
        <v>49</v>
      </c>
    </row>
    <row r="17132" spans="1:3">
      <c r="A17132">
        <v>23144</v>
      </c>
      <c r="B17132" s="9">
        <v>43083.411805555559</v>
      </c>
      <c r="C17132">
        <v>55</v>
      </c>
    </row>
    <row r="17133" spans="1:3">
      <c r="A17133">
        <v>23145</v>
      </c>
      <c r="B17133" s="9">
        <v>43083.453472222223</v>
      </c>
      <c r="C17133">
        <v>60</v>
      </c>
    </row>
    <row r="17134" spans="1:3">
      <c r="A17134">
        <v>23146</v>
      </c>
      <c r="B17134" s="9">
        <v>43083.495138888888</v>
      </c>
      <c r="C17134">
        <v>61</v>
      </c>
    </row>
    <row r="17135" spans="1:3">
      <c r="A17135">
        <v>23147</v>
      </c>
      <c r="B17135" s="9">
        <v>43083.536805555559</v>
      </c>
      <c r="C17135">
        <v>62</v>
      </c>
    </row>
    <row r="17136" spans="1:3">
      <c r="A17136">
        <v>23148</v>
      </c>
      <c r="B17136" s="9">
        <v>43083.578472222223</v>
      </c>
      <c r="C17136">
        <v>63</v>
      </c>
    </row>
    <row r="17137" spans="1:3">
      <c r="A17137">
        <v>23149</v>
      </c>
      <c r="B17137" s="9">
        <v>43083.620138888888</v>
      </c>
      <c r="C17137">
        <v>63</v>
      </c>
    </row>
    <row r="17138" spans="1:3">
      <c r="A17138">
        <v>23150</v>
      </c>
      <c r="B17138" s="9">
        <v>43083.661805555559</v>
      </c>
      <c r="C17138">
        <v>63</v>
      </c>
    </row>
    <row r="17139" spans="1:3">
      <c r="A17139">
        <v>23151</v>
      </c>
      <c r="B17139" s="9">
        <v>43083.703472222223</v>
      </c>
      <c r="C17139">
        <v>58</v>
      </c>
    </row>
    <row r="17140" spans="1:3">
      <c r="A17140">
        <v>23152</v>
      </c>
      <c r="B17140" s="9">
        <v>43083.745138888888</v>
      </c>
      <c r="C17140">
        <v>54</v>
      </c>
    </row>
    <row r="17141" spans="1:3">
      <c r="A17141">
        <v>23153</v>
      </c>
      <c r="B17141" s="9">
        <v>43083.786805555559</v>
      </c>
      <c r="C17141">
        <v>52</v>
      </c>
    </row>
    <row r="17142" spans="1:3">
      <c r="A17142">
        <v>23154</v>
      </c>
      <c r="B17142" s="9">
        <v>43083.828472222223</v>
      </c>
      <c r="C17142">
        <v>50</v>
      </c>
    </row>
    <row r="17143" spans="1:3">
      <c r="A17143">
        <v>23155</v>
      </c>
      <c r="B17143" s="9">
        <v>43083.870138888888</v>
      </c>
      <c r="C17143">
        <v>49</v>
      </c>
    </row>
    <row r="17144" spans="1:3">
      <c r="A17144">
        <v>23156</v>
      </c>
      <c r="B17144" s="9">
        <v>43083.911805555559</v>
      </c>
      <c r="C17144">
        <v>47</v>
      </c>
    </row>
    <row r="17145" spans="1:3">
      <c r="A17145">
        <v>23157</v>
      </c>
      <c r="B17145" s="9">
        <v>43083.953472222223</v>
      </c>
      <c r="C17145">
        <v>51</v>
      </c>
    </row>
    <row r="17146" spans="1:3">
      <c r="A17146">
        <v>23158</v>
      </c>
      <c r="B17146" s="9">
        <v>43083.995138888888</v>
      </c>
      <c r="C17146">
        <v>50</v>
      </c>
    </row>
    <row r="17147" spans="1:3">
      <c r="A17147">
        <v>23160</v>
      </c>
      <c r="B17147" s="9">
        <v>43084.036805555559</v>
      </c>
      <c r="C17147">
        <v>49</v>
      </c>
    </row>
    <row r="17148" spans="1:3">
      <c r="A17148">
        <v>23161</v>
      </c>
      <c r="B17148" s="9">
        <v>43084.078472222223</v>
      </c>
      <c r="C17148">
        <v>48</v>
      </c>
    </row>
    <row r="17149" spans="1:3">
      <c r="A17149">
        <v>23162</v>
      </c>
      <c r="B17149" s="9">
        <v>43084.120138888888</v>
      </c>
      <c r="C17149">
        <v>48</v>
      </c>
    </row>
    <row r="17150" spans="1:3">
      <c r="A17150">
        <v>23163</v>
      </c>
      <c r="B17150" s="9">
        <v>43084.161805555559</v>
      </c>
      <c r="C17150">
        <v>47</v>
      </c>
    </row>
    <row r="17151" spans="1:3">
      <c r="A17151">
        <v>23164</v>
      </c>
      <c r="B17151" s="9">
        <v>43084.203472222223</v>
      </c>
      <c r="C17151">
        <v>46</v>
      </c>
    </row>
    <row r="17152" spans="1:3">
      <c r="A17152">
        <v>23165</v>
      </c>
      <c r="B17152" s="9">
        <v>43084.245138888888</v>
      </c>
      <c r="C17152">
        <v>46</v>
      </c>
    </row>
    <row r="17153" spans="1:3">
      <c r="A17153">
        <v>23166</v>
      </c>
      <c r="B17153" s="9">
        <v>43084.286805555559</v>
      </c>
      <c r="C17153">
        <v>45</v>
      </c>
    </row>
    <row r="17154" spans="1:3">
      <c r="A17154">
        <v>23167</v>
      </c>
      <c r="B17154" s="9">
        <v>43084.328472222223</v>
      </c>
      <c r="C17154">
        <v>45</v>
      </c>
    </row>
    <row r="17155" spans="1:3">
      <c r="A17155">
        <v>23168</v>
      </c>
      <c r="B17155" s="9">
        <v>43084.370138888888</v>
      </c>
      <c r="C17155">
        <v>46</v>
      </c>
    </row>
    <row r="17156" spans="1:3">
      <c r="A17156">
        <v>23169</v>
      </c>
      <c r="B17156" s="9">
        <v>43084.411805555559</v>
      </c>
      <c r="C17156">
        <v>46</v>
      </c>
    </row>
    <row r="17157" spans="1:3">
      <c r="A17157">
        <v>23170</v>
      </c>
      <c r="B17157" s="9">
        <v>43084.453472222223</v>
      </c>
      <c r="C17157">
        <v>47</v>
      </c>
    </row>
    <row r="17158" spans="1:3">
      <c r="A17158">
        <v>23171</v>
      </c>
      <c r="B17158" s="9">
        <v>43084.495138888888</v>
      </c>
      <c r="C17158">
        <v>48</v>
      </c>
    </row>
    <row r="17159" spans="1:3">
      <c r="A17159">
        <v>23172</v>
      </c>
      <c r="B17159" s="9">
        <v>43084.536805555559</v>
      </c>
      <c r="C17159">
        <v>47</v>
      </c>
    </row>
    <row r="17160" spans="1:3">
      <c r="A17160">
        <v>23173</v>
      </c>
      <c r="B17160" s="9">
        <v>43084.578472222223</v>
      </c>
      <c r="C17160">
        <v>48</v>
      </c>
    </row>
    <row r="17161" spans="1:3">
      <c r="A17161">
        <v>23174</v>
      </c>
      <c r="B17161" s="9">
        <v>43084.620138888888</v>
      </c>
      <c r="C17161">
        <v>48</v>
      </c>
    </row>
    <row r="17162" spans="1:3">
      <c r="A17162">
        <v>23175</v>
      </c>
      <c r="B17162" s="9">
        <v>43084.661805555559</v>
      </c>
      <c r="C17162">
        <v>48</v>
      </c>
    </row>
    <row r="17163" spans="1:3">
      <c r="A17163">
        <v>23176</v>
      </c>
      <c r="B17163" s="9">
        <v>43084.703472222223</v>
      </c>
      <c r="C17163">
        <v>47</v>
      </c>
    </row>
    <row r="17164" spans="1:3">
      <c r="A17164">
        <v>23177</v>
      </c>
      <c r="B17164" s="9">
        <v>43084.745138888888</v>
      </c>
      <c r="C17164">
        <v>46</v>
      </c>
    </row>
    <row r="17165" spans="1:3">
      <c r="A17165">
        <v>23178</v>
      </c>
      <c r="B17165" s="9">
        <v>43084.786805555559</v>
      </c>
      <c r="C17165">
        <v>45</v>
      </c>
    </row>
    <row r="17166" spans="1:3">
      <c r="A17166">
        <v>23179</v>
      </c>
      <c r="B17166" s="9">
        <v>43084.828472222223</v>
      </c>
      <c r="C17166">
        <v>45</v>
      </c>
    </row>
    <row r="17167" spans="1:3">
      <c r="A17167">
        <v>23180</v>
      </c>
      <c r="B17167" s="9">
        <v>43084.870138888888</v>
      </c>
      <c r="C17167">
        <v>44</v>
      </c>
    </row>
    <row r="17168" spans="1:3">
      <c r="A17168">
        <v>23181</v>
      </c>
      <c r="B17168" s="9">
        <v>43084.911805555559</v>
      </c>
      <c r="C17168">
        <v>42</v>
      </c>
    </row>
    <row r="17169" spans="1:3">
      <c r="A17169">
        <v>23182</v>
      </c>
      <c r="B17169" s="9">
        <v>43084.953472222223</v>
      </c>
      <c r="C17169">
        <v>39</v>
      </c>
    </row>
    <row r="17170" spans="1:3">
      <c r="A17170">
        <v>23183</v>
      </c>
      <c r="B17170" s="9">
        <v>43084.995138888888</v>
      </c>
      <c r="C17170">
        <v>38</v>
      </c>
    </row>
    <row r="17171" spans="1:3">
      <c r="A17171">
        <v>23185</v>
      </c>
      <c r="B17171" s="9">
        <v>43085.036805555559</v>
      </c>
      <c r="C17171">
        <v>39</v>
      </c>
    </row>
    <row r="17172" spans="1:3">
      <c r="A17172">
        <v>23186</v>
      </c>
      <c r="B17172" s="9">
        <v>43085.078472222223</v>
      </c>
      <c r="C17172">
        <v>41</v>
      </c>
    </row>
    <row r="17173" spans="1:3">
      <c r="A17173">
        <v>23187</v>
      </c>
      <c r="B17173" s="9">
        <v>43085.120138888888</v>
      </c>
      <c r="C17173">
        <v>42</v>
      </c>
    </row>
    <row r="17174" spans="1:3">
      <c r="A17174">
        <v>23188</v>
      </c>
      <c r="B17174" s="9">
        <v>43085.161805555559</v>
      </c>
      <c r="C17174">
        <v>42</v>
      </c>
    </row>
    <row r="17175" spans="1:3">
      <c r="A17175">
        <v>23189</v>
      </c>
      <c r="B17175" s="9">
        <v>43085.203472222223</v>
      </c>
      <c r="C17175">
        <v>42</v>
      </c>
    </row>
    <row r="17176" spans="1:3">
      <c r="A17176">
        <v>23190</v>
      </c>
      <c r="B17176" s="9">
        <v>43085.245138888888</v>
      </c>
      <c r="C17176">
        <v>42</v>
      </c>
    </row>
    <row r="17177" spans="1:3">
      <c r="A17177">
        <v>23191</v>
      </c>
      <c r="B17177" s="9">
        <v>43085.286805555559</v>
      </c>
      <c r="C17177">
        <v>42</v>
      </c>
    </row>
    <row r="17178" spans="1:3">
      <c r="A17178">
        <v>23192</v>
      </c>
      <c r="B17178" s="9">
        <v>43085.328472222223</v>
      </c>
      <c r="C17178">
        <v>43</v>
      </c>
    </row>
    <row r="17179" spans="1:3">
      <c r="A17179">
        <v>23193</v>
      </c>
      <c r="B17179" s="9">
        <v>43085.370138888888</v>
      </c>
      <c r="C17179">
        <v>44</v>
      </c>
    </row>
    <row r="17180" spans="1:3">
      <c r="A17180">
        <v>23194</v>
      </c>
      <c r="B17180" s="9">
        <v>43085.411805555559</v>
      </c>
      <c r="C17180">
        <v>47</v>
      </c>
    </row>
    <row r="17181" spans="1:3">
      <c r="A17181">
        <v>23195</v>
      </c>
      <c r="B17181" s="9">
        <v>43085.453472222223</v>
      </c>
      <c r="C17181">
        <v>52</v>
      </c>
    </row>
    <row r="17182" spans="1:3">
      <c r="A17182">
        <v>23196</v>
      </c>
      <c r="B17182" s="9">
        <v>43085.495138888888</v>
      </c>
      <c r="C17182">
        <v>55</v>
      </c>
    </row>
    <row r="17183" spans="1:3">
      <c r="A17183">
        <v>23197</v>
      </c>
      <c r="B17183" s="9">
        <v>43085.536805555559</v>
      </c>
      <c r="C17183">
        <v>57</v>
      </c>
    </row>
    <row r="17184" spans="1:3">
      <c r="A17184">
        <v>23198</v>
      </c>
      <c r="B17184" s="9">
        <v>43085.578472222223</v>
      </c>
      <c r="C17184">
        <v>59</v>
      </c>
    </row>
    <row r="17185" spans="1:3">
      <c r="A17185">
        <v>23199</v>
      </c>
      <c r="B17185" s="9">
        <v>43085.620138888888</v>
      </c>
      <c r="C17185">
        <v>60</v>
      </c>
    </row>
    <row r="17186" spans="1:3">
      <c r="A17186">
        <v>23201</v>
      </c>
      <c r="B17186" s="9">
        <v>43085.661805555559</v>
      </c>
      <c r="C17186">
        <v>59</v>
      </c>
    </row>
    <row r="17187" spans="1:3">
      <c r="A17187">
        <v>23202</v>
      </c>
      <c r="B17187" s="9">
        <v>43085.703472222223</v>
      </c>
      <c r="C17187">
        <v>55</v>
      </c>
    </row>
    <row r="17188" spans="1:3">
      <c r="A17188">
        <v>23203</v>
      </c>
      <c r="B17188" s="9">
        <v>43085.745138888888</v>
      </c>
      <c r="C17188">
        <v>54</v>
      </c>
    </row>
    <row r="17189" spans="1:3">
      <c r="A17189">
        <v>23204</v>
      </c>
      <c r="B17189" s="9">
        <v>43085.786805555559</v>
      </c>
      <c r="C17189">
        <v>53</v>
      </c>
    </row>
    <row r="17190" spans="1:3">
      <c r="A17190">
        <v>23205</v>
      </c>
      <c r="B17190" s="9">
        <v>43085.828472222223</v>
      </c>
      <c r="C17190">
        <v>53</v>
      </c>
    </row>
    <row r="17191" spans="1:3">
      <c r="A17191">
        <v>23207</v>
      </c>
      <c r="B17191" s="9">
        <v>43085.870138888888</v>
      </c>
      <c r="C17191">
        <v>53</v>
      </c>
    </row>
    <row r="17192" spans="1:3">
      <c r="A17192">
        <v>23208</v>
      </c>
      <c r="B17192" s="9">
        <v>43085.911805555559</v>
      </c>
      <c r="C17192">
        <v>53</v>
      </c>
    </row>
    <row r="17193" spans="1:3">
      <c r="A17193">
        <v>23209</v>
      </c>
      <c r="B17193" s="9">
        <v>43085.953472222223</v>
      </c>
      <c r="C17193">
        <v>54</v>
      </c>
    </row>
    <row r="17194" spans="1:3">
      <c r="A17194">
        <v>23212</v>
      </c>
      <c r="B17194" s="9">
        <v>43085.995138888888</v>
      </c>
      <c r="C17194">
        <v>55</v>
      </c>
    </row>
    <row r="17195" spans="1:3">
      <c r="A17195">
        <v>23214</v>
      </c>
      <c r="B17195" s="9">
        <v>43086.036805555559</v>
      </c>
      <c r="C17195">
        <v>57</v>
      </c>
    </row>
    <row r="17196" spans="1:3">
      <c r="A17196">
        <v>23215</v>
      </c>
      <c r="B17196" s="9">
        <v>43086.078472222223</v>
      </c>
      <c r="C17196">
        <v>60</v>
      </c>
    </row>
    <row r="17197" spans="1:3">
      <c r="A17197">
        <v>23216</v>
      </c>
      <c r="B17197" s="9">
        <v>43086.120138888888</v>
      </c>
      <c r="C17197">
        <v>61</v>
      </c>
    </row>
    <row r="17198" spans="1:3">
      <c r="A17198">
        <v>23218</v>
      </c>
      <c r="B17198" s="9">
        <v>43086.161805555559</v>
      </c>
      <c r="C17198">
        <v>62</v>
      </c>
    </row>
    <row r="17199" spans="1:3">
      <c r="A17199">
        <v>23222</v>
      </c>
      <c r="B17199" s="9">
        <v>43086.203472222223</v>
      </c>
      <c r="C17199">
        <v>62</v>
      </c>
    </row>
    <row r="17200" spans="1:3">
      <c r="A17200">
        <v>23227</v>
      </c>
      <c r="B17200" s="9">
        <v>43086.245138888888</v>
      </c>
      <c r="C17200">
        <v>63</v>
      </c>
    </row>
    <row r="17201" spans="1:3">
      <c r="A17201">
        <v>23234</v>
      </c>
      <c r="B17201" s="9">
        <v>43086.286805555559</v>
      </c>
      <c r="C17201">
        <v>62</v>
      </c>
    </row>
    <row r="17202" spans="1:3">
      <c r="A17202">
        <v>23235</v>
      </c>
      <c r="B17202" s="9">
        <v>43086.328472222223</v>
      </c>
      <c r="C17202">
        <v>62</v>
      </c>
    </row>
    <row r="17203" spans="1:3">
      <c r="A17203">
        <v>23237</v>
      </c>
      <c r="B17203" s="9">
        <v>43086.370138888888</v>
      </c>
      <c r="C17203">
        <v>62</v>
      </c>
    </row>
    <row r="17204" spans="1:3">
      <c r="A17204">
        <v>23240</v>
      </c>
      <c r="B17204" s="9">
        <v>43086.411805555559</v>
      </c>
      <c r="C17204">
        <v>62</v>
      </c>
    </row>
    <row r="17205" spans="1:3">
      <c r="A17205">
        <v>23243</v>
      </c>
      <c r="B17205" s="9">
        <v>43086.453472222223</v>
      </c>
      <c r="C17205">
        <v>63</v>
      </c>
    </row>
    <row r="17206" spans="1:3">
      <c r="A17206">
        <v>23245</v>
      </c>
      <c r="B17206" s="9">
        <v>43086.495138888888</v>
      </c>
      <c r="C17206">
        <v>65</v>
      </c>
    </row>
    <row r="17207" spans="1:3">
      <c r="A17207">
        <v>23246</v>
      </c>
      <c r="B17207" s="9">
        <v>43086.536805555559</v>
      </c>
      <c r="C17207">
        <v>66</v>
      </c>
    </row>
    <row r="17208" spans="1:3">
      <c r="A17208">
        <v>23248</v>
      </c>
      <c r="B17208" s="9">
        <v>43086.578472222223</v>
      </c>
      <c r="C17208">
        <v>66</v>
      </c>
    </row>
    <row r="17209" spans="1:3">
      <c r="A17209">
        <v>23249</v>
      </c>
      <c r="B17209" s="9">
        <v>43086.620138888888</v>
      </c>
      <c r="C17209">
        <v>66</v>
      </c>
    </row>
    <row r="17210" spans="1:3">
      <c r="A17210">
        <v>23250</v>
      </c>
      <c r="B17210" s="9">
        <v>43086.661805555559</v>
      </c>
      <c r="C17210">
        <v>66</v>
      </c>
    </row>
    <row r="17211" spans="1:3">
      <c r="A17211">
        <v>23251</v>
      </c>
      <c r="B17211" s="9">
        <v>43086.703472222223</v>
      </c>
      <c r="C17211">
        <v>65</v>
      </c>
    </row>
    <row r="17212" spans="1:3">
      <c r="A17212">
        <v>23252</v>
      </c>
      <c r="B17212" s="9">
        <v>43086.745138888888</v>
      </c>
      <c r="C17212">
        <v>63</v>
      </c>
    </row>
    <row r="17213" spans="1:3">
      <c r="A17213">
        <v>23255</v>
      </c>
      <c r="B17213" s="9">
        <v>43086.786805555559</v>
      </c>
      <c r="C17213">
        <v>62</v>
      </c>
    </row>
    <row r="17214" spans="1:3">
      <c r="A17214">
        <v>23257</v>
      </c>
      <c r="B17214" s="9">
        <v>43086.828472222223</v>
      </c>
      <c r="C17214">
        <v>61</v>
      </c>
    </row>
    <row r="17215" spans="1:3">
      <c r="A17215">
        <v>23259</v>
      </c>
      <c r="B17215" s="9">
        <v>43086.870138888888</v>
      </c>
      <c r="C17215">
        <v>61</v>
      </c>
    </row>
    <row r="17216" spans="1:3">
      <c r="A17216">
        <v>23261</v>
      </c>
      <c r="B17216" s="9">
        <v>43086.911805555559</v>
      </c>
      <c r="C17216">
        <v>61</v>
      </c>
    </row>
    <row r="17217" spans="1:3">
      <c r="A17217">
        <v>23262</v>
      </c>
      <c r="B17217" s="9">
        <v>43086.953472222223</v>
      </c>
      <c r="C17217">
        <v>63</v>
      </c>
    </row>
    <row r="17218" spans="1:3">
      <c r="A17218">
        <v>23264</v>
      </c>
      <c r="B17218" s="9">
        <v>43086.995138888888</v>
      </c>
      <c r="C17218">
        <v>62</v>
      </c>
    </row>
    <row r="17219" spans="1:3">
      <c r="A17219">
        <v>23266</v>
      </c>
      <c r="B17219" s="9">
        <v>43087.036805555559</v>
      </c>
      <c r="C17219">
        <v>63</v>
      </c>
    </row>
    <row r="17220" spans="1:3">
      <c r="A17220">
        <v>23269</v>
      </c>
      <c r="B17220" s="9">
        <v>43087.078472222223</v>
      </c>
      <c r="C17220">
        <v>63</v>
      </c>
    </row>
    <row r="17221" spans="1:3">
      <c r="A17221">
        <v>23273</v>
      </c>
      <c r="B17221" s="9">
        <v>43087.120138888888</v>
      </c>
      <c r="C17221">
        <v>63</v>
      </c>
    </row>
    <row r="17222" spans="1:3">
      <c r="A17222">
        <v>23278</v>
      </c>
      <c r="B17222" s="9">
        <v>43087.161805555559</v>
      </c>
      <c r="C17222">
        <v>63</v>
      </c>
    </row>
    <row r="17223" spans="1:3">
      <c r="A17223">
        <v>23282</v>
      </c>
      <c r="B17223" s="9">
        <v>43087.203472222223</v>
      </c>
      <c r="C17223">
        <v>63</v>
      </c>
    </row>
    <row r="17224" spans="1:3">
      <c r="A17224">
        <v>23286</v>
      </c>
      <c r="B17224" s="9">
        <v>43087.245138888888</v>
      </c>
      <c r="C17224">
        <v>63</v>
      </c>
    </row>
    <row r="17225" spans="1:3">
      <c r="A17225">
        <v>23289</v>
      </c>
      <c r="B17225" s="9">
        <v>43087.286805555559</v>
      </c>
      <c r="C17225">
        <v>63</v>
      </c>
    </row>
    <row r="17226" spans="1:3">
      <c r="A17226">
        <v>23291</v>
      </c>
      <c r="B17226" s="9">
        <v>43087.328472222223</v>
      </c>
      <c r="C17226">
        <v>63</v>
      </c>
    </row>
    <row r="17227" spans="1:3">
      <c r="A17227">
        <v>23293</v>
      </c>
      <c r="B17227" s="9">
        <v>43087.370138888888</v>
      </c>
      <c r="C17227">
        <v>64</v>
      </c>
    </row>
    <row r="17228" spans="1:3">
      <c r="A17228">
        <v>23294</v>
      </c>
      <c r="B17228" s="9">
        <v>43087.411805555559</v>
      </c>
      <c r="C17228">
        <v>65</v>
      </c>
    </row>
    <row r="17229" spans="1:3">
      <c r="A17229">
        <v>23295</v>
      </c>
      <c r="B17229" s="9">
        <v>43087.453472222223</v>
      </c>
      <c r="C17229">
        <v>66</v>
      </c>
    </row>
    <row r="17230" spans="1:3">
      <c r="A17230">
        <v>23296</v>
      </c>
      <c r="B17230" s="9">
        <v>43087.495138888888</v>
      </c>
      <c r="C17230">
        <v>66</v>
      </c>
    </row>
    <row r="17231" spans="1:3">
      <c r="A17231">
        <v>23297</v>
      </c>
      <c r="B17231" s="9">
        <v>43087.536805555559</v>
      </c>
      <c r="C17231">
        <v>66</v>
      </c>
    </row>
    <row r="17232" spans="1:3">
      <c r="A17232">
        <v>23300</v>
      </c>
      <c r="B17232" s="9">
        <v>43087.578472222223</v>
      </c>
      <c r="C17232">
        <v>67</v>
      </c>
    </row>
    <row r="17233" spans="1:3">
      <c r="A17233">
        <v>23301</v>
      </c>
      <c r="B17233" s="9">
        <v>43087.620138888888</v>
      </c>
      <c r="C17233">
        <v>67</v>
      </c>
    </row>
    <row r="17234" spans="1:3">
      <c r="A17234">
        <v>23302</v>
      </c>
      <c r="B17234" s="9">
        <v>43087.661805555559</v>
      </c>
      <c r="C17234">
        <v>67</v>
      </c>
    </row>
    <row r="17235" spans="1:3">
      <c r="A17235">
        <v>23303</v>
      </c>
      <c r="B17235" s="9">
        <v>43087.703472222223</v>
      </c>
      <c r="C17235">
        <v>66</v>
      </c>
    </row>
    <row r="17236" spans="1:3">
      <c r="A17236">
        <v>23305</v>
      </c>
      <c r="B17236" s="9">
        <v>43087.745138888888</v>
      </c>
      <c r="C17236">
        <v>66</v>
      </c>
    </row>
    <row r="17237" spans="1:3">
      <c r="A17237">
        <v>23307</v>
      </c>
      <c r="B17237" s="9">
        <v>43087.786805555559</v>
      </c>
      <c r="C17237">
        <v>66</v>
      </c>
    </row>
    <row r="17238" spans="1:3">
      <c r="A17238">
        <v>23310</v>
      </c>
      <c r="B17238" s="9">
        <v>43087.828472222223</v>
      </c>
      <c r="C17238">
        <v>64</v>
      </c>
    </row>
    <row r="17239" spans="1:3">
      <c r="A17239">
        <v>23312</v>
      </c>
      <c r="B17239" s="9">
        <v>43087.870138888888</v>
      </c>
      <c r="C17239">
        <v>64</v>
      </c>
    </row>
    <row r="17240" spans="1:3">
      <c r="A17240">
        <v>23315</v>
      </c>
      <c r="B17240" s="9">
        <v>43087.911805555559</v>
      </c>
      <c r="C17240">
        <v>64</v>
      </c>
    </row>
    <row r="17241" spans="1:3">
      <c r="A17241">
        <v>23318</v>
      </c>
      <c r="B17241" s="9">
        <v>43087.953472222223</v>
      </c>
      <c r="C17241">
        <v>64</v>
      </c>
    </row>
    <row r="17242" spans="1:3">
      <c r="A17242">
        <v>23321</v>
      </c>
      <c r="B17242" s="9">
        <v>43087.995138888888</v>
      </c>
      <c r="C17242">
        <v>64</v>
      </c>
    </row>
    <row r="17243" spans="1:3">
      <c r="A17243">
        <v>23326</v>
      </c>
      <c r="B17243" s="9">
        <v>43088.036805555559</v>
      </c>
      <c r="C17243">
        <v>64</v>
      </c>
    </row>
    <row r="17244" spans="1:3">
      <c r="A17244">
        <v>23328</v>
      </c>
      <c r="B17244" s="9">
        <v>43088.078472222223</v>
      </c>
      <c r="C17244">
        <v>64</v>
      </c>
    </row>
    <row r="17245" spans="1:3">
      <c r="A17245">
        <v>23331</v>
      </c>
      <c r="B17245" s="9">
        <v>43088.120138888888</v>
      </c>
      <c r="C17245">
        <v>64</v>
      </c>
    </row>
    <row r="17246" spans="1:3">
      <c r="A17246">
        <v>23332</v>
      </c>
      <c r="B17246" s="9">
        <v>43088.161805555559</v>
      </c>
      <c r="C17246">
        <v>64</v>
      </c>
    </row>
    <row r="17247" spans="1:3">
      <c r="A17247">
        <v>23333</v>
      </c>
      <c r="B17247" s="9">
        <v>43088.203472222223</v>
      </c>
      <c r="C17247">
        <v>64</v>
      </c>
    </row>
    <row r="17248" spans="1:3">
      <c r="A17248">
        <v>23334</v>
      </c>
      <c r="B17248" s="9">
        <v>43088.245138888888</v>
      </c>
      <c r="C17248">
        <v>64</v>
      </c>
    </row>
    <row r="17249" spans="1:3">
      <c r="A17249">
        <v>23335</v>
      </c>
      <c r="B17249" s="9">
        <v>43088.286805555559</v>
      </c>
      <c r="C17249">
        <v>64</v>
      </c>
    </row>
    <row r="17250" spans="1:3">
      <c r="A17250">
        <v>23337</v>
      </c>
      <c r="B17250" s="9">
        <v>43088.328472222223</v>
      </c>
      <c r="C17250">
        <v>64</v>
      </c>
    </row>
    <row r="17251" spans="1:3">
      <c r="A17251">
        <v>23338</v>
      </c>
      <c r="B17251" s="9">
        <v>43088.370138888888</v>
      </c>
      <c r="C17251">
        <v>64</v>
      </c>
    </row>
    <row r="17252" spans="1:3">
      <c r="A17252">
        <v>23340</v>
      </c>
      <c r="B17252" s="9">
        <v>43088.411805555559</v>
      </c>
      <c r="C17252">
        <v>65</v>
      </c>
    </row>
    <row r="17253" spans="1:3">
      <c r="A17253">
        <v>23341</v>
      </c>
      <c r="B17253" s="9">
        <v>43088.453472222223</v>
      </c>
      <c r="C17253">
        <v>67</v>
      </c>
    </row>
    <row r="17254" spans="1:3">
      <c r="A17254">
        <v>23342</v>
      </c>
      <c r="B17254" s="9">
        <v>43088.495138888888</v>
      </c>
      <c r="C17254">
        <v>69</v>
      </c>
    </row>
    <row r="17255" spans="1:3">
      <c r="A17255">
        <v>23344</v>
      </c>
      <c r="B17255" s="9">
        <v>43088.536805555559</v>
      </c>
      <c r="C17255">
        <v>72</v>
      </c>
    </row>
    <row r="17256" spans="1:3">
      <c r="A17256">
        <v>23345</v>
      </c>
      <c r="B17256" s="9">
        <v>43088.578472222223</v>
      </c>
      <c r="C17256">
        <v>73</v>
      </c>
    </row>
    <row r="17257" spans="1:3">
      <c r="A17257">
        <v>23346</v>
      </c>
      <c r="B17257" s="9">
        <v>43088.620138888888</v>
      </c>
      <c r="C17257">
        <v>74</v>
      </c>
    </row>
    <row r="17258" spans="1:3">
      <c r="A17258">
        <v>23349</v>
      </c>
      <c r="B17258" s="9">
        <v>43088.661805555559</v>
      </c>
      <c r="C17258">
        <v>74</v>
      </c>
    </row>
    <row r="17259" spans="1:3">
      <c r="A17259">
        <v>23350</v>
      </c>
      <c r="B17259" s="9">
        <v>43088.703472222223</v>
      </c>
      <c r="C17259">
        <v>72</v>
      </c>
    </row>
    <row r="17260" spans="1:3">
      <c r="A17260">
        <v>23351</v>
      </c>
      <c r="B17260" s="9">
        <v>43088.745138888888</v>
      </c>
      <c r="C17260">
        <v>69</v>
      </c>
    </row>
    <row r="17261" spans="1:3">
      <c r="A17261">
        <v>23354</v>
      </c>
      <c r="B17261" s="9">
        <v>43088.786805555559</v>
      </c>
      <c r="C17261">
        <v>70</v>
      </c>
    </row>
    <row r="17262" spans="1:3">
      <c r="A17262">
        <v>23356</v>
      </c>
      <c r="B17262" s="9">
        <v>43088.828472222223</v>
      </c>
      <c r="C17262">
        <v>70</v>
      </c>
    </row>
    <row r="17263" spans="1:3">
      <c r="A17263">
        <v>23358</v>
      </c>
      <c r="B17263" s="9">
        <v>43088.870138888888</v>
      </c>
      <c r="C17263">
        <v>70</v>
      </c>
    </row>
    <row r="17264" spans="1:3">
      <c r="A17264">
        <v>23360</v>
      </c>
      <c r="B17264" s="9">
        <v>43088.911805555559</v>
      </c>
      <c r="C17264">
        <v>71</v>
      </c>
    </row>
    <row r="17265" spans="1:3">
      <c r="A17265">
        <v>23362</v>
      </c>
      <c r="B17265" s="9">
        <v>43088.953472222223</v>
      </c>
      <c r="C17265">
        <v>71</v>
      </c>
    </row>
    <row r="17266" spans="1:3">
      <c r="A17266">
        <v>23365</v>
      </c>
      <c r="B17266" s="9">
        <v>43088.995138888888</v>
      </c>
      <c r="C17266">
        <v>71</v>
      </c>
    </row>
    <row r="17267" spans="1:3">
      <c r="A17267">
        <v>23369</v>
      </c>
      <c r="B17267" s="9">
        <v>43089.036805555559</v>
      </c>
      <c r="C17267">
        <v>71</v>
      </c>
    </row>
    <row r="17268" spans="1:3">
      <c r="A17268">
        <v>23370</v>
      </c>
      <c r="B17268" s="9">
        <v>43089.078472222223</v>
      </c>
      <c r="C17268">
        <v>71</v>
      </c>
    </row>
    <row r="17269" spans="1:3">
      <c r="A17269">
        <v>23372</v>
      </c>
      <c r="B17269" s="9">
        <v>43089.120138888888</v>
      </c>
      <c r="C17269">
        <v>72</v>
      </c>
    </row>
    <row r="17270" spans="1:3">
      <c r="A17270">
        <v>23375</v>
      </c>
      <c r="B17270" s="9">
        <v>43089.161805555559</v>
      </c>
      <c r="C17270">
        <v>72</v>
      </c>
    </row>
    <row r="17271" spans="1:3">
      <c r="A17271">
        <v>23377</v>
      </c>
      <c r="B17271" s="9">
        <v>43089.203472222223</v>
      </c>
      <c r="C17271">
        <v>72</v>
      </c>
    </row>
    <row r="17272" spans="1:3">
      <c r="A17272">
        <v>23378</v>
      </c>
      <c r="B17272" s="9">
        <v>43089.245138888888</v>
      </c>
      <c r="C17272">
        <v>72</v>
      </c>
    </row>
    <row r="17273" spans="1:3">
      <c r="A17273">
        <v>23384</v>
      </c>
      <c r="B17273" s="9">
        <v>43089.286805555559</v>
      </c>
      <c r="C17273">
        <v>70</v>
      </c>
    </row>
    <row r="17274" spans="1:3">
      <c r="A17274">
        <v>23385</v>
      </c>
      <c r="B17274" s="9">
        <v>43089.328472222223</v>
      </c>
      <c r="C17274">
        <v>69</v>
      </c>
    </row>
    <row r="17275" spans="1:3">
      <c r="A17275">
        <v>23387</v>
      </c>
      <c r="B17275" s="9">
        <v>43089.370138888888</v>
      </c>
      <c r="C17275">
        <v>70</v>
      </c>
    </row>
    <row r="17276" spans="1:3">
      <c r="A17276">
        <v>23391</v>
      </c>
      <c r="B17276" s="9">
        <v>43089.411805555559</v>
      </c>
      <c r="C17276">
        <v>70</v>
      </c>
    </row>
    <row r="17277" spans="1:3">
      <c r="A17277">
        <v>23394</v>
      </c>
      <c r="B17277" s="9">
        <v>43089.453472222223</v>
      </c>
      <c r="C17277">
        <v>73</v>
      </c>
    </row>
    <row r="17278" spans="1:3">
      <c r="A17278">
        <v>23395</v>
      </c>
      <c r="B17278" s="9">
        <v>43089.495138888888</v>
      </c>
      <c r="C17278">
        <v>75</v>
      </c>
    </row>
    <row r="17279" spans="1:3">
      <c r="A17279">
        <v>23396</v>
      </c>
      <c r="B17279" s="9">
        <v>43089.536805555559</v>
      </c>
      <c r="C17279">
        <v>75</v>
      </c>
    </row>
    <row r="17280" spans="1:3">
      <c r="A17280">
        <v>23397</v>
      </c>
      <c r="B17280" s="9">
        <v>43089.578472222223</v>
      </c>
      <c r="C17280">
        <v>77</v>
      </c>
    </row>
    <row r="17281" spans="1:3">
      <c r="A17281">
        <v>23398</v>
      </c>
      <c r="B17281" s="9">
        <v>43089.620138888888</v>
      </c>
      <c r="C17281">
        <v>76</v>
      </c>
    </row>
    <row r="17282" spans="1:3">
      <c r="A17282">
        <v>23399</v>
      </c>
      <c r="B17282" s="9">
        <v>43089.661805555559</v>
      </c>
      <c r="C17282">
        <v>75</v>
      </c>
    </row>
    <row r="17283" spans="1:3">
      <c r="A17283">
        <v>23400</v>
      </c>
      <c r="B17283" s="9">
        <v>43089.703472222223</v>
      </c>
      <c r="C17283">
        <v>74</v>
      </c>
    </row>
    <row r="17284" spans="1:3">
      <c r="A17284">
        <v>23401</v>
      </c>
      <c r="B17284" s="9">
        <v>43089.745138888888</v>
      </c>
      <c r="C17284">
        <v>67</v>
      </c>
    </row>
    <row r="17285" spans="1:3">
      <c r="A17285">
        <v>23402</v>
      </c>
      <c r="B17285" s="9">
        <v>43089.786805555559</v>
      </c>
      <c r="C17285">
        <v>64</v>
      </c>
    </row>
    <row r="17286" spans="1:3">
      <c r="A17286">
        <v>23403</v>
      </c>
      <c r="B17286" s="9">
        <v>43089.828472222223</v>
      </c>
      <c r="C17286">
        <v>60</v>
      </c>
    </row>
    <row r="17287" spans="1:3">
      <c r="A17287">
        <v>23404</v>
      </c>
      <c r="B17287" s="9">
        <v>43089.870138888888</v>
      </c>
      <c r="C17287">
        <v>58</v>
      </c>
    </row>
    <row r="17288" spans="1:3">
      <c r="A17288">
        <v>23405</v>
      </c>
      <c r="B17288" s="9">
        <v>43089.911805555559</v>
      </c>
      <c r="C17288">
        <v>56</v>
      </c>
    </row>
    <row r="17289" spans="1:3">
      <c r="A17289">
        <v>23406</v>
      </c>
      <c r="B17289" s="9">
        <v>43089.953472222223</v>
      </c>
      <c r="C17289">
        <v>54</v>
      </c>
    </row>
    <row r="17290" spans="1:3">
      <c r="A17290">
        <v>23407</v>
      </c>
      <c r="B17290" s="9">
        <v>43089.995138888888</v>
      </c>
      <c r="C17290">
        <v>55</v>
      </c>
    </row>
    <row r="17291" spans="1:3">
      <c r="A17291">
        <v>23409</v>
      </c>
      <c r="B17291" s="9">
        <v>43090.036805555559</v>
      </c>
      <c r="C17291">
        <v>52</v>
      </c>
    </row>
    <row r="17292" spans="1:3">
      <c r="A17292">
        <v>23410</v>
      </c>
      <c r="B17292" s="9">
        <v>43090.078472222223</v>
      </c>
      <c r="C17292">
        <v>52</v>
      </c>
    </row>
    <row r="17293" spans="1:3">
      <c r="A17293">
        <v>23411</v>
      </c>
      <c r="B17293" s="9">
        <v>43090.120138888888</v>
      </c>
      <c r="C17293">
        <v>51</v>
      </c>
    </row>
    <row r="17294" spans="1:3">
      <c r="A17294">
        <v>23412</v>
      </c>
      <c r="B17294" s="9">
        <v>43090.161805555559</v>
      </c>
      <c r="C17294">
        <v>50</v>
      </c>
    </row>
    <row r="17295" spans="1:3">
      <c r="A17295">
        <v>23413</v>
      </c>
      <c r="B17295" s="9">
        <v>43090.203472222223</v>
      </c>
      <c r="C17295">
        <v>50</v>
      </c>
    </row>
    <row r="17296" spans="1:3">
      <c r="A17296">
        <v>23414</v>
      </c>
      <c r="B17296" s="9">
        <v>43090.245138888888</v>
      </c>
      <c r="C17296">
        <v>49</v>
      </c>
    </row>
    <row r="17297" spans="1:3">
      <c r="A17297">
        <v>23415</v>
      </c>
      <c r="B17297" s="9">
        <v>43090.286805555559</v>
      </c>
      <c r="C17297">
        <v>48</v>
      </c>
    </row>
    <row r="17298" spans="1:3">
      <c r="A17298">
        <v>23419</v>
      </c>
      <c r="B17298" s="9">
        <v>43090.328472222223</v>
      </c>
      <c r="C17298">
        <v>51</v>
      </c>
    </row>
    <row r="17299" spans="1:3">
      <c r="A17299">
        <v>23423</v>
      </c>
      <c r="B17299" s="9">
        <v>43090.370138888888</v>
      </c>
      <c r="C17299">
        <v>54</v>
      </c>
    </row>
    <row r="17300" spans="1:3">
      <c r="A17300">
        <v>23428</v>
      </c>
      <c r="B17300" s="9">
        <v>43090.411805555559</v>
      </c>
      <c r="C17300">
        <v>60</v>
      </c>
    </row>
    <row r="17301" spans="1:3">
      <c r="A17301">
        <v>23429</v>
      </c>
      <c r="B17301" s="9">
        <v>43090.453472222223</v>
      </c>
      <c r="C17301">
        <v>69</v>
      </c>
    </row>
    <row r="17302" spans="1:3">
      <c r="A17302">
        <v>23430</v>
      </c>
      <c r="B17302" s="9">
        <v>43090.495138888888</v>
      </c>
      <c r="C17302">
        <v>74</v>
      </c>
    </row>
    <row r="17303" spans="1:3">
      <c r="A17303">
        <v>23431</v>
      </c>
      <c r="B17303" s="9">
        <v>43090.536805555559</v>
      </c>
      <c r="C17303">
        <v>77</v>
      </c>
    </row>
    <row r="17304" spans="1:3">
      <c r="A17304">
        <v>23432</v>
      </c>
      <c r="B17304" s="9">
        <v>43090.578472222223</v>
      </c>
      <c r="C17304">
        <v>78</v>
      </c>
    </row>
    <row r="17305" spans="1:3">
      <c r="A17305">
        <v>23433</v>
      </c>
      <c r="B17305" s="9">
        <v>43090.620138888888</v>
      </c>
      <c r="C17305">
        <v>76</v>
      </c>
    </row>
    <row r="17306" spans="1:3">
      <c r="A17306">
        <v>23434</v>
      </c>
      <c r="B17306" s="9">
        <v>43090.661805555559</v>
      </c>
      <c r="C17306">
        <v>75</v>
      </c>
    </row>
    <row r="17307" spans="1:3">
      <c r="A17307">
        <v>23435</v>
      </c>
      <c r="B17307" s="9">
        <v>43090.703472222223</v>
      </c>
      <c r="C17307">
        <v>72</v>
      </c>
    </row>
    <row r="17308" spans="1:3">
      <c r="A17308">
        <v>23436</v>
      </c>
      <c r="B17308" s="9">
        <v>43090.745138888888</v>
      </c>
      <c r="C17308">
        <v>70</v>
      </c>
    </row>
    <row r="17309" spans="1:3">
      <c r="A17309">
        <v>23437</v>
      </c>
      <c r="B17309" s="9">
        <v>43090.786805555559</v>
      </c>
      <c r="C17309">
        <v>70</v>
      </c>
    </row>
    <row r="17310" spans="1:3">
      <c r="A17310">
        <v>23439</v>
      </c>
      <c r="B17310" s="9">
        <v>43090.828472222223</v>
      </c>
      <c r="C17310">
        <v>69</v>
      </c>
    </row>
    <row r="17311" spans="1:3">
      <c r="A17311">
        <v>23440</v>
      </c>
      <c r="B17311" s="9">
        <v>43090.870138888888</v>
      </c>
      <c r="C17311">
        <v>69</v>
      </c>
    </row>
    <row r="17312" spans="1:3">
      <c r="A17312">
        <v>23441</v>
      </c>
      <c r="B17312" s="9">
        <v>43090.911805555559</v>
      </c>
      <c r="C17312">
        <v>70</v>
      </c>
    </row>
    <row r="17313" spans="1:3">
      <c r="A17313">
        <v>23443</v>
      </c>
      <c r="B17313" s="9">
        <v>43090.953472222223</v>
      </c>
      <c r="C17313">
        <v>69</v>
      </c>
    </row>
    <row r="17314" spans="1:3">
      <c r="A17314">
        <v>23445</v>
      </c>
      <c r="B17314" s="9">
        <v>43090.995138888888</v>
      </c>
      <c r="C17314">
        <v>69</v>
      </c>
    </row>
    <row r="17315" spans="1:3">
      <c r="A17315">
        <v>23449</v>
      </c>
      <c r="B17315" s="9">
        <v>43091.036805555559</v>
      </c>
      <c r="C17315">
        <v>69</v>
      </c>
    </row>
    <row r="17316" spans="1:3">
      <c r="A17316">
        <v>23450</v>
      </c>
      <c r="B17316" s="9">
        <v>43091.078472222223</v>
      </c>
      <c r="C17316">
        <v>69</v>
      </c>
    </row>
    <row r="17317" spans="1:3">
      <c r="A17317">
        <v>23453</v>
      </c>
      <c r="B17317" s="9">
        <v>43091.120138888888</v>
      </c>
      <c r="C17317">
        <v>70</v>
      </c>
    </row>
    <row r="17318" spans="1:3">
      <c r="A17318">
        <v>23455</v>
      </c>
      <c r="B17318" s="9">
        <v>43091.161805555559</v>
      </c>
      <c r="C17318">
        <v>69</v>
      </c>
    </row>
    <row r="17319" spans="1:3">
      <c r="A17319">
        <v>23456</v>
      </c>
      <c r="B17319" s="9">
        <v>43091.203472222223</v>
      </c>
      <c r="C17319">
        <v>69</v>
      </c>
    </row>
    <row r="17320" spans="1:3">
      <c r="A17320">
        <v>23457</v>
      </c>
      <c r="B17320" s="9">
        <v>43091.245138888888</v>
      </c>
      <c r="C17320">
        <v>69</v>
      </c>
    </row>
    <row r="17321" spans="1:3">
      <c r="A17321">
        <v>23458</v>
      </c>
      <c r="B17321" s="9">
        <v>43091.286805555559</v>
      </c>
      <c r="C17321">
        <v>69</v>
      </c>
    </row>
    <row r="17322" spans="1:3">
      <c r="A17322">
        <v>23459</v>
      </c>
      <c r="B17322" s="9">
        <v>43091.328472222223</v>
      </c>
      <c r="C17322">
        <v>70</v>
      </c>
    </row>
    <row r="17323" spans="1:3">
      <c r="A17323">
        <v>23460</v>
      </c>
      <c r="B17323" s="9">
        <v>43091.370138888888</v>
      </c>
      <c r="C17323">
        <v>72</v>
      </c>
    </row>
    <row r="17324" spans="1:3">
      <c r="A17324">
        <v>23462</v>
      </c>
      <c r="B17324" s="9">
        <v>43091.411805555559</v>
      </c>
      <c r="C17324">
        <v>73</v>
      </c>
    </row>
    <row r="17325" spans="1:3">
      <c r="A17325">
        <v>23464</v>
      </c>
      <c r="B17325" s="9">
        <v>43091.453472222223</v>
      </c>
      <c r="C17325">
        <v>75</v>
      </c>
    </row>
    <row r="17326" spans="1:3">
      <c r="A17326">
        <v>23467</v>
      </c>
      <c r="B17326" s="9">
        <v>43091.495138888888</v>
      </c>
      <c r="C17326">
        <v>78</v>
      </c>
    </row>
    <row r="17327" spans="1:3">
      <c r="A17327">
        <v>23468</v>
      </c>
      <c r="B17327" s="9">
        <v>43091.536805555559</v>
      </c>
      <c r="C17327">
        <v>77</v>
      </c>
    </row>
    <row r="17328" spans="1:3">
      <c r="A17328">
        <v>23470</v>
      </c>
      <c r="B17328" s="9">
        <v>43091.578472222223</v>
      </c>
      <c r="C17328">
        <v>81</v>
      </c>
    </row>
    <row r="17329" spans="1:3">
      <c r="A17329">
        <v>23471</v>
      </c>
      <c r="B17329" s="9">
        <v>43091.620138888888</v>
      </c>
      <c r="C17329">
        <v>80</v>
      </c>
    </row>
    <row r="17330" spans="1:3">
      <c r="A17330">
        <v>23472</v>
      </c>
      <c r="B17330" s="9">
        <v>43091.661805555559</v>
      </c>
      <c r="C17330">
        <v>78</v>
      </c>
    </row>
    <row r="17331" spans="1:3">
      <c r="A17331">
        <v>23473</v>
      </c>
      <c r="B17331" s="9">
        <v>43091.703472222223</v>
      </c>
      <c r="C17331">
        <v>76</v>
      </c>
    </row>
    <row r="17332" spans="1:3">
      <c r="A17332">
        <v>23474</v>
      </c>
      <c r="B17332" s="9">
        <v>43091.745138888888</v>
      </c>
      <c r="C17332">
        <v>75</v>
      </c>
    </row>
    <row r="17333" spans="1:3">
      <c r="A17333">
        <v>23475</v>
      </c>
      <c r="B17333" s="9">
        <v>43091.786805555559</v>
      </c>
      <c r="C17333">
        <v>74</v>
      </c>
    </row>
    <row r="17334" spans="1:3">
      <c r="A17334">
        <v>23476</v>
      </c>
      <c r="B17334" s="9">
        <v>43091.828472222223</v>
      </c>
      <c r="C17334">
        <v>73</v>
      </c>
    </row>
    <row r="17335" spans="1:3">
      <c r="A17335">
        <v>23477</v>
      </c>
      <c r="B17335" s="9">
        <v>43091.870138888888</v>
      </c>
      <c r="C17335">
        <v>73</v>
      </c>
    </row>
    <row r="17336" spans="1:3">
      <c r="A17336">
        <v>23478</v>
      </c>
      <c r="B17336" s="9">
        <v>43091.911805555559</v>
      </c>
      <c r="C17336">
        <v>73</v>
      </c>
    </row>
    <row r="17337" spans="1:3">
      <c r="A17337">
        <v>23480</v>
      </c>
      <c r="B17337" s="9">
        <v>43091.953472222223</v>
      </c>
      <c r="C17337">
        <v>73</v>
      </c>
    </row>
    <row r="17338" spans="1:3">
      <c r="A17338">
        <v>23481</v>
      </c>
      <c r="B17338" s="9">
        <v>43091.995138888888</v>
      </c>
      <c r="C17338">
        <v>73</v>
      </c>
    </row>
    <row r="17339" spans="1:3">
      <c r="A17339">
        <v>23484</v>
      </c>
      <c r="B17339" s="9">
        <v>43092.036805555559</v>
      </c>
      <c r="C17339">
        <v>73</v>
      </c>
    </row>
    <row r="17340" spans="1:3">
      <c r="A17340">
        <v>23485</v>
      </c>
      <c r="B17340" s="9">
        <v>43092.078472222223</v>
      </c>
      <c r="C17340">
        <v>72</v>
      </c>
    </row>
    <row r="17341" spans="1:3">
      <c r="A17341">
        <v>23486</v>
      </c>
      <c r="B17341" s="9">
        <v>43092.120138888888</v>
      </c>
      <c r="C17341">
        <v>72</v>
      </c>
    </row>
    <row r="17342" spans="1:3">
      <c r="A17342">
        <v>23488</v>
      </c>
      <c r="B17342" s="9">
        <v>43092.161805555559</v>
      </c>
      <c r="C17342">
        <v>72</v>
      </c>
    </row>
    <row r="17343" spans="1:3">
      <c r="A17343">
        <v>23493</v>
      </c>
      <c r="B17343" s="9">
        <v>43092.203472222223</v>
      </c>
      <c r="C17343">
        <v>67</v>
      </c>
    </row>
    <row r="17344" spans="1:3">
      <c r="A17344">
        <v>23495</v>
      </c>
      <c r="B17344" s="9">
        <v>43092.245138888888</v>
      </c>
      <c r="C17344">
        <v>64</v>
      </c>
    </row>
    <row r="17345" spans="1:3">
      <c r="A17345">
        <v>23497</v>
      </c>
      <c r="B17345" s="9">
        <v>43092.286805555559</v>
      </c>
      <c r="C17345">
        <v>58</v>
      </c>
    </row>
    <row r="17346" spans="1:3">
      <c r="A17346">
        <v>23498</v>
      </c>
      <c r="B17346" s="9">
        <v>43092.328472222223</v>
      </c>
      <c r="C17346">
        <v>56</v>
      </c>
    </row>
    <row r="17347" spans="1:3">
      <c r="A17347">
        <v>23501</v>
      </c>
      <c r="B17347" s="9">
        <v>43092.370138888888</v>
      </c>
      <c r="C17347">
        <v>54</v>
      </c>
    </row>
    <row r="17348" spans="1:3">
      <c r="A17348">
        <v>23502</v>
      </c>
      <c r="B17348" s="9">
        <v>43092.411805555559</v>
      </c>
      <c r="C17348">
        <v>54</v>
      </c>
    </row>
    <row r="17349" spans="1:3">
      <c r="A17349">
        <v>23504</v>
      </c>
      <c r="B17349" s="9">
        <v>43092.453472222223</v>
      </c>
      <c r="C17349">
        <v>55</v>
      </c>
    </row>
    <row r="17350" spans="1:3">
      <c r="A17350">
        <v>23505</v>
      </c>
      <c r="B17350" s="9">
        <v>43092.495138888888</v>
      </c>
      <c r="C17350">
        <v>55</v>
      </c>
    </row>
    <row r="17351" spans="1:3">
      <c r="A17351">
        <v>23506</v>
      </c>
      <c r="B17351" s="9">
        <v>43092.536805555559</v>
      </c>
      <c r="C17351">
        <v>57</v>
      </c>
    </row>
    <row r="17352" spans="1:3">
      <c r="A17352">
        <v>23508</v>
      </c>
      <c r="B17352" s="9">
        <v>43092.578472222223</v>
      </c>
      <c r="C17352">
        <v>58</v>
      </c>
    </row>
    <row r="17353" spans="1:3">
      <c r="A17353">
        <v>23509</v>
      </c>
      <c r="B17353" s="9">
        <v>43092.620138888888</v>
      </c>
      <c r="C17353">
        <v>55</v>
      </c>
    </row>
    <row r="17354" spans="1:3">
      <c r="A17354">
        <v>23510</v>
      </c>
      <c r="B17354" s="9">
        <v>43092.661805555559</v>
      </c>
      <c r="C17354">
        <v>53</v>
      </c>
    </row>
    <row r="17355" spans="1:3">
      <c r="A17355">
        <v>23511</v>
      </c>
      <c r="B17355" s="9">
        <v>43092.703472222223</v>
      </c>
      <c r="C17355">
        <v>51</v>
      </c>
    </row>
    <row r="17356" spans="1:3">
      <c r="A17356">
        <v>23513</v>
      </c>
      <c r="B17356" s="9">
        <v>43092.745138888888</v>
      </c>
      <c r="C17356">
        <v>50</v>
      </c>
    </row>
    <row r="17357" spans="1:3">
      <c r="A17357">
        <v>23514</v>
      </c>
      <c r="B17357" s="9">
        <v>43092.786805555559</v>
      </c>
      <c r="C17357">
        <v>49</v>
      </c>
    </row>
    <row r="17358" spans="1:3">
      <c r="A17358">
        <v>23515</v>
      </c>
      <c r="B17358" s="9">
        <v>43092.828472222223</v>
      </c>
      <c r="C17358">
        <v>48</v>
      </c>
    </row>
    <row r="17359" spans="1:3">
      <c r="A17359">
        <v>23517</v>
      </c>
      <c r="B17359" s="9">
        <v>43092.870138888888</v>
      </c>
      <c r="C17359">
        <v>48</v>
      </c>
    </row>
    <row r="17360" spans="1:3">
      <c r="A17360">
        <v>23518</v>
      </c>
      <c r="B17360" s="9">
        <v>43092.911805555559</v>
      </c>
      <c r="C17360">
        <v>48</v>
      </c>
    </row>
    <row r="17361" spans="1:3">
      <c r="A17361">
        <v>23519</v>
      </c>
      <c r="B17361" s="9">
        <v>43092.953472222223</v>
      </c>
      <c r="C17361">
        <v>47</v>
      </c>
    </row>
    <row r="17362" spans="1:3">
      <c r="A17362">
        <v>23520</v>
      </c>
      <c r="B17362" s="9">
        <v>43092.995138888888</v>
      </c>
      <c r="C17362">
        <v>47</v>
      </c>
    </row>
    <row r="17363" spans="1:3">
      <c r="A17363">
        <v>23522</v>
      </c>
      <c r="B17363" s="9">
        <v>43093.036805555559</v>
      </c>
      <c r="C17363">
        <v>47</v>
      </c>
    </row>
    <row r="17364" spans="1:3">
      <c r="A17364">
        <v>23523</v>
      </c>
      <c r="B17364" s="9">
        <v>43093.078472222223</v>
      </c>
      <c r="C17364">
        <v>48</v>
      </c>
    </row>
    <row r="17365" spans="1:3">
      <c r="A17365">
        <v>23524</v>
      </c>
      <c r="B17365" s="9">
        <v>43093.120138888888</v>
      </c>
      <c r="C17365">
        <v>47</v>
      </c>
    </row>
    <row r="17366" spans="1:3">
      <c r="A17366">
        <v>23525</v>
      </c>
      <c r="B17366" s="9">
        <v>43093.161805555559</v>
      </c>
      <c r="C17366">
        <v>47</v>
      </c>
    </row>
    <row r="17367" spans="1:3">
      <c r="A17367">
        <v>23526</v>
      </c>
      <c r="B17367" s="9">
        <v>43093.203472222223</v>
      </c>
      <c r="C17367">
        <v>47</v>
      </c>
    </row>
    <row r="17368" spans="1:3">
      <c r="A17368">
        <v>23527</v>
      </c>
      <c r="B17368" s="9">
        <v>43093.245138888888</v>
      </c>
      <c r="C17368">
        <v>47</v>
      </c>
    </row>
    <row r="17369" spans="1:3">
      <c r="A17369">
        <v>23528</v>
      </c>
      <c r="B17369" s="9">
        <v>43093.286805555559</v>
      </c>
      <c r="C17369">
        <v>47</v>
      </c>
    </row>
    <row r="17370" spans="1:3">
      <c r="A17370">
        <v>23529</v>
      </c>
      <c r="B17370" s="9">
        <v>43093.328472222223</v>
      </c>
      <c r="C17370">
        <v>48</v>
      </c>
    </row>
    <row r="17371" spans="1:3">
      <c r="A17371">
        <v>23530</v>
      </c>
      <c r="B17371" s="9">
        <v>43093.370138888888</v>
      </c>
      <c r="C17371">
        <v>49</v>
      </c>
    </row>
    <row r="17372" spans="1:3">
      <c r="A17372">
        <v>23531</v>
      </c>
      <c r="B17372" s="9">
        <v>43093.411805555559</v>
      </c>
      <c r="C17372">
        <v>50</v>
      </c>
    </row>
    <row r="17373" spans="1:3">
      <c r="A17373">
        <v>23534</v>
      </c>
      <c r="B17373" s="9">
        <v>43093.453472222223</v>
      </c>
      <c r="C17373">
        <v>53</v>
      </c>
    </row>
    <row r="17374" spans="1:3">
      <c r="A17374">
        <v>23535</v>
      </c>
      <c r="B17374" s="9">
        <v>43093.495138888888</v>
      </c>
      <c r="C17374">
        <v>56</v>
      </c>
    </row>
    <row r="17375" spans="1:3">
      <c r="A17375">
        <v>23536</v>
      </c>
      <c r="B17375" s="9">
        <v>43093.536805555559</v>
      </c>
      <c r="C17375">
        <v>60</v>
      </c>
    </row>
    <row r="17376" spans="1:3">
      <c r="A17376">
        <v>23537</v>
      </c>
      <c r="B17376" s="9">
        <v>43093.578472222223</v>
      </c>
      <c r="C17376">
        <v>60</v>
      </c>
    </row>
    <row r="17377" spans="1:3">
      <c r="A17377">
        <v>23538</v>
      </c>
      <c r="B17377" s="9">
        <v>43093.620138888888</v>
      </c>
      <c r="C17377">
        <v>60</v>
      </c>
    </row>
    <row r="17378" spans="1:3">
      <c r="A17378">
        <v>23539</v>
      </c>
      <c r="B17378" s="9">
        <v>43093.661805555559</v>
      </c>
      <c r="C17378">
        <v>60</v>
      </c>
    </row>
    <row r="17379" spans="1:3">
      <c r="A17379">
        <v>23540</v>
      </c>
      <c r="B17379" s="9">
        <v>43093.703472222223</v>
      </c>
      <c r="C17379">
        <v>56</v>
      </c>
    </row>
    <row r="17380" spans="1:3">
      <c r="A17380">
        <v>23541</v>
      </c>
      <c r="B17380" s="9">
        <v>43093.745138888888</v>
      </c>
      <c r="C17380">
        <v>55</v>
      </c>
    </row>
    <row r="17381" spans="1:3">
      <c r="A17381">
        <v>23542</v>
      </c>
      <c r="B17381" s="9">
        <v>43093.786805555559</v>
      </c>
      <c r="C17381">
        <v>53</v>
      </c>
    </row>
    <row r="17382" spans="1:3">
      <c r="A17382">
        <v>23543</v>
      </c>
      <c r="B17382" s="9">
        <v>43093.828472222223</v>
      </c>
      <c r="C17382">
        <v>51</v>
      </c>
    </row>
    <row r="17383" spans="1:3">
      <c r="A17383">
        <v>23544</v>
      </c>
      <c r="B17383" s="9">
        <v>43093.870138888888</v>
      </c>
      <c r="C17383">
        <v>49</v>
      </c>
    </row>
    <row r="17384" spans="1:3">
      <c r="A17384">
        <v>23545</v>
      </c>
      <c r="B17384" s="9">
        <v>43093.911805555559</v>
      </c>
      <c r="C17384">
        <v>48</v>
      </c>
    </row>
    <row r="17385" spans="1:3">
      <c r="A17385">
        <v>23546</v>
      </c>
      <c r="B17385" s="9">
        <v>43093.953472222223</v>
      </c>
      <c r="C17385">
        <v>46</v>
      </c>
    </row>
    <row r="17386" spans="1:3">
      <c r="A17386">
        <v>23547</v>
      </c>
      <c r="B17386" s="9">
        <v>43093.995138888888</v>
      </c>
      <c r="C17386">
        <v>45</v>
      </c>
    </row>
    <row r="17387" spans="1:3">
      <c r="A17387">
        <v>23549</v>
      </c>
      <c r="B17387" s="9">
        <v>43094.036805555559</v>
      </c>
      <c r="C17387">
        <v>43</v>
      </c>
    </row>
    <row r="17388" spans="1:3">
      <c r="A17388">
        <v>23550</v>
      </c>
      <c r="B17388" s="9">
        <v>43094.078472222223</v>
      </c>
      <c r="C17388">
        <v>42</v>
      </c>
    </row>
    <row r="17389" spans="1:3">
      <c r="A17389">
        <v>23551</v>
      </c>
      <c r="B17389" s="9">
        <v>43094.120138888888</v>
      </c>
      <c r="C17389">
        <v>41</v>
      </c>
    </row>
    <row r="17390" spans="1:3">
      <c r="A17390">
        <v>23552</v>
      </c>
      <c r="B17390" s="9">
        <v>43094.161805555559</v>
      </c>
      <c r="C17390">
        <v>40</v>
      </c>
    </row>
    <row r="17391" spans="1:3">
      <c r="A17391">
        <v>23553</v>
      </c>
      <c r="B17391" s="9">
        <v>43094.203472222223</v>
      </c>
      <c r="C17391">
        <v>39</v>
      </c>
    </row>
    <row r="17392" spans="1:3">
      <c r="A17392">
        <v>23554</v>
      </c>
      <c r="B17392" s="9">
        <v>43094.245138888888</v>
      </c>
      <c r="C17392">
        <v>38</v>
      </c>
    </row>
    <row r="17393" spans="1:3">
      <c r="A17393">
        <v>23555</v>
      </c>
      <c r="B17393" s="9">
        <v>43094.286805555559</v>
      </c>
      <c r="C17393">
        <v>36</v>
      </c>
    </row>
    <row r="17394" spans="1:3">
      <c r="A17394">
        <v>23556</v>
      </c>
      <c r="B17394" s="9">
        <v>43094.328472222223</v>
      </c>
      <c r="C17394">
        <v>37</v>
      </c>
    </row>
    <row r="17395" spans="1:3">
      <c r="A17395">
        <v>23557</v>
      </c>
      <c r="B17395" s="9">
        <v>43094.370138888888</v>
      </c>
      <c r="C17395">
        <v>39</v>
      </c>
    </row>
    <row r="17396" spans="1:3">
      <c r="A17396">
        <v>23558</v>
      </c>
      <c r="B17396" s="9">
        <v>43094.411805555559</v>
      </c>
      <c r="C17396">
        <v>42</v>
      </c>
    </row>
    <row r="17397" spans="1:3">
      <c r="A17397">
        <v>23559</v>
      </c>
      <c r="B17397" s="9">
        <v>43094.453472222223</v>
      </c>
      <c r="C17397">
        <v>45</v>
      </c>
    </row>
    <row r="17398" spans="1:3">
      <c r="A17398">
        <v>23560</v>
      </c>
      <c r="B17398" s="9">
        <v>43094.495138888888</v>
      </c>
      <c r="C17398">
        <v>48</v>
      </c>
    </row>
    <row r="17399" spans="1:3">
      <c r="A17399">
        <v>23561</v>
      </c>
      <c r="B17399" s="9">
        <v>43094.536805555559</v>
      </c>
      <c r="C17399">
        <v>50</v>
      </c>
    </row>
    <row r="17400" spans="1:3">
      <c r="A17400">
        <v>23562</v>
      </c>
      <c r="B17400" s="9">
        <v>43094.578472222223</v>
      </c>
      <c r="C17400">
        <v>51</v>
      </c>
    </row>
    <row r="17401" spans="1:3">
      <c r="A17401">
        <v>23563</v>
      </c>
      <c r="B17401" s="9">
        <v>43094.620138888888</v>
      </c>
      <c r="C17401">
        <v>52</v>
      </c>
    </row>
    <row r="17402" spans="1:3">
      <c r="A17402">
        <v>23564</v>
      </c>
      <c r="B17402" s="9">
        <v>43094.661805555559</v>
      </c>
      <c r="C17402">
        <v>51</v>
      </c>
    </row>
    <row r="17403" spans="1:3">
      <c r="A17403">
        <v>23565</v>
      </c>
      <c r="B17403" s="9">
        <v>43094.703472222223</v>
      </c>
      <c r="C17403">
        <v>50</v>
      </c>
    </row>
    <row r="17404" spans="1:3">
      <c r="A17404">
        <v>23566</v>
      </c>
      <c r="B17404" s="9">
        <v>43094.745138888888</v>
      </c>
      <c r="C17404">
        <v>45</v>
      </c>
    </row>
    <row r="17405" spans="1:3">
      <c r="A17405">
        <v>23567</v>
      </c>
      <c r="B17405" s="9">
        <v>43094.786805555559</v>
      </c>
      <c r="C17405">
        <v>44</v>
      </c>
    </row>
    <row r="17406" spans="1:3">
      <c r="A17406">
        <v>23568</v>
      </c>
      <c r="B17406" s="9">
        <v>43094.828472222223</v>
      </c>
      <c r="C17406">
        <v>40</v>
      </c>
    </row>
    <row r="17407" spans="1:3">
      <c r="A17407">
        <v>23569</v>
      </c>
      <c r="B17407" s="9">
        <v>43094.870138888888</v>
      </c>
      <c r="C17407">
        <v>40</v>
      </c>
    </row>
    <row r="17408" spans="1:3">
      <c r="A17408">
        <v>23570</v>
      </c>
      <c r="B17408" s="9">
        <v>43094.911805555559</v>
      </c>
      <c r="C17408">
        <v>39</v>
      </c>
    </row>
    <row r="17409" spans="1:3">
      <c r="A17409">
        <v>23571</v>
      </c>
      <c r="B17409" s="9">
        <v>43094.953472222223</v>
      </c>
      <c r="C17409">
        <v>42</v>
      </c>
    </row>
    <row r="17410" spans="1:3">
      <c r="A17410">
        <v>23572</v>
      </c>
      <c r="B17410" s="9">
        <v>43094.995138888888</v>
      </c>
      <c r="C17410">
        <v>43</v>
      </c>
    </row>
    <row r="17411" spans="1:3">
      <c r="A17411">
        <v>23574</v>
      </c>
      <c r="B17411" s="9">
        <v>43095.036805555559</v>
      </c>
      <c r="C17411">
        <v>42</v>
      </c>
    </row>
    <row r="17412" spans="1:3">
      <c r="A17412">
        <v>23575</v>
      </c>
      <c r="B17412" s="9">
        <v>43095.078472222223</v>
      </c>
      <c r="C17412">
        <v>42</v>
      </c>
    </row>
    <row r="17413" spans="1:3">
      <c r="A17413">
        <v>23576</v>
      </c>
      <c r="B17413" s="9">
        <v>43095.120138888888</v>
      </c>
      <c r="C17413">
        <v>42</v>
      </c>
    </row>
    <row r="17414" spans="1:3">
      <c r="A17414">
        <v>23577</v>
      </c>
      <c r="B17414" s="9">
        <v>43095.161805555559</v>
      </c>
      <c r="C17414">
        <v>42</v>
      </c>
    </row>
    <row r="17415" spans="1:3">
      <c r="A17415">
        <v>23578</v>
      </c>
      <c r="B17415" s="9">
        <v>43095.203472222223</v>
      </c>
      <c r="C17415">
        <v>42</v>
      </c>
    </row>
    <row r="17416" spans="1:3">
      <c r="A17416">
        <v>23579</v>
      </c>
      <c r="B17416" s="9">
        <v>43095.245138888888</v>
      </c>
      <c r="C17416">
        <v>42</v>
      </c>
    </row>
    <row r="17417" spans="1:3">
      <c r="A17417">
        <v>23580</v>
      </c>
      <c r="B17417" s="9">
        <v>43095.286805555559</v>
      </c>
      <c r="C17417">
        <v>41</v>
      </c>
    </row>
    <row r="17418" spans="1:3">
      <c r="A17418">
        <v>23582</v>
      </c>
      <c r="B17418" s="9">
        <v>43095.328472222223</v>
      </c>
      <c r="C17418">
        <v>42</v>
      </c>
    </row>
    <row r="17419" spans="1:3">
      <c r="A17419">
        <v>23583</v>
      </c>
      <c r="B17419" s="9">
        <v>43095.370138888888</v>
      </c>
      <c r="C17419">
        <v>43</v>
      </c>
    </row>
    <row r="17420" spans="1:3">
      <c r="A17420">
        <v>23585</v>
      </c>
      <c r="B17420" s="9">
        <v>43095.411805555559</v>
      </c>
      <c r="C17420">
        <v>45</v>
      </c>
    </row>
    <row r="17421" spans="1:3">
      <c r="A17421">
        <v>23586</v>
      </c>
      <c r="B17421" s="9">
        <v>43095.453472222223</v>
      </c>
      <c r="C17421">
        <v>48</v>
      </c>
    </row>
    <row r="17422" spans="1:3">
      <c r="A17422">
        <v>23587</v>
      </c>
      <c r="B17422" s="9">
        <v>43095.495138888888</v>
      </c>
      <c r="C17422">
        <v>51</v>
      </c>
    </row>
    <row r="17423" spans="1:3">
      <c r="A17423">
        <v>23588</v>
      </c>
      <c r="B17423" s="9">
        <v>43095.536805555559</v>
      </c>
      <c r="C17423">
        <v>54</v>
      </c>
    </row>
    <row r="17424" spans="1:3">
      <c r="A17424">
        <v>23590</v>
      </c>
      <c r="B17424" s="9">
        <v>43095.578472222223</v>
      </c>
      <c r="C17424">
        <v>52</v>
      </c>
    </row>
    <row r="17425" spans="1:3">
      <c r="A17425">
        <v>23591</v>
      </c>
      <c r="B17425" s="9">
        <v>43095.620138888888</v>
      </c>
      <c r="C17425">
        <v>53</v>
      </c>
    </row>
    <row r="17426" spans="1:3">
      <c r="A17426">
        <v>23594</v>
      </c>
      <c r="B17426" s="9">
        <v>43095.661805555559</v>
      </c>
      <c r="C17426">
        <v>51</v>
      </c>
    </row>
    <row r="17427" spans="1:3">
      <c r="A17427">
        <v>23595</v>
      </c>
      <c r="B17427" s="9">
        <v>43095.703472222223</v>
      </c>
      <c r="C17427">
        <v>50</v>
      </c>
    </row>
    <row r="17428" spans="1:3">
      <c r="A17428">
        <v>23596</v>
      </c>
      <c r="B17428" s="9">
        <v>43095.745138888888</v>
      </c>
      <c r="C17428">
        <v>49</v>
      </c>
    </row>
    <row r="17429" spans="1:3">
      <c r="A17429">
        <v>23599</v>
      </c>
      <c r="B17429" s="9">
        <v>43095.786805555559</v>
      </c>
      <c r="C17429">
        <v>47</v>
      </c>
    </row>
    <row r="17430" spans="1:3">
      <c r="A17430">
        <v>23601</v>
      </c>
      <c r="B17430" s="9">
        <v>43095.828472222223</v>
      </c>
      <c r="C17430">
        <v>47</v>
      </c>
    </row>
    <row r="17431" spans="1:3">
      <c r="A17431">
        <v>23602</v>
      </c>
      <c r="B17431" s="9">
        <v>43095.870138888888</v>
      </c>
      <c r="C17431">
        <v>45</v>
      </c>
    </row>
    <row r="17432" spans="1:3">
      <c r="A17432">
        <v>23603</v>
      </c>
      <c r="B17432" s="9">
        <v>43095.911805555559</v>
      </c>
      <c r="C17432">
        <v>44</v>
      </c>
    </row>
    <row r="17433" spans="1:3">
      <c r="A17433">
        <v>23604</v>
      </c>
      <c r="B17433" s="9">
        <v>43095.953472222223</v>
      </c>
      <c r="C17433">
        <v>44</v>
      </c>
    </row>
    <row r="17434" spans="1:3">
      <c r="A17434">
        <v>23607</v>
      </c>
      <c r="B17434" s="9">
        <v>43095.995138888888</v>
      </c>
      <c r="C17434">
        <v>44</v>
      </c>
    </row>
    <row r="17435" spans="1:3">
      <c r="A17435">
        <v>23611</v>
      </c>
      <c r="B17435" s="9">
        <v>43096.036805555559</v>
      </c>
      <c r="C17435">
        <v>44</v>
      </c>
    </row>
    <row r="17436" spans="1:3">
      <c r="A17436">
        <v>23612</v>
      </c>
      <c r="B17436" s="9">
        <v>43096.078472222223</v>
      </c>
      <c r="C17436">
        <v>43</v>
      </c>
    </row>
    <row r="17437" spans="1:3">
      <c r="A17437">
        <v>23613</v>
      </c>
      <c r="B17437" s="9">
        <v>43096.120138888888</v>
      </c>
      <c r="C17437">
        <v>43</v>
      </c>
    </row>
    <row r="17438" spans="1:3">
      <c r="A17438">
        <v>23616</v>
      </c>
      <c r="B17438" s="9">
        <v>43096.161805555559</v>
      </c>
      <c r="C17438">
        <v>42</v>
      </c>
    </row>
    <row r="17439" spans="1:3">
      <c r="A17439">
        <v>23619</v>
      </c>
      <c r="B17439" s="9">
        <v>43096.203472222223</v>
      </c>
      <c r="C17439">
        <v>42</v>
      </c>
    </row>
    <row r="17440" spans="1:3">
      <c r="A17440">
        <v>23623</v>
      </c>
      <c r="B17440" s="9">
        <v>43096.245138888888</v>
      </c>
      <c r="C17440">
        <v>43</v>
      </c>
    </row>
    <row r="17441" spans="1:3">
      <c r="A17441">
        <v>23625</v>
      </c>
      <c r="B17441" s="9">
        <v>43096.286805555559</v>
      </c>
      <c r="C17441">
        <v>42</v>
      </c>
    </row>
    <row r="17442" spans="1:3">
      <c r="A17442">
        <v>23630</v>
      </c>
      <c r="B17442" s="9">
        <v>43096.328472222223</v>
      </c>
      <c r="C17442">
        <v>42</v>
      </c>
    </row>
    <row r="17443" spans="1:3">
      <c r="A17443">
        <v>23632</v>
      </c>
      <c r="B17443" s="9">
        <v>43096.370138888888</v>
      </c>
      <c r="C17443">
        <v>41</v>
      </c>
    </row>
    <row r="17444" spans="1:3">
      <c r="A17444">
        <v>23635</v>
      </c>
      <c r="B17444" s="9">
        <v>43096.411805555559</v>
      </c>
      <c r="C17444">
        <v>41</v>
      </c>
    </row>
    <row r="17445" spans="1:3">
      <c r="A17445">
        <v>23638</v>
      </c>
      <c r="B17445" s="9">
        <v>43096.453472222223</v>
      </c>
      <c r="C17445">
        <v>42</v>
      </c>
    </row>
    <row r="17446" spans="1:3">
      <c r="A17446">
        <v>23639</v>
      </c>
      <c r="B17446" s="9">
        <v>43096.495138888888</v>
      </c>
      <c r="C17446">
        <v>42</v>
      </c>
    </row>
    <row r="17447" spans="1:3">
      <c r="A17447">
        <v>23641</v>
      </c>
      <c r="B17447" s="9">
        <v>43096.536805555559</v>
      </c>
      <c r="C17447">
        <v>42</v>
      </c>
    </row>
    <row r="17448" spans="1:3">
      <c r="A17448">
        <v>23642</v>
      </c>
      <c r="B17448" s="9">
        <v>43096.578472222223</v>
      </c>
      <c r="C17448">
        <v>42</v>
      </c>
    </row>
    <row r="17449" spans="1:3">
      <c r="A17449">
        <v>23643</v>
      </c>
      <c r="B17449" s="9">
        <v>43096.620138888888</v>
      </c>
      <c r="C17449">
        <v>43</v>
      </c>
    </row>
    <row r="17450" spans="1:3">
      <c r="A17450">
        <v>23644</v>
      </c>
      <c r="B17450" s="9">
        <v>43096.661805555559</v>
      </c>
      <c r="C17450">
        <v>43</v>
      </c>
    </row>
    <row r="17451" spans="1:3">
      <c r="A17451">
        <v>23647</v>
      </c>
      <c r="B17451" s="9">
        <v>43096.703472222223</v>
      </c>
      <c r="C17451">
        <v>43</v>
      </c>
    </row>
    <row r="17452" spans="1:3">
      <c r="A17452">
        <v>23648</v>
      </c>
      <c r="B17452" s="9">
        <v>43096.745138888888</v>
      </c>
      <c r="C17452">
        <v>43</v>
      </c>
    </row>
    <row r="17453" spans="1:3">
      <c r="A17453">
        <v>23649</v>
      </c>
      <c r="B17453" s="9">
        <v>43096.786805555559</v>
      </c>
      <c r="C17453">
        <v>42</v>
      </c>
    </row>
    <row r="17454" spans="1:3">
      <c r="A17454">
        <v>23651</v>
      </c>
      <c r="B17454" s="9">
        <v>43096.828472222223</v>
      </c>
      <c r="C17454">
        <v>42</v>
      </c>
    </row>
    <row r="17455" spans="1:3">
      <c r="A17455">
        <v>23652</v>
      </c>
      <c r="B17455" s="9">
        <v>43096.870138888888</v>
      </c>
      <c r="C17455">
        <v>40</v>
      </c>
    </row>
    <row r="17456" spans="1:3">
      <c r="A17456">
        <v>23654</v>
      </c>
      <c r="B17456" s="9">
        <v>43096.911805555559</v>
      </c>
      <c r="C17456">
        <v>40</v>
      </c>
    </row>
    <row r="17457" spans="1:3">
      <c r="A17457">
        <v>23656</v>
      </c>
      <c r="B17457" s="9">
        <v>43096.953472222223</v>
      </c>
      <c r="C17457">
        <v>40</v>
      </c>
    </row>
    <row r="17458" spans="1:3">
      <c r="A17458">
        <v>23657</v>
      </c>
      <c r="B17458" s="9">
        <v>43096.995138888888</v>
      </c>
      <c r="C17458">
        <v>40</v>
      </c>
    </row>
    <row r="17459" spans="1:3">
      <c r="A17459">
        <v>23659</v>
      </c>
      <c r="B17459" s="9">
        <v>43097.036805555559</v>
      </c>
      <c r="C17459">
        <v>40</v>
      </c>
    </row>
    <row r="17460" spans="1:3">
      <c r="A17460">
        <v>23660</v>
      </c>
      <c r="B17460" s="9">
        <v>43097.078472222223</v>
      </c>
      <c r="C17460">
        <v>40</v>
      </c>
    </row>
    <row r="17461" spans="1:3">
      <c r="A17461">
        <v>23662</v>
      </c>
      <c r="B17461" s="9">
        <v>43097.120138888888</v>
      </c>
      <c r="C17461">
        <v>38</v>
      </c>
    </row>
    <row r="17462" spans="1:3">
      <c r="A17462">
        <v>23667</v>
      </c>
      <c r="B17462" s="9">
        <v>43097.161805555559</v>
      </c>
      <c r="C17462">
        <v>38</v>
      </c>
    </row>
    <row r="17463" spans="1:3">
      <c r="A17463">
        <v>23672</v>
      </c>
      <c r="B17463" s="9">
        <v>43097.203472222223</v>
      </c>
      <c r="C17463">
        <v>37</v>
      </c>
    </row>
    <row r="17464" spans="1:3">
      <c r="A17464">
        <v>23674</v>
      </c>
      <c r="B17464" s="9">
        <v>43097.245138888888</v>
      </c>
      <c r="C17464">
        <v>37</v>
      </c>
    </row>
    <row r="17465" spans="1:3">
      <c r="A17465">
        <v>23675</v>
      </c>
      <c r="B17465" s="9">
        <v>43097.286805555559</v>
      </c>
      <c r="C17465">
        <v>37</v>
      </c>
    </row>
    <row r="17466" spans="1:3">
      <c r="A17466">
        <v>23676</v>
      </c>
      <c r="B17466" s="9">
        <v>43097.328472222223</v>
      </c>
      <c r="C17466">
        <v>37</v>
      </c>
    </row>
    <row r="17467" spans="1:3">
      <c r="A17467">
        <v>23677</v>
      </c>
      <c r="B17467" s="9">
        <v>43097.370138888888</v>
      </c>
      <c r="C17467">
        <v>37</v>
      </c>
    </row>
    <row r="17468" spans="1:3">
      <c r="A17468">
        <v>23678</v>
      </c>
      <c r="B17468" s="9">
        <v>43097.411805555559</v>
      </c>
      <c r="C17468">
        <v>37</v>
      </c>
    </row>
    <row r="17469" spans="1:3">
      <c r="A17469">
        <v>23679</v>
      </c>
      <c r="B17469" s="9">
        <v>43097.453472222223</v>
      </c>
      <c r="C17469">
        <v>38</v>
      </c>
    </row>
    <row r="17470" spans="1:3">
      <c r="A17470">
        <v>23681</v>
      </c>
      <c r="B17470" s="9">
        <v>43097.495138888888</v>
      </c>
      <c r="C17470">
        <v>39</v>
      </c>
    </row>
    <row r="17471" spans="1:3">
      <c r="A17471">
        <v>23682</v>
      </c>
      <c r="B17471" s="9">
        <v>43097.536805555559</v>
      </c>
      <c r="C17471">
        <v>41</v>
      </c>
    </row>
    <row r="17472" spans="1:3">
      <c r="A17472">
        <v>23684</v>
      </c>
      <c r="B17472" s="9">
        <v>43097.578472222223</v>
      </c>
      <c r="C17472">
        <v>43</v>
      </c>
    </row>
    <row r="17473" spans="1:3">
      <c r="A17473">
        <v>23685</v>
      </c>
      <c r="B17473" s="9">
        <v>43097.620138888888</v>
      </c>
      <c r="C17473">
        <v>45</v>
      </c>
    </row>
    <row r="17474" spans="1:3">
      <c r="A17474">
        <v>23686</v>
      </c>
      <c r="B17474" s="9">
        <v>43097.661805555559</v>
      </c>
      <c r="C17474">
        <v>46</v>
      </c>
    </row>
    <row r="17475" spans="1:3">
      <c r="A17475">
        <v>23687</v>
      </c>
      <c r="B17475" s="9">
        <v>43097.703472222223</v>
      </c>
      <c r="C17475">
        <v>43</v>
      </c>
    </row>
    <row r="17476" spans="1:3">
      <c r="A17476">
        <v>23690</v>
      </c>
      <c r="B17476" s="9">
        <v>43097.786805555559</v>
      </c>
      <c r="C17476">
        <v>43</v>
      </c>
    </row>
    <row r="17477" spans="1:3">
      <c r="A17477">
        <v>23691</v>
      </c>
      <c r="B17477" s="9">
        <v>43097.828472222223</v>
      </c>
      <c r="C17477">
        <v>43</v>
      </c>
    </row>
    <row r="17478" spans="1:3">
      <c r="A17478">
        <v>23692</v>
      </c>
      <c r="B17478" s="9">
        <v>43097.870138888888</v>
      </c>
      <c r="C17478">
        <v>43</v>
      </c>
    </row>
    <row r="17479" spans="1:3">
      <c r="A17479">
        <v>23693</v>
      </c>
      <c r="B17479" s="9">
        <v>43097.911805555559</v>
      </c>
      <c r="C17479">
        <v>43</v>
      </c>
    </row>
    <row r="17480" spans="1:3">
      <c r="A17480">
        <v>23694</v>
      </c>
      <c r="B17480" s="9">
        <v>43097.953472222223</v>
      </c>
      <c r="C17480">
        <v>42</v>
      </c>
    </row>
    <row r="17481" spans="1:3">
      <c r="A17481">
        <v>23695</v>
      </c>
      <c r="B17481" s="9">
        <v>43097.995138888888</v>
      </c>
      <c r="C17481">
        <v>42</v>
      </c>
    </row>
    <row r="17482" spans="1:3">
      <c r="A17482">
        <v>23697</v>
      </c>
      <c r="B17482" s="9">
        <v>43098.036805555559</v>
      </c>
      <c r="C17482">
        <v>41</v>
      </c>
    </row>
    <row r="17483" spans="1:3">
      <c r="A17483">
        <v>23698</v>
      </c>
      <c r="B17483" s="9">
        <v>43098.078472222223</v>
      </c>
      <c r="C17483">
        <v>39</v>
      </c>
    </row>
    <row r="17484" spans="1:3">
      <c r="A17484">
        <v>23699</v>
      </c>
      <c r="B17484" s="9">
        <v>43098.120138888888</v>
      </c>
      <c r="C17484">
        <v>38</v>
      </c>
    </row>
    <row r="17485" spans="1:3">
      <c r="A17485">
        <v>23700</v>
      </c>
      <c r="B17485" s="9">
        <v>43098.161805555559</v>
      </c>
      <c r="C17485">
        <v>37</v>
      </c>
    </row>
    <row r="17486" spans="1:3">
      <c r="A17486">
        <v>23701</v>
      </c>
      <c r="B17486" s="9">
        <v>43098.203472222223</v>
      </c>
      <c r="C17486">
        <v>35</v>
      </c>
    </row>
    <row r="17487" spans="1:3">
      <c r="A17487">
        <v>23702</v>
      </c>
      <c r="B17487" s="9">
        <v>43098.245138888888</v>
      </c>
      <c r="C17487">
        <v>34</v>
      </c>
    </row>
    <row r="17488" spans="1:3">
      <c r="A17488">
        <v>23703</v>
      </c>
      <c r="B17488" s="9">
        <v>43098.286805555559</v>
      </c>
      <c r="C17488">
        <v>33</v>
      </c>
    </row>
    <row r="17489" spans="1:3">
      <c r="A17489">
        <v>23704</v>
      </c>
      <c r="B17489" s="9">
        <v>43098.328472222223</v>
      </c>
      <c r="C17489">
        <v>34</v>
      </c>
    </row>
    <row r="17490" spans="1:3">
      <c r="A17490">
        <v>23705</v>
      </c>
      <c r="B17490" s="9">
        <v>43098.370138888888</v>
      </c>
      <c r="C17490">
        <v>37</v>
      </c>
    </row>
    <row r="17491" spans="1:3">
      <c r="A17491">
        <v>23706</v>
      </c>
      <c r="B17491" s="9">
        <v>43098.411805555559</v>
      </c>
      <c r="C17491">
        <v>41</v>
      </c>
    </row>
    <row r="17492" spans="1:3">
      <c r="A17492">
        <v>23707</v>
      </c>
      <c r="B17492" s="9">
        <v>43098.453472222223</v>
      </c>
      <c r="C17492">
        <v>45</v>
      </c>
    </row>
    <row r="17493" spans="1:3">
      <c r="A17493">
        <v>23708</v>
      </c>
      <c r="B17493" s="9">
        <v>43098.495138888888</v>
      </c>
      <c r="C17493">
        <v>49</v>
      </c>
    </row>
    <row r="17494" spans="1:3">
      <c r="A17494">
        <v>23709</v>
      </c>
      <c r="B17494" s="9">
        <v>43098.536805555559</v>
      </c>
      <c r="C17494">
        <v>52</v>
      </c>
    </row>
    <row r="17495" spans="1:3">
      <c r="A17495">
        <v>23710</v>
      </c>
      <c r="B17495" s="9">
        <v>43098.578472222223</v>
      </c>
      <c r="C17495">
        <v>54</v>
      </c>
    </row>
    <row r="17496" spans="1:3">
      <c r="A17496">
        <v>23711</v>
      </c>
      <c r="B17496" s="9">
        <v>43098.620138888888</v>
      </c>
      <c r="C17496">
        <v>54</v>
      </c>
    </row>
    <row r="17497" spans="1:3">
      <c r="A17497">
        <v>23712</v>
      </c>
      <c r="B17497" s="9">
        <v>43098.661805555559</v>
      </c>
      <c r="C17497">
        <v>55</v>
      </c>
    </row>
    <row r="17498" spans="1:3">
      <c r="A17498">
        <v>23713</v>
      </c>
      <c r="B17498" s="9">
        <v>43098.703472222223</v>
      </c>
      <c r="C17498">
        <v>53</v>
      </c>
    </row>
    <row r="17499" spans="1:3">
      <c r="A17499">
        <v>23714</v>
      </c>
      <c r="B17499" s="9">
        <v>43098.745138888888</v>
      </c>
      <c r="C17499">
        <v>52</v>
      </c>
    </row>
    <row r="17500" spans="1:3">
      <c r="A17500">
        <v>23715</v>
      </c>
      <c r="B17500" s="9">
        <v>43098.786805555559</v>
      </c>
      <c r="C17500">
        <v>52</v>
      </c>
    </row>
    <row r="17501" spans="1:3">
      <c r="A17501">
        <v>23716</v>
      </c>
      <c r="B17501" s="9">
        <v>43098.828472222223</v>
      </c>
      <c r="C17501">
        <v>52</v>
      </c>
    </row>
    <row r="17502" spans="1:3">
      <c r="A17502">
        <v>23717</v>
      </c>
      <c r="B17502" s="9">
        <v>43098.870138888888</v>
      </c>
      <c r="C17502">
        <v>51</v>
      </c>
    </row>
    <row r="17503" spans="1:3">
      <c r="A17503">
        <v>23718</v>
      </c>
      <c r="B17503" s="9">
        <v>43098.911805555559</v>
      </c>
      <c r="C17503">
        <v>51</v>
      </c>
    </row>
    <row r="17504" spans="1:3">
      <c r="A17504">
        <v>23719</v>
      </c>
      <c r="B17504" s="9">
        <v>43098.953472222223</v>
      </c>
      <c r="C17504">
        <v>51</v>
      </c>
    </row>
    <row r="17505" spans="1:3">
      <c r="A17505">
        <v>23720</v>
      </c>
      <c r="B17505" s="9">
        <v>43098.995138888888</v>
      </c>
      <c r="C17505">
        <v>51</v>
      </c>
    </row>
    <row r="17506" spans="1:3">
      <c r="A17506">
        <v>23722</v>
      </c>
      <c r="B17506" s="9">
        <v>43099.036805555559</v>
      </c>
      <c r="C17506">
        <v>51</v>
      </c>
    </row>
    <row r="17507" spans="1:3">
      <c r="A17507">
        <v>23723</v>
      </c>
      <c r="B17507" s="9">
        <v>43099.078472222223</v>
      </c>
      <c r="C17507">
        <v>51</v>
      </c>
    </row>
    <row r="17508" spans="1:3">
      <c r="A17508">
        <v>23724</v>
      </c>
      <c r="B17508" s="9">
        <v>43099.120138888888</v>
      </c>
      <c r="C17508">
        <v>50</v>
      </c>
    </row>
    <row r="17509" spans="1:3">
      <c r="A17509">
        <v>23725</v>
      </c>
      <c r="B17509" s="9">
        <v>43099.161805555559</v>
      </c>
      <c r="C17509">
        <v>51</v>
      </c>
    </row>
    <row r="17510" spans="1:3">
      <c r="A17510">
        <v>23726</v>
      </c>
      <c r="B17510" s="9">
        <v>43099.203472222223</v>
      </c>
      <c r="C17510">
        <v>50</v>
      </c>
    </row>
    <row r="17511" spans="1:3">
      <c r="A17511">
        <v>23727</v>
      </c>
      <c r="B17511" s="9">
        <v>43099.245138888888</v>
      </c>
      <c r="C17511">
        <v>50</v>
      </c>
    </row>
    <row r="17512" spans="1:3">
      <c r="A17512">
        <v>23728</v>
      </c>
      <c r="B17512" s="9">
        <v>43099.286805555559</v>
      </c>
      <c r="C17512">
        <v>50</v>
      </c>
    </row>
    <row r="17513" spans="1:3">
      <c r="A17513">
        <v>23729</v>
      </c>
      <c r="B17513" s="9">
        <v>43099.328472222223</v>
      </c>
      <c r="C17513">
        <v>51</v>
      </c>
    </row>
    <row r="17514" spans="1:3">
      <c r="A17514">
        <v>23730</v>
      </c>
      <c r="B17514" s="9">
        <v>43099.370138888888</v>
      </c>
      <c r="C17514">
        <v>54</v>
      </c>
    </row>
    <row r="17515" spans="1:3">
      <c r="A17515">
        <v>23731</v>
      </c>
      <c r="B17515" s="9">
        <v>43099.411805555559</v>
      </c>
      <c r="C17515">
        <v>57</v>
      </c>
    </row>
    <row r="17516" spans="1:3">
      <c r="A17516">
        <v>23732</v>
      </c>
      <c r="B17516" s="9">
        <v>43099.453472222223</v>
      </c>
      <c r="C17516">
        <v>58</v>
      </c>
    </row>
    <row r="17517" spans="1:3">
      <c r="A17517">
        <v>23733</v>
      </c>
      <c r="B17517" s="9">
        <v>43099.495138888888</v>
      </c>
      <c r="C17517">
        <v>59</v>
      </c>
    </row>
    <row r="17518" spans="1:3">
      <c r="A17518">
        <v>23734</v>
      </c>
      <c r="B17518" s="9">
        <v>43099.536805555559</v>
      </c>
      <c r="C17518">
        <v>61</v>
      </c>
    </row>
    <row r="17519" spans="1:3">
      <c r="A17519">
        <v>23736</v>
      </c>
      <c r="B17519" s="9">
        <v>43099.578472222223</v>
      </c>
      <c r="C17519">
        <v>62</v>
      </c>
    </row>
    <row r="17520" spans="1:3">
      <c r="A17520">
        <v>23737</v>
      </c>
      <c r="B17520" s="9">
        <v>43099.620138888888</v>
      </c>
      <c r="C17520">
        <v>62</v>
      </c>
    </row>
    <row r="17521" spans="1:3">
      <c r="A17521">
        <v>23738</v>
      </c>
      <c r="B17521" s="9">
        <v>43099.661805555559</v>
      </c>
      <c r="C17521">
        <v>60</v>
      </c>
    </row>
    <row r="17522" spans="1:3">
      <c r="A17522">
        <v>23739</v>
      </c>
      <c r="B17522" s="9">
        <v>43099.703472222223</v>
      </c>
      <c r="C17522">
        <v>60</v>
      </c>
    </row>
    <row r="17523" spans="1:3">
      <c r="A17523">
        <v>23740</v>
      </c>
      <c r="B17523" s="9">
        <v>43099.745138888888</v>
      </c>
      <c r="C17523">
        <v>59</v>
      </c>
    </row>
    <row r="17524" spans="1:3">
      <c r="A17524">
        <v>23741</v>
      </c>
      <c r="B17524" s="9">
        <v>43099.786805555559</v>
      </c>
      <c r="C17524">
        <v>58</v>
      </c>
    </row>
    <row r="17525" spans="1:3">
      <c r="A17525">
        <v>23742</v>
      </c>
      <c r="B17525" s="9">
        <v>43099.828472222223</v>
      </c>
      <c r="C17525">
        <v>55</v>
      </c>
    </row>
    <row r="17526" spans="1:3">
      <c r="A17526">
        <v>23743</v>
      </c>
      <c r="B17526" s="9">
        <v>43099.870138888888</v>
      </c>
      <c r="C17526">
        <v>52</v>
      </c>
    </row>
    <row r="17527" spans="1:3">
      <c r="A17527">
        <v>23744</v>
      </c>
      <c r="B17527" s="9">
        <v>43099.911805555559</v>
      </c>
      <c r="C17527">
        <v>51</v>
      </c>
    </row>
    <row r="17528" spans="1:3">
      <c r="A17528">
        <v>23745</v>
      </c>
      <c r="B17528" s="9">
        <v>43099.953472222223</v>
      </c>
      <c r="C17528">
        <v>51</v>
      </c>
    </row>
    <row r="17529" spans="1:3">
      <c r="A17529">
        <v>23746</v>
      </c>
      <c r="B17529" s="9">
        <v>43099.995138888888</v>
      </c>
      <c r="C17529">
        <v>49</v>
      </c>
    </row>
    <row r="17530" spans="1:3">
      <c r="A17530">
        <v>23748</v>
      </c>
      <c r="B17530" s="9">
        <v>43100.036805555559</v>
      </c>
      <c r="C17530">
        <v>49</v>
      </c>
    </row>
    <row r="17531" spans="1:3">
      <c r="A17531">
        <v>23751</v>
      </c>
      <c r="B17531" s="9">
        <v>43100.078472222223</v>
      </c>
      <c r="C17531">
        <v>49</v>
      </c>
    </row>
    <row r="17532" spans="1:3">
      <c r="A17532">
        <v>23752</v>
      </c>
      <c r="B17532" s="9">
        <v>43100.120138888888</v>
      </c>
      <c r="C17532">
        <v>49</v>
      </c>
    </row>
    <row r="17533" spans="1:3">
      <c r="A17533">
        <v>23753</v>
      </c>
      <c r="B17533" s="9">
        <v>43100.161805555559</v>
      </c>
      <c r="C17533">
        <v>48</v>
      </c>
    </row>
    <row r="17534" spans="1:3">
      <c r="A17534">
        <v>23754</v>
      </c>
      <c r="B17534" s="9">
        <v>43100.203472222223</v>
      </c>
      <c r="C17534">
        <v>49</v>
      </c>
    </row>
    <row r="17535" spans="1:3">
      <c r="A17535">
        <v>23756</v>
      </c>
      <c r="B17535" s="9">
        <v>43100.245138888888</v>
      </c>
      <c r="C17535">
        <v>48</v>
      </c>
    </row>
    <row r="17536" spans="1:3">
      <c r="A17536">
        <v>23757</v>
      </c>
      <c r="B17536" s="9">
        <v>43100.286805555559</v>
      </c>
      <c r="C17536">
        <v>47</v>
      </c>
    </row>
    <row r="17537" spans="1:3">
      <c r="A17537">
        <v>23759</v>
      </c>
      <c r="B17537" s="9">
        <v>43100.328472222223</v>
      </c>
      <c r="C17537">
        <v>47</v>
      </c>
    </row>
    <row r="17538" spans="1:3">
      <c r="A17538">
        <v>23760</v>
      </c>
      <c r="B17538" s="9">
        <v>43100.370138888888</v>
      </c>
      <c r="C17538">
        <v>46</v>
      </c>
    </row>
    <row r="17539" spans="1:3">
      <c r="A17539">
        <v>23763</v>
      </c>
      <c r="B17539" s="9">
        <v>43100.411805555559</v>
      </c>
      <c r="C17539">
        <v>42</v>
      </c>
    </row>
    <row r="17540" spans="1:3">
      <c r="A17540">
        <v>23764</v>
      </c>
      <c r="B17540" s="9">
        <v>43100.453472222223</v>
      </c>
      <c r="C17540">
        <v>39</v>
      </c>
    </row>
    <row r="17541" spans="1:3">
      <c r="A17541">
        <v>23766</v>
      </c>
      <c r="B17541" s="9">
        <v>43100.495138888888</v>
      </c>
      <c r="C17541">
        <v>38</v>
      </c>
    </row>
    <row r="17542" spans="1:3">
      <c r="A17542">
        <v>23768</v>
      </c>
      <c r="B17542" s="9">
        <v>43100.536805555559</v>
      </c>
      <c r="C17542">
        <v>39</v>
      </c>
    </row>
    <row r="17543" spans="1:3">
      <c r="A17543">
        <v>23769</v>
      </c>
      <c r="B17543" s="9">
        <v>43100.578472222223</v>
      </c>
      <c r="C17543">
        <v>39</v>
      </c>
    </row>
    <row r="17544" spans="1:3">
      <c r="A17544">
        <v>23770</v>
      </c>
      <c r="B17544" s="9">
        <v>43100.620138888888</v>
      </c>
      <c r="C17544">
        <v>40</v>
      </c>
    </row>
    <row r="17545" spans="1:3">
      <c r="A17545">
        <v>23772</v>
      </c>
      <c r="B17545" s="9">
        <v>43100.661805555559</v>
      </c>
      <c r="C17545">
        <v>41</v>
      </c>
    </row>
    <row r="17546" spans="1:3">
      <c r="A17546">
        <v>23773</v>
      </c>
      <c r="B17546" s="9">
        <v>43100.703472222223</v>
      </c>
      <c r="C17546">
        <v>40</v>
      </c>
    </row>
    <row r="17547" spans="1:3">
      <c r="A17547">
        <v>23774</v>
      </c>
      <c r="B17547" s="9">
        <v>43100.745138888888</v>
      </c>
      <c r="C17547">
        <v>38</v>
      </c>
    </row>
    <row r="17548" spans="1:3">
      <c r="A17548">
        <v>23775</v>
      </c>
      <c r="B17548" s="9">
        <v>43100.786805555559</v>
      </c>
      <c r="C17548">
        <v>36</v>
      </c>
    </row>
    <row r="17549" spans="1:3">
      <c r="A17549">
        <v>23776</v>
      </c>
      <c r="B17549" s="9">
        <v>43100.828472222223</v>
      </c>
      <c r="C17549">
        <v>33</v>
      </c>
    </row>
    <row r="17550" spans="1:3">
      <c r="A17550">
        <v>23777</v>
      </c>
      <c r="B17550" s="9">
        <v>43100.870138888888</v>
      </c>
      <c r="C17550">
        <v>32</v>
      </c>
    </row>
    <row r="17551" spans="1:3">
      <c r="A17551">
        <v>23778</v>
      </c>
      <c r="B17551" s="9">
        <v>43100.911805555559</v>
      </c>
      <c r="C17551">
        <v>30</v>
      </c>
    </row>
    <row r="17552" spans="1:3">
      <c r="A17552">
        <v>23779</v>
      </c>
      <c r="B17552" s="9">
        <v>43100.953472222223</v>
      </c>
      <c r="C17552">
        <v>28</v>
      </c>
    </row>
    <row r="17553" spans="1:3">
      <c r="A17553">
        <v>23780</v>
      </c>
      <c r="B17553" s="9">
        <v>43100.995138888888</v>
      </c>
      <c r="C17553">
        <v>27</v>
      </c>
    </row>
    <row r="17554" spans="1:3">
      <c r="A17554">
        <v>23783</v>
      </c>
      <c r="B17554" s="9">
        <v>43101.036805555559</v>
      </c>
      <c r="C17554">
        <v>26</v>
      </c>
    </row>
    <row r="17555" spans="1:3">
      <c r="A17555">
        <v>23784</v>
      </c>
      <c r="B17555" s="9">
        <v>43101.078472222223</v>
      </c>
      <c r="C17555">
        <v>25</v>
      </c>
    </row>
    <row r="17556" spans="1:3">
      <c r="A17556">
        <v>23785</v>
      </c>
      <c r="B17556" s="9">
        <v>43101.120138888888</v>
      </c>
      <c r="C17556">
        <v>25</v>
      </c>
    </row>
    <row r="17557" spans="1:3">
      <c r="A17557">
        <v>23786</v>
      </c>
      <c r="B17557" s="9">
        <v>43101.161805555559</v>
      </c>
      <c r="C17557">
        <v>24</v>
      </c>
    </row>
    <row r="17558" spans="1:3">
      <c r="A17558">
        <v>23787</v>
      </c>
      <c r="B17558" s="9">
        <v>43101.203472222223</v>
      </c>
      <c r="C17558">
        <v>23</v>
      </c>
    </row>
    <row r="17559" spans="1:3">
      <c r="A17559">
        <v>23788</v>
      </c>
      <c r="B17559" s="9">
        <v>43101.245138888888</v>
      </c>
      <c r="C17559">
        <v>22</v>
      </c>
    </row>
    <row r="17560" spans="1:3">
      <c r="A17560">
        <v>23789</v>
      </c>
      <c r="B17560" s="9">
        <v>43101.286805555559</v>
      </c>
      <c r="C17560">
        <v>22</v>
      </c>
    </row>
    <row r="17561" spans="1:3">
      <c r="A17561">
        <v>23790</v>
      </c>
      <c r="B17561" s="9">
        <v>43101.328472222223</v>
      </c>
      <c r="C17561">
        <v>23</v>
      </c>
    </row>
    <row r="17562" spans="1:3">
      <c r="A17562">
        <v>23791</v>
      </c>
      <c r="B17562" s="9">
        <v>43101.370138888888</v>
      </c>
      <c r="C17562">
        <v>24</v>
      </c>
    </row>
    <row r="17563" spans="1:3">
      <c r="A17563">
        <v>23792</v>
      </c>
      <c r="B17563" s="9">
        <v>43101.411805555559</v>
      </c>
      <c r="C17563">
        <v>27</v>
      </c>
    </row>
    <row r="17564" spans="1:3">
      <c r="A17564">
        <v>23793</v>
      </c>
      <c r="B17564" s="9">
        <v>43101.453472222223</v>
      </c>
      <c r="C17564">
        <v>29</v>
      </c>
    </row>
    <row r="17565" spans="1:3">
      <c r="A17565">
        <v>23794</v>
      </c>
      <c r="B17565" s="9">
        <v>43101.495138888888</v>
      </c>
      <c r="C17565">
        <v>29</v>
      </c>
    </row>
    <row r="17566" spans="1:3">
      <c r="A17566">
        <v>23795</v>
      </c>
      <c r="B17566" s="9">
        <v>43101.536805555559</v>
      </c>
      <c r="C17566">
        <v>31</v>
      </c>
    </row>
    <row r="17567" spans="1:3">
      <c r="A17567">
        <v>23796</v>
      </c>
      <c r="B17567" s="9">
        <v>43101.578472222223</v>
      </c>
      <c r="C17567">
        <v>33</v>
      </c>
    </row>
    <row r="17568" spans="1:3">
      <c r="A17568">
        <v>23797</v>
      </c>
      <c r="B17568" s="9">
        <v>43101.620138888888</v>
      </c>
      <c r="C17568">
        <v>34</v>
      </c>
    </row>
    <row r="17569" spans="1:3">
      <c r="A17569">
        <v>23798</v>
      </c>
      <c r="B17569" s="9">
        <v>43101.661805555559</v>
      </c>
      <c r="C17569">
        <v>34</v>
      </c>
    </row>
    <row r="17570" spans="1:3">
      <c r="A17570">
        <v>23799</v>
      </c>
      <c r="B17570" s="9">
        <v>43101.703472222223</v>
      </c>
      <c r="C17570">
        <v>32</v>
      </c>
    </row>
    <row r="17571" spans="1:3">
      <c r="A17571">
        <v>23800</v>
      </c>
      <c r="B17571" s="9">
        <v>43101.745138888888</v>
      </c>
      <c r="C17571">
        <v>29</v>
      </c>
    </row>
    <row r="17572" spans="1:3">
      <c r="A17572">
        <v>23801</v>
      </c>
      <c r="B17572" s="9">
        <v>43101.786805555559</v>
      </c>
      <c r="C17572">
        <v>28</v>
      </c>
    </row>
    <row r="17573" spans="1:3">
      <c r="A17573">
        <v>23802</v>
      </c>
      <c r="B17573" s="9">
        <v>43101.828472222223</v>
      </c>
      <c r="C17573">
        <v>26</v>
      </c>
    </row>
    <row r="17574" spans="1:3">
      <c r="A17574">
        <v>23803</v>
      </c>
      <c r="B17574" s="9">
        <v>43101.870138888888</v>
      </c>
      <c r="C17574">
        <v>25</v>
      </c>
    </row>
    <row r="17575" spans="1:3">
      <c r="A17575">
        <v>23804</v>
      </c>
      <c r="B17575" s="9">
        <v>43101.911805555559</v>
      </c>
      <c r="C17575">
        <v>24</v>
      </c>
    </row>
    <row r="17576" spans="1:3">
      <c r="A17576">
        <v>23805</v>
      </c>
      <c r="B17576" s="9">
        <v>43101.953472222223</v>
      </c>
      <c r="C17576">
        <v>23</v>
      </c>
    </row>
    <row r="17577" spans="1:3">
      <c r="A17577">
        <v>23806</v>
      </c>
      <c r="B17577" s="9">
        <v>43101.995138888888</v>
      </c>
      <c r="C17577">
        <v>23</v>
      </c>
    </row>
    <row r="17578" spans="1:3">
      <c r="A17578">
        <v>23808</v>
      </c>
      <c r="B17578" s="9">
        <v>43102.036805555559</v>
      </c>
      <c r="C17578">
        <v>22</v>
      </c>
    </row>
    <row r="17579" spans="1:3">
      <c r="A17579">
        <v>23809</v>
      </c>
      <c r="B17579" s="9">
        <v>43102.078472222223</v>
      </c>
      <c r="C17579">
        <v>22</v>
      </c>
    </row>
    <row r="17580" spans="1:3">
      <c r="A17580">
        <v>23810</v>
      </c>
      <c r="B17580" s="9">
        <v>43102.120138888888</v>
      </c>
      <c r="C17580">
        <v>21</v>
      </c>
    </row>
    <row r="17581" spans="1:3">
      <c r="A17581">
        <v>23811</v>
      </c>
      <c r="B17581" s="9">
        <v>43102.161805555559</v>
      </c>
      <c r="C17581">
        <v>21</v>
      </c>
    </row>
    <row r="17582" spans="1:3">
      <c r="A17582">
        <v>23812</v>
      </c>
      <c r="B17582" s="9">
        <v>43102.203472222223</v>
      </c>
      <c r="C17582">
        <v>21</v>
      </c>
    </row>
    <row r="17583" spans="1:3">
      <c r="A17583">
        <v>23813</v>
      </c>
      <c r="B17583" s="9">
        <v>43102.245138888888</v>
      </c>
      <c r="C17583">
        <v>21</v>
      </c>
    </row>
    <row r="17584" spans="1:3">
      <c r="A17584">
        <v>23814</v>
      </c>
      <c r="B17584" s="9">
        <v>43102.286805555559</v>
      </c>
      <c r="C17584">
        <v>21</v>
      </c>
    </row>
    <row r="17585" spans="1:3">
      <c r="A17585">
        <v>23815</v>
      </c>
      <c r="B17585" s="9">
        <v>43102.328472222223</v>
      </c>
      <c r="C17585">
        <v>22</v>
      </c>
    </row>
    <row r="17586" spans="1:3">
      <c r="A17586">
        <v>23816</v>
      </c>
      <c r="B17586" s="9">
        <v>43102.370138888888</v>
      </c>
      <c r="C17586">
        <v>24</v>
      </c>
    </row>
    <row r="17587" spans="1:3">
      <c r="A17587">
        <v>23817</v>
      </c>
      <c r="B17587" s="9">
        <v>43102.411805555559</v>
      </c>
      <c r="C17587">
        <v>26</v>
      </c>
    </row>
    <row r="17588" spans="1:3">
      <c r="A17588">
        <v>23818</v>
      </c>
      <c r="B17588" s="9">
        <v>43102.453472222223</v>
      </c>
      <c r="C17588">
        <v>29</v>
      </c>
    </row>
    <row r="17589" spans="1:3">
      <c r="A17589">
        <v>23819</v>
      </c>
      <c r="B17589" s="9">
        <v>43102.495138888888</v>
      </c>
      <c r="C17589">
        <v>33</v>
      </c>
    </row>
    <row r="17590" spans="1:3">
      <c r="A17590">
        <v>23820</v>
      </c>
      <c r="B17590" s="9">
        <v>43102.536805555559</v>
      </c>
      <c r="C17590">
        <v>34</v>
      </c>
    </row>
    <row r="17591" spans="1:3">
      <c r="A17591">
        <v>23821</v>
      </c>
      <c r="B17591" s="9">
        <v>43102.578472222223</v>
      </c>
      <c r="C17591">
        <v>37</v>
      </c>
    </row>
    <row r="17592" spans="1:3">
      <c r="A17592">
        <v>23822</v>
      </c>
      <c r="B17592" s="9">
        <v>43102.620138888888</v>
      </c>
      <c r="C17592">
        <v>37</v>
      </c>
    </row>
    <row r="17593" spans="1:3">
      <c r="A17593">
        <v>23823</v>
      </c>
      <c r="B17593" s="9">
        <v>43102.661805555559</v>
      </c>
      <c r="C17593">
        <v>37</v>
      </c>
    </row>
    <row r="17594" spans="1:3">
      <c r="A17594">
        <v>23824</v>
      </c>
      <c r="B17594" s="9">
        <v>43102.703472222223</v>
      </c>
      <c r="C17594">
        <v>37</v>
      </c>
    </row>
    <row r="17595" spans="1:3">
      <c r="A17595">
        <v>23825</v>
      </c>
      <c r="B17595" s="9">
        <v>43102.745138888888</v>
      </c>
      <c r="C17595">
        <v>37</v>
      </c>
    </row>
    <row r="17596" spans="1:3">
      <c r="A17596">
        <v>23826</v>
      </c>
      <c r="B17596" s="9">
        <v>43102.786805555559</v>
      </c>
      <c r="C17596">
        <v>36</v>
      </c>
    </row>
    <row r="17597" spans="1:3">
      <c r="A17597">
        <v>23827</v>
      </c>
      <c r="B17597" s="9">
        <v>43102.828472222223</v>
      </c>
      <c r="C17597">
        <v>36</v>
      </c>
    </row>
    <row r="17598" spans="1:3">
      <c r="A17598">
        <v>23828</v>
      </c>
      <c r="B17598" s="9">
        <v>43102.870138888888</v>
      </c>
      <c r="C17598">
        <v>35</v>
      </c>
    </row>
    <row r="17599" spans="1:3">
      <c r="A17599">
        <v>23829</v>
      </c>
      <c r="B17599" s="9">
        <v>43102.911805555559</v>
      </c>
      <c r="C17599">
        <v>34</v>
      </c>
    </row>
    <row r="17600" spans="1:3">
      <c r="A17600">
        <v>23830</v>
      </c>
      <c r="B17600" s="9">
        <v>43102.953472222223</v>
      </c>
      <c r="C17600">
        <v>33</v>
      </c>
    </row>
    <row r="17601" spans="1:3">
      <c r="A17601">
        <v>23831</v>
      </c>
      <c r="B17601" s="9">
        <v>43102.995138888888</v>
      </c>
      <c r="C17601">
        <v>32</v>
      </c>
    </row>
    <row r="17602" spans="1:3">
      <c r="A17602">
        <v>23833</v>
      </c>
      <c r="B17602" s="9">
        <v>43103.036805555559</v>
      </c>
      <c r="C17602">
        <v>32</v>
      </c>
    </row>
    <row r="17603" spans="1:3">
      <c r="A17603">
        <v>23834</v>
      </c>
      <c r="B17603" s="9">
        <v>43103.078472222223</v>
      </c>
      <c r="C17603">
        <v>32</v>
      </c>
    </row>
    <row r="17604" spans="1:3">
      <c r="A17604">
        <v>23835</v>
      </c>
      <c r="B17604" s="9">
        <v>43103.120138888888</v>
      </c>
      <c r="C17604">
        <v>31</v>
      </c>
    </row>
    <row r="17605" spans="1:3">
      <c r="A17605">
        <v>23836</v>
      </c>
      <c r="B17605" s="9">
        <v>43103.161805555559</v>
      </c>
      <c r="C17605">
        <v>31</v>
      </c>
    </row>
    <row r="17606" spans="1:3">
      <c r="A17606">
        <v>23837</v>
      </c>
      <c r="B17606" s="9">
        <v>43103.203472222223</v>
      </c>
      <c r="C17606">
        <v>31</v>
      </c>
    </row>
    <row r="17607" spans="1:3">
      <c r="A17607">
        <v>23838</v>
      </c>
      <c r="B17607" s="9">
        <v>43103.245138888888</v>
      </c>
      <c r="C17607">
        <v>30</v>
      </c>
    </row>
    <row r="17608" spans="1:3">
      <c r="A17608">
        <v>23839</v>
      </c>
      <c r="B17608" s="9">
        <v>43103.286805555559</v>
      </c>
      <c r="C17608">
        <v>29</v>
      </c>
    </row>
    <row r="17609" spans="1:3">
      <c r="A17609">
        <v>23840</v>
      </c>
      <c r="B17609" s="9">
        <v>43103.328472222223</v>
      </c>
      <c r="C17609">
        <v>29</v>
      </c>
    </row>
    <row r="17610" spans="1:3">
      <c r="A17610">
        <v>23841</v>
      </c>
      <c r="B17610" s="9">
        <v>43103.370138888888</v>
      </c>
      <c r="C17610">
        <v>30</v>
      </c>
    </row>
    <row r="17611" spans="1:3">
      <c r="A17611">
        <v>23842</v>
      </c>
      <c r="B17611" s="9">
        <v>43103.411805555559</v>
      </c>
      <c r="C17611">
        <v>33</v>
      </c>
    </row>
    <row r="17612" spans="1:3">
      <c r="A17612">
        <v>23843</v>
      </c>
      <c r="B17612" s="9">
        <v>43103.453472222223</v>
      </c>
      <c r="C17612">
        <v>35</v>
      </c>
    </row>
    <row r="17613" spans="1:3">
      <c r="A17613">
        <v>23844</v>
      </c>
      <c r="B17613" s="9">
        <v>43103.495138888888</v>
      </c>
      <c r="C17613">
        <v>38</v>
      </c>
    </row>
    <row r="17614" spans="1:3">
      <c r="A17614">
        <v>23845</v>
      </c>
      <c r="B17614" s="9">
        <v>43103.536805555559</v>
      </c>
      <c r="C17614">
        <v>40</v>
      </c>
    </row>
    <row r="17615" spans="1:3">
      <c r="A17615">
        <v>23846</v>
      </c>
      <c r="B17615" s="9">
        <v>43103.578472222223</v>
      </c>
      <c r="C17615">
        <v>41</v>
      </c>
    </row>
    <row r="17616" spans="1:3">
      <c r="A17616">
        <v>23847</v>
      </c>
      <c r="B17616" s="9">
        <v>43103.620138888888</v>
      </c>
      <c r="C17616">
        <v>42</v>
      </c>
    </row>
    <row r="17617" spans="1:3">
      <c r="A17617">
        <v>23848</v>
      </c>
      <c r="B17617" s="9">
        <v>43103.661805555559</v>
      </c>
      <c r="C17617">
        <v>41</v>
      </c>
    </row>
    <row r="17618" spans="1:3">
      <c r="A17618">
        <v>23849</v>
      </c>
      <c r="B17618" s="9">
        <v>43103.703472222223</v>
      </c>
      <c r="C17618">
        <v>39</v>
      </c>
    </row>
    <row r="17619" spans="1:3">
      <c r="A17619">
        <v>23850</v>
      </c>
      <c r="B17619" s="9">
        <v>43103.745138888888</v>
      </c>
      <c r="C17619">
        <v>36</v>
      </c>
    </row>
    <row r="17620" spans="1:3">
      <c r="A17620">
        <v>23851</v>
      </c>
      <c r="B17620" s="9">
        <v>43103.786805555559</v>
      </c>
      <c r="C17620">
        <v>34</v>
      </c>
    </row>
    <row r="17621" spans="1:3">
      <c r="A17621">
        <v>23852</v>
      </c>
      <c r="B17621" s="9">
        <v>43103.828472222223</v>
      </c>
      <c r="C17621">
        <v>31</v>
      </c>
    </row>
    <row r="17622" spans="1:3">
      <c r="A17622">
        <v>23853</v>
      </c>
      <c r="B17622" s="9">
        <v>43103.870138888888</v>
      </c>
      <c r="C17622">
        <v>31</v>
      </c>
    </row>
    <row r="17623" spans="1:3">
      <c r="A17623">
        <v>23854</v>
      </c>
      <c r="B17623" s="9">
        <v>43103.911805555559</v>
      </c>
      <c r="C17623">
        <v>31</v>
      </c>
    </row>
    <row r="17624" spans="1:3">
      <c r="A17624">
        <v>23855</v>
      </c>
      <c r="B17624" s="9">
        <v>43103.953472222223</v>
      </c>
      <c r="C17624">
        <v>32</v>
      </c>
    </row>
    <row r="17625" spans="1:3">
      <c r="A17625">
        <v>23856</v>
      </c>
      <c r="B17625" s="9">
        <v>43103.995138888888</v>
      </c>
      <c r="C17625">
        <v>29</v>
      </c>
    </row>
    <row r="17626" spans="1:3">
      <c r="A17626">
        <v>23858</v>
      </c>
      <c r="B17626" s="9">
        <v>43104.036805555559</v>
      </c>
      <c r="C17626">
        <v>26</v>
      </c>
    </row>
    <row r="17627" spans="1:3">
      <c r="A17627">
        <v>23859</v>
      </c>
      <c r="B17627" s="9">
        <v>43104.078472222223</v>
      </c>
      <c r="C17627">
        <v>26</v>
      </c>
    </row>
    <row r="17628" spans="1:3">
      <c r="A17628">
        <v>23860</v>
      </c>
      <c r="B17628" s="9">
        <v>43104.120138888888</v>
      </c>
      <c r="C17628">
        <v>25</v>
      </c>
    </row>
    <row r="17629" spans="1:3">
      <c r="A17629">
        <v>23861</v>
      </c>
      <c r="B17629" s="9">
        <v>43104.161805555559</v>
      </c>
      <c r="C17629">
        <v>24</v>
      </c>
    </row>
    <row r="17630" spans="1:3">
      <c r="A17630">
        <v>23862</v>
      </c>
      <c r="B17630" s="9">
        <v>43104.203472222223</v>
      </c>
      <c r="C17630">
        <v>23</v>
      </c>
    </row>
    <row r="17631" spans="1:3">
      <c r="A17631">
        <v>23863</v>
      </c>
      <c r="B17631" s="9">
        <v>43104.245138888888</v>
      </c>
      <c r="C17631">
        <v>23</v>
      </c>
    </row>
    <row r="17632" spans="1:3">
      <c r="A17632">
        <v>23864</v>
      </c>
      <c r="B17632" s="9">
        <v>43104.286805555559</v>
      </c>
      <c r="C17632">
        <v>23</v>
      </c>
    </row>
    <row r="17633" spans="1:3">
      <c r="A17633">
        <v>23865</v>
      </c>
      <c r="B17633" s="9">
        <v>43104.328472222223</v>
      </c>
      <c r="C17633">
        <v>25</v>
      </c>
    </row>
    <row r="17634" spans="1:3">
      <c r="A17634">
        <v>23866</v>
      </c>
      <c r="B17634" s="9">
        <v>43104.370138888888</v>
      </c>
      <c r="C17634">
        <v>34</v>
      </c>
    </row>
    <row r="17635" spans="1:3">
      <c r="A17635">
        <v>23867</v>
      </c>
      <c r="B17635" s="9">
        <v>43104.411805555559</v>
      </c>
      <c r="C17635">
        <v>38</v>
      </c>
    </row>
    <row r="17636" spans="1:3">
      <c r="A17636">
        <v>23868</v>
      </c>
      <c r="B17636" s="9">
        <v>43104.453472222223</v>
      </c>
      <c r="C17636">
        <v>41</v>
      </c>
    </row>
    <row r="17637" spans="1:3">
      <c r="A17637">
        <v>23869</v>
      </c>
      <c r="B17637" s="9">
        <v>43104.495138888888</v>
      </c>
      <c r="C17637">
        <v>43</v>
      </c>
    </row>
    <row r="17638" spans="1:3">
      <c r="A17638">
        <v>23870</v>
      </c>
      <c r="B17638" s="9">
        <v>43104.536805555559</v>
      </c>
      <c r="C17638">
        <v>45</v>
      </c>
    </row>
    <row r="17639" spans="1:3">
      <c r="A17639">
        <v>23871</v>
      </c>
      <c r="B17639" s="9">
        <v>43104.578472222223</v>
      </c>
      <c r="C17639">
        <v>47</v>
      </c>
    </row>
    <row r="17640" spans="1:3">
      <c r="A17640">
        <v>23872</v>
      </c>
      <c r="B17640" s="9">
        <v>43104.620138888888</v>
      </c>
      <c r="C17640">
        <v>48</v>
      </c>
    </row>
    <row r="17641" spans="1:3">
      <c r="A17641">
        <v>23873</v>
      </c>
      <c r="B17641" s="9">
        <v>43104.661805555559</v>
      </c>
      <c r="C17641">
        <v>48</v>
      </c>
    </row>
    <row r="17642" spans="1:3">
      <c r="A17642">
        <v>23874</v>
      </c>
      <c r="B17642" s="9">
        <v>43104.703472222223</v>
      </c>
      <c r="C17642">
        <v>44</v>
      </c>
    </row>
    <row r="17643" spans="1:3">
      <c r="A17643">
        <v>23875</v>
      </c>
      <c r="B17643" s="9">
        <v>43104.745138888888</v>
      </c>
      <c r="C17643">
        <v>41</v>
      </c>
    </row>
    <row r="17644" spans="1:3">
      <c r="A17644">
        <v>23876</v>
      </c>
      <c r="B17644" s="9">
        <v>43104.786805555559</v>
      </c>
      <c r="C17644">
        <v>39</v>
      </c>
    </row>
    <row r="17645" spans="1:3">
      <c r="A17645">
        <v>23877</v>
      </c>
      <c r="B17645" s="9">
        <v>43104.828472222223</v>
      </c>
      <c r="C17645">
        <v>39</v>
      </c>
    </row>
    <row r="17646" spans="1:3">
      <c r="A17646">
        <v>23878</v>
      </c>
      <c r="B17646" s="9">
        <v>43104.870138888888</v>
      </c>
      <c r="C17646">
        <v>36</v>
      </c>
    </row>
    <row r="17647" spans="1:3">
      <c r="A17647">
        <v>23879</v>
      </c>
      <c r="B17647" s="9">
        <v>43104.911805555559</v>
      </c>
      <c r="C17647">
        <v>35</v>
      </c>
    </row>
    <row r="17648" spans="1:3">
      <c r="A17648">
        <v>23880</v>
      </c>
      <c r="B17648" s="9">
        <v>43104.953472222223</v>
      </c>
      <c r="C17648">
        <v>33</v>
      </c>
    </row>
    <row r="17649" spans="1:3">
      <c r="A17649">
        <v>23881</v>
      </c>
      <c r="B17649" s="9">
        <v>43104.995138888888</v>
      </c>
      <c r="C17649">
        <v>31</v>
      </c>
    </row>
    <row r="17650" spans="1:3">
      <c r="A17650">
        <v>23883</v>
      </c>
      <c r="B17650" s="9">
        <v>43105.036805555559</v>
      </c>
      <c r="C17650">
        <v>31</v>
      </c>
    </row>
    <row r="17651" spans="1:3">
      <c r="A17651">
        <v>23884</v>
      </c>
      <c r="B17651" s="9">
        <v>43105.078472222223</v>
      </c>
      <c r="C17651">
        <v>29</v>
      </c>
    </row>
    <row r="17652" spans="1:3">
      <c r="A17652">
        <v>23885</v>
      </c>
      <c r="B17652" s="9">
        <v>43105.120138888888</v>
      </c>
      <c r="C17652">
        <v>29</v>
      </c>
    </row>
    <row r="17653" spans="1:3">
      <c r="A17653">
        <v>23886</v>
      </c>
      <c r="B17653" s="9">
        <v>43105.161805555559</v>
      </c>
      <c r="C17653">
        <v>28</v>
      </c>
    </row>
    <row r="17654" spans="1:3">
      <c r="A17654">
        <v>23887</v>
      </c>
      <c r="B17654" s="9">
        <v>43105.203472222223</v>
      </c>
      <c r="C17654">
        <v>27</v>
      </c>
    </row>
    <row r="17655" spans="1:3">
      <c r="A17655">
        <v>23888</v>
      </c>
      <c r="B17655" s="9">
        <v>43105.245138888888</v>
      </c>
      <c r="C17655">
        <v>28</v>
      </c>
    </row>
    <row r="17656" spans="1:3">
      <c r="A17656">
        <v>23889</v>
      </c>
      <c r="B17656" s="9">
        <v>43105.286805555559</v>
      </c>
      <c r="C17656">
        <v>28</v>
      </c>
    </row>
    <row r="17657" spans="1:3">
      <c r="A17657">
        <v>23890</v>
      </c>
      <c r="B17657" s="9">
        <v>43105.328472222223</v>
      </c>
      <c r="C17657">
        <v>29</v>
      </c>
    </row>
    <row r="17658" spans="1:3">
      <c r="A17658">
        <v>23891</v>
      </c>
      <c r="B17658" s="9">
        <v>43105.370138888888</v>
      </c>
      <c r="C17658">
        <v>34</v>
      </c>
    </row>
    <row r="17659" spans="1:3">
      <c r="A17659">
        <v>23892</v>
      </c>
      <c r="B17659" s="9">
        <v>43105.411805555559</v>
      </c>
      <c r="C17659">
        <v>39</v>
      </c>
    </row>
    <row r="17660" spans="1:3">
      <c r="A17660">
        <v>23893</v>
      </c>
      <c r="B17660" s="9">
        <v>43105.453472222223</v>
      </c>
      <c r="C17660">
        <v>43</v>
      </c>
    </row>
    <row r="17661" spans="1:3">
      <c r="A17661">
        <v>23894</v>
      </c>
      <c r="B17661" s="9">
        <v>43105.495138888888</v>
      </c>
      <c r="C17661">
        <v>44</v>
      </c>
    </row>
    <row r="17662" spans="1:3">
      <c r="A17662">
        <v>23895</v>
      </c>
      <c r="B17662" s="9">
        <v>43105.536805555559</v>
      </c>
      <c r="C17662">
        <v>47</v>
      </c>
    </row>
    <row r="17663" spans="1:3">
      <c r="A17663">
        <v>23896</v>
      </c>
      <c r="B17663" s="9">
        <v>43105.578472222223</v>
      </c>
      <c r="C17663">
        <v>50</v>
      </c>
    </row>
    <row r="17664" spans="1:3">
      <c r="A17664">
        <v>23897</v>
      </c>
      <c r="B17664" s="9">
        <v>43105.620138888888</v>
      </c>
      <c r="C17664">
        <v>51</v>
      </c>
    </row>
    <row r="17665" spans="1:3">
      <c r="A17665">
        <v>23898</v>
      </c>
      <c r="B17665" s="9">
        <v>43105.661805555559</v>
      </c>
      <c r="C17665">
        <v>52</v>
      </c>
    </row>
    <row r="17666" spans="1:3">
      <c r="A17666">
        <v>23899</v>
      </c>
      <c r="B17666" s="9">
        <v>43105.703472222223</v>
      </c>
      <c r="C17666">
        <v>50</v>
      </c>
    </row>
    <row r="17667" spans="1:3">
      <c r="A17667">
        <v>23900</v>
      </c>
      <c r="B17667" s="9">
        <v>43105.745138888888</v>
      </c>
      <c r="C17667">
        <v>43</v>
      </c>
    </row>
    <row r="17668" spans="1:3">
      <c r="A17668">
        <v>23901</v>
      </c>
      <c r="B17668" s="9">
        <v>43105.786805555559</v>
      </c>
      <c r="C17668">
        <v>40</v>
      </c>
    </row>
    <row r="17669" spans="1:3">
      <c r="A17669">
        <v>23902</v>
      </c>
      <c r="B17669" s="9">
        <v>43105.828472222223</v>
      </c>
      <c r="C17669">
        <v>36</v>
      </c>
    </row>
    <row r="17670" spans="1:3">
      <c r="A17670">
        <v>23903</v>
      </c>
      <c r="B17670" s="9">
        <v>43105.870138888888</v>
      </c>
      <c r="C17670">
        <v>33</v>
      </c>
    </row>
    <row r="17671" spans="1:3">
      <c r="A17671">
        <v>23904</v>
      </c>
      <c r="B17671" s="9">
        <v>43105.911805555559</v>
      </c>
      <c r="C17671">
        <v>33</v>
      </c>
    </row>
    <row r="17672" spans="1:3">
      <c r="A17672">
        <v>23905</v>
      </c>
      <c r="B17672" s="9">
        <v>43105.953472222223</v>
      </c>
      <c r="C17672">
        <v>30</v>
      </c>
    </row>
    <row r="17673" spans="1:3">
      <c r="A17673">
        <v>23906</v>
      </c>
      <c r="B17673" s="9">
        <v>43105.995138888888</v>
      </c>
      <c r="C17673">
        <v>29</v>
      </c>
    </row>
    <row r="17674" spans="1:3">
      <c r="A17674">
        <v>23908</v>
      </c>
      <c r="B17674" s="9">
        <v>43106.036805555559</v>
      </c>
      <c r="C17674">
        <v>29</v>
      </c>
    </row>
    <row r="17675" spans="1:3">
      <c r="A17675">
        <v>23909</v>
      </c>
      <c r="B17675" s="9">
        <v>43106.078472222223</v>
      </c>
      <c r="C17675">
        <v>29</v>
      </c>
    </row>
    <row r="17676" spans="1:3">
      <c r="A17676">
        <v>23910</v>
      </c>
      <c r="B17676" s="9">
        <v>43106.120138888888</v>
      </c>
      <c r="C17676">
        <v>27</v>
      </c>
    </row>
    <row r="17677" spans="1:3">
      <c r="A17677">
        <v>23911</v>
      </c>
      <c r="B17677" s="9">
        <v>43106.161805555559</v>
      </c>
      <c r="C17677">
        <v>28</v>
      </c>
    </row>
    <row r="17678" spans="1:3">
      <c r="A17678">
        <v>23912</v>
      </c>
      <c r="B17678" s="9">
        <v>43106.203472222223</v>
      </c>
      <c r="C17678">
        <v>27</v>
      </c>
    </row>
    <row r="17679" spans="1:3">
      <c r="A17679">
        <v>23913</v>
      </c>
      <c r="B17679" s="9">
        <v>43106.245138888888</v>
      </c>
      <c r="C17679">
        <v>31</v>
      </c>
    </row>
    <row r="17680" spans="1:3">
      <c r="A17680">
        <v>23914</v>
      </c>
      <c r="B17680" s="9">
        <v>43106.286805555559</v>
      </c>
      <c r="C17680">
        <v>31</v>
      </c>
    </row>
    <row r="17681" spans="1:3">
      <c r="A17681">
        <v>23915</v>
      </c>
      <c r="B17681" s="9">
        <v>43106.328472222223</v>
      </c>
      <c r="C17681">
        <v>32</v>
      </c>
    </row>
    <row r="17682" spans="1:3">
      <c r="A17682">
        <v>23916</v>
      </c>
      <c r="B17682" s="9">
        <v>43106.370138888888</v>
      </c>
      <c r="C17682">
        <v>39</v>
      </c>
    </row>
    <row r="17683" spans="1:3">
      <c r="A17683">
        <v>23917</v>
      </c>
      <c r="B17683" s="9">
        <v>43106.411805555559</v>
      </c>
      <c r="C17683">
        <v>47</v>
      </c>
    </row>
    <row r="17684" spans="1:3">
      <c r="A17684">
        <v>23918</v>
      </c>
      <c r="B17684" s="9">
        <v>43106.453472222223</v>
      </c>
      <c r="C17684">
        <v>52</v>
      </c>
    </row>
    <row r="17685" spans="1:3">
      <c r="A17685">
        <v>23919</v>
      </c>
      <c r="B17685" s="9">
        <v>43106.495138888888</v>
      </c>
      <c r="C17685">
        <v>55</v>
      </c>
    </row>
    <row r="17686" spans="1:3">
      <c r="A17686">
        <v>23920</v>
      </c>
      <c r="B17686" s="9">
        <v>43106.536805555559</v>
      </c>
      <c r="C17686">
        <v>57</v>
      </c>
    </row>
    <row r="17687" spans="1:3">
      <c r="A17687">
        <v>23921</v>
      </c>
      <c r="B17687" s="9">
        <v>43106.578472222223</v>
      </c>
      <c r="C17687">
        <v>59</v>
      </c>
    </row>
    <row r="17688" spans="1:3">
      <c r="A17688">
        <v>23922</v>
      </c>
      <c r="B17688" s="9">
        <v>43106.620138888888</v>
      </c>
      <c r="C17688">
        <v>60</v>
      </c>
    </row>
    <row r="17689" spans="1:3">
      <c r="A17689">
        <v>23923</v>
      </c>
      <c r="B17689" s="9">
        <v>43106.661805555559</v>
      </c>
      <c r="C17689">
        <v>60</v>
      </c>
    </row>
    <row r="17690" spans="1:3">
      <c r="A17690">
        <v>23924</v>
      </c>
      <c r="B17690" s="9">
        <v>43106.703472222223</v>
      </c>
      <c r="C17690">
        <v>56</v>
      </c>
    </row>
    <row r="17691" spans="1:3">
      <c r="A17691">
        <v>23925</v>
      </c>
      <c r="B17691" s="9">
        <v>43106.745138888888</v>
      </c>
      <c r="C17691">
        <v>50</v>
      </c>
    </row>
    <row r="17692" spans="1:3">
      <c r="A17692">
        <v>23926</v>
      </c>
      <c r="B17692" s="9">
        <v>43106.786805555559</v>
      </c>
      <c r="C17692">
        <v>48</v>
      </c>
    </row>
    <row r="17693" spans="1:3">
      <c r="A17693">
        <v>23927</v>
      </c>
      <c r="B17693" s="9">
        <v>43106.828472222223</v>
      </c>
      <c r="C17693">
        <v>44</v>
      </c>
    </row>
    <row r="17694" spans="1:3">
      <c r="A17694">
        <v>23928</v>
      </c>
      <c r="B17694" s="9">
        <v>43106.870138888888</v>
      </c>
      <c r="C17694">
        <v>43</v>
      </c>
    </row>
    <row r="17695" spans="1:3">
      <c r="A17695">
        <v>23929</v>
      </c>
      <c r="B17695" s="9">
        <v>43106.911805555559</v>
      </c>
      <c r="C17695">
        <v>42</v>
      </c>
    </row>
    <row r="17696" spans="1:3">
      <c r="A17696">
        <v>23930</v>
      </c>
      <c r="B17696" s="9">
        <v>43106.953472222223</v>
      </c>
      <c r="C17696">
        <v>40</v>
      </c>
    </row>
    <row r="17697" spans="1:3">
      <c r="A17697">
        <v>23931</v>
      </c>
      <c r="B17697" s="9">
        <v>43106.995138888888</v>
      </c>
      <c r="C17697">
        <v>42</v>
      </c>
    </row>
    <row r="17698" spans="1:3">
      <c r="A17698">
        <v>23933</v>
      </c>
      <c r="B17698" s="9">
        <v>43107.036805555559</v>
      </c>
      <c r="C17698">
        <v>41</v>
      </c>
    </row>
    <row r="17699" spans="1:3">
      <c r="A17699">
        <v>23934</v>
      </c>
      <c r="B17699" s="9">
        <v>43107.078472222223</v>
      </c>
      <c r="C17699">
        <v>40</v>
      </c>
    </row>
    <row r="17700" spans="1:3">
      <c r="A17700">
        <v>23935</v>
      </c>
      <c r="B17700" s="9">
        <v>43107.120138888888</v>
      </c>
      <c r="C17700">
        <v>40</v>
      </c>
    </row>
    <row r="17701" spans="1:3">
      <c r="A17701">
        <v>23936</v>
      </c>
      <c r="B17701" s="9">
        <v>43107.161805555559</v>
      </c>
      <c r="C17701">
        <v>42</v>
      </c>
    </row>
    <row r="17702" spans="1:3">
      <c r="A17702">
        <v>23937</v>
      </c>
      <c r="B17702" s="9">
        <v>43107.203472222223</v>
      </c>
      <c r="C17702">
        <v>43</v>
      </c>
    </row>
    <row r="17703" spans="1:3">
      <c r="A17703">
        <v>23938</v>
      </c>
      <c r="B17703" s="9">
        <v>43107.245138888888</v>
      </c>
      <c r="C17703">
        <v>43</v>
      </c>
    </row>
    <row r="17704" spans="1:3">
      <c r="A17704">
        <v>23939</v>
      </c>
      <c r="B17704" s="9">
        <v>43107.286805555559</v>
      </c>
      <c r="C17704">
        <v>44</v>
      </c>
    </row>
    <row r="17705" spans="1:3">
      <c r="A17705">
        <v>23940</v>
      </c>
      <c r="B17705" s="9">
        <v>43107.328472222223</v>
      </c>
      <c r="C17705">
        <v>48</v>
      </c>
    </row>
    <row r="17706" spans="1:3">
      <c r="A17706">
        <v>23941</v>
      </c>
      <c r="B17706" s="9">
        <v>43107.370138888888</v>
      </c>
      <c r="C17706">
        <v>51</v>
      </c>
    </row>
    <row r="17707" spans="1:3">
      <c r="A17707">
        <v>23942</v>
      </c>
      <c r="B17707" s="9">
        <v>43107.411805555559</v>
      </c>
      <c r="C17707">
        <v>56</v>
      </c>
    </row>
    <row r="17708" spans="1:3">
      <c r="A17708">
        <v>23943</v>
      </c>
      <c r="B17708" s="9">
        <v>43107.453472222223</v>
      </c>
      <c r="C17708">
        <v>60</v>
      </c>
    </row>
    <row r="17709" spans="1:3">
      <c r="A17709">
        <v>23944</v>
      </c>
      <c r="B17709" s="9">
        <v>43107.495138888888</v>
      </c>
      <c r="C17709">
        <v>60</v>
      </c>
    </row>
    <row r="17710" spans="1:3">
      <c r="A17710">
        <v>23945</v>
      </c>
      <c r="B17710" s="9">
        <v>43107.536805555559</v>
      </c>
      <c r="C17710">
        <v>61</v>
      </c>
    </row>
    <row r="17711" spans="1:3">
      <c r="A17711">
        <v>23946</v>
      </c>
      <c r="B17711" s="9">
        <v>43107.578472222223</v>
      </c>
      <c r="C17711">
        <v>61</v>
      </c>
    </row>
    <row r="17712" spans="1:3">
      <c r="A17712">
        <v>23947</v>
      </c>
      <c r="B17712" s="9">
        <v>43107.620138888888</v>
      </c>
      <c r="C17712">
        <v>61</v>
      </c>
    </row>
    <row r="17713" spans="1:3">
      <c r="A17713">
        <v>23948</v>
      </c>
      <c r="B17713" s="9">
        <v>43107.661805555559</v>
      </c>
      <c r="C17713">
        <v>60</v>
      </c>
    </row>
    <row r="17714" spans="1:3">
      <c r="A17714">
        <v>23949</v>
      </c>
      <c r="B17714" s="9">
        <v>43107.703472222223</v>
      </c>
      <c r="C17714">
        <v>59</v>
      </c>
    </row>
    <row r="17715" spans="1:3">
      <c r="A17715">
        <v>23950</v>
      </c>
      <c r="B17715" s="9">
        <v>43107.745138888888</v>
      </c>
      <c r="C17715">
        <v>57</v>
      </c>
    </row>
    <row r="17716" spans="1:3">
      <c r="A17716">
        <v>23952</v>
      </c>
      <c r="B17716" s="9">
        <v>43107.786805555559</v>
      </c>
      <c r="C17716">
        <v>55</v>
      </c>
    </row>
    <row r="17717" spans="1:3">
      <c r="A17717">
        <v>23953</v>
      </c>
      <c r="B17717" s="9">
        <v>43107.828472222223</v>
      </c>
      <c r="C17717">
        <v>54</v>
      </c>
    </row>
    <row r="17718" spans="1:3">
      <c r="A17718">
        <v>23955</v>
      </c>
      <c r="B17718" s="9">
        <v>43107.870138888888</v>
      </c>
      <c r="C17718">
        <v>54</v>
      </c>
    </row>
    <row r="17719" spans="1:3">
      <c r="A17719">
        <v>23958</v>
      </c>
      <c r="B17719" s="9">
        <v>43107.911805555559</v>
      </c>
      <c r="C17719">
        <v>54</v>
      </c>
    </row>
    <row r="17720" spans="1:3">
      <c r="A17720">
        <v>23963</v>
      </c>
      <c r="B17720" s="9">
        <v>43107.953472222223</v>
      </c>
      <c r="C17720">
        <v>55</v>
      </c>
    </row>
    <row r="17721" spans="1:3">
      <c r="A17721">
        <v>23964</v>
      </c>
      <c r="B17721" s="9">
        <v>43107.995138888888</v>
      </c>
      <c r="C17721">
        <v>56</v>
      </c>
    </row>
    <row r="17722" spans="1:3">
      <c r="A17722">
        <v>23967</v>
      </c>
      <c r="B17722" s="9">
        <v>43108.036805555559</v>
      </c>
      <c r="C17722">
        <v>56</v>
      </c>
    </row>
    <row r="17723" spans="1:3">
      <c r="A17723">
        <v>23971</v>
      </c>
      <c r="B17723" s="9">
        <v>43108.078472222223</v>
      </c>
      <c r="C17723">
        <v>56</v>
      </c>
    </row>
    <row r="17724" spans="1:3">
      <c r="A17724">
        <v>23973</v>
      </c>
      <c r="B17724" s="9">
        <v>43108.120138888888</v>
      </c>
      <c r="C17724">
        <v>56</v>
      </c>
    </row>
    <row r="17725" spans="1:3">
      <c r="A17725">
        <v>23977</v>
      </c>
      <c r="B17725" s="9">
        <v>43108.161805555559</v>
      </c>
      <c r="C17725">
        <v>56</v>
      </c>
    </row>
    <row r="17726" spans="1:3">
      <c r="A17726">
        <v>23983</v>
      </c>
      <c r="B17726" s="9">
        <v>43108.203472222223</v>
      </c>
      <c r="C17726">
        <v>57</v>
      </c>
    </row>
    <row r="17727" spans="1:3">
      <c r="A17727">
        <v>23988</v>
      </c>
      <c r="B17727" s="9">
        <v>43108.245138888888</v>
      </c>
      <c r="C17727">
        <v>57</v>
      </c>
    </row>
    <row r="17728" spans="1:3">
      <c r="A17728">
        <v>23990</v>
      </c>
      <c r="B17728" s="9">
        <v>43108.286805555559</v>
      </c>
      <c r="C17728">
        <v>57</v>
      </c>
    </row>
    <row r="17729" spans="1:3">
      <c r="A17729">
        <v>23993</v>
      </c>
      <c r="B17729" s="9">
        <v>43108.328472222223</v>
      </c>
      <c r="C17729">
        <v>57</v>
      </c>
    </row>
    <row r="17730" spans="1:3">
      <c r="A17730">
        <v>23995</v>
      </c>
      <c r="B17730" s="9">
        <v>43108.370138888888</v>
      </c>
      <c r="C17730">
        <v>58</v>
      </c>
    </row>
    <row r="17731" spans="1:3">
      <c r="A17731">
        <v>23998</v>
      </c>
      <c r="B17731" s="9">
        <v>43108.411805555559</v>
      </c>
      <c r="C17731">
        <v>58</v>
      </c>
    </row>
    <row r="17732" spans="1:3">
      <c r="A17732">
        <v>24000</v>
      </c>
      <c r="B17732" s="9">
        <v>43108.453472222223</v>
      </c>
      <c r="C17732">
        <v>58</v>
      </c>
    </row>
    <row r="17733" spans="1:3">
      <c r="A17733">
        <v>24001</v>
      </c>
      <c r="B17733" s="9">
        <v>43108.495138888888</v>
      </c>
      <c r="C17733">
        <v>59</v>
      </c>
    </row>
    <row r="17734" spans="1:3">
      <c r="A17734">
        <v>24002</v>
      </c>
      <c r="B17734" s="9">
        <v>43108.536805555559</v>
      </c>
      <c r="C17734">
        <v>58</v>
      </c>
    </row>
    <row r="17735" spans="1:3">
      <c r="A17735">
        <v>24005</v>
      </c>
      <c r="B17735" s="9">
        <v>43108.578472222223</v>
      </c>
      <c r="C17735">
        <v>58</v>
      </c>
    </row>
    <row r="17736" spans="1:3">
      <c r="A17736">
        <v>24006</v>
      </c>
      <c r="B17736" s="9">
        <v>43108.620138888888</v>
      </c>
      <c r="C17736">
        <v>58</v>
      </c>
    </row>
    <row r="17737" spans="1:3">
      <c r="A17737">
        <v>24009</v>
      </c>
      <c r="B17737" s="9">
        <v>43108.661805555559</v>
      </c>
      <c r="C17737">
        <v>59</v>
      </c>
    </row>
    <row r="17738" spans="1:3">
      <c r="A17738">
        <v>24010</v>
      </c>
      <c r="B17738" s="9">
        <v>43108.703472222223</v>
      </c>
      <c r="C17738">
        <v>58</v>
      </c>
    </row>
    <row r="17739" spans="1:3">
      <c r="A17739">
        <v>24011</v>
      </c>
      <c r="B17739" s="9">
        <v>43108.745138888888</v>
      </c>
      <c r="C17739">
        <v>57</v>
      </c>
    </row>
    <row r="17740" spans="1:3">
      <c r="A17740">
        <v>24012</v>
      </c>
      <c r="B17740" s="9">
        <v>43108.786805555559</v>
      </c>
      <c r="C17740">
        <v>56</v>
      </c>
    </row>
    <row r="17741" spans="1:3">
      <c r="A17741">
        <v>24013</v>
      </c>
      <c r="B17741" s="9">
        <v>43108.828472222223</v>
      </c>
      <c r="C17741">
        <v>55</v>
      </c>
    </row>
    <row r="17742" spans="1:3">
      <c r="A17742">
        <v>24014</v>
      </c>
      <c r="B17742" s="9">
        <v>43108.870138888888</v>
      </c>
      <c r="C17742">
        <v>54</v>
      </c>
    </row>
    <row r="17743" spans="1:3">
      <c r="A17743">
        <v>24016</v>
      </c>
      <c r="B17743" s="9">
        <v>43108.911805555559</v>
      </c>
      <c r="C17743">
        <v>53</v>
      </c>
    </row>
    <row r="17744" spans="1:3">
      <c r="A17744">
        <v>24017</v>
      </c>
      <c r="B17744" s="9">
        <v>43108.953472222223</v>
      </c>
      <c r="C17744">
        <v>52</v>
      </c>
    </row>
    <row r="17745" spans="1:3">
      <c r="A17745">
        <v>24018</v>
      </c>
      <c r="B17745" s="9">
        <v>43108.995138888888</v>
      </c>
      <c r="C17745">
        <v>52</v>
      </c>
    </row>
    <row r="17746" spans="1:3">
      <c r="A17746">
        <v>24020</v>
      </c>
      <c r="B17746" s="9">
        <v>43109.036805555559</v>
      </c>
      <c r="C17746">
        <v>51</v>
      </c>
    </row>
    <row r="17747" spans="1:3">
      <c r="A17747">
        <v>24021</v>
      </c>
      <c r="B17747" s="9">
        <v>43109.078472222223</v>
      </c>
      <c r="C17747">
        <v>51</v>
      </c>
    </row>
    <row r="17748" spans="1:3">
      <c r="A17748">
        <v>24022</v>
      </c>
      <c r="B17748" s="9">
        <v>43109.120138888888</v>
      </c>
      <c r="C17748">
        <v>51</v>
      </c>
    </row>
    <row r="17749" spans="1:3">
      <c r="A17749">
        <v>24024</v>
      </c>
      <c r="B17749" s="9">
        <v>43109.161805555559</v>
      </c>
      <c r="C17749">
        <v>50</v>
      </c>
    </row>
    <row r="17750" spans="1:3">
      <c r="A17750">
        <v>24026</v>
      </c>
      <c r="B17750" s="9">
        <v>43109.203472222223</v>
      </c>
      <c r="C17750">
        <v>50</v>
      </c>
    </row>
    <row r="17751" spans="1:3">
      <c r="A17751">
        <v>24027</v>
      </c>
      <c r="B17751" s="9">
        <v>43109.245138888888</v>
      </c>
      <c r="C17751">
        <v>50</v>
      </c>
    </row>
    <row r="17752" spans="1:3">
      <c r="A17752">
        <v>24028</v>
      </c>
      <c r="B17752" s="9">
        <v>43109.286805555559</v>
      </c>
      <c r="C17752">
        <v>50</v>
      </c>
    </row>
    <row r="17753" spans="1:3">
      <c r="A17753">
        <v>24029</v>
      </c>
      <c r="B17753" s="9">
        <v>43109.328472222223</v>
      </c>
      <c r="C17753">
        <v>50</v>
      </c>
    </row>
    <row r="17754" spans="1:3">
      <c r="A17754">
        <v>24030</v>
      </c>
      <c r="B17754" s="9">
        <v>43109.370138888888</v>
      </c>
      <c r="C17754">
        <v>50</v>
      </c>
    </row>
    <row r="17755" spans="1:3">
      <c r="A17755">
        <v>24031</v>
      </c>
      <c r="B17755" s="9">
        <v>43109.411805555559</v>
      </c>
      <c r="C17755">
        <v>52</v>
      </c>
    </row>
    <row r="17756" spans="1:3">
      <c r="A17756">
        <v>24032</v>
      </c>
      <c r="B17756" s="9">
        <v>43109.453472222223</v>
      </c>
      <c r="C17756">
        <v>53</v>
      </c>
    </row>
    <row r="17757" spans="1:3">
      <c r="A17757">
        <v>24033</v>
      </c>
      <c r="B17757" s="9">
        <v>43109.495138888888</v>
      </c>
      <c r="C17757">
        <v>53</v>
      </c>
    </row>
    <row r="17758" spans="1:3">
      <c r="A17758">
        <v>24034</v>
      </c>
      <c r="B17758" s="9">
        <v>43109.536805555559</v>
      </c>
      <c r="C17758">
        <v>55</v>
      </c>
    </row>
    <row r="17759" spans="1:3">
      <c r="A17759">
        <v>24035</v>
      </c>
      <c r="B17759" s="9">
        <v>43109.578472222223</v>
      </c>
      <c r="C17759">
        <v>55</v>
      </c>
    </row>
    <row r="17760" spans="1:3">
      <c r="A17760">
        <v>24037</v>
      </c>
      <c r="B17760" s="9">
        <v>43109.620138888888</v>
      </c>
      <c r="C17760">
        <v>56</v>
      </c>
    </row>
    <row r="17761" spans="1:3">
      <c r="A17761">
        <v>24038</v>
      </c>
      <c r="B17761" s="9">
        <v>43109.661805555559</v>
      </c>
      <c r="C17761">
        <v>57</v>
      </c>
    </row>
    <row r="17762" spans="1:3">
      <c r="A17762">
        <v>24039</v>
      </c>
      <c r="B17762" s="9">
        <v>43109.703472222223</v>
      </c>
      <c r="C17762">
        <v>57</v>
      </c>
    </row>
    <row r="17763" spans="1:3">
      <c r="A17763">
        <v>24041</v>
      </c>
      <c r="B17763" s="9">
        <v>43109.745138888888</v>
      </c>
      <c r="C17763">
        <v>56</v>
      </c>
    </row>
    <row r="17764" spans="1:3">
      <c r="A17764">
        <v>24042</v>
      </c>
      <c r="B17764" s="9">
        <v>43109.786805555559</v>
      </c>
      <c r="C17764">
        <v>55</v>
      </c>
    </row>
    <row r="17765" spans="1:3">
      <c r="A17765">
        <v>24043</v>
      </c>
      <c r="B17765" s="9">
        <v>43109.828472222223</v>
      </c>
      <c r="C17765">
        <v>55</v>
      </c>
    </row>
    <row r="17766" spans="1:3">
      <c r="A17766">
        <v>24047</v>
      </c>
      <c r="B17766" s="9">
        <v>43109.870138888888</v>
      </c>
      <c r="C17766">
        <v>56</v>
      </c>
    </row>
    <row r="17767" spans="1:3">
      <c r="A17767">
        <v>24048</v>
      </c>
      <c r="B17767" s="9">
        <v>43109.911805555559</v>
      </c>
      <c r="C17767">
        <v>56</v>
      </c>
    </row>
    <row r="17768" spans="1:3">
      <c r="A17768">
        <v>24050</v>
      </c>
      <c r="B17768" s="9">
        <v>43109.953472222223</v>
      </c>
      <c r="C17768">
        <v>56</v>
      </c>
    </row>
    <row r="17769" spans="1:3">
      <c r="A17769">
        <v>24051</v>
      </c>
      <c r="B17769" s="9">
        <v>43109.995138888888</v>
      </c>
      <c r="C17769">
        <v>56</v>
      </c>
    </row>
    <row r="17770" spans="1:3">
      <c r="A17770">
        <v>24055</v>
      </c>
      <c r="B17770" s="9">
        <v>43110.036805555559</v>
      </c>
      <c r="C17770">
        <v>56</v>
      </c>
    </row>
    <row r="17771" spans="1:3">
      <c r="A17771">
        <v>24058</v>
      </c>
      <c r="B17771" s="9">
        <v>43110.078472222223</v>
      </c>
      <c r="C17771">
        <v>56</v>
      </c>
    </row>
    <row r="17772" spans="1:3">
      <c r="A17772">
        <v>24060</v>
      </c>
      <c r="B17772" s="9">
        <v>43110.120138888888</v>
      </c>
      <c r="C17772">
        <v>56</v>
      </c>
    </row>
    <row r="17773" spans="1:3">
      <c r="A17773">
        <v>24062</v>
      </c>
      <c r="B17773" s="9">
        <v>43110.161805555559</v>
      </c>
      <c r="C17773">
        <v>57</v>
      </c>
    </row>
    <row r="17774" spans="1:3">
      <c r="A17774">
        <v>24065</v>
      </c>
      <c r="B17774" s="9">
        <v>43110.203472222223</v>
      </c>
      <c r="C17774">
        <v>57</v>
      </c>
    </row>
    <row r="17775" spans="1:3">
      <c r="A17775">
        <v>24067</v>
      </c>
      <c r="B17775" s="9">
        <v>43110.245138888888</v>
      </c>
      <c r="C17775">
        <v>57</v>
      </c>
    </row>
    <row r="17776" spans="1:3">
      <c r="A17776">
        <v>24068</v>
      </c>
      <c r="B17776" s="9">
        <v>43110.286805555559</v>
      </c>
      <c r="C17776">
        <v>57</v>
      </c>
    </row>
    <row r="17777" spans="1:3">
      <c r="A17777">
        <v>24070</v>
      </c>
      <c r="B17777" s="9">
        <v>43110.328472222223</v>
      </c>
      <c r="C17777">
        <v>59</v>
      </c>
    </row>
    <row r="17778" spans="1:3">
      <c r="A17778">
        <v>24072</v>
      </c>
      <c r="B17778" s="9">
        <v>43110.370138888888</v>
      </c>
      <c r="C17778">
        <v>60</v>
      </c>
    </row>
    <row r="17779" spans="1:3">
      <c r="A17779">
        <v>24075</v>
      </c>
      <c r="B17779" s="9">
        <v>43110.411805555559</v>
      </c>
      <c r="C17779">
        <v>61</v>
      </c>
    </row>
    <row r="17780" spans="1:3">
      <c r="A17780">
        <v>24077</v>
      </c>
      <c r="B17780" s="9">
        <v>43110.453472222223</v>
      </c>
      <c r="C17780">
        <v>62</v>
      </c>
    </row>
    <row r="17781" spans="1:3">
      <c r="A17781">
        <v>24079</v>
      </c>
      <c r="B17781" s="9">
        <v>43110.495138888888</v>
      </c>
      <c r="C17781">
        <v>64</v>
      </c>
    </row>
    <row r="17782" spans="1:3">
      <c r="A17782">
        <v>24081</v>
      </c>
      <c r="B17782" s="9">
        <v>43110.536805555559</v>
      </c>
      <c r="C17782">
        <v>66</v>
      </c>
    </row>
    <row r="17783" spans="1:3">
      <c r="A17783">
        <v>24082</v>
      </c>
      <c r="B17783" s="9">
        <v>43110.578472222223</v>
      </c>
      <c r="C17783">
        <v>68</v>
      </c>
    </row>
    <row r="17784" spans="1:3">
      <c r="A17784">
        <v>24085</v>
      </c>
      <c r="B17784" s="9">
        <v>43110.620138888888</v>
      </c>
      <c r="C17784">
        <v>69</v>
      </c>
    </row>
    <row r="17785" spans="1:3">
      <c r="A17785">
        <v>24086</v>
      </c>
      <c r="B17785" s="9">
        <v>43110.661805555559</v>
      </c>
      <c r="C17785">
        <v>69</v>
      </c>
    </row>
    <row r="17786" spans="1:3">
      <c r="A17786">
        <v>24087</v>
      </c>
      <c r="B17786" s="9">
        <v>43110.703472222223</v>
      </c>
      <c r="C17786">
        <v>67</v>
      </c>
    </row>
    <row r="17787" spans="1:3">
      <c r="A17787">
        <v>24089</v>
      </c>
      <c r="B17787" s="9">
        <v>43110.745138888888</v>
      </c>
      <c r="C17787">
        <v>65</v>
      </c>
    </row>
    <row r="17788" spans="1:3">
      <c r="A17788">
        <v>24090</v>
      </c>
      <c r="B17788" s="9">
        <v>43110.786805555559</v>
      </c>
      <c r="C17788">
        <v>64</v>
      </c>
    </row>
    <row r="17789" spans="1:3">
      <c r="A17789">
        <v>24092</v>
      </c>
      <c r="B17789" s="9">
        <v>43110.828472222223</v>
      </c>
      <c r="C17789">
        <v>64</v>
      </c>
    </row>
    <row r="17790" spans="1:3">
      <c r="A17790">
        <v>24093</v>
      </c>
      <c r="B17790" s="9">
        <v>43110.870138888888</v>
      </c>
      <c r="C17790">
        <v>63</v>
      </c>
    </row>
    <row r="17791" spans="1:3">
      <c r="A17791">
        <v>24095</v>
      </c>
      <c r="B17791" s="9">
        <v>43110.911805555559</v>
      </c>
      <c r="C17791">
        <v>64</v>
      </c>
    </row>
    <row r="17792" spans="1:3">
      <c r="A17792">
        <v>24097</v>
      </c>
      <c r="B17792" s="9">
        <v>43110.953472222223</v>
      </c>
      <c r="C17792">
        <v>64</v>
      </c>
    </row>
    <row r="17793" spans="1:3">
      <c r="A17793">
        <v>24099</v>
      </c>
      <c r="B17793" s="9">
        <v>43110.995138888888</v>
      </c>
      <c r="C17793">
        <v>63</v>
      </c>
    </row>
    <row r="17794" spans="1:3">
      <c r="A17794">
        <v>24101</v>
      </c>
      <c r="B17794" s="9">
        <v>43111.036805555559</v>
      </c>
      <c r="C17794">
        <v>63</v>
      </c>
    </row>
    <row r="17795" spans="1:3">
      <c r="A17795">
        <v>24102</v>
      </c>
      <c r="B17795" s="9">
        <v>43111.078472222223</v>
      </c>
      <c r="C17795">
        <v>63</v>
      </c>
    </row>
    <row r="17796" spans="1:3">
      <c r="A17796">
        <v>24104</v>
      </c>
      <c r="B17796" s="9">
        <v>43111.120138888888</v>
      </c>
      <c r="C17796">
        <v>63</v>
      </c>
    </row>
    <row r="17797" spans="1:3">
      <c r="A17797">
        <v>24105</v>
      </c>
      <c r="B17797" s="9">
        <v>43111.161805555559</v>
      </c>
      <c r="C17797">
        <v>63</v>
      </c>
    </row>
    <row r="17798" spans="1:3">
      <c r="A17798">
        <v>24107</v>
      </c>
      <c r="B17798" s="9">
        <v>43111.203472222223</v>
      </c>
      <c r="C17798">
        <v>63</v>
      </c>
    </row>
    <row r="17799" spans="1:3">
      <c r="A17799">
        <v>24109</v>
      </c>
      <c r="B17799" s="9">
        <v>43111.245138888888</v>
      </c>
      <c r="C17799">
        <v>63</v>
      </c>
    </row>
    <row r="17800" spans="1:3">
      <c r="A17800">
        <v>24114</v>
      </c>
      <c r="B17800" s="9">
        <v>43111.286805555559</v>
      </c>
      <c r="C17800">
        <v>63</v>
      </c>
    </row>
    <row r="17801" spans="1:3">
      <c r="A17801">
        <v>24116</v>
      </c>
      <c r="B17801" s="9">
        <v>43111.328472222223</v>
      </c>
      <c r="C17801">
        <v>63</v>
      </c>
    </row>
    <row r="17802" spans="1:3">
      <c r="A17802">
        <v>24118</v>
      </c>
      <c r="B17802" s="9">
        <v>43111.370138888888</v>
      </c>
      <c r="C17802">
        <v>64</v>
      </c>
    </row>
    <row r="17803" spans="1:3">
      <c r="A17803">
        <v>24121</v>
      </c>
      <c r="B17803" s="9">
        <v>43111.411805555559</v>
      </c>
      <c r="C17803">
        <v>65</v>
      </c>
    </row>
    <row r="17804" spans="1:3">
      <c r="A17804">
        <v>24123</v>
      </c>
      <c r="B17804" s="9">
        <v>43111.453472222223</v>
      </c>
      <c r="C17804">
        <v>68</v>
      </c>
    </row>
    <row r="17805" spans="1:3">
      <c r="A17805">
        <v>24126</v>
      </c>
      <c r="B17805" s="9">
        <v>43111.495138888888</v>
      </c>
      <c r="C17805">
        <v>71</v>
      </c>
    </row>
    <row r="17806" spans="1:3">
      <c r="A17806">
        <v>24127</v>
      </c>
      <c r="B17806" s="9">
        <v>43111.536805555559</v>
      </c>
      <c r="C17806">
        <v>71</v>
      </c>
    </row>
    <row r="17807" spans="1:3">
      <c r="A17807">
        <v>24128</v>
      </c>
      <c r="B17807" s="9">
        <v>43111.578472222223</v>
      </c>
      <c r="C17807">
        <v>70</v>
      </c>
    </row>
    <row r="17808" spans="1:3">
      <c r="A17808">
        <v>24129</v>
      </c>
      <c r="B17808" s="9">
        <v>43111.620138888888</v>
      </c>
      <c r="C17808">
        <v>70</v>
      </c>
    </row>
    <row r="17809" spans="1:3">
      <c r="A17809">
        <v>24130</v>
      </c>
      <c r="B17809" s="9">
        <v>43111.661805555559</v>
      </c>
      <c r="C17809">
        <v>65</v>
      </c>
    </row>
    <row r="17810" spans="1:3">
      <c r="A17810">
        <v>24131</v>
      </c>
      <c r="B17810" s="9">
        <v>43111.703472222223</v>
      </c>
      <c r="C17810">
        <v>66</v>
      </c>
    </row>
    <row r="17811" spans="1:3">
      <c r="A17811">
        <v>24134</v>
      </c>
      <c r="B17811" s="9">
        <v>43111.745138888888</v>
      </c>
      <c r="C17811">
        <v>66</v>
      </c>
    </row>
    <row r="17812" spans="1:3">
      <c r="A17812">
        <v>24135</v>
      </c>
      <c r="B17812" s="9">
        <v>43111.786805555559</v>
      </c>
      <c r="C17812">
        <v>64</v>
      </c>
    </row>
    <row r="17813" spans="1:3">
      <c r="A17813">
        <v>24136</v>
      </c>
      <c r="B17813" s="9">
        <v>43111.828472222223</v>
      </c>
      <c r="C17813">
        <v>63</v>
      </c>
    </row>
    <row r="17814" spans="1:3">
      <c r="A17814">
        <v>24137</v>
      </c>
      <c r="B17814" s="9">
        <v>43111.870138888888</v>
      </c>
      <c r="C17814">
        <v>62</v>
      </c>
    </row>
    <row r="17815" spans="1:3">
      <c r="A17815">
        <v>24145</v>
      </c>
      <c r="B17815" s="9">
        <v>43111.911805555559</v>
      </c>
      <c r="C17815">
        <v>57</v>
      </c>
    </row>
    <row r="17816" spans="1:3">
      <c r="A17816">
        <v>24147</v>
      </c>
      <c r="B17816" s="9">
        <v>43111.953472222223</v>
      </c>
      <c r="C17816">
        <v>57</v>
      </c>
    </row>
    <row r="17817" spans="1:3">
      <c r="A17817">
        <v>24149</v>
      </c>
      <c r="B17817" s="9">
        <v>43111.995138888888</v>
      </c>
      <c r="C17817">
        <v>57</v>
      </c>
    </row>
    <row r="17818" spans="1:3">
      <c r="A17818">
        <v>24152</v>
      </c>
      <c r="B17818" s="9">
        <v>43112.036805555559</v>
      </c>
      <c r="C17818">
        <v>56</v>
      </c>
    </row>
    <row r="17819" spans="1:3">
      <c r="A17819">
        <v>24153</v>
      </c>
      <c r="B17819" s="9">
        <v>43112.078472222223</v>
      </c>
      <c r="C17819">
        <v>56</v>
      </c>
    </row>
    <row r="17820" spans="1:3">
      <c r="A17820">
        <v>24155</v>
      </c>
      <c r="B17820" s="9">
        <v>43112.120138888888</v>
      </c>
      <c r="C17820">
        <v>49</v>
      </c>
    </row>
    <row r="17821" spans="1:3">
      <c r="A17821">
        <v>24156</v>
      </c>
      <c r="B17821" s="9">
        <v>43112.161805555559</v>
      </c>
      <c r="C17821">
        <v>44</v>
      </c>
    </row>
    <row r="17822" spans="1:3">
      <c r="A17822">
        <v>24157</v>
      </c>
      <c r="B17822" s="9">
        <v>43112.203472222223</v>
      </c>
      <c r="C17822">
        <v>41</v>
      </c>
    </row>
    <row r="17823" spans="1:3">
      <c r="A17823">
        <v>24160</v>
      </c>
      <c r="B17823" s="9">
        <v>43112.245138888888</v>
      </c>
      <c r="C17823">
        <v>40</v>
      </c>
    </row>
    <row r="17824" spans="1:3">
      <c r="A17824">
        <v>24165</v>
      </c>
      <c r="B17824" s="9">
        <v>43112.286805555559</v>
      </c>
      <c r="C17824">
        <v>39</v>
      </c>
    </row>
    <row r="17825" spans="1:3">
      <c r="A17825">
        <v>24166</v>
      </c>
      <c r="B17825" s="9">
        <v>43112.328472222223</v>
      </c>
      <c r="C17825">
        <v>39</v>
      </c>
    </row>
    <row r="17826" spans="1:3">
      <c r="A17826">
        <v>24167</v>
      </c>
      <c r="B17826" s="9">
        <v>43112.370138888888</v>
      </c>
      <c r="C17826">
        <v>38</v>
      </c>
    </row>
    <row r="17827" spans="1:3">
      <c r="A17827">
        <v>24168</v>
      </c>
      <c r="B17827" s="9">
        <v>43112.411805555559</v>
      </c>
      <c r="C17827">
        <v>38</v>
      </c>
    </row>
    <row r="17828" spans="1:3">
      <c r="A17828">
        <v>24171</v>
      </c>
      <c r="B17828" s="9">
        <v>43112.453472222223</v>
      </c>
      <c r="C17828">
        <v>38</v>
      </c>
    </row>
    <row r="17829" spans="1:3">
      <c r="A17829">
        <v>24172</v>
      </c>
      <c r="B17829" s="9">
        <v>43112.495138888888</v>
      </c>
      <c r="C17829">
        <v>37</v>
      </c>
    </row>
    <row r="17830" spans="1:3">
      <c r="A17830">
        <v>24173</v>
      </c>
      <c r="B17830" s="9">
        <v>43112.536805555559</v>
      </c>
      <c r="C17830">
        <v>36</v>
      </c>
    </row>
    <row r="17831" spans="1:3">
      <c r="A17831">
        <v>24175</v>
      </c>
      <c r="B17831" s="9">
        <v>43112.578472222223</v>
      </c>
      <c r="C17831">
        <v>36</v>
      </c>
    </row>
    <row r="17832" spans="1:3">
      <c r="A17832">
        <v>24176</v>
      </c>
      <c r="B17832" s="9">
        <v>43112.620138888888</v>
      </c>
      <c r="C17832">
        <v>36</v>
      </c>
    </row>
    <row r="17833" spans="1:3">
      <c r="A17833">
        <v>24178</v>
      </c>
      <c r="B17833" s="9">
        <v>43112.661805555559</v>
      </c>
      <c r="C17833">
        <v>36</v>
      </c>
    </row>
    <row r="17834" spans="1:3">
      <c r="A17834">
        <v>24179</v>
      </c>
      <c r="B17834" s="9">
        <v>43112.703472222223</v>
      </c>
      <c r="C17834">
        <v>36</v>
      </c>
    </row>
    <row r="17835" spans="1:3">
      <c r="A17835">
        <v>24181</v>
      </c>
      <c r="B17835" s="9">
        <v>43112.745138888888</v>
      </c>
      <c r="C17835">
        <v>35</v>
      </c>
    </row>
    <row r="17836" spans="1:3">
      <c r="A17836">
        <v>24182</v>
      </c>
      <c r="B17836" s="9">
        <v>43112.786805555559</v>
      </c>
      <c r="C17836">
        <v>34</v>
      </c>
    </row>
    <row r="17837" spans="1:3">
      <c r="A17837">
        <v>24183</v>
      </c>
      <c r="B17837" s="9">
        <v>43112.828472222223</v>
      </c>
      <c r="C17837">
        <v>34</v>
      </c>
    </row>
    <row r="17838" spans="1:3">
      <c r="A17838">
        <v>24184</v>
      </c>
      <c r="B17838" s="9">
        <v>43112.870138888888</v>
      </c>
      <c r="C17838">
        <v>34</v>
      </c>
    </row>
    <row r="17839" spans="1:3">
      <c r="A17839">
        <v>24185</v>
      </c>
      <c r="B17839" s="9">
        <v>43112.911805555559</v>
      </c>
      <c r="C17839">
        <v>35</v>
      </c>
    </row>
    <row r="17840" spans="1:3">
      <c r="A17840">
        <v>24187</v>
      </c>
      <c r="B17840" s="9">
        <v>43112.953472222223</v>
      </c>
      <c r="C17840">
        <v>34</v>
      </c>
    </row>
    <row r="17841" spans="1:3">
      <c r="A17841">
        <v>24188</v>
      </c>
      <c r="B17841" s="9">
        <v>43112.995138888888</v>
      </c>
      <c r="C17841">
        <v>33</v>
      </c>
    </row>
    <row r="17842" spans="1:3">
      <c r="A17842">
        <v>24190</v>
      </c>
      <c r="B17842" s="9">
        <v>43113.036805555559</v>
      </c>
      <c r="C17842">
        <v>32</v>
      </c>
    </row>
    <row r="17843" spans="1:3">
      <c r="A17843">
        <v>24191</v>
      </c>
      <c r="B17843" s="9">
        <v>43113.078472222223</v>
      </c>
      <c r="C17843">
        <v>31</v>
      </c>
    </row>
    <row r="17844" spans="1:3">
      <c r="A17844">
        <v>24192</v>
      </c>
      <c r="B17844" s="9">
        <v>43113.120138888888</v>
      </c>
      <c r="C17844">
        <v>31</v>
      </c>
    </row>
    <row r="17845" spans="1:3">
      <c r="A17845">
        <v>24193</v>
      </c>
      <c r="B17845" s="9">
        <v>43113.161805555559</v>
      </c>
      <c r="C17845">
        <v>30</v>
      </c>
    </row>
    <row r="17846" spans="1:3">
      <c r="A17846">
        <v>24194</v>
      </c>
      <c r="B17846" s="9">
        <v>43113.203472222223</v>
      </c>
      <c r="C17846">
        <v>30</v>
      </c>
    </row>
    <row r="17847" spans="1:3">
      <c r="A17847">
        <v>24195</v>
      </c>
      <c r="B17847" s="9">
        <v>43113.245138888888</v>
      </c>
      <c r="C17847">
        <v>30</v>
      </c>
    </row>
    <row r="17848" spans="1:3">
      <c r="A17848">
        <v>24196</v>
      </c>
      <c r="B17848" s="9">
        <v>43113.286805555559</v>
      </c>
      <c r="C17848">
        <v>29</v>
      </c>
    </row>
    <row r="17849" spans="1:3">
      <c r="A17849">
        <v>24197</v>
      </c>
      <c r="B17849" s="9">
        <v>43113.328472222223</v>
      </c>
      <c r="C17849">
        <v>30</v>
      </c>
    </row>
    <row r="17850" spans="1:3">
      <c r="A17850">
        <v>24198</v>
      </c>
      <c r="B17850" s="9">
        <v>43113.370138888888</v>
      </c>
      <c r="C17850">
        <v>32</v>
      </c>
    </row>
    <row r="17851" spans="1:3">
      <c r="A17851">
        <v>24199</v>
      </c>
      <c r="B17851" s="9">
        <v>43113.411805555559</v>
      </c>
      <c r="C17851">
        <v>35</v>
      </c>
    </row>
    <row r="17852" spans="1:3">
      <c r="A17852">
        <v>24200</v>
      </c>
      <c r="B17852" s="9">
        <v>43113.453472222223</v>
      </c>
      <c r="C17852">
        <v>38</v>
      </c>
    </row>
    <row r="17853" spans="1:3">
      <c r="A17853">
        <v>24201</v>
      </c>
      <c r="B17853" s="9">
        <v>43113.495138888888</v>
      </c>
      <c r="C17853">
        <v>41</v>
      </c>
    </row>
    <row r="17854" spans="1:3">
      <c r="A17854">
        <v>24202</v>
      </c>
      <c r="B17854" s="9">
        <v>43113.536805555559</v>
      </c>
      <c r="C17854">
        <v>43</v>
      </c>
    </row>
    <row r="17855" spans="1:3">
      <c r="A17855">
        <v>24203</v>
      </c>
      <c r="B17855" s="9">
        <v>43113.578472222223</v>
      </c>
      <c r="C17855">
        <v>44</v>
      </c>
    </row>
    <row r="17856" spans="1:3">
      <c r="A17856">
        <v>24204</v>
      </c>
      <c r="B17856" s="9">
        <v>43113.620138888888</v>
      </c>
      <c r="C17856">
        <v>45</v>
      </c>
    </row>
    <row r="17857" spans="1:3">
      <c r="A17857">
        <v>24205</v>
      </c>
      <c r="B17857" s="9">
        <v>43113.661805555559</v>
      </c>
      <c r="C17857">
        <v>44</v>
      </c>
    </row>
    <row r="17858" spans="1:3">
      <c r="A17858">
        <v>24206</v>
      </c>
      <c r="B17858" s="9">
        <v>43113.703472222223</v>
      </c>
      <c r="C17858">
        <v>41</v>
      </c>
    </row>
    <row r="17859" spans="1:3">
      <c r="A17859">
        <v>24207</v>
      </c>
      <c r="B17859" s="9">
        <v>43113.745138888888</v>
      </c>
      <c r="C17859">
        <v>38</v>
      </c>
    </row>
    <row r="17860" spans="1:3">
      <c r="A17860">
        <v>24208</v>
      </c>
      <c r="B17860" s="9">
        <v>43113.786805555559</v>
      </c>
      <c r="C17860">
        <v>35</v>
      </c>
    </row>
    <row r="17861" spans="1:3">
      <c r="A17861">
        <v>24209</v>
      </c>
      <c r="B17861" s="9">
        <v>43113.828472222223</v>
      </c>
      <c r="C17861">
        <v>32</v>
      </c>
    </row>
    <row r="17862" spans="1:3">
      <c r="A17862">
        <v>24210</v>
      </c>
      <c r="B17862" s="9">
        <v>43113.870138888888</v>
      </c>
      <c r="C17862">
        <v>31</v>
      </c>
    </row>
    <row r="17863" spans="1:3">
      <c r="A17863">
        <v>24211</v>
      </c>
      <c r="B17863" s="9">
        <v>43113.911805555559</v>
      </c>
      <c r="C17863">
        <v>29</v>
      </c>
    </row>
    <row r="17864" spans="1:3">
      <c r="A17864">
        <v>24212</v>
      </c>
      <c r="B17864" s="9">
        <v>43113.953472222223</v>
      </c>
      <c r="C17864">
        <v>29</v>
      </c>
    </row>
    <row r="17865" spans="1:3">
      <c r="A17865">
        <v>24213</v>
      </c>
      <c r="B17865" s="9">
        <v>43113.995138888888</v>
      </c>
      <c r="C17865">
        <v>28</v>
      </c>
    </row>
    <row r="17866" spans="1:3">
      <c r="A17866">
        <v>24215</v>
      </c>
      <c r="B17866" s="9">
        <v>43114.036805555559</v>
      </c>
      <c r="C17866">
        <v>27</v>
      </c>
    </row>
    <row r="17867" spans="1:3">
      <c r="A17867">
        <v>24216</v>
      </c>
      <c r="B17867" s="9">
        <v>43114.078472222223</v>
      </c>
      <c r="C17867">
        <v>26</v>
      </c>
    </row>
    <row r="17868" spans="1:3">
      <c r="A17868">
        <v>24217</v>
      </c>
      <c r="B17868" s="9">
        <v>43114.120138888888</v>
      </c>
      <c r="C17868">
        <v>25</v>
      </c>
    </row>
    <row r="17869" spans="1:3">
      <c r="A17869">
        <v>24218</v>
      </c>
      <c r="B17869" s="9">
        <v>43114.161805555559</v>
      </c>
      <c r="C17869">
        <v>25</v>
      </c>
    </row>
    <row r="17870" spans="1:3">
      <c r="A17870">
        <v>24219</v>
      </c>
      <c r="B17870" s="9">
        <v>43114.203472222223</v>
      </c>
      <c r="C17870">
        <v>24</v>
      </c>
    </row>
    <row r="17871" spans="1:3">
      <c r="A17871">
        <v>24220</v>
      </c>
      <c r="B17871" s="9">
        <v>43114.245138888888</v>
      </c>
      <c r="C17871">
        <v>24</v>
      </c>
    </row>
    <row r="17872" spans="1:3">
      <c r="A17872">
        <v>24221</v>
      </c>
      <c r="B17872" s="9">
        <v>43114.286805555559</v>
      </c>
      <c r="C17872">
        <v>24</v>
      </c>
    </row>
    <row r="17873" spans="1:3">
      <c r="A17873">
        <v>24222</v>
      </c>
      <c r="B17873" s="9">
        <v>43114.328472222223</v>
      </c>
      <c r="C17873">
        <v>26</v>
      </c>
    </row>
    <row r="17874" spans="1:3">
      <c r="A17874">
        <v>24223</v>
      </c>
      <c r="B17874" s="9">
        <v>43114.370138888888</v>
      </c>
      <c r="C17874">
        <v>30</v>
      </c>
    </row>
    <row r="17875" spans="1:3">
      <c r="A17875">
        <v>24224</v>
      </c>
      <c r="B17875" s="9">
        <v>43114.411805555559</v>
      </c>
      <c r="C17875">
        <v>34</v>
      </c>
    </row>
    <row r="17876" spans="1:3">
      <c r="A17876">
        <v>24225</v>
      </c>
      <c r="B17876" s="9">
        <v>43114.453472222223</v>
      </c>
      <c r="C17876">
        <v>39</v>
      </c>
    </row>
    <row r="17877" spans="1:3">
      <c r="A17877">
        <v>24226</v>
      </c>
      <c r="B17877" s="9">
        <v>43114.495138888888</v>
      </c>
      <c r="C17877">
        <v>43</v>
      </c>
    </row>
    <row r="17878" spans="1:3">
      <c r="A17878">
        <v>24227</v>
      </c>
      <c r="B17878" s="9">
        <v>43114.536805555559</v>
      </c>
      <c r="C17878">
        <v>48</v>
      </c>
    </row>
    <row r="17879" spans="1:3">
      <c r="A17879">
        <v>24228</v>
      </c>
      <c r="B17879" s="9">
        <v>43114.578472222223</v>
      </c>
      <c r="C17879">
        <v>49</v>
      </c>
    </row>
    <row r="17880" spans="1:3">
      <c r="A17880">
        <v>24229</v>
      </c>
      <c r="B17880" s="9">
        <v>43114.620138888888</v>
      </c>
      <c r="C17880">
        <v>50</v>
      </c>
    </row>
    <row r="17881" spans="1:3">
      <c r="A17881">
        <v>24230</v>
      </c>
      <c r="B17881" s="9">
        <v>43114.661805555559</v>
      </c>
      <c r="C17881">
        <v>50</v>
      </c>
    </row>
    <row r="17882" spans="1:3">
      <c r="A17882">
        <v>24231</v>
      </c>
      <c r="B17882" s="9">
        <v>43114.703472222223</v>
      </c>
      <c r="C17882">
        <v>50</v>
      </c>
    </row>
    <row r="17883" spans="1:3">
      <c r="A17883">
        <v>24232</v>
      </c>
      <c r="B17883" s="9">
        <v>43114.745138888888</v>
      </c>
      <c r="C17883">
        <v>44</v>
      </c>
    </row>
    <row r="17884" spans="1:3">
      <c r="A17884">
        <v>24233</v>
      </c>
      <c r="B17884" s="9">
        <v>43114.786805555559</v>
      </c>
      <c r="C17884">
        <v>38</v>
      </c>
    </row>
    <row r="17885" spans="1:3">
      <c r="A17885">
        <v>24234</v>
      </c>
      <c r="B17885" s="9">
        <v>43114.828472222223</v>
      </c>
      <c r="C17885">
        <v>38</v>
      </c>
    </row>
    <row r="17886" spans="1:3">
      <c r="A17886">
        <v>24235</v>
      </c>
      <c r="B17886" s="9">
        <v>43114.870138888888</v>
      </c>
      <c r="C17886">
        <v>35</v>
      </c>
    </row>
    <row r="17887" spans="1:3">
      <c r="A17887">
        <v>24236</v>
      </c>
      <c r="B17887" s="9">
        <v>43114.911805555559</v>
      </c>
      <c r="C17887">
        <v>34</v>
      </c>
    </row>
    <row r="17888" spans="1:3">
      <c r="A17888">
        <v>24237</v>
      </c>
      <c r="B17888" s="9">
        <v>43114.953472222223</v>
      </c>
      <c r="C17888">
        <v>32</v>
      </c>
    </row>
    <row r="17889" spans="1:3">
      <c r="A17889">
        <v>24238</v>
      </c>
      <c r="B17889" s="9">
        <v>43114.995138888888</v>
      </c>
      <c r="C17889">
        <v>31</v>
      </c>
    </row>
    <row r="17890" spans="1:3">
      <c r="A17890">
        <v>24240</v>
      </c>
      <c r="B17890" s="9">
        <v>43115.036805555559</v>
      </c>
      <c r="C17890">
        <v>30</v>
      </c>
    </row>
    <row r="17891" spans="1:3">
      <c r="A17891">
        <v>24241</v>
      </c>
      <c r="B17891" s="9">
        <v>43115.078472222223</v>
      </c>
      <c r="C17891">
        <v>29</v>
      </c>
    </row>
    <row r="17892" spans="1:3">
      <c r="A17892">
        <v>24242</v>
      </c>
      <c r="B17892" s="9">
        <v>43115.120138888888</v>
      </c>
      <c r="C17892">
        <v>28</v>
      </c>
    </row>
    <row r="17893" spans="1:3">
      <c r="A17893">
        <v>24243</v>
      </c>
      <c r="B17893" s="9">
        <v>43115.161805555559</v>
      </c>
      <c r="C17893">
        <v>29</v>
      </c>
    </row>
    <row r="17894" spans="1:3">
      <c r="A17894">
        <v>24244</v>
      </c>
      <c r="B17894" s="9">
        <v>43115.203472222223</v>
      </c>
      <c r="C17894">
        <v>28</v>
      </c>
    </row>
    <row r="17895" spans="1:3">
      <c r="A17895">
        <v>24245</v>
      </c>
      <c r="B17895" s="9">
        <v>43115.245138888888</v>
      </c>
      <c r="C17895">
        <v>27</v>
      </c>
    </row>
    <row r="17896" spans="1:3">
      <c r="A17896">
        <v>24246</v>
      </c>
      <c r="B17896" s="9">
        <v>43115.286805555559</v>
      </c>
      <c r="C17896">
        <v>27</v>
      </c>
    </row>
    <row r="17897" spans="1:3">
      <c r="A17897">
        <v>24247</v>
      </c>
      <c r="B17897" s="9">
        <v>43115.328472222223</v>
      </c>
      <c r="C17897">
        <v>31</v>
      </c>
    </row>
    <row r="17898" spans="1:3">
      <c r="A17898">
        <v>24248</v>
      </c>
      <c r="B17898" s="9">
        <v>43115.370138888888</v>
      </c>
      <c r="C17898">
        <v>39</v>
      </c>
    </row>
    <row r="17899" spans="1:3">
      <c r="A17899">
        <v>24249</v>
      </c>
      <c r="B17899" s="9">
        <v>43115.411805555559</v>
      </c>
      <c r="C17899">
        <v>47</v>
      </c>
    </row>
    <row r="17900" spans="1:3">
      <c r="A17900">
        <v>24250</v>
      </c>
      <c r="B17900" s="9">
        <v>43115.453472222223</v>
      </c>
      <c r="C17900">
        <v>52</v>
      </c>
    </row>
    <row r="17901" spans="1:3">
      <c r="A17901">
        <v>24251</v>
      </c>
      <c r="B17901" s="9">
        <v>43115.495138888888</v>
      </c>
      <c r="C17901">
        <v>55</v>
      </c>
    </row>
    <row r="17902" spans="1:3">
      <c r="A17902">
        <v>24252</v>
      </c>
      <c r="B17902" s="9">
        <v>43115.536805555559</v>
      </c>
      <c r="C17902">
        <v>56</v>
      </c>
    </row>
    <row r="17903" spans="1:3">
      <c r="A17903">
        <v>24253</v>
      </c>
      <c r="B17903" s="9">
        <v>43115.578472222223</v>
      </c>
      <c r="C17903">
        <v>58</v>
      </c>
    </row>
    <row r="17904" spans="1:3">
      <c r="A17904">
        <v>24254</v>
      </c>
      <c r="B17904" s="9">
        <v>43115.620138888888</v>
      </c>
      <c r="C17904">
        <v>58</v>
      </c>
    </row>
    <row r="17905" spans="1:3">
      <c r="A17905">
        <v>24255</v>
      </c>
      <c r="B17905" s="9">
        <v>43115.661805555559</v>
      </c>
      <c r="C17905">
        <v>58</v>
      </c>
    </row>
    <row r="17906" spans="1:3">
      <c r="A17906">
        <v>24256</v>
      </c>
      <c r="B17906" s="9">
        <v>43115.703472222223</v>
      </c>
      <c r="C17906">
        <v>55</v>
      </c>
    </row>
    <row r="17907" spans="1:3">
      <c r="A17907">
        <v>24257</v>
      </c>
      <c r="B17907" s="9">
        <v>43115.745138888888</v>
      </c>
      <c r="C17907">
        <v>54</v>
      </c>
    </row>
    <row r="17908" spans="1:3">
      <c r="A17908">
        <v>24258</v>
      </c>
      <c r="B17908" s="9">
        <v>43115.786805555559</v>
      </c>
      <c r="C17908">
        <v>45</v>
      </c>
    </row>
    <row r="17909" spans="1:3">
      <c r="A17909">
        <v>24259</v>
      </c>
      <c r="B17909" s="9">
        <v>43115.828472222223</v>
      </c>
      <c r="C17909">
        <v>42</v>
      </c>
    </row>
    <row r="17910" spans="1:3">
      <c r="A17910">
        <v>24260</v>
      </c>
      <c r="B17910" s="9">
        <v>43115.870138888888</v>
      </c>
      <c r="C17910">
        <v>41</v>
      </c>
    </row>
    <row r="17911" spans="1:3">
      <c r="A17911">
        <v>24261</v>
      </c>
      <c r="B17911" s="9">
        <v>43115.911805555559</v>
      </c>
      <c r="C17911">
        <v>39</v>
      </c>
    </row>
    <row r="17912" spans="1:3">
      <c r="A17912">
        <v>24262</v>
      </c>
      <c r="B17912" s="9">
        <v>43115.953472222223</v>
      </c>
      <c r="C17912">
        <v>37</v>
      </c>
    </row>
    <row r="17913" spans="1:3">
      <c r="A17913">
        <v>24263</v>
      </c>
      <c r="B17913" s="9">
        <v>43115.995138888888</v>
      </c>
      <c r="C17913">
        <v>37</v>
      </c>
    </row>
    <row r="17914" spans="1:3">
      <c r="A17914">
        <v>24265</v>
      </c>
      <c r="B17914" s="9">
        <v>43116.036805555559</v>
      </c>
      <c r="C17914">
        <v>41</v>
      </c>
    </row>
    <row r="17915" spans="1:3">
      <c r="A17915">
        <v>24266</v>
      </c>
      <c r="B17915" s="9">
        <v>43116.078472222223</v>
      </c>
      <c r="C17915">
        <v>41</v>
      </c>
    </row>
    <row r="17916" spans="1:3">
      <c r="A17916">
        <v>24267</v>
      </c>
      <c r="B17916" s="9">
        <v>43116.120138888888</v>
      </c>
      <c r="C17916">
        <v>37</v>
      </c>
    </row>
    <row r="17917" spans="1:3">
      <c r="A17917">
        <v>24268</v>
      </c>
      <c r="B17917" s="9">
        <v>43116.161805555559</v>
      </c>
      <c r="C17917">
        <v>37</v>
      </c>
    </row>
    <row r="17918" spans="1:3">
      <c r="A17918">
        <v>24269</v>
      </c>
      <c r="B17918" s="9">
        <v>43116.203472222223</v>
      </c>
      <c r="C17918">
        <v>38</v>
      </c>
    </row>
    <row r="17919" spans="1:3">
      <c r="A17919">
        <v>24270</v>
      </c>
      <c r="B17919" s="9">
        <v>43116.245138888888</v>
      </c>
      <c r="C17919">
        <v>41</v>
      </c>
    </row>
    <row r="17920" spans="1:3">
      <c r="A17920">
        <v>24271</v>
      </c>
      <c r="B17920" s="9">
        <v>43116.286805555559</v>
      </c>
      <c r="C17920">
        <v>40</v>
      </c>
    </row>
    <row r="17921" spans="1:3">
      <c r="A17921">
        <v>24272</v>
      </c>
      <c r="B17921" s="9">
        <v>43116.328472222223</v>
      </c>
      <c r="C17921">
        <v>39</v>
      </c>
    </row>
    <row r="17922" spans="1:3">
      <c r="A17922">
        <v>24274</v>
      </c>
      <c r="B17922" s="9">
        <v>43116.370138888888</v>
      </c>
      <c r="C17922">
        <v>38</v>
      </c>
    </row>
    <row r="17923" spans="1:3">
      <c r="A17923">
        <v>24276</v>
      </c>
      <c r="B17923" s="9">
        <v>43116.411805555559</v>
      </c>
      <c r="C17923">
        <v>37</v>
      </c>
    </row>
    <row r="17924" spans="1:3">
      <c r="A17924">
        <v>24279</v>
      </c>
      <c r="B17924" s="9">
        <v>43116.453472222223</v>
      </c>
      <c r="C17924">
        <v>34</v>
      </c>
    </row>
    <row r="17925" spans="1:3">
      <c r="A17925">
        <v>24280</v>
      </c>
      <c r="B17925" s="9">
        <v>43116.495138888888</v>
      </c>
      <c r="C17925">
        <v>33</v>
      </c>
    </row>
    <row r="17926" spans="1:3">
      <c r="A17926">
        <v>24281</v>
      </c>
      <c r="B17926" s="9">
        <v>43116.536805555559</v>
      </c>
      <c r="C17926">
        <v>31</v>
      </c>
    </row>
    <row r="17927" spans="1:3">
      <c r="A17927">
        <v>24284</v>
      </c>
      <c r="B17927" s="9">
        <v>43116.578472222223</v>
      </c>
      <c r="C17927">
        <v>31</v>
      </c>
    </row>
    <row r="17928" spans="1:3">
      <c r="A17928">
        <v>24286</v>
      </c>
      <c r="B17928" s="9">
        <v>43116.620138888888</v>
      </c>
      <c r="C17928">
        <v>30</v>
      </c>
    </row>
    <row r="17929" spans="1:3">
      <c r="A17929">
        <v>24289</v>
      </c>
      <c r="B17929" s="9">
        <v>43116.661805555559</v>
      </c>
      <c r="C17929">
        <v>29</v>
      </c>
    </row>
    <row r="17930" spans="1:3">
      <c r="A17930">
        <v>24292</v>
      </c>
      <c r="B17930" s="9">
        <v>43116.703472222223</v>
      </c>
      <c r="C17930">
        <v>27</v>
      </c>
    </row>
    <row r="17931" spans="1:3">
      <c r="A17931">
        <v>24296</v>
      </c>
      <c r="B17931" s="9">
        <v>43116.745138888888</v>
      </c>
      <c r="C17931">
        <v>26</v>
      </c>
    </row>
    <row r="17932" spans="1:3">
      <c r="A17932">
        <v>24297</v>
      </c>
      <c r="B17932" s="9">
        <v>43116.786805555559</v>
      </c>
      <c r="C17932">
        <v>25</v>
      </c>
    </row>
    <row r="17933" spans="1:3">
      <c r="A17933">
        <v>24301</v>
      </c>
      <c r="B17933" s="9">
        <v>43116.828472222223</v>
      </c>
      <c r="C17933">
        <v>24</v>
      </c>
    </row>
    <row r="17934" spans="1:3">
      <c r="A17934">
        <v>24304</v>
      </c>
      <c r="B17934" s="9">
        <v>43116.870138888888</v>
      </c>
      <c r="C17934">
        <v>23</v>
      </c>
    </row>
    <row r="17935" spans="1:3">
      <c r="A17935">
        <v>24305</v>
      </c>
      <c r="B17935" s="9">
        <v>43116.911805555559</v>
      </c>
      <c r="C17935">
        <v>24</v>
      </c>
    </row>
    <row r="17936" spans="1:3">
      <c r="A17936">
        <v>24306</v>
      </c>
      <c r="B17936" s="9">
        <v>43116.953472222223</v>
      </c>
      <c r="C17936">
        <v>24</v>
      </c>
    </row>
    <row r="17937" spans="1:3">
      <c r="A17937">
        <v>24307</v>
      </c>
      <c r="B17937" s="9">
        <v>43116.995138888888</v>
      </c>
      <c r="C17937">
        <v>23</v>
      </c>
    </row>
    <row r="17938" spans="1:3">
      <c r="A17938">
        <v>24309</v>
      </c>
      <c r="B17938" s="9">
        <v>43117.036805555559</v>
      </c>
      <c r="C17938">
        <v>23</v>
      </c>
    </row>
    <row r="17939" spans="1:3">
      <c r="A17939">
        <v>24310</v>
      </c>
      <c r="B17939" s="9">
        <v>43117.078472222223</v>
      </c>
      <c r="C17939">
        <v>21</v>
      </c>
    </row>
    <row r="17940" spans="1:3">
      <c r="A17940">
        <v>24311</v>
      </c>
      <c r="B17940" s="9">
        <v>43117.120138888888</v>
      </c>
      <c r="C17940">
        <v>19</v>
      </c>
    </row>
    <row r="17941" spans="1:3">
      <c r="A17941">
        <v>24312</v>
      </c>
      <c r="B17941" s="9">
        <v>43117.161805555559</v>
      </c>
      <c r="C17941">
        <v>17</v>
      </c>
    </row>
    <row r="17942" spans="1:3">
      <c r="A17942">
        <v>24313</v>
      </c>
      <c r="B17942" s="9">
        <v>43117.203472222223</v>
      </c>
      <c r="C17942">
        <v>16</v>
      </c>
    </row>
    <row r="17943" spans="1:3">
      <c r="A17943">
        <v>24314</v>
      </c>
      <c r="B17943" s="9">
        <v>43117.245138888888</v>
      </c>
      <c r="C17943">
        <v>15</v>
      </c>
    </row>
    <row r="17944" spans="1:3">
      <c r="A17944">
        <v>24315</v>
      </c>
      <c r="B17944" s="9">
        <v>43117.286805555559</v>
      </c>
      <c r="C17944">
        <v>14</v>
      </c>
    </row>
    <row r="17945" spans="1:3">
      <c r="A17945">
        <v>24316</v>
      </c>
      <c r="B17945" s="9">
        <v>43117.328472222223</v>
      </c>
      <c r="C17945">
        <v>15</v>
      </c>
    </row>
    <row r="17946" spans="1:3">
      <c r="A17946">
        <v>24317</v>
      </c>
      <c r="B17946" s="9">
        <v>43117.370138888888</v>
      </c>
      <c r="C17946">
        <v>17</v>
      </c>
    </row>
    <row r="17947" spans="1:3">
      <c r="A17947">
        <v>24318</v>
      </c>
      <c r="B17947" s="9">
        <v>43117.411805555559</v>
      </c>
      <c r="C17947">
        <v>20</v>
      </c>
    </row>
    <row r="17948" spans="1:3">
      <c r="A17948">
        <v>24319</v>
      </c>
      <c r="B17948" s="9">
        <v>43117.453472222223</v>
      </c>
      <c r="C17948">
        <v>24</v>
      </c>
    </row>
    <row r="17949" spans="1:3">
      <c r="A17949">
        <v>24320</v>
      </c>
      <c r="B17949" s="9">
        <v>43117.495138888888</v>
      </c>
      <c r="C17949">
        <v>27</v>
      </c>
    </row>
    <row r="17950" spans="1:3">
      <c r="A17950">
        <v>24321</v>
      </c>
      <c r="B17950" s="9">
        <v>43117.536805555559</v>
      </c>
      <c r="C17950">
        <v>29</v>
      </c>
    </row>
    <row r="17951" spans="1:3">
      <c r="A17951">
        <v>24322</v>
      </c>
      <c r="B17951" s="9">
        <v>43117.578472222223</v>
      </c>
      <c r="C17951">
        <v>31</v>
      </c>
    </row>
    <row r="17952" spans="1:3">
      <c r="A17952">
        <v>24323</v>
      </c>
      <c r="B17952" s="9">
        <v>43117.620138888888</v>
      </c>
      <c r="C17952">
        <v>33</v>
      </c>
    </row>
    <row r="17953" spans="1:3">
      <c r="A17953">
        <v>24324</v>
      </c>
      <c r="B17953" s="9">
        <v>43117.661805555559</v>
      </c>
      <c r="C17953">
        <v>34</v>
      </c>
    </row>
    <row r="17954" spans="1:3">
      <c r="A17954">
        <v>24325</v>
      </c>
      <c r="B17954" s="9">
        <v>43117.703472222223</v>
      </c>
      <c r="C17954">
        <v>34</v>
      </c>
    </row>
    <row r="17955" spans="1:3">
      <c r="A17955">
        <v>24326</v>
      </c>
      <c r="B17955" s="9">
        <v>43117.745138888888</v>
      </c>
      <c r="C17955">
        <v>31</v>
      </c>
    </row>
    <row r="17956" spans="1:3">
      <c r="A17956">
        <v>24327</v>
      </c>
      <c r="B17956" s="9">
        <v>43117.786805555559</v>
      </c>
      <c r="C17956">
        <v>29</v>
      </c>
    </row>
    <row r="17957" spans="1:3">
      <c r="A17957">
        <v>24328</v>
      </c>
      <c r="B17957" s="9">
        <v>43117.828472222223</v>
      </c>
      <c r="C17957">
        <v>28</v>
      </c>
    </row>
    <row r="17958" spans="1:3">
      <c r="A17958">
        <v>24329</v>
      </c>
      <c r="B17958" s="9">
        <v>43117.870138888888</v>
      </c>
      <c r="C17958">
        <v>26</v>
      </c>
    </row>
    <row r="17959" spans="1:3">
      <c r="A17959">
        <v>24330</v>
      </c>
      <c r="B17959" s="9">
        <v>43117.911805555559</v>
      </c>
      <c r="C17959">
        <v>26</v>
      </c>
    </row>
    <row r="17960" spans="1:3">
      <c r="A17960">
        <v>24331</v>
      </c>
      <c r="B17960" s="9">
        <v>43117.953472222223</v>
      </c>
      <c r="C17960">
        <v>24</v>
      </c>
    </row>
    <row r="17961" spans="1:3">
      <c r="A17961">
        <v>24332</v>
      </c>
      <c r="B17961" s="9">
        <v>43117.995138888888</v>
      </c>
      <c r="C17961">
        <v>23</v>
      </c>
    </row>
    <row r="17962" spans="1:3">
      <c r="A17962">
        <v>24334</v>
      </c>
      <c r="B17962" s="9">
        <v>43118.036805555559</v>
      </c>
      <c r="C17962">
        <v>22</v>
      </c>
    </row>
    <row r="17963" spans="1:3">
      <c r="A17963">
        <v>24335</v>
      </c>
      <c r="B17963" s="9">
        <v>43118.078472222223</v>
      </c>
      <c r="C17963">
        <v>20</v>
      </c>
    </row>
    <row r="17964" spans="1:3">
      <c r="A17964">
        <v>24336</v>
      </c>
      <c r="B17964" s="9">
        <v>43118.120138888888</v>
      </c>
      <c r="C17964">
        <v>20</v>
      </c>
    </row>
    <row r="17965" spans="1:3">
      <c r="A17965">
        <v>24337</v>
      </c>
      <c r="B17965" s="9">
        <v>43118.161805555559</v>
      </c>
      <c r="C17965">
        <v>19</v>
      </c>
    </row>
    <row r="17966" spans="1:3">
      <c r="A17966">
        <v>24338</v>
      </c>
      <c r="B17966" s="9">
        <v>43118.203472222223</v>
      </c>
      <c r="C17966">
        <v>19</v>
      </c>
    </row>
    <row r="17967" spans="1:3">
      <c r="A17967">
        <v>24339</v>
      </c>
      <c r="B17967" s="9">
        <v>43118.245138888888</v>
      </c>
      <c r="C17967">
        <v>18</v>
      </c>
    </row>
    <row r="17968" spans="1:3">
      <c r="A17968">
        <v>24340</v>
      </c>
      <c r="B17968" s="9">
        <v>43118.286805555559</v>
      </c>
      <c r="C17968">
        <v>18</v>
      </c>
    </row>
    <row r="17969" spans="1:3">
      <c r="A17969">
        <v>24341</v>
      </c>
      <c r="B17969" s="9">
        <v>43118.328472222223</v>
      </c>
      <c r="C17969">
        <v>20</v>
      </c>
    </row>
    <row r="17970" spans="1:3">
      <c r="A17970">
        <v>24342</v>
      </c>
      <c r="B17970" s="9">
        <v>43118.370138888888</v>
      </c>
      <c r="C17970">
        <v>24</v>
      </c>
    </row>
    <row r="17971" spans="1:3">
      <c r="A17971">
        <v>24343</v>
      </c>
      <c r="B17971" s="9">
        <v>43118.411805555559</v>
      </c>
      <c r="C17971">
        <v>28</v>
      </c>
    </row>
    <row r="17972" spans="1:3">
      <c r="A17972">
        <v>24344</v>
      </c>
      <c r="B17972" s="9">
        <v>43118.453472222223</v>
      </c>
      <c r="C17972">
        <v>33</v>
      </c>
    </row>
    <row r="17973" spans="1:3">
      <c r="A17973">
        <v>24345</v>
      </c>
      <c r="B17973" s="9">
        <v>43118.495138888888</v>
      </c>
      <c r="C17973">
        <v>36</v>
      </c>
    </row>
    <row r="17974" spans="1:3">
      <c r="A17974">
        <v>24346</v>
      </c>
      <c r="B17974" s="9">
        <v>43118.536805555559</v>
      </c>
      <c r="C17974">
        <v>40</v>
      </c>
    </row>
    <row r="17975" spans="1:3">
      <c r="A17975">
        <v>24347</v>
      </c>
      <c r="B17975" s="9">
        <v>43118.578472222223</v>
      </c>
      <c r="C17975">
        <v>43</v>
      </c>
    </row>
    <row r="17976" spans="1:3">
      <c r="A17976">
        <v>24348</v>
      </c>
      <c r="B17976" s="9">
        <v>43118.620138888888</v>
      </c>
      <c r="C17976">
        <v>43</v>
      </c>
    </row>
    <row r="17977" spans="1:3">
      <c r="A17977">
        <v>24349</v>
      </c>
      <c r="B17977" s="9">
        <v>43118.661805555559</v>
      </c>
      <c r="C17977">
        <v>44</v>
      </c>
    </row>
    <row r="17978" spans="1:3">
      <c r="A17978">
        <v>24350</v>
      </c>
      <c r="B17978" s="9">
        <v>43118.703472222223</v>
      </c>
      <c r="C17978">
        <v>41</v>
      </c>
    </row>
    <row r="17979" spans="1:3">
      <c r="A17979">
        <v>24351</v>
      </c>
      <c r="B17979" s="9">
        <v>43118.745138888888</v>
      </c>
      <c r="C17979">
        <v>38</v>
      </c>
    </row>
    <row r="17980" spans="1:3">
      <c r="A17980">
        <v>24352</v>
      </c>
      <c r="B17980" s="9">
        <v>43118.786805555559</v>
      </c>
      <c r="C17980">
        <v>36</v>
      </c>
    </row>
    <row r="17981" spans="1:3">
      <c r="A17981">
        <v>24353</v>
      </c>
      <c r="B17981" s="9">
        <v>43118.828472222223</v>
      </c>
      <c r="C17981">
        <v>31</v>
      </c>
    </row>
    <row r="17982" spans="1:3">
      <c r="A17982">
        <v>24354</v>
      </c>
      <c r="B17982" s="9">
        <v>43118.870138888888</v>
      </c>
      <c r="C17982">
        <v>30</v>
      </c>
    </row>
    <row r="17983" spans="1:3">
      <c r="A17983">
        <v>24355</v>
      </c>
      <c r="B17983" s="9">
        <v>43118.911805555559</v>
      </c>
      <c r="C17983">
        <v>30</v>
      </c>
    </row>
    <row r="17984" spans="1:3">
      <c r="A17984">
        <v>24356</v>
      </c>
      <c r="B17984" s="9">
        <v>43118.953472222223</v>
      </c>
      <c r="C17984">
        <v>31</v>
      </c>
    </row>
    <row r="17985" spans="1:3">
      <c r="A17985">
        <v>24357</v>
      </c>
      <c r="B17985" s="9">
        <v>43118.995138888888</v>
      </c>
      <c r="C17985">
        <v>34</v>
      </c>
    </row>
    <row r="17986" spans="1:3">
      <c r="A17986">
        <v>24359</v>
      </c>
      <c r="B17986" s="9">
        <v>43119.036805555559</v>
      </c>
      <c r="C17986">
        <v>35</v>
      </c>
    </row>
    <row r="17987" spans="1:3">
      <c r="A17987">
        <v>24360</v>
      </c>
      <c r="B17987" s="9">
        <v>43119.078472222223</v>
      </c>
      <c r="C17987">
        <v>35</v>
      </c>
    </row>
    <row r="17988" spans="1:3">
      <c r="A17988">
        <v>24361</v>
      </c>
      <c r="B17988" s="9">
        <v>43119.120138888888</v>
      </c>
      <c r="C17988">
        <v>35</v>
      </c>
    </row>
    <row r="17989" spans="1:3">
      <c r="A17989">
        <v>24362</v>
      </c>
      <c r="B17989" s="9">
        <v>43119.161805555559</v>
      </c>
      <c r="C17989">
        <v>32</v>
      </c>
    </row>
    <row r="17990" spans="1:3">
      <c r="A17990">
        <v>24363</v>
      </c>
      <c r="B17990" s="9">
        <v>43119.203472222223</v>
      </c>
      <c r="C17990">
        <v>31</v>
      </c>
    </row>
    <row r="17991" spans="1:3">
      <c r="A17991">
        <v>24364</v>
      </c>
      <c r="B17991" s="9">
        <v>43119.245138888888</v>
      </c>
      <c r="C17991">
        <v>30</v>
      </c>
    </row>
    <row r="17992" spans="1:3">
      <c r="A17992">
        <v>24365</v>
      </c>
      <c r="B17992" s="9">
        <v>43119.286805555559</v>
      </c>
      <c r="C17992">
        <v>30</v>
      </c>
    </row>
    <row r="17993" spans="1:3">
      <c r="A17993">
        <v>24366</v>
      </c>
      <c r="B17993" s="9">
        <v>43119.328472222223</v>
      </c>
      <c r="C17993">
        <v>33</v>
      </c>
    </row>
    <row r="17994" spans="1:3">
      <c r="A17994">
        <v>24367</v>
      </c>
      <c r="B17994" s="9">
        <v>43119.370138888888</v>
      </c>
      <c r="C17994">
        <v>37</v>
      </c>
    </row>
    <row r="17995" spans="1:3">
      <c r="A17995">
        <v>24368</v>
      </c>
      <c r="B17995" s="9">
        <v>43119.411805555559</v>
      </c>
      <c r="C17995">
        <v>42</v>
      </c>
    </row>
    <row r="17996" spans="1:3">
      <c r="A17996">
        <v>24369</v>
      </c>
      <c r="B17996" s="9">
        <v>43119.453472222223</v>
      </c>
      <c r="C17996">
        <v>46</v>
      </c>
    </row>
    <row r="17997" spans="1:3">
      <c r="A17997">
        <v>24370</v>
      </c>
      <c r="B17997" s="9">
        <v>43119.495138888888</v>
      </c>
      <c r="C17997">
        <v>50</v>
      </c>
    </row>
    <row r="17998" spans="1:3">
      <c r="A17998">
        <v>24371</v>
      </c>
      <c r="B17998" s="9">
        <v>43119.536805555559</v>
      </c>
      <c r="C17998">
        <v>52</v>
      </c>
    </row>
    <row r="17999" spans="1:3">
      <c r="A17999">
        <v>24372</v>
      </c>
      <c r="B17999" s="9">
        <v>43119.578472222223</v>
      </c>
      <c r="C17999">
        <v>54</v>
      </c>
    </row>
    <row r="18000" spans="1:3">
      <c r="A18000">
        <v>24373</v>
      </c>
      <c r="B18000" s="9">
        <v>43119.620138888888</v>
      </c>
      <c r="C18000">
        <v>54</v>
      </c>
    </row>
    <row r="18001" spans="1:3">
      <c r="A18001">
        <v>24374</v>
      </c>
      <c r="B18001" s="9">
        <v>43119.661805555559</v>
      </c>
      <c r="C18001">
        <v>55</v>
      </c>
    </row>
    <row r="18002" spans="1:3">
      <c r="A18002">
        <v>24375</v>
      </c>
      <c r="B18002" s="9">
        <v>43119.703472222223</v>
      </c>
      <c r="C18002">
        <v>54</v>
      </c>
    </row>
    <row r="18003" spans="1:3">
      <c r="A18003">
        <v>24376</v>
      </c>
      <c r="B18003" s="9">
        <v>43119.745138888888</v>
      </c>
      <c r="C18003">
        <v>50</v>
      </c>
    </row>
    <row r="18004" spans="1:3">
      <c r="A18004">
        <v>24377</v>
      </c>
      <c r="B18004" s="9">
        <v>43119.786805555559</v>
      </c>
      <c r="C18004">
        <v>47</v>
      </c>
    </row>
    <row r="18005" spans="1:3">
      <c r="A18005">
        <v>24378</v>
      </c>
      <c r="B18005" s="9">
        <v>43119.828472222223</v>
      </c>
      <c r="C18005">
        <v>45</v>
      </c>
    </row>
    <row r="18006" spans="1:3">
      <c r="A18006">
        <v>24379</v>
      </c>
      <c r="B18006" s="9">
        <v>43119.870138888888</v>
      </c>
      <c r="C18006">
        <v>44</v>
      </c>
    </row>
    <row r="18007" spans="1:3">
      <c r="A18007">
        <v>24380</v>
      </c>
      <c r="B18007" s="9">
        <v>43119.911805555559</v>
      </c>
      <c r="C18007">
        <v>40</v>
      </c>
    </row>
    <row r="18008" spans="1:3">
      <c r="A18008">
        <v>24381</v>
      </c>
      <c r="B18008" s="9">
        <v>43119.953472222223</v>
      </c>
      <c r="C18008">
        <v>39</v>
      </c>
    </row>
    <row r="18009" spans="1:3">
      <c r="A18009">
        <v>24382</v>
      </c>
      <c r="B18009" s="9">
        <v>43119.995138888888</v>
      </c>
      <c r="C18009">
        <v>40</v>
      </c>
    </row>
    <row r="18010" spans="1:3">
      <c r="A18010">
        <v>24384</v>
      </c>
      <c r="B18010" s="9">
        <v>43120.036805555559</v>
      </c>
      <c r="C18010">
        <v>43</v>
      </c>
    </row>
    <row r="18011" spans="1:3">
      <c r="A18011">
        <v>24385</v>
      </c>
      <c r="B18011" s="9">
        <v>43120.078472222223</v>
      </c>
      <c r="C18011">
        <v>43</v>
      </c>
    </row>
    <row r="18012" spans="1:3">
      <c r="A18012">
        <v>24386</v>
      </c>
      <c r="B18012" s="9">
        <v>43120.120138888888</v>
      </c>
      <c r="C18012">
        <v>42</v>
      </c>
    </row>
    <row r="18013" spans="1:3">
      <c r="A18013">
        <v>24387</v>
      </c>
      <c r="B18013" s="9">
        <v>43120.161805555559</v>
      </c>
      <c r="C18013">
        <v>41</v>
      </c>
    </row>
    <row r="18014" spans="1:3">
      <c r="A18014">
        <v>24388</v>
      </c>
      <c r="B18014" s="9">
        <v>43120.203472222223</v>
      </c>
      <c r="C18014">
        <v>42</v>
      </c>
    </row>
    <row r="18015" spans="1:3">
      <c r="A18015">
        <v>24389</v>
      </c>
      <c r="B18015" s="9">
        <v>43120.245138888888</v>
      </c>
      <c r="C18015">
        <v>40</v>
      </c>
    </row>
    <row r="18016" spans="1:3">
      <c r="A18016">
        <v>24391</v>
      </c>
      <c r="B18016" s="9">
        <v>43120.286805555559</v>
      </c>
      <c r="C18016">
        <v>42</v>
      </c>
    </row>
    <row r="18017" spans="1:3">
      <c r="A18017">
        <v>24393</v>
      </c>
      <c r="B18017" s="9">
        <v>43120.328472222223</v>
      </c>
      <c r="C18017">
        <v>45</v>
      </c>
    </row>
    <row r="18018" spans="1:3">
      <c r="A18018">
        <v>24395</v>
      </c>
      <c r="B18018" s="9">
        <v>43120.370138888888</v>
      </c>
      <c r="C18018">
        <v>51</v>
      </c>
    </row>
    <row r="18019" spans="1:3">
      <c r="A18019">
        <v>24396</v>
      </c>
      <c r="B18019" s="9">
        <v>43120.411805555559</v>
      </c>
      <c r="C18019">
        <v>57</v>
      </c>
    </row>
    <row r="18020" spans="1:3">
      <c r="A18020">
        <v>24397</v>
      </c>
      <c r="B18020" s="9">
        <v>43120.453472222223</v>
      </c>
      <c r="C18020">
        <v>61</v>
      </c>
    </row>
    <row r="18021" spans="1:3">
      <c r="A18021">
        <v>24398</v>
      </c>
      <c r="B18021" s="9">
        <v>43120.495138888888</v>
      </c>
      <c r="C18021">
        <v>62</v>
      </c>
    </row>
    <row r="18022" spans="1:3">
      <c r="A18022">
        <v>24399</v>
      </c>
      <c r="B18022" s="9">
        <v>43120.536805555559</v>
      </c>
      <c r="C18022">
        <v>66</v>
      </c>
    </row>
    <row r="18023" spans="1:3">
      <c r="A18023">
        <v>24402</v>
      </c>
      <c r="B18023" s="9">
        <v>43120.578472222223</v>
      </c>
      <c r="C18023">
        <v>64</v>
      </c>
    </row>
    <row r="18024" spans="1:3">
      <c r="A18024">
        <v>24404</v>
      </c>
      <c r="B18024" s="9">
        <v>43120.620138888888</v>
      </c>
      <c r="C18024">
        <v>63</v>
      </c>
    </row>
    <row r="18025" spans="1:3">
      <c r="A18025">
        <v>24405</v>
      </c>
      <c r="B18025" s="9">
        <v>43120.661805555559</v>
      </c>
      <c r="C18025">
        <v>63</v>
      </c>
    </row>
    <row r="18026" spans="1:3">
      <c r="A18026">
        <v>24406</v>
      </c>
      <c r="B18026" s="9">
        <v>43120.703472222223</v>
      </c>
      <c r="C18026">
        <v>61</v>
      </c>
    </row>
    <row r="18027" spans="1:3">
      <c r="A18027">
        <v>24408</v>
      </c>
      <c r="B18027" s="9">
        <v>43120.745138888888</v>
      </c>
      <c r="C18027">
        <v>58</v>
      </c>
    </row>
    <row r="18028" spans="1:3">
      <c r="A18028">
        <v>24410</v>
      </c>
      <c r="B18028" s="9">
        <v>43120.786805555559</v>
      </c>
      <c r="C18028">
        <v>56</v>
      </c>
    </row>
    <row r="18029" spans="1:3">
      <c r="A18029">
        <v>24411</v>
      </c>
      <c r="B18029" s="9">
        <v>43120.828472222223</v>
      </c>
      <c r="C18029">
        <v>55</v>
      </c>
    </row>
    <row r="18030" spans="1:3">
      <c r="A18030">
        <v>24412</v>
      </c>
      <c r="B18030" s="9">
        <v>43120.870138888888</v>
      </c>
      <c r="C18030">
        <v>54</v>
      </c>
    </row>
    <row r="18031" spans="1:3">
      <c r="A18031">
        <v>24413</v>
      </c>
      <c r="B18031" s="9">
        <v>43120.911805555559</v>
      </c>
      <c r="C18031">
        <v>53</v>
      </c>
    </row>
    <row r="18032" spans="1:3">
      <c r="A18032">
        <v>24414</v>
      </c>
      <c r="B18032" s="9">
        <v>43120.953472222223</v>
      </c>
      <c r="C18032">
        <v>53</v>
      </c>
    </row>
    <row r="18033" spans="1:3">
      <c r="A18033">
        <v>24415</v>
      </c>
      <c r="B18033" s="9">
        <v>43120.995138888888</v>
      </c>
      <c r="C18033">
        <v>52</v>
      </c>
    </row>
    <row r="18034" spans="1:3">
      <c r="A18034">
        <v>24417</v>
      </c>
      <c r="B18034" s="9">
        <v>43121.036805555559</v>
      </c>
      <c r="C18034">
        <v>52</v>
      </c>
    </row>
    <row r="18035" spans="1:3">
      <c r="A18035">
        <v>24418</v>
      </c>
      <c r="B18035" s="9">
        <v>43121.078472222223</v>
      </c>
      <c r="C18035">
        <v>51</v>
      </c>
    </row>
    <row r="18036" spans="1:3">
      <c r="A18036">
        <v>24419</v>
      </c>
      <c r="B18036" s="9">
        <v>43121.120138888888</v>
      </c>
      <c r="C18036">
        <v>52</v>
      </c>
    </row>
    <row r="18037" spans="1:3">
      <c r="A18037">
        <v>24420</v>
      </c>
      <c r="B18037" s="9">
        <v>43121.161805555559</v>
      </c>
      <c r="C18037">
        <v>50</v>
      </c>
    </row>
    <row r="18038" spans="1:3">
      <c r="A18038">
        <v>24421</v>
      </c>
      <c r="B18038" s="9">
        <v>43121.203472222223</v>
      </c>
      <c r="C18038">
        <v>51</v>
      </c>
    </row>
    <row r="18039" spans="1:3">
      <c r="A18039">
        <v>24422</v>
      </c>
      <c r="B18039" s="9">
        <v>43121.245138888888</v>
      </c>
      <c r="C18039">
        <v>50</v>
      </c>
    </row>
    <row r="18040" spans="1:3">
      <c r="A18040">
        <v>24423</v>
      </c>
      <c r="B18040" s="9">
        <v>43121.286805555559</v>
      </c>
      <c r="C18040">
        <v>50</v>
      </c>
    </row>
    <row r="18041" spans="1:3">
      <c r="A18041">
        <v>24424</v>
      </c>
      <c r="B18041" s="9">
        <v>43121.328472222223</v>
      </c>
      <c r="C18041">
        <v>54</v>
      </c>
    </row>
    <row r="18042" spans="1:3">
      <c r="A18042">
        <v>24425</v>
      </c>
      <c r="B18042" s="9">
        <v>43121.370138888888</v>
      </c>
      <c r="C18042">
        <v>59</v>
      </c>
    </row>
    <row r="18043" spans="1:3">
      <c r="A18043">
        <v>24428</v>
      </c>
      <c r="B18043" s="9">
        <v>43121.411805555559</v>
      </c>
      <c r="C18043">
        <v>64</v>
      </c>
    </row>
    <row r="18044" spans="1:3">
      <c r="A18044">
        <v>24429</v>
      </c>
      <c r="B18044" s="9">
        <v>43121.453472222223</v>
      </c>
      <c r="C18044">
        <v>69</v>
      </c>
    </row>
    <row r="18045" spans="1:3">
      <c r="A18045">
        <v>24431</v>
      </c>
      <c r="B18045" s="9">
        <v>43121.495138888888</v>
      </c>
      <c r="C18045">
        <v>70</v>
      </c>
    </row>
    <row r="18046" spans="1:3">
      <c r="A18046">
        <v>24432</v>
      </c>
      <c r="B18046" s="9">
        <v>43121.536805555559</v>
      </c>
      <c r="C18046">
        <v>71</v>
      </c>
    </row>
    <row r="18047" spans="1:3">
      <c r="A18047">
        <v>24433</v>
      </c>
      <c r="B18047" s="9">
        <v>43121.578472222223</v>
      </c>
      <c r="C18047">
        <v>72</v>
      </c>
    </row>
    <row r="18048" spans="1:3">
      <c r="A18048">
        <v>24434</v>
      </c>
      <c r="B18048" s="9">
        <v>43121.620138888888</v>
      </c>
      <c r="C18048">
        <v>72</v>
      </c>
    </row>
    <row r="18049" spans="1:3">
      <c r="A18049">
        <v>24437</v>
      </c>
      <c r="B18049" s="9">
        <v>43121.661805555559</v>
      </c>
      <c r="C18049">
        <v>71</v>
      </c>
    </row>
    <row r="18050" spans="1:3">
      <c r="A18050">
        <v>24439</v>
      </c>
      <c r="B18050" s="9">
        <v>43121.703472222223</v>
      </c>
      <c r="C18050">
        <v>68</v>
      </c>
    </row>
    <row r="18051" spans="1:3">
      <c r="A18051">
        <v>24440</v>
      </c>
      <c r="B18051" s="9">
        <v>43121.745138888888</v>
      </c>
      <c r="C18051">
        <v>65</v>
      </c>
    </row>
    <row r="18052" spans="1:3">
      <c r="A18052">
        <v>24441</v>
      </c>
      <c r="B18052" s="9">
        <v>43121.786805555559</v>
      </c>
      <c r="C18052">
        <v>63</v>
      </c>
    </row>
    <row r="18053" spans="1:3">
      <c r="A18053">
        <v>24442</v>
      </c>
      <c r="B18053" s="9">
        <v>43121.828472222223</v>
      </c>
      <c r="C18053">
        <v>61</v>
      </c>
    </row>
    <row r="18054" spans="1:3">
      <c r="A18054">
        <v>24443</v>
      </c>
      <c r="B18054" s="9">
        <v>43121.870138888888</v>
      </c>
      <c r="C18054">
        <v>61</v>
      </c>
    </row>
    <row r="18055" spans="1:3">
      <c r="A18055">
        <v>24444</v>
      </c>
      <c r="B18055" s="9">
        <v>43121.911805555559</v>
      </c>
      <c r="C18055">
        <v>60</v>
      </c>
    </row>
    <row r="18056" spans="1:3">
      <c r="A18056">
        <v>24447</v>
      </c>
      <c r="B18056" s="9">
        <v>43121.953472222223</v>
      </c>
      <c r="C18056">
        <v>60</v>
      </c>
    </row>
    <row r="18057" spans="1:3">
      <c r="A18057">
        <v>24449</v>
      </c>
      <c r="B18057" s="9">
        <v>43121.995138888888</v>
      </c>
      <c r="C18057">
        <v>60</v>
      </c>
    </row>
    <row r="18058" spans="1:3">
      <c r="A18058">
        <v>24451</v>
      </c>
      <c r="B18058" s="9">
        <v>43122.036805555559</v>
      </c>
      <c r="C18058">
        <v>61</v>
      </c>
    </row>
    <row r="18059" spans="1:3">
      <c r="A18059">
        <v>24453</v>
      </c>
      <c r="B18059" s="9">
        <v>43122.078472222223</v>
      </c>
      <c r="C18059">
        <v>61</v>
      </c>
    </row>
    <row r="18060" spans="1:3">
      <c r="A18060">
        <v>24455</v>
      </c>
      <c r="B18060" s="9">
        <v>43122.120138888888</v>
      </c>
      <c r="C18060">
        <v>62</v>
      </c>
    </row>
    <row r="18061" spans="1:3">
      <c r="A18061">
        <v>24456</v>
      </c>
      <c r="B18061" s="9">
        <v>43122.161805555559</v>
      </c>
      <c r="C18061">
        <v>64</v>
      </c>
    </row>
    <row r="18062" spans="1:3">
      <c r="A18062">
        <v>24457</v>
      </c>
      <c r="B18062" s="9">
        <v>43122.203472222223</v>
      </c>
      <c r="C18062">
        <v>65</v>
      </c>
    </row>
    <row r="18063" spans="1:3">
      <c r="A18063">
        <v>24459</v>
      </c>
      <c r="B18063" s="9">
        <v>43122.245138888888</v>
      </c>
      <c r="C18063">
        <v>65</v>
      </c>
    </row>
    <row r="18064" spans="1:3">
      <c r="A18064">
        <v>24460</v>
      </c>
      <c r="B18064" s="9">
        <v>43122.286805555559</v>
      </c>
      <c r="C18064">
        <v>66</v>
      </c>
    </row>
    <row r="18065" spans="1:3">
      <c r="A18065">
        <v>24461</v>
      </c>
      <c r="B18065" s="9">
        <v>43122.328472222223</v>
      </c>
      <c r="C18065">
        <v>67</v>
      </c>
    </row>
    <row r="18066" spans="1:3">
      <c r="A18066">
        <v>24466</v>
      </c>
      <c r="B18066" s="9">
        <v>43122.370138888888</v>
      </c>
      <c r="C18066">
        <v>64</v>
      </c>
    </row>
    <row r="18067" spans="1:3">
      <c r="A18067">
        <v>24468</v>
      </c>
      <c r="B18067" s="9">
        <v>43122.411805555559</v>
      </c>
      <c r="C18067">
        <v>64</v>
      </c>
    </row>
    <row r="18068" spans="1:3">
      <c r="A18068">
        <v>24471</v>
      </c>
      <c r="B18068" s="9">
        <v>43122.453472222223</v>
      </c>
      <c r="C18068">
        <v>66</v>
      </c>
    </row>
    <row r="18069" spans="1:3">
      <c r="A18069">
        <v>24473</v>
      </c>
      <c r="B18069" s="9">
        <v>43122.495138888888</v>
      </c>
      <c r="C18069">
        <v>70</v>
      </c>
    </row>
    <row r="18070" spans="1:3">
      <c r="A18070">
        <v>24474</v>
      </c>
      <c r="B18070" s="9">
        <v>43122.536805555559</v>
      </c>
      <c r="C18070">
        <v>71</v>
      </c>
    </row>
    <row r="18071" spans="1:3">
      <c r="A18071">
        <v>24475</v>
      </c>
      <c r="B18071" s="9">
        <v>43122.578472222223</v>
      </c>
      <c r="C18071">
        <v>70</v>
      </c>
    </row>
    <row r="18072" spans="1:3">
      <c r="A18072">
        <v>24476</v>
      </c>
      <c r="B18072" s="9">
        <v>43122.620138888888</v>
      </c>
      <c r="C18072">
        <v>70</v>
      </c>
    </row>
    <row r="18073" spans="1:3">
      <c r="A18073">
        <v>24477</v>
      </c>
      <c r="B18073" s="9">
        <v>43122.661805555559</v>
      </c>
      <c r="C18073">
        <v>68</v>
      </c>
    </row>
    <row r="18074" spans="1:3">
      <c r="A18074">
        <v>24478</v>
      </c>
      <c r="B18074" s="9">
        <v>43122.703472222223</v>
      </c>
      <c r="C18074">
        <v>68</v>
      </c>
    </row>
    <row r="18075" spans="1:3">
      <c r="A18075">
        <v>24479</v>
      </c>
      <c r="B18075" s="9">
        <v>43122.745138888888</v>
      </c>
      <c r="C18075">
        <v>63</v>
      </c>
    </row>
    <row r="18076" spans="1:3">
      <c r="A18076">
        <v>24480</v>
      </c>
      <c r="B18076" s="9">
        <v>43122.786805555559</v>
      </c>
      <c r="C18076">
        <v>59</v>
      </c>
    </row>
    <row r="18077" spans="1:3">
      <c r="A18077">
        <v>24481</v>
      </c>
      <c r="B18077" s="9">
        <v>43122.828472222223</v>
      </c>
      <c r="C18077">
        <v>56</v>
      </c>
    </row>
    <row r="18078" spans="1:3">
      <c r="A18078">
        <v>24482</v>
      </c>
      <c r="B18078" s="9">
        <v>43122.870138888888</v>
      </c>
      <c r="C18078">
        <v>57</v>
      </c>
    </row>
    <row r="18079" spans="1:3">
      <c r="A18079">
        <v>24483</v>
      </c>
      <c r="B18079" s="9">
        <v>43122.911805555559</v>
      </c>
      <c r="C18079">
        <v>56</v>
      </c>
    </row>
    <row r="18080" spans="1:3">
      <c r="A18080">
        <v>24484</v>
      </c>
      <c r="B18080" s="9">
        <v>43122.953472222223</v>
      </c>
      <c r="C18080">
        <v>56</v>
      </c>
    </row>
    <row r="18081" spans="1:3">
      <c r="A18081">
        <v>24485</v>
      </c>
      <c r="B18081" s="9">
        <v>43122.995138888888</v>
      </c>
      <c r="C18081">
        <v>51</v>
      </c>
    </row>
    <row r="18082" spans="1:3">
      <c r="A18082">
        <v>24487</v>
      </c>
      <c r="B18082" s="9">
        <v>43123.036805555559</v>
      </c>
      <c r="C18082">
        <v>49</v>
      </c>
    </row>
    <row r="18083" spans="1:3">
      <c r="A18083">
        <v>24488</v>
      </c>
      <c r="B18083" s="9">
        <v>43123.078472222223</v>
      </c>
      <c r="C18083">
        <v>46</v>
      </c>
    </row>
    <row r="18084" spans="1:3">
      <c r="A18084">
        <v>24489</v>
      </c>
      <c r="B18084" s="9">
        <v>43123.120138888888</v>
      </c>
      <c r="C18084">
        <v>45</v>
      </c>
    </row>
    <row r="18085" spans="1:3">
      <c r="A18085">
        <v>24490</v>
      </c>
      <c r="B18085" s="9">
        <v>43123.161805555559</v>
      </c>
      <c r="C18085">
        <v>47</v>
      </c>
    </row>
    <row r="18086" spans="1:3">
      <c r="A18086">
        <v>24491</v>
      </c>
      <c r="B18086" s="9">
        <v>43123.203472222223</v>
      </c>
      <c r="C18086">
        <v>47</v>
      </c>
    </row>
    <row r="18087" spans="1:3">
      <c r="A18087">
        <v>24492</v>
      </c>
      <c r="B18087" s="9">
        <v>43123.245138888888</v>
      </c>
      <c r="C18087">
        <v>42</v>
      </c>
    </row>
    <row r="18088" spans="1:3">
      <c r="A18088">
        <v>24493</v>
      </c>
      <c r="B18088" s="9">
        <v>43123.286805555559</v>
      </c>
      <c r="C18088">
        <v>42</v>
      </c>
    </row>
    <row r="18089" spans="1:3">
      <c r="A18089">
        <v>24494</v>
      </c>
      <c r="B18089" s="9">
        <v>43123.328472222223</v>
      </c>
      <c r="C18089">
        <v>46</v>
      </c>
    </row>
    <row r="18090" spans="1:3">
      <c r="A18090">
        <v>24495</v>
      </c>
      <c r="B18090" s="9">
        <v>43123.370138888888</v>
      </c>
      <c r="C18090">
        <v>51</v>
      </c>
    </row>
    <row r="18091" spans="1:3">
      <c r="A18091">
        <v>24496</v>
      </c>
      <c r="B18091" s="9">
        <v>43123.411805555559</v>
      </c>
      <c r="C18091">
        <v>54</v>
      </c>
    </row>
    <row r="18092" spans="1:3">
      <c r="A18092">
        <v>24497</v>
      </c>
      <c r="B18092" s="9">
        <v>43123.453472222223</v>
      </c>
      <c r="C18092">
        <v>58</v>
      </c>
    </row>
    <row r="18093" spans="1:3">
      <c r="A18093">
        <v>24498</v>
      </c>
      <c r="B18093" s="9">
        <v>43123.495138888888</v>
      </c>
      <c r="C18093">
        <v>62</v>
      </c>
    </row>
    <row r="18094" spans="1:3">
      <c r="A18094">
        <v>24499</v>
      </c>
      <c r="B18094" s="9">
        <v>43123.536805555559</v>
      </c>
      <c r="C18094">
        <v>62</v>
      </c>
    </row>
    <row r="18095" spans="1:3">
      <c r="A18095">
        <v>24500</v>
      </c>
      <c r="B18095" s="9">
        <v>43123.578472222223</v>
      </c>
      <c r="C18095">
        <v>63</v>
      </c>
    </row>
    <row r="18096" spans="1:3">
      <c r="A18096">
        <v>24501</v>
      </c>
      <c r="B18096" s="9">
        <v>43123.620138888888</v>
      </c>
      <c r="C18096">
        <v>63</v>
      </c>
    </row>
    <row r="18097" spans="1:3">
      <c r="A18097">
        <v>24502</v>
      </c>
      <c r="B18097" s="9">
        <v>43123.661805555559</v>
      </c>
      <c r="C18097">
        <v>63</v>
      </c>
    </row>
    <row r="18098" spans="1:3">
      <c r="A18098">
        <v>24503</v>
      </c>
      <c r="B18098" s="9">
        <v>43123.703472222223</v>
      </c>
      <c r="C18098">
        <v>59</v>
      </c>
    </row>
    <row r="18099" spans="1:3">
      <c r="A18099">
        <v>24504</v>
      </c>
      <c r="B18099" s="9">
        <v>43123.745138888888</v>
      </c>
      <c r="C18099">
        <v>56</v>
      </c>
    </row>
    <row r="18100" spans="1:3">
      <c r="A18100">
        <v>24505</v>
      </c>
      <c r="B18100" s="9">
        <v>43123.786805555559</v>
      </c>
      <c r="C18100">
        <v>53</v>
      </c>
    </row>
    <row r="18101" spans="1:3">
      <c r="A18101">
        <v>24506</v>
      </c>
      <c r="B18101" s="9">
        <v>43123.828472222223</v>
      </c>
      <c r="C18101">
        <v>50</v>
      </c>
    </row>
    <row r="18102" spans="1:3">
      <c r="A18102">
        <v>24507</v>
      </c>
      <c r="B18102" s="9">
        <v>43123.870138888888</v>
      </c>
      <c r="C18102">
        <v>45</v>
      </c>
    </row>
    <row r="18103" spans="1:3">
      <c r="A18103">
        <v>24508</v>
      </c>
      <c r="B18103" s="9">
        <v>43123.911805555559</v>
      </c>
      <c r="C18103">
        <v>43</v>
      </c>
    </row>
    <row r="18104" spans="1:3">
      <c r="A18104">
        <v>24509</v>
      </c>
      <c r="B18104" s="9">
        <v>43123.953472222223</v>
      </c>
      <c r="C18104">
        <v>43</v>
      </c>
    </row>
    <row r="18105" spans="1:3">
      <c r="A18105">
        <v>24510</v>
      </c>
      <c r="B18105" s="9">
        <v>43123.995138888888</v>
      </c>
      <c r="C18105">
        <v>42</v>
      </c>
    </row>
    <row r="18106" spans="1:3">
      <c r="A18106">
        <v>24512</v>
      </c>
      <c r="B18106" s="9">
        <v>43124.036805555559</v>
      </c>
      <c r="C18106">
        <v>45</v>
      </c>
    </row>
    <row r="18107" spans="1:3">
      <c r="A18107">
        <v>24513</v>
      </c>
      <c r="B18107" s="9">
        <v>43124.078472222223</v>
      </c>
      <c r="C18107">
        <v>45</v>
      </c>
    </row>
    <row r="18108" spans="1:3">
      <c r="A18108">
        <v>24514</v>
      </c>
      <c r="B18108" s="9">
        <v>43124.120138888888</v>
      </c>
      <c r="C18108">
        <v>41</v>
      </c>
    </row>
    <row r="18109" spans="1:3">
      <c r="A18109">
        <v>24515</v>
      </c>
      <c r="B18109" s="9">
        <v>43124.161805555559</v>
      </c>
      <c r="C18109">
        <v>39</v>
      </c>
    </row>
    <row r="18110" spans="1:3">
      <c r="A18110">
        <v>24516</v>
      </c>
      <c r="B18110" s="9">
        <v>43124.203472222223</v>
      </c>
      <c r="C18110">
        <v>38</v>
      </c>
    </row>
    <row r="18111" spans="1:3">
      <c r="A18111">
        <v>24517</v>
      </c>
      <c r="B18111" s="9">
        <v>43124.245138888888</v>
      </c>
      <c r="C18111">
        <v>37</v>
      </c>
    </row>
    <row r="18112" spans="1:3">
      <c r="A18112">
        <v>24518</v>
      </c>
      <c r="B18112" s="9">
        <v>43124.286805555559</v>
      </c>
      <c r="C18112">
        <v>36</v>
      </c>
    </row>
    <row r="18113" spans="1:3">
      <c r="A18113">
        <v>24519</v>
      </c>
      <c r="B18113" s="9">
        <v>43124.328472222223</v>
      </c>
      <c r="C18113">
        <v>36</v>
      </c>
    </row>
    <row r="18114" spans="1:3">
      <c r="A18114">
        <v>24520</v>
      </c>
      <c r="B18114" s="9">
        <v>43124.370138888888</v>
      </c>
      <c r="C18114">
        <v>42</v>
      </c>
    </row>
    <row r="18115" spans="1:3">
      <c r="A18115">
        <v>24521</v>
      </c>
      <c r="B18115" s="9">
        <v>43124.411805555559</v>
      </c>
      <c r="C18115">
        <v>50</v>
      </c>
    </row>
    <row r="18116" spans="1:3">
      <c r="A18116">
        <v>24522</v>
      </c>
      <c r="B18116" s="9">
        <v>43124.453472222223</v>
      </c>
      <c r="C18116">
        <v>52</v>
      </c>
    </row>
    <row r="18117" spans="1:3">
      <c r="A18117">
        <v>24523</v>
      </c>
      <c r="B18117" s="9">
        <v>43124.495138888888</v>
      </c>
      <c r="C18117">
        <v>56</v>
      </c>
    </row>
    <row r="18118" spans="1:3">
      <c r="A18118">
        <v>24524</v>
      </c>
      <c r="B18118" s="9">
        <v>43124.536805555559</v>
      </c>
      <c r="C18118">
        <v>59</v>
      </c>
    </row>
    <row r="18119" spans="1:3">
      <c r="A18119">
        <v>24525</v>
      </c>
      <c r="B18119" s="9">
        <v>43124.578472222223</v>
      </c>
      <c r="C18119">
        <v>60</v>
      </c>
    </row>
    <row r="18120" spans="1:3">
      <c r="A18120">
        <v>24526</v>
      </c>
      <c r="B18120" s="9">
        <v>43124.620138888888</v>
      </c>
      <c r="C18120">
        <v>60</v>
      </c>
    </row>
    <row r="18121" spans="1:3">
      <c r="A18121">
        <v>24527</v>
      </c>
      <c r="B18121" s="9">
        <v>43124.661805555559</v>
      </c>
      <c r="C18121">
        <v>58</v>
      </c>
    </row>
    <row r="18122" spans="1:3">
      <c r="A18122">
        <v>24528</v>
      </c>
      <c r="B18122" s="9">
        <v>43124.703472222223</v>
      </c>
      <c r="C18122">
        <v>58</v>
      </c>
    </row>
    <row r="18123" spans="1:3">
      <c r="A18123">
        <v>24529</v>
      </c>
      <c r="B18123" s="9">
        <v>43124.745138888888</v>
      </c>
      <c r="C18123">
        <v>53</v>
      </c>
    </row>
    <row r="18124" spans="1:3">
      <c r="A18124">
        <v>24530</v>
      </c>
      <c r="B18124" s="9">
        <v>43124.786805555559</v>
      </c>
      <c r="C18124">
        <v>47</v>
      </c>
    </row>
    <row r="18125" spans="1:3">
      <c r="A18125">
        <v>24531</v>
      </c>
      <c r="B18125" s="9">
        <v>43124.828472222223</v>
      </c>
      <c r="C18125">
        <v>44</v>
      </c>
    </row>
    <row r="18126" spans="1:3">
      <c r="A18126">
        <v>24532</v>
      </c>
      <c r="B18126" s="9">
        <v>43124.870138888888</v>
      </c>
      <c r="C18126">
        <v>42</v>
      </c>
    </row>
    <row r="18127" spans="1:3">
      <c r="A18127">
        <v>24533</v>
      </c>
      <c r="B18127" s="9">
        <v>43124.911805555559</v>
      </c>
      <c r="C18127">
        <v>39</v>
      </c>
    </row>
    <row r="18128" spans="1:3">
      <c r="A18128">
        <v>24534</v>
      </c>
      <c r="B18128" s="9">
        <v>43124.953472222223</v>
      </c>
      <c r="C18128">
        <v>40</v>
      </c>
    </row>
    <row r="18129" spans="1:3">
      <c r="A18129">
        <v>24535</v>
      </c>
      <c r="B18129" s="9">
        <v>43124.995138888888</v>
      </c>
      <c r="C18129">
        <v>37</v>
      </c>
    </row>
    <row r="18130" spans="1:3">
      <c r="A18130">
        <v>24537</v>
      </c>
      <c r="B18130" s="9">
        <v>43125.036805555559</v>
      </c>
      <c r="C18130">
        <v>36</v>
      </c>
    </row>
    <row r="18131" spans="1:3">
      <c r="A18131">
        <v>24538</v>
      </c>
      <c r="B18131" s="9">
        <v>43125.078472222223</v>
      </c>
      <c r="C18131">
        <v>34</v>
      </c>
    </row>
    <row r="18132" spans="1:3">
      <c r="A18132">
        <v>24539</v>
      </c>
      <c r="B18132" s="9">
        <v>43125.120138888888</v>
      </c>
      <c r="C18132">
        <v>34</v>
      </c>
    </row>
    <row r="18133" spans="1:3">
      <c r="A18133">
        <v>24540</v>
      </c>
      <c r="B18133" s="9">
        <v>43125.161805555559</v>
      </c>
      <c r="C18133">
        <v>33</v>
      </c>
    </row>
    <row r="18134" spans="1:3">
      <c r="A18134">
        <v>24541</v>
      </c>
      <c r="B18134" s="9">
        <v>43125.203472222223</v>
      </c>
      <c r="C18134">
        <v>32</v>
      </c>
    </row>
    <row r="18135" spans="1:3">
      <c r="A18135">
        <v>24542</v>
      </c>
      <c r="B18135" s="9">
        <v>43125.245138888888</v>
      </c>
      <c r="C18135">
        <v>35</v>
      </c>
    </row>
    <row r="18136" spans="1:3">
      <c r="A18136">
        <v>24543</v>
      </c>
      <c r="B18136" s="9">
        <v>43125.286805555559</v>
      </c>
      <c r="C18136">
        <v>34</v>
      </c>
    </row>
    <row r="18137" spans="1:3">
      <c r="A18137">
        <v>24544</v>
      </c>
      <c r="B18137" s="9">
        <v>43125.328472222223</v>
      </c>
      <c r="C18137">
        <v>37</v>
      </c>
    </row>
    <row r="18138" spans="1:3">
      <c r="A18138">
        <v>24545</v>
      </c>
      <c r="B18138" s="9">
        <v>43125.370138888888</v>
      </c>
      <c r="C18138">
        <v>46</v>
      </c>
    </row>
    <row r="18139" spans="1:3">
      <c r="A18139">
        <v>24546</v>
      </c>
      <c r="B18139" s="9">
        <v>43125.411805555559</v>
      </c>
      <c r="C18139">
        <v>52</v>
      </c>
    </row>
    <row r="18140" spans="1:3">
      <c r="A18140">
        <v>24547</v>
      </c>
      <c r="B18140" s="9">
        <v>43125.453472222223</v>
      </c>
      <c r="C18140">
        <v>56</v>
      </c>
    </row>
    <row r="18141" spans="1:3">
      <c r="A18141">
        <v>24548</v>
      </c>
      <c r="B18141" s="9">
        <v>43125.495138888888</v>
      </c>
      <c r="C18141">
        <v>58</v>
      </c>
    </row>
    <row r="18142" spans="1:3">
      <c r="A18142">
        <v>24549</v>
      </c>
      <c r="B18142" s="9">
        <v>43125.536805555559</v>
      </c>
      <c r="C18142">
        <v>61</v>
      </c>
    </row>
    <row r="18143" spans="1:3">
      <c r="A18143">
        <v>24550</v>
      </c>
      <c r="B18143" s="9">
        <v>43125.578472222223</v>
      </c>
      <c r="C18143">
        <v>63</v>
      </c>
    </row>
    <row r="18144" spans="1:3">
      <c r="A18144">
        <v>24551</v>
      </c>
      <c r="B18144" s="9">
        <v>43125.620138888888</v>
      </c>
      <c r="C18144">
        <v>64</v>
      </c>
    </row>
    <row r="18145" spans="1:3">
      <c r="A18145">
        <v>24552</v>
      </c>
      <c r="B18145" s="9">
        <v>43125.661805555559</v>
      </c>
      <c r="C18145">
        <v>63</v>
      </c>
    </row>
    <row r="18146" spans="1:3">
      <c r="A18146">
        <v>24553</v>
      </c>
      <c r="B18146" s="9">
        <v>43125.703472222223</v>
      </c>
      <c r="C18146">
        <v>59</v>
      </c>
    </row>
    <row r="18147" spans="1:3">
      <c r="A18147">
        <v>24554</v>
      </c>
      <c r="B18147" s="9">
        <v>43125.745138888888</v>
      </c>
      <c r="C18147">
        <v>53</v>
      </c>
    </row>
    <row r="18148" spans="1:3">
      <c r="A18148">
        <v>24555</v>
      </c>
      <c r="B18148" s="9">
        <v>43125.786805555559</v>
      </c>
      <c r="C18148">
        <v>51</v>
      </c>
    </row>
    <row r="18149" spans="1:3">
      <c r="A18149">
        <v>24556</v>
      </c>
      <c r="B18149" s="9">
        <v>43125.828472222223</v>
      </c>
      <c r="C18149">
        <v>50</v>
      </c>
    </row>
    <row r="18150" spans="1:3">
      <c r="A18150">
        <v>24557</v>
      </c>
      <c r="B18150" s="9">
        <v>43125.870138888888</v>
      </c>
      <c r="C18150">
        <v>48</v>
      </c>
    </row>
    <row r="18151" spans="1:3">
      <c r="A18151">
        <v>24558</v>
      </c>
      <c r="B18151" s="9">
        <v>43125.911805555559</v>
      </c>
      <c r="C18151">
        <v>46</v>
      </c>
    </row>
    <row r="18152" spans="1:3">
      <c r="A18152">
        <v>24559</v>
      </c>
      <c r="B18152" s="9">
        <v>43125.953472222223</v>
      </c>
      <c r="C18152">
        <v>44</v>
      </c>
    </row>
    <row r="18153" spans="1:3">
      <c r="A18153">
        <v>24560</v>
      </c>
      <c r="B18153" s="9">
        <v>43125.995138888888</v>
      </c>
      <c r="C18153">
        <v>42</v>
      </c>
    </row>
    <row r="18154" spans="1:3">
      <c r="A18154">
        <v>24562</v>
      </c>
      <c r="B18154" s="9">
        <v>43126.036805555559</v>
      </c>
      <c r="C18154">
        <v>42</v>
      </c>
    </row>
    <row r="18155" spans="1:3">
      <c r="A18155">
        <v>24563</v>
      </c>
      <c r="B18155" s="9">
        <v>43126.078472222223</v>
      </c>
      <c r="C18155">
        <v>41</v>
      </c>
    </row>
    <row r="18156" spans="1:3">
      <c r="A18156">
        <v>24564</v>
      </c>
      <c r="B18156" s="9">
        <v>43126.120138888888</v>
      </c>
      <c r="C18156">
        <v>40</v>
      </c>
    </row>
    <row r="18157" spans="1:3">
      <c r="A18157">
        <v>24565</v>
      </c>
      <c r="B18157" s="9">
        <v>43126.161805555559</v>
      </c>
      <c r="C18157">
        <v>39</v>
      </c>
    </row>
    <row r="18158" spans="1:3">
      <c r="A18158">
        <v>24566</v>
      </c>
      <c r="B18158" s="9">
        <v>43126.203472222223</v>
      </c>
      <c r="C18158">
        <v>41</v>
      </c>
    </row>
    <row r="18159" spans="1:3">
      <c r="A18159">
        <v>24567</v>
      </c>
      <c r="B18159" s="9">
        <v>43126.245138888888</v>
      </c>
      <c r="C18159">
        <v>43</v>
      </c>
    </row>
    <row r="18160" spans="1:3">
      <c r="A18160">
        <v>24568</v>
      </c>
      <c r="B18160" s="9">
        <v>43126.286805555559</v>
      </c>
      <c r="C18160">
        <v>44</v>
      </c>
    </row>
    <row r="18161" spans="1:3">
      <c r="A18161">
        <v>24569</v>
      </c>
      <c r="B18161" s="9">
        <v>43126.328472222223</v>
      </c>
      <c r="C18161">
        <v>45</v>
      </c>
    </row>
    <row r="18162" spans="1:3">
      <c r="A18162">
        <v>24570</v>
      </c>
      <c r="B18162" s="9">
        <v>43126.370138888888</v>
      </c>
      <c r="C18162">
        <v>48</v>
      </c>
    </row>
    <row r="18163" spans="1:3">
      <c r="A18163">
        <v>24571</v>
      </c>
      <c r="B18163" s="9">
        <v>43126.411805555559</v>
      </c>
      <c r="C18163">
        <v>54</v>
      </c>
    </row>
    <row r="18164" spans="1:3">
      <c r="A18164">
        <v>24572</v>
      </c>
      <c r="B18164" s="9">
        <v>43126.453472222223</v>
      </c>
      <c r="C18164">
        <v>59</v>
      </c>
    </row>
    <row r="18165" spans="1:3">
      <c r="A18165">
        <v>24573</v>
      </c>
      <c r="B18165" s="9">
        <v>43126.495138888888</v>
      </c>
      <c r="C18165">
        <v>63</v>
      </c>
    </row>
    <row r="18166" spans="1:3">
      <c r="A18166">
        <v>24574</v>
      </c>
      <c r="B18166" s="9">
        <v>43126.536805555559</v>
      </c>
      <c r="C18166">
        <v>64</v>
      </c>
    </row>
    <row r="18167" spans="1:3">
      <c r="A18167">
        <v>24575</v>
      </c>
      <c r="B18167" s="9">
        <v>43126.578472222223</v>
      </c>
      <c r="C18167">
        <v>64</v>
      </c>
    </row>
    <row r="18168" spans="1:3">
      <c r="A18168">
        <v>24576</v>
      </c>
      <c r="B18168" s="9">
        <v>43126.620138888888</v>
      </c>
      <c r="C18168">
        <v>63</v>
      </c>
    </row>
    <row r="18169" spans="1:3">
      <c r="A18169">
        <v>24577</v>
      </c>
      <c r="B18169" s="9">
        <v>43126.661805555559</v>
      </c>
      <c r="C18169">
        <v>63</v>
      </c>
    </row>
    <row r="18170" spans="1:3">
      <c r="A18170">
        <v>24578</v>
      </c>
      <c r="B18170" s="9">
        <v>43126.703472222223</v>
      </c>
      <c r="C18170">
        <v>61</v>
      </c>
    </row>
    <row r="18171" spans="1:3">
      <c r="A18171">
        <v>24579</v>
      </c>
      <c r="B18171" s="9">
        <v>43126.745138888888</v>
      </c>
      <c r="C18171">
        <v>60</v>
      </c>
    </row>
    <row r="18172" spans="1:3">
      <c r="A18172">
        <v>24580</v>
      </c>
      <c r="B18172" s="9">
        <v>43126.786805555559</v>
      </c>
      <c r="C18172">
        <v>59</v>
      </c>
    </row>
    <row r="18173" spans="1:3">
      <c r="A18173">
        <v>24581</v>
      </c>
      <c r="B18173" s="9">
        <v>43126.828472222223</v>
      </c>
      <c r="C18173">
        <v>58</v>
      </c>
    </row>
    <row r="18174" spans="1:3">
      <c r="A18174">
        <v>24583</v>
      </c>
      <c r="B18174" s="9">
        <v>43126.870138888888</v>
      </c>
      <c r="C18174">
        <v>58</v>
      </c>
    </row>
    <row r="18175" spans="1:3">
      <c r="A18175">
        <v>24584</v>
      </c>
      <c r="B18175" s="9">
        <v>43126.911805555559</v>
      </c>
      <c r="C18175">
        <v>58</v>
      </c>
    </row>
    <row r="18176" spans="1:3">
      <c r="A18176">
        <v>24585</v>
      </c>
      <c r="B18176" s="9">
        <v>43126.953472222223</v>
      </c>
      <c r="C18176">
        <v>58</v>
      </c>
    </row>
    <row r="18177" spans="1:3">
      <c r="A18177">
        <v>24586</v>
      </c>
      <c r="B18177" s="9">
        <v>43126.995138888888</v>
      </c>
      <c r="C18177">
        <v>59</v>
      </c>
    </row>
    <row r="18178" spans="1:3">
      <c r="A18178">
        <v>24589</v>
      </c>
      <c r="B18178" s="9">
        <v>43127.036805555559</v>
      </c>
      <c r="C18178">
        <v>59</v>
      </c>
    </row>
    <row r="18179" spans="1:3">
      <c r="A18179">
        <v>24590</v>
      </c>
      <c r="B18179" s="9">
        <v>43127.078472222223</v>
      </c>
      <c r="C18179">
        <v>58</v>
      </c>
    </row>
    <row r="18180" spans="1:3">
      <c r="A18180">
        <v>24593</v>
      </c>
      <c r="B18180" s="9">
        <v>43127.120138888888</v>
      </c>
      <c r="C18180">
        <v>59</v>
      </c>
    </row>
    <row r="18181" spans="1:3">
      <c r="A18181">
        <v>24594</v>
      </c>
      <c r="B18181" s="9">
        <v>43127.161805555559</v>
      </c>
      <c r="C18181">
        <v>59</v>
      </c>
    </row>
    <row r="18182" spans="1:3">
      <c r="A18182">
        <v>24597</v>
      </c>
      <c r="B18182" s="9">
        <v>43127.203472222223</v>
      </c>
      <c r="C18182">
        <v>60</v>
      </c>
    </row>
    <row r="18183" spans="1:3">
      <c r="A18183">
        <v>24598</v>
      </c>
      <c r="B18183" s="9">
        <v>43127.245138888888</v>
      </c>
      <c r="C18183">
        <v>60</v>
      </c>
    </row>
    <row r="18184" spans="1:3">
      <c r="A18184">
        <v>24600</v>
      </c>
      <c r="B18184" s="9">
        <v>43127.286805555559</v>
      </c>
      <c r="C18184">
        <v>59</v>
      </c>
    </row>
    <row r="18185" spans="1:3">
      <c r="A18185">
        <v>24604</v>
      </c>
      <c r="B18185" s="9">
        <v>43127.328472222223</v>
      </c>
      <c r="C18185">
        <v>59</v>
      </c>
    </row>
    <row r="18186" spans="1:3">
      <c r="A18186">
        <v>24608</v>
      </c>
      <c r="B18186" s="9">
        <v>43127.370138888888</v>
      </c>
      <c r="C18186">
        <v>59</v>
      </c>
    </row>
    <row r="18187" spans="1:3">
      <c r="A18187">
        <v>24613</v>
      </c>
      <c r="B18187" s="9">
        <v>43127.411805555559</v>
      </c>
      <c r="C18187">
        <v>60</v>
      </c>
    </row>
    <row r="18188" spans="1:3">
      <c r="A18188">
        <v>24618</v>
      </c>
      <c r="B18188" s="9">
        <v>43127.453472222223</v>
      </c>
      <c r="C18188">
        <v>59</v>
      </c>
    </row>
    <row r="18189" spans="1:3">
      <c r="A18189">
        <v>24621</v>
      </c>
      <c r="B18189" s="9">
        <v>43127.495138888888</v>
      </c>
      <c r="C18189">
        <v>60</v>
      </c>
    </row>
    <row r="18190" spans="1:3">
      <c r="A18190">
        <v>24625</v>
      </c>
      <c r="B18190" s="9">
        <v>43127.536805555559</v>
      </c>
      <c r="C18190">
        <v>61</v>
      </c>
    </row>
    <row r="18191" spans="1:3">
      <c r="A18191">
        <v>24626</v>
      </c>
      <c r="B18191" s="9">
        <v>43127.578472222223</v>
      </c>
      <c r="C18191">
        <v>61</v>
      </c>
    </row>
    <row r="18192" spans="1:3">
      <c r="A18192">
        <v>24627</v>
      </c>
      <c r="B18192" s="9">
        <v>43127.620138888888</v>
      </c>
      <c r="C18192">
        <v>62</v>
      </c>
    </row>
    <row r="18193" spans="1:3">
      <c r="A18193">
        <v>24629</v>
      </c>
      <c r="B18193" s="9">
        <v>43127.661805555559</v>
      </c>
      <c r="C18193">
        <v>62</v>
      </c>
    </row>
    <row r="18194" spans="1:3">
      <c r="A18194">
        <v>24630</v>
      </c>
      <c r="B18194" s="9">
        <v>43127.703472222223</v>
      </c>
      <c r="C18194">
        <v>61</v>
      </c>
    </row>
    <row r="18195" spans="1:3">
      <c r="A18195">
        <v>24632</v>
      </c>
      <c r="B18195" s="9">
        <v>43127.745138888888</v>
      </c>
      <c r="C18195">
        <v>60</v>
      </c>
    </row>
    <row r="18196" spans="1:3">
      <c r="A18196">
        <v>24634</v>
      </c>
      <c r="B18196" s="9">
        <v>43127.786805555559</v>
      </c>
      <c r="C18196">
        <v>60</v>
      </c>
    </row>
    <row r="18197" spans="1:3">
      <c r="A18197">
        <v>24635</v>
      </c>
      <c r="B18197" s="9">
        <v>43127.828472222223</v>
      </c>
      <c r="C18197">
        <v>60</v>
      </c>
    </row>
    <row r="18198" spans="1:3">
      <c r="A18198">
        <v>24638</v>
      </c>
      <c r="B18198" s="9">
        <v>43127.870138888888</v>
      </c>
      <c r="C18198">
        <v>60</v>
      </c>
    </row>
    <row r="18199" spans="1:3">
      <c r="A18199">
        <v>24640</v>
      </c>
      <c r="B18199" s="9">
        <v>43127.911805555559</v>
      </c>
      <c r="C18199">
        <v>59</v>
      </c>
    </row>
    <row r="18200" spans="1:3">
      <c r="A18200">
        <v>24642</v>
      </c>
      <c r="B18200" s="9">
        <v>43127.953472222223</v>
      </c>
      <c r="C18200">
        <v>59</v>
      </c>
    </row>
    <row r="18201" spans="1:3">
      <c r="A18201">
        <v>24644</v>
      </c>
      <c r="B18201" s="9">
        <v>43127.995138888888</v>
      </c>
      <c r="C18201">
        <v>59</v>
      </c>
    </row>
    <row r="18202" spans="1:3">
      <c r="A18202">
        <v>24648</v>
      </c>
      <c r="B18202" s="9">
        <v>43128.036805555559</v>
      </c>
      <c r="C18202">
        <v>59</v>
      </c>
    </row>
    <row r="18203" spans="1:3">
      <c r="A18203">
        <v>24653</v>
      </c>
      <c r="B18203" s="9">
        <v>43128.078472222223</v>
      </c>
      <c r="C18203">
        <v>59</v>
      </c>
    </row>
    <row r="18204" spans="1:3">
      <c r="A18204">
        <v>24655</v>
      </c>
      <c r="B18204" s="9">
        <v>43128.120138888888</v>
      </c>
      <c r="C18204">
        <v>59</v>
      </c>
    </row>
    <row r="18205" spans="1:3">
      <c r="A18205">
        <v>24659</v>
      </c>
      <c r="B18205" s="9">
        <v>43128.161805555559</v>
      </c>
      <c r="C18205">
        <v>59</v>
      </c>
    </row>
    <row r="18206" spans="1:3">
      <c r="A18206">
        <v>24663</v>
      </c>
      <c r="B18206" s="9">
        <v>43128.203472222223</v>
      </c>
      <c r="C18206">
        <v>59</v>
      </c>
    </row>
    <row r="18207" spans="1:3">
      <c r="A18207">
        <v>24665</v>
      </c>
      <c r="B18207" s="9">
        <v>43128.245138888888</v>
      </c>
      <c r="C18207">
        <v>59</v>
      </c>
    </row>
    <row r="18208" spans="1:3">
      <c r="A18208">
        <v>24667</v>
      </c>
      <c r="B18208" s="9">
        <v>43128.286805555559</v>
      </c>
      <c r="C18208">
        <v>59</v>
      </c>
    </row>
    <row r="18209" spans="1:3">
      <c r="A18209">
        <v>24668</v>
      </c>
      <c r="B18209" s="9">
        <v>43128.328472222223</v>
      </c>
      <c r="C18209">
        <v>59</v>
      </c>
    </row>
    <row r="18210" spans="1:3">
      <c r="A18210">
        <v>24669</v>
      </c>
      <c r="B18210" s="9">
        <v>43128.370138888888</v>
      </c>
      <c r="C18210">
        <v>61</v>
      </c>
    </row>
    <row r="18211" spans="1:3">
      <c r="A18211">
        <v>24672</v>
      </c>
      <c r="B18211" s="9">
        <v>43128.411805555559</v>
      </c>
      <c r="C18211">
        <v>62</v>
      </c>
    </row>
    <row r="18212" spans="1:3">
      <c r="A18212">
        <v>24674</v>
      </c>
      <c r="B18212" s="9">
        <v>43128.453472222223</v>
      </c>
      <c r="C18212">
        <v>63</v>
      </c>
    </row>
    <row r="18213" spans="1:3">
      <c r="A18213">
        <v>24676</v>
      </c>
      <c r="B18213" s="9">
        <v>43128.495138888888</v>
      </c>
      <c r="C18213">
        <v>64</v>
      </c>
    </row>
    <row r="18214" spans="1:3">
      <c r="A18214">
        <v>24677</v>
      </c>
      <c r="B18214" s="9">
        <v>43128.536805555559</v>
      </c>
      <c r="C18214">
        <v>64</v>
      </c>
    </row>
    <row r="18215" spans="1:3">
      <c r="A18215">
        <v>24678</v>
      </c>
      <c r="B18215" s="9">
        <v>43128.578472222223</v>
      </c>
      <c r="C18215">
        <v>64</v>
      </c>
    </row>
    <row r="18216" spans="1:3">
      <c r="A18216">
        <v>24679</v>
      </c>
      <c r="B18216" s="9">
        <v>43128.620138888888</v>
      </c>
      <c r="C18216">
        <v>62</v>
      </c>
    </row>
    <row r="18217" spans="1:3">
      <c r="A18217">
        <v>24681</v>
      </c>
      <c r="B18217" s="9">
        <v>43128.661805555559</v>
      </c>
      <c r="C18217">
        <v>60</v>
      </c>
    </row>
    <row r="18218" spans="1:3">
      <c r="A18218">
        <v>24682</v>
      </c>
      <c r="B18218" s="9">
        <v>43128.703472222223</v>
      </c>
      <c r="C18218">
        <v>59</v>
      </c>
    </row>
    <row r="18219" spans="1:3">
      <c r="A18219">
        <v>24683</v>
      </c>
      <c r="B18219" s="9">
        <v>43128.745138888888</v>
      </c>
      <c r="C18219">
        <v>58</v>
      </c>
    </row>
    <row r="18220" spans="1:3">
      <c r="A18220">
        <v>24684</v>
      </c>
      <c r="B18220" s="9">
        <v>43128.786805555559</v>
      </c>
      <c r="C18220">
        <v>57</v>
      </c>
    </row>
    <row r="18221" spans="1:3">
      <c r="A18221">
        <v>24685</v>
      </c>
      <c r="B18221" s="9">
        <v>43128.828472222223</v>
      </c>
      <c r="C18221">
        <v>56</v>
      </c>
    </row>
    <row r="18222" spans="1:3">
      <c r="A18222">
        <v>24686</v>
      </c>
      <c r="B18222" s="9">
        <v>43128.870138888888</v>
      </c>
      <c r="C18222">
        <v>56</v>
      </c>
    </row>
    <row r="18223" spans="1:3">
      <c r="A18223">
        <v>24688</v>
      </c>
      <c r="B18223" s="9">
        <v>43128.911805555559</v>
      </c>
      <c r="C18223">
        <v>57</v>
      </c>
    </row>
    <row r="18224" spans="1:3">
      <c r="A18224">
        <v>24689</v>
      </c>
      <c r="B18224" s="9">
        <v>43128.953472222223</v>
      </c>
      <c r="C18224">
        <v>57</v>
      </c>
    </row>
    <row r="18225" spans="1:3">
      <c r="A18225">
        <v>24690</v>
      </c>
      <c r="B18225" s="9">
        <v>43128.995138888888</v>
      </c>
      <c r="C18225">
        <v>56</v>
      </c>
    </row>
    <row r="18226" spans="1:3">
      <c r="A18226">
        <v>24694</v>
      </c>
      <c r="B18226" s="9">
        <v>43129.036805555559</v>
      </c>
      <c r="C18226">
        <v>55</v>
      </c>
    </row>
    <row r="18227" spans="1:3">
      <c r="A18227">
        <v>24696</v>
      </c>
      <c r="B18227" s="9">
        <v>43129.078472222223</v>
      </c>
      <c r="C18227">
        <v>51</v>
      </c>
    </row>
    <row r="18228" spans="1:3">
      <c r="A18228">
        <v>24697</v>
      </c>
      <c r="B18228" s="9">
        <v>43129.120138888888</v>
      </c>
      <c r="C18228">
        <v>49</v>
      </c>
    </row>
    <row r="18229" spans="1:3">
      <c r="A18229">
        <v>24698</v>
      </c>
      <c r="B18229" s="9">
        <v>43129.161805555559</v>
      </c>
      <c r="C18229">
        <v>46</v>
      </c>
    </row>
    <row r="18230" spans="1:3">
      <c r="A18230">
        <v>24699</v>
      </c>
      <c r="B18230" s="9">
        <v>43129.203472222223</v>
      </c>
      <c r="C18230">
        <v>45</v>
      </c>
    </row>
    <row r="18231" spans="1:3">
      <c r="A18231">
        <v>24700</v>
      </c>
      <c r="B18231" s="9">
        <v>43129.245138888888</v>
      </c>
      <c r="C18231">
        <v>44</v>
      </c>
    </row>
    <row r="18232" spans="1:3">
      <c r="A18232">
        <v>24701</v>
      </c>
      <c r="B18232" s="9">
        <v>43129.286805555559</v>
      </c>
      <c r="C18232">
        <v>42</v>
      </c>
    </row>
    <row r="18233" spans="1:3">
      <c r="A18233">
        <v>24702</v>
      </c>
      <c r="B18233" s="9">
        <v>43129.328472222223</v>
      </c>
      <c r="C18233">
        <v>44</v>
      </c>
    </row>
    <row r="18234" spans="1:3">
      <c r="A18234">
        <v>24703</v>
      </c>
      <c r="B18234" s="9">
        <v>43129.370138888888</v>
      </c>
      <c r="C18234">
        <v>49</v>
      </c>
    </row>
    <row r="18235" spans="1:3">
      <c r="A18235">
        <v>24704</v>
      </c>
      <c r="B18235" s="9">
        <v>43129.411805555559</v>
      </c>
      <c r="C18235">
        <v>54</v>
      </c>
    </row>
    <row r="18236" spans="1:3">
      <c r="A18236">
        <v>24705</v>
      </c>
      <c r="B18236" s="9">
        <v>43129.453472222223</v>
      </c>
      <c r="C18236">
        <v>58</v>
      </c>
    </row>
    <row r="18237" spans="1:3">
      <c r="A18237">
        <v>24706</v>
      </c>
      <c r="B18237" s="9">
        <v>43129.495138888888</v>
      </c>
      <c r="C18237">
        <v>61</v>
      </c>
    </row>
    <row r="18238" spans="1:3">
      <c r="A18238">
        <v>24707</v>
      </c>
      <c r="B18238" s="9">
        <v>43129.536805555559</v>
      </c>
      <c r="C18238">
        <v>64</v>
      </c>
    </row>
    <row r="18239" spans="1:3">
      <c r="A18239">
        <v>24708</v>
      </c>
      <c r="B18239" s="9">
        <v>43129.578472222223</v>
      </c>
      <c r="C18239">
        <v>65</v>
      </c>
    </row>
    <row r="18240" spans="1:3">
      <c r="A18240">
        <v>24709</v>
      </c>
      <c r="B18240" s="9">
        <v>43129.620138888888</v>
      </c>
      <c r="C18240">
        <v>65</v>
      </c>
    </row>
    <row r="18241" spans="1:3">
      <c r="A18241">
        <v>24710</v>
      </c>
      <c r="B18241" s="9">
        <v>43129.661805555559</v>
      </c>
      <c r="C18241">
        <v>64</v>
      </c>
    </row>
    <row r="18242" spans="1:3">
      <c r="A18242">
        <v>24711</v>
      </c>
      <c r="B18242" s="9">
        <v>43129.703472222223</v>
      </c>
      <c r="C18242">
        <v>62</v>
      </c>
    </row>
    <row r="18243" spans="1:3">
      <c r="A18243">
        <v>24712</v>
      </c>
      <c r="B18243" s="9">
        <v>43129.745138888888</v>
      </c>
      <c r="C18243">
        <v>58</v>
      </c>
    </row>
    <row r="18244" spans="1:3">
      <c r="A18244">
        <v>24713</v>
      </c>
      <c r="B18244" s="9">
        <v>43129.786805555559</v>
      </c>
      <c r="C18244">
        <v>56</v>
      </c>
    </row>
    <row r="18245" spans="1:3">
      <c r="A18245">
        <v>24714</v>
      </c>
      <c r="B18245" s="9">
        <v>43129.828472222223</v>
      </c>
      <c r="C18245">
        <v>52</v>
      </c>
    </row>
    <row r="18246" spans="1:3">
      <c r="A18246">
        <v>24715</v>
      </c>
      <c r="B18246" s="9">
        <v>43129.870138888888</v>
      </c>
      <c r="C18246">
        <v>51</v>
      </c>
    </row>
    <row r="18247" spans="1:3">
      <c r="A18247">
        <v>24716</v>
      </c>
      <c r="B18247" s="9">
        <v>43129.911805555559</v>
      </c>
      <c r="C18247">
        <v>50</v>
      </c>
    </row>
    <row r="18248" spans="1:3">
      <c r="A18248">
        <v>24717</v>
      </c>
      <c r="B18248" s="9">
        <v>43129.953472222223</v>
      </c>
      <c r="C18248">
        <v>48</v>
      </c>
    </row>
    <row r="18249" spans="1:3">
      <c r="A18249">
        <v>24718</v>
      </c>
      <c r="B18249" s="9">
        <v>43129.995138888888</v>
      </c>
      <c r="C18249">
        <v>46</v>
      </c>
    </row>
    <row r="18250" spans="1:3">
      <c r="A18250">
        <v>24720</v>
      </c>
      <c r="B18250" s="9">
        <v>43130.036805555559</v>
      </c>
      <c r="C18250">
        <v>44</v>
      </c>
    </row>
    <row r="18251" spans="1:3">
      <c r="A18251">
        <v>24721</v>
      </c>
      <c r="B18251" s="9">
        <v>43130.078472222223</v>
      </c>
      <c r="C18251">
        <v>42</v>
      </c>
    </row>
    <row r="18252" spans="1:3">
      <c r="A18252">
        <v>24722</v>
      </c>
      <c r="B18252" s="9">
        <v>43130.120138888888</v>
      </c>
      <c r="C18252">
        <v>41</v>
      </c>
    </row>
    <row r="18253" spans="1:3">
      <c r="A18253">
        <v>24723</v>
      </c>
      <c r="B18253" s="9">
        <v>43130.161805555559</v>
      </c>
      <c r="C18253">
        <v>39</v>
      </c>
    </row>
    <row r="18254" spans="1:3">
      <c r="A18254">
        <v>24724</v>
      </c>
      <c r="B18254" s="9">
        <v>43130.203472222223</v>
      </c>
      <c r="C18254">
        <v>37</v>
      </c>
    </row>
    <row r="18255" spans="1:3">
      <c r="A18255">
        <v>24725</v>
      </c>
      <c r="B18255" s="9">
        <v>43130.245138888888</v>
      </c>
      <c r="C18255">
        <v>36</v>
      </c>
    </row>
    <row r="18256" spans="1:3">
      <c r="A18256">
        <v>24726</v>
      </c>
      <c r="B18256" s="9">
        <v>43130.286805555559</v>
      </c>
      <c r="C18256">
        <v>34</v>
      </c>
    </row>
    <row r="18257" spans="1:3">
      <c r="A18257">
        <v>24727</v>
      </c>
      <c r="B18257" s="9">
        <v>43130.328472222223</v>
      </c>
      <c r="C18257">
        <v>35</v>
      </c>
    </row>
    <row r="18258" spans="1:3">
      <c r="A18258">
        <v>24728</v>
      </c>
      <c r="B18258" s="9">
        <v>43130.370138888888</v>
      </c>
      <c r="C18258">
        <v>38</v>
      </c>
    </row>
    <row r="18259" spans="1:3">
      <c r="A18259">
        <v>24729</v>
      </c>
      <c r="B18259" s="9">
        <v>43130.411805555559</v>
      </c>
      <c r="C18259">
        <v>42</v>
      </c>
    </row>
    <row r="18260" spans="1:3">
      <c r="A18260">
        <v>24730</v>
      </c>
      <c r="B18260" s="9">
        <v>43130.453472222223</v>
      </c>
      <c r="C18260">
        <v>46</v>
      </c>
    </row>
    <row r="18261" spans="1:3">
      <c r="A18261">
        <v>24731</v>
      </c>
      <c r="B18261" s="9">
        <v>43130.495138888888</v>
      </c>
      <c r="C18261">
        <v>51</v>
      </c>
    </row>
    <row r="18262" spans="1:3">
      <c r="A18262">
        <v>24732</v>
      </c>
      <c r="B18262" s="9">
        <v>43130.536805555559</v>
      </c>
      <c r="C18262">
        <v>53</v>
      </c>
    </row>
    <row r="18263" spans="1:3">
      <c r="A18263">
        <v>24733</v>
      </c>
      <c r="B18263" s="9">
        <v>43130.578472222223</v>
      </c>
      <c r="C18263">
        <v>55</v>
      </c>
    </row>
    <row r="18264" spans="1:3">
      <c r="A18264">
        <v>24734</v>
      </c>
      <c r="B18264" s="9">
        <v>43130.620138888888</v>
      </c>
      <c r="C18264">
        <v>56</v>
      </c>
    </row>
    <row r="18265" spans="1:3">
      <c r="A18265">
        <v>24735</v>
      </c>
      <c r="B18265" s="9">
        <v>43130.661805555559</v>
      </c>
      <c r="C18265">
        <v>57</v>
      </c>
    </row>
    <row r="18266" spans="1:3">
      <c r="A18266">
        <v>24736</v>
      </c>
      <c r="B18266" s="9">
        <v>43130.703472222223</v>
      </c>
      <c r="C18266">
        <v>56</v>
      </c>
    </row>
    <row r="18267" spans="1:3">
      <c r="A18267">
        <v>24737</v>
      </c>
      <c r="B18267" s="9">
        <v>43130.745138888888</v>
      </c>
      <c r="C18267">
        <v>52</v>
      </c>
    </row>
    <row r="18268" spans="1:3">
      <c r="A18268">
        <v>24738</v>
      </c>
      <c r="B18268" s="9">
        <v>43130.786805555559</v>
      </c>
      <c r="C18268">
        <v>46</v>
      </c>
    </row>
    <row r="18269" spans="1:3">
      <c r="A18269">
        <v>24739</v>
      </c>
      <c r="B18269" s="9">
        <v>43130.828472222223</v>
      </c>
      <c r="C18269">
        <v>44</v>
      </c>
    </row>
    <row r="18270" spans="1:3">
      <c r="A18270">
        <v>24740</v>
      </c>
      <c r="B18270" s="9">
        <v>43130.870138888888</v>
      </c>
      <c r="C18270">
        <v>42</v>
      </c>
    </row>
    <row r="18271" spans="1:3">
      <c r="A18271">
        <v>24741</v>
      </c>
      <c r="B18271" s="9">
        <v>43130.911805555559</v>
      </c>
      <c r="C18271">
        <v>40</v>
      </c>
    </row>
    <row r="18272" spans="1:3">
      <c r="A18272">
        <v>24742</v>
      </c>
      <c r="B18272" s="9">
        <v>43130.953472222223</v>
      </c>
      <c r="C18272">
        <v>38</v>
      </c>
    </row>
    <row r="18273" spans="1:3">
      <c r="A18273">
        <v>24743</v>
      </c>
      <c r="B18273" s="9">
        <v>43130.995138888888</v>
      </c>
      <c r="C18273">
        <v>35</v>
      </c>
    </row>
    <row r="18274" spans="1:3">
      <c r="A18274">
        <v>24745</v>
      </c>
      <c r="B18274" s="9">
        <v>43131.036805555559</v>
      </c>
      <c r="C18274">
        <v>36</v>
      </c>
    </row>
    <row r="18275" spans="1:3">
      <c r="A18275">
        <v>24746</v>
      </c>
      <c r="B18275" s="9">
        <v>43131.078472222223</v>
      </c>
      <c r="C18275">
        <v>35</v>
      </c>
    </row>
    <row r="18276" spans="1:3">
      <c r="A18276">
        <v>24747</v>
      </c>
      <c r="B18276" s="9">
        <v>43131.120138888888</v>
      </c>
      <c r="C18276">
        <v>32</v>
      </c>
    </row>
    <row r="18277" spans="1:3">
      <c r="A18277">
        <v>24748</v>
      </c>
      <c r="B18277" s="9">
        <v>43131.161805555559</v>
      </c>
      <c r="C18277">
        <v>33</v>
      </c>
    </row>
    <row r="18278" spans="1:3">
      <c r="A18278">
        <v>24749</v>
      </c>
      <c r="B18278" s="9">
        <v>43131.203472222223</v>
      </c>
      <c r="C18278">
        <v>33</v>
      </c>
    </row>
    <row r="18279" spans="1:3">
      <c r="A18279">
        <v>24750</v>
      </c>
      <c r="B18279" s="9">
        <v>43131.245138888888</v>
      </c>
      <c r="C18279">
        <v>33</v>
      </c>
    </row>
    <row r="18280" spans="1:3">
      <c r="A18280">
        <v>24751</v>
      </c>
      <c r="B18280" s="9">
        <v>43131.286805555559</v>
      </c>
      <c r="C18280">
        <v>33</v>
      </c>
    </row>
    <row r="18281" spans="1:3">
      <c r="A18281">
        <v>24752</v>
      </c>
      <c r="B18281" s="9">
        <v>43131.328472222223</v>
      </c>
      <c r="C18281">
        <v>37</v>
      </c>
    </row>
    <row r="18282" spans="1:3">
      <c r="A18282">
        <v>24753</v>
      </c>
      <c r="B18282" s="9">
        <v>43131.370138888888</v>
      </c>
      <c r="C18282">
        <v>46</v>
      </c>
    </row>
    <row r="18283" spans="1:3">
      <c r="A18283">
        <v>24754</v>
      </c>
      <c r="B18283" s="9">
        <v>43131.411805555559</v>
      </c>
      <c r="C18283">
        <v>53</v>
      </c>
    </row>
    <row r="18284" spans="1:3">
      <c r="A18284">
        <v>24755</v>
      </c>
      <c r="B18284" s="9">
        <v>43131.453472222223</v>
      </c>
      <c r="C18284">
        <v>57</v>
      </c>
    </row>
    <row r="18285" spans="1:3">
      <c r="A18285">
        <v>24756</v>
      </c>
      <c r="B18285" s="9">
        <v>43131.495138888888</v>
      </c>
      <c r="C18285">
        <v>60</v>
      </c>
    </row>
    <row r="18286" spans="1:3">
      <c r="A18286">
        <v>24757</v>
      </c>
      <c r="B18286" s="9">
        <v>43131.536805555559</v>
      </c>
      <c r="C18286">
        <v>62</v>
      </c>
    </row>
    <row r="18287" spans="1:3">
      <c r="A18287">
        <v>24758</v>
      </c>
      <c r="B18287" s="9">
        <v>43131.578472222223</v>
      </c>
      <c r="C18287">
        <v>64</v>
      </c>
    </row>
    <row r="18288" spans="1:3">
      <c r="A18288">
        <v>24759</v>
      </c>
      <c r="B18288" s="9">
        <v>43131.620138888888</v>
      </c>
      <c r="C18288">
        <v>65</v>
      </c>
    </row>
    <row r="18289" spans="1:3">
      <c r="A18289">
        <v>24760</v>
      </c>
      <c r="B18289" s="9">
        <v>43131.661805555559</v>
      </c>
      <c r="C18289">
        <v>65</v>
      </c>
    </row>
    <row r="18290" spans="1:3">
      <c r="A18290">
        <v>24761</v>
      </c>
      <c r="B18290" s="9">
        <v>43131.703472222223</v>
      </c>
      <c r="C18290">
        <v>64</v>
      </c>
    </row>
    <row r="18291" spans="1:3">
      <c r="A18291">
        <v>24762</v>
      </c>
      <c r="B18291" s="9">
        <v>43131.745138888888</v>
      </c>
      <c r="C18291">
        <v>60</v>
      </c>
    </row>
    <row r="18292" spans="1:3">
      <c r="A18292">
        <v>24763</v>
      </c>
      <c r="B18292" s="9">
        <v>43131.786805555559</v>
      </c>
      <c r="C18292">
        <v>59</v>
      </c>
    </row>
    <row r="18293" spans="1:3">
      <c r="A18293">
        <v>24764</v>
      </c>
      <c r="B18293" s="9">
        <v>43131.828472222223</v>
      </c>
      <c r="C18293">
        <v>58</v>
      </c>
    </row>
    <row r="18294" spans="1:3">
      <c r="A18294">
        <v>24765</v>
      </c>
      <c r="B18294" s="9">
        <v>43131.870138888888</v>
      </c>
      <c r="C18294">
        <v>56</v>
      </c>
    </row>
    <row r="18295" spans="1:3">
      <c r="A18295">
        <v>24766</v>
      </c>
      <c r="B18295" s="9">
        <v>43131.911805555559</v>
      </c>
      <c r="C18295">
        <v>56</v>
      </c>
    </row>
    <row r="18296" spans="1:3">
      <c r="A18296">
        <v>24767</v>
      </c>
      <c r="B18296" s="9">
        <v>43131.953472222223</v>
      </c>
      <c r="C18296">
        <v>55</v>
      </c>
    </row>
    <row r="18297" spans="1:3">
      <c r="A18297">
        <v>24768</v>
      </c>
      <c r="B18297" s="9">
        <v>43131.995138888888</v>
      </c>
      <c r="C18297">
        <v>55</v>
      </c>
    </row>
    <row r="18298" spans="1:3">
      <c r="A18298">
        <v>24771</v>
      </c>
      <c r="B18298" s="9">
        <v>43132.036805555559</v>
      </c>
      <c r="C18298">
        <v>56</v>
      </c>
    </row>
    <row r="18299" spans="1:3">
      <c r="A18299">
        <v>24772</v>
      </c>
      <c r="B18299" s="9">
        <v>43132.078472222223</v>
      </c>
      <c r="C18299">
        <v>57</v>
      </c>
    </row>
    <row r="18300" spans="1:3">
      <c r="A18300">
        <v>24773</v>
      </c>
      <c r="B18300" s="9">
        <v>43132.120138888888</v>
      </c>
      <c r="C18300">
        <v>57</v>
      </c>
    </row>
    <row r="18301" spans="1:3">
      <c r="A18301">
        <v>24774</v>
      </c>
      <c r="B18301" s="9">
        <v>43132.161805555559</v>
      </c>
      <c r="C18301">
        <v>57</v>
      </c>
    </row>
    <row r="18302" spans="1:3">
      <c r="A18302">
        <v>24775</v>
      </c>
      <c r="B18302" s="9">
        <v>43132.203472222223</v>
      </c>
      <c r="C18302">
        <v>57</v>
      </c>
    </row>
    <row r="18303" spans="1:3">
      <c r="A18303">
        <v>24776</v>
      </c>
      <c r="B18303" s="9">
        <v>43132.245138888888</v>
      </c>
      <c r="C18303">
        <v>57</v>
      </c>
    </row>
    <row r="18304" spans="1:3">
      <c r="A18304">
        <v>24777</v>
      </c>
      <c r="B18304" s="9">
        <v>43132.286805555559</v>
      </c>
      <c r="C18304">
        <v>56</v>
      </c>
    </row>
    <row r="18305" spans="1:3">
      <c r="A18305">
        <v>24778</v>
      </c>
      <c r="B18305" s="9">
        <v>43132.328472222223</v>
      </c>
      <c r="C18305">
        <v>57</v>
      </c>
    </row>
    <row r="18306" spans="1:3">
      <c r="A18306">
        <v>24779</v>
      </c>
      <c r="B18306" s="9">
        <v>43132.370138888888</v>
      </c>
      <c r="C18306">
        <v>61</v>
      </c>
    </row>
    <row r="18307" spans="1:3">
      <c r="A18307">
        <v>24780</v>
      </c>
      <c r="B18307" s="9">
        <v>43132.411805555559</v>
      </c>
      <c r="C18307">
        <v>66</v>
      </c>
    </row>
    <row r="18308" spans="1:3">
      <c r="A18308">
        <v>24781</v>
      </c>
      <c r="B18308" s="9">
        <v>43132.453472222223</v>
      </c>
      <c r="C18308">
        <v>69</v>
      </c>
    </row>
    <row r="18309" spans="1:3">
      <c r="A18309">
        <v>24782</v>
      </c>
      <c r="B18309" s="9">
        <v>43132.495138888888</v>
      </c>
      <c r="C18309">
        <v>70</v>
      </c>
    </row>
    <row r="18310" spans="1:3">
      <c r="A18310">
        <v>24783</v>
      </c>
      <c r="B18310" s="9">
        <v>43132.536805555559</v>
      </c>
      <c r="C18310">
        <v>71</v>
      </c>
    </row>
    <row r="18311" spans="1:3">
      <c r="A18311">
        <v>24786</v>
      </c>
      <c r="B18311" s="9">
        <v>43132.578472222223</v>
      </c>
      <c r="C18311">
        <v>70</v>
      </c>
    </row>
    <row r="18312" spans="1:3">
      <c r="A18312">
        <v>24789</v>
      </c>
      <c r="B18312" s="9">
        <v>43132.620138888888</v>
      </c>
      <c r="C18312">
        <v>64</v>
      </c>
    </row>
    <row r="18313" spans="1:3">
      <c r="A18313">
        <v>24790</v>
      </c>
      <c r="B18313" s="9">
        <v>43132.661805555559</v>
      </c>
      <c r="C18313">
        <v>66</v>
      </c>
    </row>
    <row r="18314" spans="1:3">
      <c r="A18314">
        <v>24791</v>
      </c>
      <c r="B18314" s="9">
        <v>43132.703472222223</v>
      </c>
      <c r="C18314">
        <v>67</v>
      </c>
    </row>
    <row r="18315" spans="1:3">
      <c r="A18315">
        <v>24792</v>
      </c>
      <c r="B18315" s="9">
        <v>43132.745138888888</v>
      </c>
      <c r="C18315">
        <v>66</v>
      </c>
    </row>
    <row r="18316" spans="1:3">
      <c r="A18316">
        <v>24793</v>
      </c>
      <c r="B18316" s="9">
        <v>43132.786805555559</v>
      </c>
      <c r="C18316">
        <v>64</v>
      </c>
    </row>
    <row r="18317" spans="1:3">
      <c r="A18317">
        <v>24795</v>
      </c>
      <c r="B18317" s="9">
        <v>43132.828472222223</v>
      </c>
      <c r="C18317">
        <v>63</v>
      </c>
    </row>
    <row r="18318" spans="1:3">
      <c r="A18318">
        <v>24796</v>
      </c>
      <c r="B18318" s="9">
        <v>43132.870138888888</v>
      </c>
      <c r="C18318">
        <v>61</v>
      </c>
    </row>
    <row r="18319" spans="1:3">
      <c r="A18319">
        <v>24799</v>
      </c>
      <c r="B18319" s="9">
        <v>43132.911805555559</v>
      </c>
      <c r="C18319">
        <v>62</v>
      </c>
    </row>
    <row r="18320" spans="1:3">
      <c r="A18320">
        <v>24800</v>
      </c>
      <c r="B18320" s="9">
        <v>43132.953472222223</v>
      </c>
      <c r="C18320">
        <v>64</v>
      </c>
    </row>
    <row r="18321" spans="1:3">
      <c r="A18321">
        <v>24801</v>
      </c>
      <c r="B18321" s="9">
        <v>43132.995138888888</v>
      </c>
      <c r="C18321">
        <v>59</v>
      </c>
    </row>
    <row r="18322" spans="1:3">
      <c r="A18322">
        <v>24804</v>
      </c>
      <c r="B18322" s="9">
        <v>43133.036805555559</v>
      </c>
      <c r="C18322">
        <v>56</v>
      </c>
    </row>
    <row r="18323" spans="1:3">
      <c r="A18323">
        <v>24807</v>
      </c>
      <c r="B18323" s="9">
        <v>43133.078472222223</v>
      </c>
      <c r="C18323">
        <v>54</v>
      </c>
    </row>
    <row r="18324" spans="1:3">
      <c r="A18324">
        <v>24810</v>
      </c>
      <c r="B18324" s="9">
        <v>43133.120138888888</v>
      </c>
      <c r="C18324">
        <v>51</v>
      </c>
    </row>
    <row r="18325" spans="1:3">
      <c r="A18325">
        <v>24811</v>
      </c>
      <c r="B18325" s="9">
        <v>43133.161805555559</v>
      </c>
      <c r="C18325">
        <v>50</v>
      </c>
    </row>
    <row r="18326" spans="1:3">
      <c r="A18326">
        <v>24813</v>
      </c>
      <c r="B18326" s="9">
        <v>43133.203472222223</v>
      </c>
      <c r="C18326">
        <v>49</v>
      </c>
    </row>
    <row r="18327" spans="1:3">
      <c r="A18327">
        <v>24815</v>
      </c>
      <c r="B18327" s="9">
        <v>43133.245138888888</v>
      </c>
      <c r="C18327">
        <v>47</v>
      </c>
    </row>
    <row r="18328" spans="1:3">
      <c r="A18328">
        <v>24816</v>
      </c>
      <c r="B18328" s="9">
        <v>43133.286805555559</v>
      </c>
      <c r="C18328">
        <v>47</v>
      </c>
    </row>
    <row r="18329" spans="1:3">
      <c r="A18329">
        <v>24817</v>
      </c>
      <c r="B18329" s="9">
        <v>43133.328472222223</v>
      </c>
      <c r="C18329">
        <v>47</v>
      </c>
    </row>
    <row r="18330" spans="1:3">
      <c r="A18330">
        <v>24818</v>
      </c>
      <c r="B18330" s="9">
        <v>43133.370138888888</v>
      </c>
      <c r="C18330">
        <v>47</v>
      </c>
    </row>
    <row r="18331" spans="1:3">
      <c r="A18331">
        <v>24819</v>
      </c>
      <c r="B18331" s="9">
        <v>43133.411805555559</v>
      </c>
      <c r="C18331">
        <v>48</v>
      </c>
    </row>
    <row r="18332" spans="1:3">
      <c r="A18332">
        <v>24820</v>
      </c>
      <c r="B18332" s="9">
        <v>43133.453472222223</v>
      </c>
      <c r="C18332">
        <v>51</v>
      </c>
    </row>
    <row r="18333" spans="1:3">
      <c r="A18333">
        <v>24821</v>
      </c>
      <c r="B18333" s="9">
        <v>43133.495138888888</v>
      </c>
      <c r="C18333">
        <v>53</v>
      </c>
    </row>
    <row r="18334" spans="1:3">
      <c r="A18334">
        <v>24822</v>
      </c>
      <c r="B18334" s="9">
        <v>43133.536805555559</v>
      </c>
      <c r="C18334">
        <v>56</v>
      </c>
    </row>
    <row r="18335" spans="1:3">
      <c r="A18335">
        <v>24823</v>
      </c>
      <c r="B18335" s="9">
        <v>43133.578472222223</v>
      </c>
      <c r="C18335">
        <v>57</v>
      </c>
    </row>
    <row r="18336" spans="1:3">
      <c r="A18336">
        <v>24824</v>
      </c>
      <c r="B18336" s="9">
        <v>43133.620138888888</v>
      </c>
      <c r="C18336">
        <v>57</v>
      </c>
    </row>
    <row r="18337" spans="1:3">
      <c r="A18337">
        <v>24825</v>
      </c>
      <c r="B18337" s="9">
        <v>43133.661805555559</v>
      </c>
      <c r="C18337">
        <v>56</v>
      </c>
    </row>
    <row r="18338" spans="1:3">
      <c r="A18338">
        <v>24826</v>
      </c>
      <c r="B18338" s="9">
        <v>43133.703472222223</v>
      </c>
      <c r="C18338">
        <v>54</v>
      </c>
    </row>
    <row r="18339" spans="1:3">
      <c r="A18339">
        <v>24827</v>
      </c>
      <c r="B18339" s="9">
        <v>43133.745138888888</v>
      </c>
      <c r="C18339">
        <v>52</v>
      </c>
    </row>
    <row r="18340" spans="1:3">
      <c r="A18340">
        <v>24828</v>
      </c>
      <c r="B18340" s="9">
        <v>43133.786805555559</v>
      </c>
      <c r="C18340">
        <v>51</v>
      </c>
    </row>
    <row r="18341" spans="1:3">
      <c r="A18341">
        <v>24829</v>
      </c>
      <c r="B18341" s="9">
        <v>43133.828472222223</v>
      </c>
      <c r="C18341">
        <v>51</v>
      </c>
    </row>
    <row r="18342" spans="1:3">
      <c r="A18342">
        <v>24830</v>
      </c>
      <c r="B18342" s="9">
        <v>43133.870138888888</v>
      </c>
      <c r="C18342">
        <v>50</v>
      </c>
    </row>
    <row r="18343" spans="1:3">
      <c r="A18343">
        <v>24831</v>
      </c>
      <c r="B18343" s="9">
        <v>43133.911805555559</v>
      </c>
      <c r="C18343">
        <v>48</v>
      </c>
    </row>
    <row r="18344" spans="1:3">
      <c r="A18344">
        <v>24832</v>
      </c>
      <c r="B18344" s="9">
        <v>43133.953472222223</v>
      </c>
      <c r="C18344">
        <v>47</v>
      </c>
    </row>
    <row r="18345" spans="1:3">
      <c r="A18345">
        <v>24833</v>
      </c>
      <c r="B18345" s="9">
        <v>43133.995138888888</v>
      </c>
      <c r="C18345">
        <v>45</v>
      </c>
    </row>
    <row r="18346" spans="1:3">
      <c r="A18346">
        <v>24835</v>
      </c>
      <c r="B18346" s="9">
        <v>43134.036805555559</v>
      </c>
      <c r="C18346">
        <v>43</v>
      </c>
    </row>
    <row r="18347" spans="1:3">
      <c r="A18347">
        <v>24836</v>
      </c>
      <c r="B18347" s="9">
        <v>43134.078472222223</v>
      </c>
      <c r="C18347">
        <v>42</v>
      </c>
    </row>
    <row r="18348" spans="1:3">
      <c r="A18348">
        <v>24837</v>
      </c>
      <c r="B18348" s="9">
        <v>43134.120138888888</v>
      </c>
      <c r="C18348">
        <v>41</v>
      </c>
    </row>
    <row r="18349" spans="1:3">
      <c r="A18349">
        <v>24838</v>
      </c>
      <c r="B18349" s="9">
        <v>43134.161805555559</v>
      </c>
      <c r="C18349">
        <v>40</v>
      </c>
    </row>
    <row r="18350" spans="1:3">
      <c r="A18350">
        <v>24839</v>
      </c>
      <c r="B18350" s="9">
        <v>43134.203472222223</v>
      </c>
      <c r="C18350">
        <v>40</v>
      </c>
    </row>
    <row r="18351" spans="1:3">
      <c r="A18351">
        <v>24840</v>
      </c>
      <c r="B18351" s="9">
        <v>43134.245138888888</v>
      </c>
      <c r="C18351">
        <v>39</v>
      </c>
    </row>
    <row r="18352" spans="1:3">
      <c r="A18352">
        <v>24841</v>
      </c>
      <c r="B18352" s="9">
        <v>43134.286805555559</v>
      </c>
      <c r="C18352">
        <v>39</v>
      </c>
    </row>
    <row r="18353" spans="1:3">
      <c r="A18353">
        <v>24842</v>
      </c>
      <c r="B18353" s="9">
        <v>43134.328472222223</v>
      </c>
      <c r="C18353">
        <v>40</v>
      </c>
    </row>
    <row r="18354" spans="1:3">
      <c r="A18354">
        <v>24843</v>
      </c>
      <c r="B18354" s="9">
        <v>43134.370138888888</v>
      </c>
      <c r="C18354">
        <v>43</v>
      </c>
    </row>
    <row r="18355" spans="1:3">
      <c r="A18355">
        <v>24844</v>
      </c>
      <c r="B18355" s="9">
        <v>43134.411805555559</v>
      </c>
      <c r="C18355">
        <v>45</v>
      </c>
    </row>
    <row r="18356" spans="1:3">
      <c r="A18356">
        <v>24845</v>
      </c>
      <c r="B18356" s="9">
        <v>43134.453472222223</v>
      </c>
      <c r="C18356">
        <v>48</v>
      </c>
    </row>
    <row r="18357" spans="1:3">
      <c r="A18357">
        <v>24846</v>
      </c>
      <c r="B18357" s="9">
        <v>43134.495138888888</v>
      </c>
      <c r="C18357">
        <v>49</v>
      </c>
    </row>
    <row r="18358" spans="1:3">
      <c r="A18358">
        <v>24847</v>
      </c>
      <c r="B18358" s="9">
        <v>43134.536805555559</v>
      </c>
      <c r="C18358">
        <v>50</v>
      </c>
    </row>
    <row r="18359" spans="1:3">
      <c r="A18359">
        <v>24848</v>
      </c>
      <c r="B18359" s="9">
        <v>43134.578472222223</v>
      </c>
      <c r="C18359">
        <v>51</v>
      </c>
    </row>
    <row r="18360" spans="1:3">
      <c r="A18360">
        <v>24850</v>
      </c>
      <c r="B18360" s="9">
        <v>43134.620138888888</v>
      </c>
      <c r="C18360">
        <v>50</v>
      </c>
    </row>
    <row r="18361" spans="1:3">
      <c r="A18361">
        <v>24854</v>
      </c>
      <c r="B18361" s="9">
        <v>43134.661805555559</v>
      </c>
      <c r="C18361">
        <v>48</v>
      </c>
    </row>
    <row r="18362" spans="1:3">
      <c r="A18362">
        <v>24856</v>
      </c>
      <c r="B18362" s="9">
        <v>43134.703472222223</v>
      </c>
      <c r="C18362">
        <v>49</v>
      </c>
    </row>
    <row r="18363" spans="1:3">
      <c r="A18363">
        <v>24857</v>
      </c>
      <c r="B18363" s="9">
        <v>43134.745138888888</v>
      </c>
      <c r="C18363">
        <v>50</v>
      </c>
    </row>
    <row r="18364" spans="1:3">
      <c r="A18364">
        <v>24858</v>
      </c>
      <c r="B18364" s="9">
        <v>43134.786805555559</v>
      </c>
      <c r="C18364">
        <v>51</v>
      </c>
    </row>
    <row r="18365" spans="1:3">
      <c r="A18365">
        <v>24859</v>
      </c>
      <c r="B18365" s="9">
        <v>43134.828472222223</v>
      </c>
      <c r="C18365">
        <v>53</v>
      </c>
    </row>
    <row r="18366" spans="1:3">
      <c r="A18366">
        <v>24860</v>
      </c>
      <c r="B18366" s="9">
        <v>43134.870138888888</v>
      </c>
      <c r="C18366">
        <v>54</v>
      </c>
    </row>
    <row r="18367" spans="1:3">
      <c r="A18367">
        <v>24861</v>
      </c>
      <c r="B18367" s="9">
        <v>43134.911805555559</v>
      </c>
      <c r="C18367">
        <v>55</v>
      </c>
    </row>
    <row r="18368" spans="1:3">
      <c r="A18368">
        <v>24862</v>
      </c>
      <c r="B18368" s="9">
        <v>43134.953472222223</v>
      </c>
      <c r="C18368">
        <v>56</v>
      </c>
    </row>
    <row r="18369" spans="1:3">
      <c r="A18369">
        <v>24864</v>
      </c>
      <c r="B18369" s="9">
        <v>43134.995138888888</v>
      </c>
      <c r="C18369">
        <v>57</v>
      </c>
    </row>
    <row r="18370" spans="1:3">
      <c r="A18370">
        <v>24867</v>
      </c>
      <c r="B18370" s="9">
        <v>43135.036805555559</v>
      </c>
      <c r="C18370">
        <v>58</v>
      </c>
    </row>
    <row r="18371" spans="1:3">
      <c r="A18371">
        <v>24871</v>
      </c>
      <c r="B18371" s="9">
        <v>43135.078472222223</v>
      </c>
      <c r="C18371">
        <v>64</v>
      </c>
    </row>
    <row r="18372" spans="1:3">
      <c r="A18372">
        <v>24873</v>
      </c>
      <c r="B18372" s="9">
        <v>43135.120138888888</v>
      </c>
      <c r="C18372">
        <v>65</v>
      </c>
    </row>
    <row r="18373" spans="1:3">
      <c r="A18373">
        <v>24879</v>
      </c>
      <c r="B18373" s="9">
        <v>43135.161805555559</v>
      </c>
      <c r="C18373">
        <v>66</v>
      </c>
    </row>
    <row r="18374" spans="1:3">
      <c r="A18374">
        <v>24880</v>
      </c>
      <c r="B18374" s="9">
        <v>43135.203472222223</v>
      </c>
      <c r="C18374">
        <v>66</v>
      </c>
    </row>
    <row r="18375" spans="1:3">
      <c r="A18375">
        <v>24881</v>
      </c>
      <c r="B18375" s="9">
        <v>43135.245138888888</v>
      </c>
      <c r="C18375">
        <v>66</v>
      </c>
    </row>
    <row r="18376" spans="1:3">
      <c r="A18376">
        <v>24883</v>
      </c>
      <c r="B18376" s="9">
        <v>43135.286805555559</v>
      </c>
      <c r="C18376">
        <v>65</v>
      </c>
    </row>
    <row r="18377" spans="1:3">
      <c r="A18377">
        <v>24884</v>
      </c>
      <c r="B18377" s="9">
        <v>43135.328472222223</v>
      </c>
      <c r="C18377">
        <v>65</v>
      </c>
    </row>
    <row r="18378" spans="1:3">
      <c r="A18378">
        <v>24886</v>
      </c>
      <c r="B18378" s="9">
        <v>43135.370138888888</v>
      </c>
      <c r="C18378">
        <v>63</v>
      </c>
    </row>
    <row r="18379" spans="1:3">
      <c r="A18379">
        <v>24887</v>
      </c>
      <c r="B18379" s="9">
        <v>43135.411805555559</v>
      </c>
      <c r="C18379">
        <v>63</v>
      </c>
    </row>
    <row r="18380" spans="1:3">
      <c r="A18380">
        <v>24888</v>
      </c>
      <c r="B18380" s="9">
        <v>43135.453472222223</v>
      </c>
      <c r="C18380">
        <v>60</v>
      </c>
    </row>
    <row r="18381" spans="1:3">
      <c r="A18381">
        <v>24889</v>
      </c>
      <c r="B18381" s="9">
        <v>43135.495138888888</v>
      </c>
      <c r="C18381">
        <v>60</v>
      </c>
    </row>
    <row r="18382" spans="1:3">
      <c r="A18382">
        <v>24891</v>
      </c>
      <c r="B18382" s="9">
        <v>43135.536805555559</v>
      </c>
      <c r="C18382">
        <v>62</v>
      </c>
    </row>
    <row r="18383" spans="1:3">
      <c r="A18383">
        <v>24892</v>
      </c>
      <c r="B18383" s="9">
        <v>43135.578472222223</v>
      </c>
      <c r="C18383">
        <v>65</v>
      </c>
    </row>
    <row r="18384" spans="1:3">
      <c r="A18384">
        <v>24893</v>
      </c>
      <c r="B18384" s="9">
        <v>43135.620138888888</v>
      </c>
      <c r="C18384">
        <v>62</v>
      </c>
    </row>
    <row r="18385" spans="1:3">
      <c r="A18385">
        <v>24894</v>
      </c>
      <c r="B18385" s="9">
        <v>43135.661805555559</v>
      </c>
      <c r="C18385">
        <v>61</v>
      </c>
    </row>
    <row r="18386" spans="1:3">
      <c r="A18386">
        <v>24895</v>
      </c>
      <c r="B18386" s="9">
        <v>43135.703472222223</v>
      </c>
      <c r="C18386">
        <v>60</v>
      </c>
    </row>
    <row r="18387" spans="1:3">
      <c r="A18387">
        <v>24896</v>
      </c>
      <c r="B18387" s="9">
        <v>43135.745138888888</v>
      </c>
      <c r="C18387">
        <v>59</v>
      </c>
    </row>
    <row r="18388" spans="1:3">
      <c r="A18388">
        <v>24898</v>
      </c>
      <c r="B18388" s="9">
        <v>43135.786805555559</v>
      </c>
      <c r="C18388">
        <v>55</v>
      </c>
    </row>
    <row r="18389" spans="1:3">
      <c r="A18389">
        <v>24899</v>
      </c>
      <c r="B18389" s="9">
        <v>43135.828472222223</v>
      </c>
      <c r="C18389">
        <v>54</v>
      </c>
    </row>
    <row r="18390" spans="1:3">
      <c r="A18390">
        <v>24900</v>
      </c>
      <c r="B18390" s="9">
        <v>43135.870138888888</v>
      </c>
      <c r="C18390">
        <v>53</v>
      </c>
    </row>
    <row r="18391" spans="1:3">
      <c r="A18391">
        <v>24901</v>
      </c>
      <c r="B18391" s="9">
        <v>43135.911805555559</v>
      </c>
      <c r="C18391">
        <v>51</v>
      </c>
    </row>
    <row r="18392" spans="1:3">
      <c r="A18392">
        <v>24902</v>
      </c>
      <c r="B18392" s="9">
        <v>43135.953472222223</v>
      </c>
      <c r="C18392">
        <v>48</v>
      </c>
    </row>
    <row r="18393" spans="1:3">
      <c r="A18393">
        <v>24903</v>
      </c>
      <c r="B18393" s="9">
        <v>43135.995138888888</v>
      </c>
      <c r="C18393">
        <v>47</v>
      </c>
    </row>
    <row r="18394" spans="1:3">
      <c r="A18394">
        <v>24909</v>
      </c>
      <c r="B18394" s="9">
        <v>43136.036805555559</v>
      </c>
      <c r="C18394">
        <v>46</v>
      </c>
    </row>
    <row r="18395" spans="1:3">
      <c r="A18395">
        <v>24910</v>
      </c>
      <c r="B18395" s="9">
        <v>43136.078472222223</v>
      </c>
      <c r="C18395">
        <v>45</v>
      </c>
    </row>
    <row r="18396" spans="1:3">
      <c r="A18396">
        <v>24911</v>
      </c>
      <c r="B18396" s="9">
        <v>43136.120138888888</v>
      </c>
      <c r="C18396">
        <v>43</v>
      </c>
    </row>
    <row r="18397" spans="1:3">
      <c r="A18397">
        <v>24912</v>
      </c>
      <c r="B18397" s="9">
        <v>43136.161805555559</v>
      </c>
      <c r="C18397">
        <v>46</v>
      </c>
    </row>
    <row r="18398" spans="1:3">
      <c r="A18398">
        <v>24913</v>
      </c>
      <c r="B18398" s="9">
        <v>43136.203472222223</v>
      </c>
      <c r="C18398">
        <v>45</v>
      </c>
    </row>
    <row r="18399" spans="1:3">
      <c r="A18399">
        <v>24914</v>
      </c>
      <c r="B18399" s="9">
        <v>43136.245138888888</v>
      </c>
      <c r="C18399">
        <v>44</v>
      </c>
    </row>
    <row r="18400" spans="1:3">
      <c r="A18400">
        <v>24915</v>
      </c>
      <c r="B18400" s="9">
        <v>43136.286805555559</v>
      </c>
      <c r="C18400">
        <v>44</v>
      </c>
    </row>
    <row r="18401" spans="1:3">
      <c r="A18401">
        <v>24916</v>
      </c>
      <c r="B18401" s="9">
        <v>43136.328472222223</v>
      </c>
      <c r="C18401">
        <v>46</v>
      </c>
    </row>
    <row r="18402" spans="1:3">
      <c r="A18402">
        <v>24917</v>
      </c>
      <c r="B18402" s="9">
        <v>43136.370138888888</v>
      </c>
      <c r="C18402">
        <v>49</v>
      </c>
    </row>
    <row r="18403" spans="1:3">
      <c r="A18403">
        <v>24918</v>
      </c>
      <c r="B18403" s="9">
        <v>43136.411805555559</v>
      </c>
      <c r="C18403">
        <v>53</v>
      </c>
    </row>
    <row r="18404" spans="1:3">
      <c r="A18404">
        <v>24919</v>
      </c>
      <c r="B18404" s="9">
        <v>43136.453472222223</v>
      </c>
      <c r="C18404">
        <v>55</v>
      </c>
    </row>
    <row r="18405" spans="1:3">
      <c r="A18405">
        <v>24920</v>
      </c>
      <c r="B18405" s="9">
        <v>43136.495138888888</v>
      </c>
      <c r="C18405">
        <v>59</v>
      </c>
    </row>
    <row r="18406" spans="1:3">
      <c r="A18406">
        <v>24921</v>
      </c>
      <c r="B18406" s="9">
        <v>43136.536805555559</v>
      </c>
      <c r="C18406">
        <v>61</v>
      </c>
    </row>
    <row r="18407" spans="1:3">
      <c r="A18407">
        <v>24922</v>
      </c>
      <c r="B18407" s="9">
        <v>43136.578472222223</v>
      </c>
      <c r="C18407">
        <v>63</v>
      </c>
    </row>
    <row r="18408" spans="1:3">
      <c r="A18408">
        <v>24923</v>
      </c>
      <c r="B18408" s="9">
        <v>43136.620138888888</v>
      </c>
      <c r="C18408">
        <v>64</v>
      </c>
    </row>
    <row r="18409" spans="1:3">
      <c r="A18409">
        <v>24924</v>
      </c>
      <c r="B18409" s="9">
        <v>43136.661805555559</v>
      </c>
      <c r="C18409">
        <v>63</v>
      </c>
    </row>
    <row r="18410" spans="1:3">
      <c r="A18410">
        <v>24925</v>
      </c>
      <c r="B18410" s="9">
        <v>43136.703472222223</v>
      </c>
      <c r="C18410">
        <v>63</v>
      </c>
    </row>
    <row r="18411" spans="1:3">
      <c r="A18411">
        <v>24926</v>
      </c>
      <c r="B18411" s="9">
        <v>43136.745138888888</v>
      </c>
      <c r="C18411">
        <v>61</v>
      </c>
    </row>
    <row r="18412" spans="1:3">
      <c r="A18412">
        <v>24928</v>
      </c>
      <c r="B18412" s="9">
        <v>43136.786805555559</v>
      </c>
      <c r="C18412">
        <v>58</v>
      </c>
    </row>
    <row r="18413" spans="1:3">
      <c r="A18413">
        <v>24929</v>
      </c>
      <c r="B18413" s="9">
        <v>43136.828472222223</v>
      </c>
      <c r="C18413">
        <v>58</v>
      </c>
    </row>
    <row r="18414" spans="1:3">
      <c r="A18414">
        <v>24931</v>
      </c>
      <c r="B18414" s="9">
        <v>43136.870138888888</v>
      </c>
      <c r="C18414">
        <v>57</v>
      </c>
    </row>
    <row r="18415" spans="1:3">
      <c r="A18415">
        <v>24932</v>
      </c>
      <c r="B18415" s="9">
        <v>43136.911805555559</v>
      </c>
      <c r="C18415">
        <v>55</v>
      </c>
    </row>
    <row r="18416" spans="1:3">
      <c r="A18416">
        <v>24934</v>
      </c>
      <c r="B18416" s="9">
        <v>43136.953472222223</v>
      </c>
      <c r="C18416">
        <v>55</v>
      </c>
    </row>
    <row r="18417" spans="1:3">
      <c r="A18417">
        <v>24935</v>
      </c>
      <c r="B18417" s="9">
        <v>43136.995138888888</v>
      </c>
      <c r="C18417">
        <v>55</v>
      </c>
    </row>
    <row r="18418" spans="1:3">
      <c r="A18418">
        <v>24939</v>
      </c>
      <c r="B18418" s="9">
        <v>43137.036805555559</v>
      </c>
      <c r="C18418">
        <v>55</v>
      </c>
    </row>
    <row r="18419" spans="1:3">
      <c r="A18419">
        <v>24941</v>
      </c>
      <c r="B18419" s="9">
        <v>43137.078472222223</v>
      </c>
      <c r="C18419">
        <v>56</v>
      </c>
    </row>
    <row r="18420" spans="1:3">
      <c r="A18420">
        <v>24943</v>
      </c>
      <c r="B18420" s="9">
        <v>43137.120138888888</v>
      </c>
      <c r="C18420">
        <v>56</v>
      </c>
    </row>
    <row r="18421" spans="1:3">
      <c r="A18421">
        <v>24944</v>
      </c>
      <c r="B18421" s="9">
        <v>43137.161805555559</v>
      </c>
      <c r="C18421">
        <v>57</v>
      </c>
    </row>
    <row r="18422" spans="1:3">
      <c r="A18422">
        <v>24945</v>
      </c>
      <c r="B18422" s="9">
        <v>43137.203472222223</v>
      </c>
      <c r="C18422">
        <v>56</v>
      </c>
    </row>
    <row r="18423" spans="1:3">
      <c r="A18423">
        <v>24946</v>
      </c>
      <c r="B18423" s="9">
        <v>43137.245138888888</v>
      </c>
      <c r="C18423">
        <v>56</v>
      </c>
    </row>
    <row r="18424" spans="1:3">
      <c r="A18424">
        <v>24947</v>
      </c>
      <c r="B18424" s="9">
        <v>43137.286805555559</v>
      </c>
      <c r="C18424">
        <v>57</v>
      </c>
    </row>
    <row r="18425" spans="1:3">
      <c r="A18425">
        <v>24948</v>
      </c>
      <c r="B18425" s="9">
        <v>43137.328472222223</v>
      </c>
      <c r="C18425">
        <v>59</v>
      </c>
    </row>
    <row r="18426" spans="1:3">
      <c r="A18426">
        <v>24950</v>
      </c>
      <c r="B18426" s="9">
        <v>43137.370138888888</v>
      </c>
      <c r="C18426">
        <v>62</v>
      </c>
    </row>
    <row r="18427" spans="1:3">
      <c r="A18427">
        <v>24951</v>
      </c>
      <c r="B18427" s="9">
        <v>43137.411805555559</v>
      </c>
      <c r="C18427">
        <v>65</v>
      </c>
    </row>
    <row r="18428" spans="1:3">
      <c r="A18428">
        <v>24952</v>
      </c>
      <c r="B18428" s="9">
        <v>43137.453472222223</v>
      </c>
      <c r="C18428">
        <v>65</v>
      </c>
    </row>
    <row r="18429" spans="1:3">
      <c r="A18429">
        <v>24953</v>
      </c>
      <c r="B18429" s="9">
        <v>43137.495138888888</v>
      </c>
      <c r="C18429">
        <v>67</v>
      </c>
    </row>
    <row r="18430" spans="1:3">
      <c r="A18430">
        <v>24954</v>
      </c>
      <c r="B18430" s="9">
        <v>43137.536805555559</v>
      </c>
      <c r="C18430">
        <v>69</v>
      </c>
    </row>
    <row r="18431" spans="1:3">
      <c r="A18431">
        <v>24955</v>
      </c>
      <c r="B18431" s="9">
        <v>43137.578472222223</v>
      </c>
      <c r="C18431">
        <v>68</v>
      </c>
    </row>
    <row r="18432" spans="1:3">
      <c r="A18432">
        <v>24956</v>
      </c>
      <c r="B18432" s="9">
        <v>43137.620138888888</v>
      </c>
      <c r="C18432">
        <v>66</v>
      </c>
    </row>
    <row r="18433" spans="1:3">
      <c r="A18433">
        <v>24957</v>
      </c>
      <c r="B18433" s="9">
        <v>43137.661805555559</v>
      </c>
      <c r="C18433">
        <v>68</v>
      </c>
    </row>
    <row r="18434" spans="1:3">
      <c r="A18434">
        <v>24958</v>
      </c>
      <c r="B18434" s="9">
        <v>43137.703472222223</v>
      </c>
      <c r="C18434">
        <v>66</v>
      </c>
    </row>
    <row r="18435" spans="1:3">
      <c r="A18435">
        <v>24959</v>
      </c>
      <c r="B18435" s="9">
        <v>43137.745138888888</v>
      </c>
      <c r="C18435">
        <v>65</v>
      </c>
    </row>
    <row r="18436" spans="1:3">
      <c r="A18436">
        <v>24960</v>
      </c>
      <c r="B18436" s="9">
        <v>43137.786805555559</v>
      </c>
      <c r="C18436">
        <v>64</v>
      </c>
    </row>
    <row r="18437" spans="1:3">
      <c r="A18437">
        <v>24961</v>
      </c>
      <c r="B18437" s="9">
        <v>43137.828472222223</v>
      </c>
      <c r="C18437">
        <v>64</v>
      </c>
    </row>
    <row r="18438" spans="1:3">
      <c r="A18438">
        <v>24962</v>
      </c>
      <c r="B18438" s="9">
        <v>43137.870138888888</v>
      </c>
      <c r="C18438">
        <v>65</v>
      </c>
    </row>
    <row r="18439" spans="1:3">
      <c r="A18439">
        <v>24963</v>
      </c>
      <c r="B18439" s="9">
        <v>43137.911805555559</v>
      </c>
      <c r="C18439">
        <v>65</v>
      </c>
    </row>
    <row r="18440" spans="1:3">
      <c r="A18440">
        <v>24964</v>
      </c>
      <c r="B18440" s="9">
        <v>43137.953472222223</v>
      </c>
      <c r="C18440">
        <v>65</v>
      </c>
    </row>
    <row r="18441" spans="1:3">
      <c r="A18441">
        <v>24965</v>
      </c>
      <c r="B18441" s="9">
        <v>43137.995138888888</v>
      </c>
      <c r="C18441">
        <v>66</v>
      </c>
    </row>
    <row r="18442" spans="1:3">
      <c r="A18442">
        <v>24969</v>
      </c>
      <c r="B18442" s="9">
        <v>43138.036805555559</v>
      </c>
      <c r="C18442">
        <v>66</v>
      </c>
    </row>
    <row r="18443" spans="1:3">
      <c r="A18443">
        <v>24972</v>
      </c>
      <c r="B18443" s="9">
        <v>43138.078472222223</v>
      </c>
      <c r="C18443">
        <v>67</v>
      </c>
    </row>
    <row r="18444" spans="1:3">
      <c r="A18444">
        <v>24977</v>
      </c>
      <c r="B18444" s="9">
        <v>43138.120138888888</v>
      </c>
      <c r="C18444">
        <v>69</v>
      </c>
    </row>
    <row r="18445" spans="1:3">
      <c r="A18445">
        <v>24979</v>
      </c>
      <c r="B18445" s="9">
        <v>43138.161805555559</v>
      </c>
      <c r="C18445">
        <v>70</v>
      </c>
    </row>
    <row r="18446" spans="1:3">
      <c r="A18446">
        <v>24980</v>
      </c>
      <c r="B18446" s="9">
        <v>43138.203472222223</v>
      </c>
      <c r="C18446">
        <v>71</v>
      </c>
    </row>
    <row r="18447" spans="1:3">
      <c r="A18447">
        <v>24981</v>
      </c>
      <c r="B18447" s="9">
        <v>43138.245138888888</v>
      </c>
      <c r="C18447">
        <v>70</v>
      </c>
    </row>
    <row r="18448" spans="1:3">
      <c r="A18448">
        <v>24983</v>
      </c>
      <c r="B18448" s="9">
        <v>43138.286805555559</v>
      </c>
      <c r="C18448">
        <v>70</v>
      </c>
    </row>
    <row r="18449" spans="1:3">
      <c r="A18449">
        <v>24985</v>
      </c>
      <c r="B18449" s="9">
        <v>43138.328472222223</v>
      </c>
      <c r="C18449">
        <v>71</v>
      </c>
    </row>
    <row r="18450" spans="1:3">
      <c r="A18450">
        <v>24992</v>
      </c>
      <c r="B18450" s="9">
        <v>43138.370138888888</v>
      </c>
      <c r="C18450">
        <v>64</v>
      </c>
    </row>
    <row r="18451" spans="1:3">
      <c r="A18451">
        <v>24993</v>
      </c>
      <c r="B18451" s="9">
        <v>43138.411805555559</v>
      </c>
      <c r="C18451">
        <v>55</v>
      </c>
    </row>
    <row r="18452" spans="1:3">
      <c r="A18452">
        <v>24996</v>
      </c>
      <c r="B18452" s="9">
        <v>43138.453472222223</v>
      </c>
      <c r="C18452">
        <v>53</v>
      </c>
    </row>
    <row r="18453" spans="1:3">
      <c r="A18453">
        <v>25000</v>
      </c>
      <c r="B18453" s="9">
        <v>43138.495138888888</v>
      </c>
      <c r="C18453">
        <v>52</v>
      </c>
    </row>
    <row r="18454" spans="1:3">
      <c r="A18454">
        <v>25003</v>
      </c>
      <c r="B18454" s="9">
        <v>43138.536805555559</v>
      </c>
      <c r="C18454">
        <v>49</v>
      </c>
    </row>
    <row r="18455" spans="1:3">
      <c r="A18455">
        <v>25005</v>
      </c>
      <c r="B18455" s="9">
        <v>43138.578472222223</v>
      </c>
      <c r="C18455">
        <v>48</v>
      </c>
    </row>
    <row r="18456" spans="1:3">
      <c r="A18456">
        <v>25008</v>
      </c>
      <c r="B18456" s="9">
        <v>43138.620138888888</v>
      </c>
      <c r="C18456">
        <v>48</v>
      </c>
    </row>
    <row r="18457" spans="1:3">
      <c r="A18457">
        <v>25009</v>
      </c>
      <c r="B18457" s="9">
        <v>43138.661805555559</v>
      </c>
      <c r="C18457">
        <v>47</v>
      </c>
    </row>
    <row r="18458" spans="1:3">
      <c r="A18458">
        <v>25010</v>
      </c>
      <c r="B18458" s="9">
        <v>43138.703472222223</v>
      </c>
      <c r="C18458">
        <v>46</v>
      </c>
    </row>
    <row r="18459" spans="1:3">
      <c r="A18459">
        <v>25011</v>
      </c>
      <c r="B18459" s="9">
        <v>43138.745138888888</v>
      </c>
      <c r="C18459">
        <v>45</v>
      </c>
    </row>
    <row r="18460" spans="1:3">
      <c r="A18460">
        <v>25012</v>
      </c>
      <c r="B18460" s="9">
        <v>43138.786805555559</v>
      </c>
      <c r="C18460">
        <v>44</v>
      </c>
    </row>
    <row r="18461" spans="1:3">
      <c r="A18461">
        <v>25013</v>
      </c>
      <c r="B18461" s="9">
        <v>43138.828472222223</v>
      </c>
      <c r="C18461">
        <v>43</v>
      </c>
    </row>
    <row r="18462" spans="1:3">
      <c r="A18462">
        <v>25014</v>
      </c>
      <c r="B18462" s="9">
        <v>43138.870138888888</v>
      </c>
      <c r="C18462">
        <v>43</v>
      </c>
    </row>
    <row r="18463" spans="1:3">
      <c r="A18463">
        <v>25015</v>
      </c>
      <c r="B18463" s="9">
        <v>43138.911805555559</v>
      </c>
      <c r="C18463">
        <v>43</v>
      </c>
    </row>
    <row r="18464" spans="1:3">
      <c r="A18464">
        <v>25016</v>
      </c>
      <c r="B18464" s="9">
        <v>43138.953472222223</v>
      </c>
      <c r="C18464">
        <v>42</v>
      </c>
    </row>
    <row r="18465" spans="1:3">
      <c r="A18465">
        <v>25020</v>
      </c>
      <c r="B18465" s="9">
        <v>43138.995138888888</v>
      </c>
      <c r="C18465">
        <v>42</v>
      </c>
    </row>
    <row r="18466" spans="1:3">
      <c r="A18466">
        <v>25022</v>
      </c>
      <c r="B18466" s="9">
        <v>43139.036805555559</v>
      </c>
      <c r="C18466">
        <v>42</v>
      </c>
    </row>
    <row r="18467" spans="1:3">
      <c r="A18467">
        <v>25023</v>
      </c>
      <c r="B18467" s="9">
        <v>43139.078472222223</v>
      </c>
      <c r="C18467">
        <v>42</v>
      </c>
    </row>
    <row r="18468" spans="1:3">
      <c r="A18468">
        <v>25026</v>
      </c>
      <c r="B18468" s="9">
        <v>43139.120138888888</v>
      </c>
      <c r="C18468">
        <v>42</v>
      </c>
    </row>
    <row r="18469" spans="1:3">
      <c r="A18469">
        <v>25027</v>
      </c>
      <c r="B18469" s="9">
        <v>43139.161805555559</v>
      </c>
      <c r="C18469">
        <v>41</v>
      </c>
    </row>
    <row r="18470" spans="1:3">
      <c r="A18470">
        <v>25028</v>
      </c>
      <c r="B18470" s="9">
        <v>43139.203472222223</v>
      </c>
      <c r="C18470">
        <v>41</v>
      </c>
    </row>
    <row r="18471" spans="1:3">
      <c r="A18471">
        <v>25029</v>
      </c>
      <c r="B18471" s="9">
        <v>43139.245138888888</v>
      </c>
      <c r="C18471">
        <v>40</v>
      </c>
    </row>
    <row r="18472" spans="1:3">
      <c r="A18472">
        <v>25030</v>
      </c>
      <c r="B18472" s="9">
        <v>43139.286805555559</v>
      </c>
      <c r="C18472">
        <v>39</v>
      </c>
    </row>
    <row r="18473" spans="1:3">
      <c r="A18473">
        <v>25031</v>
      </c>
      <c r="B18473" s="9">
        <v>43139.328472222223</v>
      </c>
      <c r="C18473">
        <v>41</v>
      </c>
    </row>
    <row r="18474" spans="1:3">
      <c r="A18474">
        <v>25032</v>
      </c>
      <c r="B18474" s="9">
        <v>43139.370138888888</v>
      </c>
      <c r="C18474">
        <v>44</v>
      </c>
    </row>
    <row r="18475" spans="1:3">
      <c r="A18475">
        <v>25033</v>
      </c>
      <c r="B18475" s="9">
        <v>43139.411805555559</v>
      </c>
      <c r="C18475">
        <v>50</v>
      </c>
    </row>
    <row r="18476" spans="1:3">
      <c r="A18476">
        <v>25034</v>
      </c>
      <c r="B18476" s="9">
        <v>43139.453472222223</v>
      </c>
      <c r="C18476">
        <v>54</v>
      </c>
    </row>
    <row r="18477" spans="1:3">
      <c r="A18477">
        <v>25035</v>
      </c>
      <c r="B18477" s="9">
        <v>43139.495138888888</v>
      </c>
      <c r="C18477">
        <v>57</v>
      </c>
    </row>
    <row r="18478" spans="1:3">
      <c r="A18478">
        <v>25036</v>
      </c>
      <c r="B18478" s="9">
        <v>43139.536805555559</v>
      </c>
      <c r="C18478">
        <v>61</v>
      </c>
    </row>
    <row r="18479" spans="1:3">
      <c r="A18479">
        <v>25037</v>
      </c>
      <c r="B18479" s="9">
        <v>43139.578472222223</v>
      </c>
      <c r="C18479">
        <v>64</v>
      </c>
    </row>
    <row r="18480" spans="1:3">
      <c r="A18480">
        <v>25038</v>
      </c>
      <c r="B18480" s="9">
        <v>43139.620138888888</v>
      </c>
      <c r="C18480">
        <v>65</v>
      </c>
    </row>
    <row r="18481" spans="1:3">
      <c r="A18481">
        <v>25039</v>
      </c>
      <c r="B18481" s="9">
        <v>43139.661805555559</v>
      </c>
      <c r="C18481">
        <v>66</v>
      </c>
    </row>
    <row r="18482" spans="1:3">
      <c r="A18482">
        <v>25040</v>
      </c>
      <c r="B18482" s="9">
        <v>43139.703472222223</v>
      </c>
      <c r="C18482">
        <v>64</v>
      </c>
    </row>
    <row r="18483" spans="1:3">
      <c r="A18483">
        <v>25041</v>
      </c>
      <c r="B18483" s="9">
        <v>43139.745138888888</v>
      </c>
      <c r="C18483">
        <v>60</v>
      </c>
    </row>
    <row r="18484" spans="1:3">
      <c r="A18484">
        <v>25042</v>
      </c>
      <c r="B18484" s="9">
        <v>43139.786805555559</v>
      </c>
      <c r="C18484">
        <v>58</v>
      </c>
    </row>
    <row r="18485" spans="1:3">
      <c r="A18485">
        <v>25043</v>
      </c>
      <c r="B18485" s="9">
        <v>43139.828472222223</v>
      </c>
      <c r="C18485">
        <v>53</v>
      </c>
    </row>
    <row r="18486" spans="1:3">
      <c r="A18486">
        <v>25044</v>
      </c>
      <c r="B18486" s="9">
        <v>43139.870138888888</v>
      </c>
      <c r="C18486">
        <v>50</v>
      </c>
    </row>
    <row r="18487" spans="1:3">
      <c r="A18487">
        <v>25045</v>
      </c>
      <c r="B18487" s="9">
        <v>43139.911805555559</v>
      </c>
      <c r="C18487">
        <v>49</v>
      </c>
    </row>
    <row r="18488" spans="1:3">
      <c r="A18488">
        <v>25046</v>
      </c>
      <c r="B18488" s="9">
        <v>43139.953472222223</v>
      </c>
      <c r="C18488">
        <v>50</v>
      </c>
    </row>
    <row r="18489" spans="1:3">
      <c r="A18489">
        <v>25047</v>
      </c>
      <c r="B18489" s="9">
        <v>43139.995138888888</v>
      </c>
      <c r="C18489">
        <v>50</v>
      </c>
    </row>
    <row r="18490" spans="1:3">
      <c r="A18490">
        <v>25049</v>
      </c>
      <c r="B18490" s="9">
        <v>43140.036805555559</v>
      </c>
      <c r="C18490">
        <v>51</v>
      </c>
    </row>
    <row r="18491" spans="1:3">
      <c r="A18491">
        <v>25050</v>
      </c>
      <c r="B18491" s="9">
        <v>43140.078472222223</v>
      </c>
      <c r="C18491">
        <v>51</v>
      </c>
    </row>
    <row r="18492" spans="1:3">
      <c r="A18492">
        <v>25051</v>
      </c>
      <c r="B18492" s="9">
        <v>43140.120138888888</v>
      </c>
      <c r="C18492">
        <v>51</v>
      </c>
    </row>
    <row r="18493" spans="1:3">
      <c r="A18493">
        <v>25052</v>
      </c>
      <c r="B18493" s="9">
        <v>43140.161805555559</v>
      </c>
      <c r="C18493">
        <v>51</v>
      </c>
    </row>
    <row r="18494" spans="1:3">
      <c r="A18494">
        <v>25053</v>
      </c>
      <c r="B18494" s="9">
        <v>43140.203472222223</v>
      </c>
      <c r="C18494">
        <v>52</v>
      </c>
    </row>
    <row r="18495" spans="1:3">
      <c r="A18495">
        <v>25054</v>
      </c>
      <c r="B18495" s="9">
        <v>43140.245138888888</v>
      </c>
      <c r="C18495">
        <v>51</v>
      </c>
    </row>
    <row r="18496" spans="1:3">
      <c r="A18496">
        <v>25055</v>
      </c>
      <c r="B18496" s="9">
        <v>43140.286805555559</v>
      </c>
      <c r="C18496">
        <v>52</v>
      </c>
    </row>
    <row r="18497" spans="1:3">
      <c r="A18497">
        <v>25056</v>
      </c>
      <c r="B18497" s="9">
        <v>43140.328472222223</v>
      </c>
      <c r="C18497">
        <v>53</v>
      </c>
    </row>
    <row r="18498" spans="1:3">
      <c r="A18498">
        <v>25057</v>
      </c>
      <c r="B18498" s="9">
        <v>43140.370138888888</v>
      </c>
      <c r="C18498">
        <v>56</v>
      </c>
    </row>
    <row r="18499" spans="1:3">
      <c r="A18499">
        <v>25058</v>
      </c>
      <c r="B18499" s="9">
        <v>43140.411805555559</v>
      </c>
      <c r="C18499">
        <v>61</v>
      </c>
    </row>
    <row r="18500" spans="1:3">
      <c r="A18500">
        <v>25060</v>
      </c>
      <c r="B18500" s="9">
        <v>43140.453472222223</v>
      </c>
      <c r="C18500">
        <v>67</v>
      </c>
    </row>
    <row r="18501" spans="1:3">
      <c r="A18501">
        <v>25063</v>
      </c>
      <c r="B18501" s="9">
        <v>43140.495138888888</v>
      </c>
      <c r="C18501">
        <v>70</v>
      </c>
    </row>
    <row r="18502" spans="1:3">
      <c r="A18502">
        <v>25064</v>
      </c>
      <c r="B18502" s="9">
        <v>43140.536805555559</v>
      </c>
      <c r="C18502">
        <v>73</v>
      </c>
    </row>
    <row r="18503" spans="1:3">
      <c r="A18503">
        <v>25065</v>
      </c>
      <c r="B18503" s="9">
        <v>43140.578472222223</v>
      </c>
      <c r="C18503">
        <v>74</v>
      </c>
    </row>
    <row r="18504" spans="1:3">
      <c r="A18504">
        <v>25066</v>
      </c>
      <c r="B18504" s="9">
        <v>43140.620138888888</v>
      </c>
      <c r="C18504">
        <v>76</v>
      </c>
    </row>
    <row r="18505" spans="1:3">
      <c r="A18505">
        <v>25067</v>
      </c>
      <c r="B18505" s="9">
        <v>43140.661805555559</v>
      </c>
      <c r="C18505">
        <v>74</v>
      </c>
    </row>
    <row r="18506" spans="1:3">
      <c r="A18506">
        <v>25068</v>
      </c>
      <c r="B18506" s="9">
        <v>43140.703472222223</v>
      </c>
      <c r="C18506">
        <v>74</v>
      </c>
    </row>
    <row r="18507" spans="1:3">
      <c r="A18507">
        <v>25069</v>
      </c>
      <c r="B18507" s="9">
        <v>43140.745138888888</v>
      </c>
      <c r="C18507">
        <v>70</v>
      </c>
    </row>
    <row r="18508" spans="1:3">
      <c r="A18508">
        <v>25070</v>
      </c>
      <c r="B18508" s="9">
        <v>43140.786805555559</v>
      </c>
      <c r="C18508">
        <v>67</v>
      </c>
    </row>
    <row r="18509" spans="1:3">
      <c r="A18509">
        <v>25071</v>
      </c>
      <c r="B18509" s="9">
        <v>43140.828472222223</v>
      </c>
      <c r="C18509">
        <v>66</v>
      </c>
    </row>
    <row r="18510" spans="1:3">
      <c r="A18510">
        <v>25072</v>
      </c>
      <c r="B18510" s="9">
        <v>43140.870138888888</v>
      </c>
      <c r="C18510">
        <v>65</v>
      </c>
    </row>
    <row r="18511" spans="1:3">
      <c r="A18511">
        <v>25074</v>
      </c>
      <c r="B18511" s="9">
        <v>43140.911805555559</v>
      </c>
      <c r="C18511">
        <v>65</v>
      </c>
    </row>
    <row r="18512" spans="1:3">
      <c r="A18512">
        <v>25078</v>
      </c>
      <c r="B18512" s="9">
        <v>43140.953472222223</v>
      </c>
      <c r="C18512">
        <v>64</v>
      </c>
    </row>
    <row r="18513" spans="1:3">
      <c r="A18513">
        <v>25080</v>
      </c>
      <c r="B18513" s="9">
        <v>43140.995138888888</v>
      </c>
      <c r="C18513">
        <v>64</v>
      </c>
    </row>
    <row r="18514" spans="1:3">
      <c r="A18514">
        <v>25084</v>
      </c>
      <c r="B18514" s="9">
        <v>43141.036805555559</v>
      </c>
      <c r="C18514">
        <v>63</v>
      </c>
    </row>
    <row r="18515" spans="1:3">
      <c r="A18515">
        <v>25088</v>
      </c>
      <c r="B18515" s="9">
        <v>43141.078472222223</v>
      </c>
      <c r="C18515">
        <v>63</v>
      </c>
    </row>
    <row r="18516" spans="1:3">
      <c r="A18516">
        <v>25091</v>
      </c>
      <c r="B18516" s="9">
        <v>43141.120138888888</v>
      </c>
      <c r="C18516">
        <v>63</v>
      </c>
    </row>
    <row r="18517" spans="1:3">
      <c r="A18517">
        <v>25092</v>
      </c>
      <c r="B18517" s="9">
        <v>43141.161805555559</v>
      </c>
      <c r="C18517">
        <v>63</v>
      </c>
    </row>
    <row r="18518" spans="1:3">
      <c r="A18518">
        <v>25094</v>
      </c>
      <c r="B18518" s="9">
        <v>43141.203472222223</v>
      </c>
      <c r="C18518">
        <v>63</v>
      </c>
    </row>
    <row r="18519" spans="1:3">
      <c r="A18519">
        <v>25095</v>
      </c>
      <c r="B18519" s="9">
        <v>43141.245138888888</v>
      </c>
      <c r="C18519">
        <v>63</v>
      </c>
    </row>
    <row r="18520" spans="1:3">
      <c r="A18520">
        <v>25096</v>
      </c>
      <c r="B18520" s="9">
        <v>43141.286805555559</v>
      </c>
      <c r="C18520">
        <v>63</v>
      </c>
    </row>
    <row r="18521" spans="1:3">
      <c r="A18521">
        <v>25097</v>
      </c>
      <c r="B18521" s="9">
        <v>43141.328472222223</v>
      </c>
      <c r="C18521">
        <v>64</v>
      </c>
    </row>
    <row r="18522" spans="1:3">
      <c r="A18522">
        <v>25098</v>
      </c>
      <c r="B18522" s="9">
        <v>43141.370138888888</v>
      </c>
      <c r="C18522">
        <v>64</v>
      </c>
    </row>
    <row r="18523" spans="1:3">
      <c r="A18523">
        <v>25099</v>
      </c>
      <c r="B18523" s="9">
        <v>43141.411805555559</v>
      </c>
      <c r="C18523">
        <v>66</v>
      </c>
    </row>
    <row r="18524" spans="1:3">
      <c r="A18524">
        <v>25103</v>
      </c>
      <c r="B18524" s="9">
        <v>43141.453472222223</v>
      </c>
      <c r="C18524">
        <v>68</v>
      </c>
    </row>
    <row r="18525" spans="1:3">
      <c r="A18525">
        <v>25105</v>
      </c>
      <c r="B18525" s="9">
        <v>43141.495138888888</v>
      </c>
      <c r="C18525">
        <v>70</v>
      </c>
    </row>
    <row r="18526" spans="1:3">
      <c r="A18526">
        <v>25106</v>
      </c>
      <c r="B18526" s="9">
        <v>43141.536805555559</v>
      </c>
      <c r="C18526">
        <v>69</v>
      </c>
    </row>
    <row r="18527" spans="1:3">
      <c r="A18527">
        <v>25107</v>
      </c>
      <c r="B18527" s="9">
        <v>43141.578472222223</v>
      </c>
      <c r="C18527">
        <v>69</v>
      </c>
    </row>
    <row r="18528" spans="1:3">
      <c r="A18528">
        <v>25110</v>
      </c>
      <c r="B18528" s="9">
        <v>43141.620138888888</v>
      </c>
      <c r="C18528">
        <v>66</v>
      </c>
    </row>
    <row r="18529" spans="1:3">
      <c r="A18529">
        <v>25111</v>
      </c>
      <c r="B18529" s="9">
        <v>43141.661805555559</v>
      </c>
      <c r="C18529">
        <v>65</v>
      </c>
    </row>
    <row r="18530" spans="1:3">
      <c r="A18530">
        <v>25115</v>
      </c>
      <c r="B18530" s="9">
        <v>43141.703472222223</v>
      </c>
      <c r="C18530">
        <v>64</v>
      </c>
    </row>
    <row r="18531" spans="1:3">
      <c r="A18531">
        <v>25118</v>
      </c>
      <c r="B18531" s="9">
        <v>43141.745138888888</v>
      </c>
      <c r="C18531">
        <v>64</v>
      </c>
    </row>
    <row r="18532" spans="1:3">
      <c r="A18532">
        <v>25120</v>
      </c>
      <c r="B18532" s="9">
        <v>43141.786805555559</v>
      </c>
      <c r="C18532">
        <v>64</v>
      </c>
    </row>
    <row r="18533" spans="1:3">
      <c r="A18533">
        <v>25122</v>
      </c>
      <c r="B18533" s="9">
        <v>43141.828472222223</v>
      </c>
      <c r="C18533">
        <v>64</v>
      </c>
    </row>
    <row r="18534" spans="1:3">
      <c r="A18534">
        <v>25124</v>
      </c>
      <c r="B18534" s="9">
        <v>43141.870138888888</v>
      </c>
      <c r="C18534">
        <v>64</v>
      </c>
    </row>
    <row r="18535" spans="1:3">
      <c r="A18535">
        <v>25126</v>
      </c>
      <c r="B18535" s="9">
        <v>43141.911805555559</v>
      </c>
      <c r="C18535">
        <v>64</v>
      </c>
    </row>
    <row r="18536" spans="1:3">
      <c r="A18536">
        <v>25127</v>
      </c>
      <c r="B18536" s="9">
        <v>43141.953472222223</v>
      </c>
      <c r="C18536">
        <v>64</v>
      </c>
    </row>
    <row r="18537" spans="1:3">
      <c r="A18537">
        <v>25129</v>
      </c>
      <c r="B18537" s="9">
        <v>43141.995138888888</v>
      </c>
      <c r="C18537">
        <v>63</v>
      </c>
    </row>
    <row r="18538" spans="1:3">
      <c r="A18538">
        <v>25132</v>
      </c>
      <c r="B18538" s="9">
        <v>43142.036805555559</v>
      </c>
      <c r="C18538">
        <v>65</v>
      </c>
    </row>
    <row r="18539" spans="1:3">
      <c r="A18539">
        <v>25134</v>
      </c>
      <c r="B18539" s="9">
        <v>43142.078472222223</v>
      </c>
      <c r="C18539">
        <v>65</v>
      </c>
    </row>
    <row r="18540" spans="1:3">
      <c r="A18540">
        <v>25137</v>
      </c>
      <c r="B18540" s="9">
        <v>43142.120138888888</v>
      </c>
      <c r="C18540">
        <v>67</v>
      </c>
    </row>
    <row r="18541" spans="1:3">
      <c r="A18541">
        <v>25140</v>
      </c>
      <c r="B18541" s="9">
        <v>43142.161805555559</v>
      </c>
      <c r="C18541">
        <v>67</v>
      </c>
    </row>
    <row r="18542" spans="1:3">
      <c r="A18542">
        <v>25142</v>
      </c>
      <c r="B18542" s="9">
        <v>43142.203472222223</v>
      </c>
      <c r="C18542">
        <v>67</v>
      </c>
    </row>
    <row r="18543" spans="1:3">
      <c r="A18543">
        <v>25143</v>
      </c>
      <c r="B18543" s="9">
        <v>43142.245138888888</v>
      </c>
      <c r="C18543">
        <v>67</v>
      </c>
    </row>
    <row r="18544" spans="1:3">
      <c r="A18544">
        <v>25146</v>
      </c>
      <c r="B18544" s="9">
        <v>43142.286805555559</v>
      </c>
      <c r="C18544">
        <v>67</v>
      </c>
    </row>
    <row r="18545" spans="1:3">
      <c r="A18545">
        <v>25148</v>
      </c>
      <c r="B18545" s="9">
        <v>43142.328472222223</v>
      </c>
      <c r="C18545">
        <v>68</v>
      </c>
    </row>
    <row r="18546" spans="1:3">
      <c r="A18546">
        <v>25150</v>
      </c>
      <c r="B18546" s="9">
        <v>43142.370138888888</v>
      </c>
      <c r="C18546">
        <v>69</v>
      </c>
    </row>
    <row r="18547" spans="1:3">
      <c r="A18547">
        <v>25152</v>
      </c>
      <c r="B18547" s="9">
        <v>43142.411805555559</v>
      </c>
      <c r="C18547">
        <v>69</v>
      </c>
    </row>
    <row r="18548" spans="1:3">
      <c r="A18548">
        <v>25153</v>
      </c>
      <c r="B18548" s="9">
        <v>43142.453472222223</v>
      </c>
      <c r="C18548">
        <v>69</v>
      </c>
    </row>
    <row r="18549" spans="1:3">
      <c r="A18549">
        <v>25154</v>
      </c>
      <c r="B18549" s="9">
        <v>43142.495138888888</v>
      </c>
      <c r="C18549">
        <v>69</v>
      </c>
    </row>
    <row r="18550" spans="1:3">
      <c r="A18550">
        <v>25159</v>
      </c>
      <c r="B18550" s="9">
        <v>43142.536805555559</v>
      </c>
      <c r="C18550">
        <v>62</v>
      </c>
    </row>
    <row r="18551" spans="1:3">
      <c r="A18551">
        <v>25161</v>
      </c>
      <c r="B18551" s="9">
        <v>43142.578472222223</v>
      </c>
      <c r="C18551">
        <v>61</v>
      </c>
    </row>
    <row r="18552" spans="1:3">
      <c r="A18552">
        <v>25163</v>
      </c>
      <c r="B18552" s="9">
        <v>43142.620138888888</v>
      </c>
      <c r="C18552">
        <v>60</v>
      </c>
    </row>
    <row r="18553" spans="1:3">
      <c r="A18553">
        <v>25164</v>
      </c>
      <c r="B18553" s="9">
        <v>43142.661805555559</v>
      </c>
      <c r="C18553">
        <v>58</v>
      </c>
    </row>
    <row r="18554" spans="1:3">
      <c r="A18554">
        <v>25165</v>
      </c>
      <c r="B18554" s="9">
        <v>43142.703472222223</v>
      </c>
      <c r="C18554">
        <v>56</v>
      </c>
    </row>
    <row r="18555" spans="1:3">
      <c r="A18555">
        <v>25167</v>
      </c>
      <c r="B18555" s="9">
        <v>43142.745138888888</v>
      </c>
      <c r="C18555">
        <v>56</v>
      </c>
    </row>
    <row r="18556" spans="1:3">
      <c r="A18556">
        <v>25169</v>
      </c>
      <c r="B18556" s="9">
        <v>43142.786805555559</v>
      </c>
      <c r="C18556">
        <v>55</v>
      </c>
    </row>
    <row r="18557" spans="1:3">
      <c r="A18557">
        <v>25170</v>
      </c>
      <c r="B18557" s="9">
        <v>43142.828472222223</v>
      </c>
      <c r="C18557">
        <v>54</v>
      </c>
    </row>
    <row r="18558" spans="1:3">
      <c r="A18558">
        <v>25171</v>
      </c>
      <c r="B18558" s="9">
        <v>43142.870138888888</v>
      </c>
      <c r="C18558">
        <v>52</v>
      </c>
    </row>
    <row r="18559" spans="1:3">
      <c r="A18559">
        <v>25173</v>
      </c>
      <c r="B18559" s="9">
        <v>43142.911805555559</v>
      </c>
      <c r="C18559">
        <v>51</v>
      </c>
    </row>
    <row r="18560" spans="1:3">
      <c r="A18560">
        <v>25175</v>
      </c>
      <c r="B18560" s="9">
        <v>43142.953472222223</v>
      </c>
      <c r="C18560">
        <v>50</v>
      </c>
    </row>
    <row r="18561" spans="1:3">
      <c r="A18561">
        <v>25177</v>
      </c>
      <c r="B18561" s="9">
        <v>43142.995138888888</v>
      </c>
      <c r="C18561">
        <v>50</v>
      </c>
    </row>
    <row r="18562" spans="1:3">
      <c r="A18562">
        <v>25179</v>
      </c>
      <c r="B18562" s="9">
        <v>43143.036805555559</v>
      </c>
      <c r="C18562">
        <v>49</v>
      </c>
    </row>
    <row r="18563" spans="1:3">
      <c r="A18563">
        <v>25180</v>
      </c>
      <c r="B18563" s="9">
        <v>43143.078472222223</v>
      </c>
      <c r="C18563">
        <v>48</v>
      </c>
    </row>
    <row r="18564" spans="1:3">
      <c r="A18564">
        <v>25182</v>
      </c>
      <c r="B18564" s="9">
        <v>43143.120138888888</v>
      </c>
      <c r="C18564">
        <v>47</v>
      </c>
    </row>
    <row r="18565" spans="1:3">
      <c r="A18565">
        <v>25184</v>
      </c>
      <c r="B18565" s="9">
        <v>43143.161805555559</v>
      </c>
      <c r="C18565">
        <v>45</v>
      </c>
    </row>
    <row r="18566" spans="1:3">
      <c r="A18566">
        <v>25187</v>
      </c>
      <c r="B18566" s="9">
        <v>43143.203472222223</v>
      </c>
      <c r="C18566">
        <v>44</v>
      </c>
    </row>
    <row r="18567" spans="1:3">
      <c r="A18567">
        <v>25188</v>
      </c>
      <c r="B18567" s="9">
        <v>43143.245138888888</v>
      </c>
      <c r="C18567">
        <v>43</v>
      </c>
    </row>
    <row r="18568" spans="1:3">
      <c r="A18568">
        <v>25189</v>
      </c>
      <c r="B18568" s="9">
        <v>43143.286805555559</v>
      </c>
      <c r="C18568">
        <v>42</v>
      </c>
    </row>
    <row r="18569" spans="1:3">
      <c r="A18569">
        <v>25190</v>
      </c>
      <c r="B18569" s="9">
        <v>43143.328472222223</v>
      </c>
      <c r="C18569">
        <v>42</v>
      </c>
    </row>
    <row r="18570" spans="1:3">
      <c r="A18570">
        <v>25191</v>
      </c>
      <c r="B18570" s="9">
        <v>43143.370138888888</v>
      </c>
      <c r="C18570">
        <v>42</v>
      </c>
    </row>
    <row r="18571" spans="1:3">
      <c r="A18571">
        <v>25192</v>
      </c>
      <c r="B18571" s="9">
        <v>43143.411805555559</v>
      </c>
      <c r="C18571">
        <v>44</v>
      </c>
    </row>
    <row r="18572" spans="1:3">
      <c r="A18572">
        <v>25193</v>
      </c>
      <c r="B18572" s="9">
        <v>43143.453472222223</v>
      </c>
      <c r="C18572">
        <v>44</v>
      </c>
    </row>
    <row r="18573" spans="1:3">
      <c r="A18573">
        <v>25194</v>
      </c>
      <c r="B18573" s="9">
        <v>43143.495138888888</v>
      </c>
      <c r="C18573">
        <v>46</v>
      </c>
    </row>
    <row r="18574" spans="1:3">
      <c r="A18574">
        <v>25195</v>
      </c>
      <c r="B18574" s="9">
        <v>43143.536805555559</v>
      </c>
      <c r="C18574">
        <v>46</v>
      </c>
    </row>
    <row r="18575" spans="1:3">
      <c r="A18575">
        <v>25196</v>
      </c>
      <c r="B18575" s="9">
        <v>43143.578472222223</v>
      </c>
      <c r="C18575">
        <v>48</v>
      </c>
    </row>
    <row r="18576" spans="1:3">
      <c r="A18576">
        <v>25198</v>
      </c>
      <c r="B18576" s="9">
        <v>43143.620138888888</v>
      </c>
      <c r="C18576">
        <v>48</v>
      </c>
    </row>
    <row r="18577" spans="1:3">
      <c r="A18577">
        <v>25199</v>
      </c>
      <c r="B18577" s="9">
        <v>43143.661805555559</v>
      </c>
      <c r="C18577">
        <v>49</v>
      </c>
    </row>
    <row r="18578" spans="1:3">
      <c r="A18578">
        <v>25200</v>
      </c>
      <c r="B18578" s="9">
        <v>43143.703472222223</v>
      </c>
      <c r="C18578">
        <v>47</v>
      </c>
    </row>
    <row r="18579" spans="1:3">
      <c r="A18579">
        <v>25201</v>
      </c>
      <c r="B18579" s="9">
        <v>43143.745138888888</v>
      </c>
      <c r="C18579">
        <v>46</v>
      </c>
    </row>
    <row r="18580" spans="1:3">
      <c r="A18580">
        <v>25202</v>
      </c>
      <c r="B18580" s="9">
        <v>43143.786805555559</v>
      </c>
      <c r="C18580">
        <v>45</v>
      </c>
    </row>
    <row r="18581" spans="1:3">
      <c r="A18581">
        <v>25203</v>
      </c>
      <c r="B18581" s="9">
        <v>43143.828472222223</v>
      </c>
      <c r="C18581">
        <v>45</v>
      </c>
    </row>
    <row r="18582" spans="1:3">
      <c r="A18582">
        <v>25205</v>
      </c>
      <c r="B18582" s="9">
        <v>43143.870138888888</v>
      </c>
      <c r="C18582">
        <v>45</v>
      </c>
    </row>
    <row r="18583" spans="1:3">
      <c r="A18583">
        <v>25206</v>
      </c>
      <c r="B18583" s="9">
        <v>43143.911805555559</v>
      </c>
      <c r="C18583">
        <v>45</v>
      </c>
    </row>
    <row r="18584" spans="1:3">
      <c r="A18584">
        <v>25207</v>
      </c>
      <c r="B18584" s="9">
        <v>43143.953472222223</v>
      </c>
      <c r="C18584">
        <v>45</v>
      </c>
    </row>
    <row r="18585" spans="1:3">
      <c r="A18585">
        <v>25209</v>
      </c>
      <c r="B18585" s="9">
        <v>43143.995138888888</v>
      </c>
      <c r="C18585">
        <v>45</v>
      </c>
    </row>
    <row r="18586" spans="1:3">
      <c r="A18586">
        <v>25211</v>
      </c>
      <c r="B18586" s="9">
        <v>43144.036805555559</v>
      </c>
      <c r="C18586">
        <v>46</v>
      </c>
    </row>
    <row r="18587" spans="1:3">
      <c r="A18587">
        <v>25212</v>
      </c>
      <c r="B18587" s="9">
        <v>43144.078472222223</v>
      </c>
      <c r="C18587">
        <v>46</v>
      </c>
    </row>
    <row r="18588" spans="1:3">
      <c r="A18588">
        <v>25213</v>
      </c>
      <c r="B18588" s="9">
        <v>43144.120138888888</v>
      </c>
      <c r="C18588">
        <v>46</v>
      </c>
    </row>
    <row r="18589" spans="1:3">
      <c r="A18589">
        <v>25214</v>
      </c>
      <c r="B18589" s="9">
        <v>43144.161805555559</v>
      </c>
      <c r="C18589">
        <v>46</v>
      </c>
    </row>
    <row r="18590" spans="1:3">
      <c r="A18590">
        <v>25216</v>
      </c>
      <c r="B18590" s="9">
        <v>43144.203472222223</v>
      </c>
      <c r="C18590">
        <v>46</v>
      </c>
    </row>
    <row r="18591" spans="1:3">
      <c r="A18591">
        <v>25219</v>
      </c>
      <c r="B18591" s="9">
        <v>43144.245138888888</v>
      </c>
      <c r="C18591">
        <v>47</v>
      </c>
    </row>
    <row r="18592" spans="1:3">
      <c r="A18592">
        <v>25221</v>
      </c>
      <c r="B18592" s="9">
        <v>43144.286805555559</v>
      </c>
      <c r="C18592">
        <v>48</v>
      </c>
    </row>
    <row r="18593" spans="1:3">
      <c r="A18593">
        <v>25223</v>
      </c>
      <c r="B18593" s="9">
        <v>43144.328472222223</v>
      </c>
      <c r="C18593">
        <v>49</v>
      </c>
    </row>
    <row r="18594" spans="1:3">
      <c r="A18594">
        <v>25225</v>
      </c>
      <c r="B18594" s="9">
        <v>43144.370138888888</v>
      </c>
      <c r="C18594">
        <v>52</v>
      </c>
    </row>
    <row r="18595" spans="1:3">
      <c r="A18595">
        <v>25227</v>
      </c>
      <c r="B18595" s="9">
        <v>43144.411805555559</v>
      </c>
      <c r="C18595">
        <v>58</v>
      </c>
    </row>
    <row r="18596" spans="1:3">
      <c r="A18596">
        <v>25228</v>
      </c>
      <c r="B18596" s="9">
        <v>43144.453472222223</v>
      </c>
      <c r="C18596">
        <v>60</v>
      </c>
    </row>
    <row r="18597" spans="1:3">
      <c r="A18597">
        <v>25229</v>
      </c>
      <c r="B18597" s="9">
        <v>43144.495138888888</v>
      </c>
      <c r="C18597">
        <v>63</v>
      </c>
    </row>
    <row r="18598" spans="1:3">
      <c r="A18598">
        <v>25230</v>
      </c>
      <c r="B18598" s="9">
        <v>43144.536805555559</v>
      </c>
      <c r="C18598">
        <v>68</v>
      </c>
    </row>
    <row r="18599" spans="1:3">
      <c r="A18599">
        <v>25231</v>
      </c>
      <c r="B18599" s="9">
        <v>43144.578472222223</v>
      </c>
      <c r="C18599">
        <v>70</v>
      </c>
    </row>
    <row r="18600" spans="1:3">
      <c r="A18600">
        <v>25232</v>
      </c>
      <c r="B18600" s="9">
        <v>43144.620138888888</v>
      </c>
      <c r="C18600">
        <v>71</v>
      </c>
    </row>
    <row r="18601" spans="1:3">
      <c r="A18601">
        <v>25233</v>
      </c>
      <c r="B18601" s="9">
        <v>43144.661805555559</v>
      </c>
      <c r="C18601">
        <v>71</v>
      </c>
    </row>
    <row r="18602" spans="1:3">
      <c r="A18602">
        <v>25234</v>
      </c>
      <c r="B18602" s="9">
        <v>43144.703472222223</v>
      </c>
      <c r="C18602">
        <v>70</v>
      </c>
    </row>
    <row r="18603" spans="1:3">
      <c r="A18603">
        <v>25235</v>
      </c>
      <c r="B18603" s="9">
        <v>43144.745138888888</v>
      </c>
      <c r="C18603">
        <v>68</v>
      </c>
    </row>
    <row r="18604" spans="1:3">
      <c r="A18604">
        <v>25236</v>
      </c>
      <c r="B18604" s="9">
        <v>43144.786805555559</v>
      </c>
      <c r="C18604">
        <v>67</v>
      </c>
    </row>
    <row r="18605" spans="1:3">
      <c r="A18605">
        <v>25237</v>
      </c>
      <c r="B18605" s="9">
        <v>43144.828472222223</v>
      </c>
      <c r="C18605">
        <v>67</v>
      </c>
    </row>
    <row r="18606" spans="1:3">
      <c r="A18606">
        <v>25238</v>
      </c>
      <c r="B18606" s="9">
        <v>43144.870138888888</v>
      </c>
      <c r="C18606">
        <v>67</v>
      </c>
    </row>
    <row r="18607" spans="1:3">
      <c r="A18607">
        <v>25239</v>
      </c>
      <c r="B18607" s="9">
        <v>43144.911805555559</v>
      </c>
      <c r="C18607">
        <v>67</v>
      </c>
    </row>
    <row r="18608" spans="1:3">
      <c r="A18608">
        <v>25240</v>
      </c>
      <c r="B18608" s="9">
        <v>43144.953472222223</v>
      </c>
      <c r="C18608">
        <v>66</v>
      </c>
    </row>
    <row r="18609" spans="1:3">
      <c r="A18609">
        <v>25241</v>
      </c>
      <c r="B18609" s="9">
        <v>43144.995138888888</v>
      </c>
      <c r="C18609">
        <v>66</v>
      </c>
    </row>
    <row r="18610" spans="1:3">
      <c r="A18610">
        <v>25243</v>
      </c>
      <c r="B18610" s="9">
        <v>43145.036805555559</v>
      </c>
      <c r="C18610">
        <v>64</v>
      </c>
    </row>
    <row r="18611" spans="1:3">
      <c r="A18611">
        <v>25244</v>
      </c>
      <c r="B18611" s="9">
        <v>43145.078472222223</v>
      </c>
      <c r="C18611">
        <v>62</v>
      </c>
    </row>
    <row r="18612" spans="1:3">
      <c r="A18612">
        <v>25245</v>
      </c>
      <c r="B18612" s="9">
        <v>43145.120138888888</v>
      </c>
      <c r="C18612">
        <v>61</v>
      </c>
    </row>
    <row r="18613" spans="1:3">
      <c r="A18613">
        <v>25246</v>
      </c>
      <c r="B18613" s="9">
        <v>43145.161805555559</v>
      </c>
      <c r="C18613">
        <v>58</v>
      </c>
    </row>
    <row r="18614" spans="1:3">
      <c r="A18614">
        <v>25249</v>
      </c>
      <c r="B18614" s="9">
        <v>43145.203472222223</v>
      </c>
      <c r="C18614">
        <v>61</v>
      </c>
    </row>
    <row r="18615" spans="1:3">
      <c r="A18615">
        <v>25254</v>
      </c>
      <c r="B18615" s="9">
        <v>43145.245138888888</v>
      </c>
      <c r="C18615">
        <v>61</v>
      </c>
    </row>
    <row r="18616" spans="1:3">
      <c r="A18616">
        <v>25255</v>
      </c>
      <c r="B18616" s="9">
        <v>43145.286805555559</v>
      </c>
      <c r="C18616">
        <v>61</v>
      </c>
    </row>
    <row r="18617" spans="1:3">
      <c r="A18617">
        <v>25256</v>
      </c>
      <c r="B18617" s="9">
        <v>43145.328472222223</v>
      </c>
      <c r="C18617">
        <v>62</v>
      </c>
    </row>
    <row r="18618" spans="1:3">
      <c r="A18618">
        <v>25258</v>
      </c>
      <c r="B18618" s="9">
        <v>43145.370138888888</v>
      </c>
      <c r="C18618">
        <v>63</v>
      </c>
    </row>
    <row r="18619" spans="1:3">
      <c r="A18619">
        <v>25261</v>
      </c>
      <c r="B18619" s="9">
        <v>43145.411805555559</v>
      </c>
      <c r="C18619">
        <v>67</v>
      </c>
    </row>
    <row r="18620" spans="1:3">
      <c r="A18620">
        <v>25263</v>
      </c>
      <c r="B18620" s="9">
        <v>43145.453472222223</v>
      </c>
      <c r="C18620">
        <v>75</v>
      </c>
    </row>
    <row r="18621" spans="1:3">
      <c r="A18621">
        <v>25265</v>
      </c>
      <c r="B18621" s="9">
        <v>43145.495138888888</v>
      </c>
      <c r="C18621">
        <v>76</v>
      </c>
    </row>
    <row r="18622" spans="1:3">
      <c r="A18622">
        <v>25266</v>
      </c>
      <c r="B18622" s="9">
        <v>43145.536805555559</v>
      </c>
      <c r="C18622">
        <v>76</v>
      </c>
    </row>
    <row r="18623" spans="1:3">
      <c r="A18623">
        <v>25267</v>
      </c>
      <c r="B18623" s="9">
        <v>43145.578472222223</v>
      </c>
      <c r="C18623">
        <v>78</v>
      </c>
    </row>
    <row r="18624" spans="1:3">
      <c r="A18624">
        <v>25268</v>
      </c>
      <c r="B18624" s="9">
        <v>43145.620138888888</v>
      </c>
      <c r="C18624">
        <v>80</v>
      </c>
    </row>
    <row r="18625" spans="1:3">
      <c r="A18625">
        <v>25270</v>
      </c>
      <c r="B18625" s="9">
        <v>43145.661805555559</v>
      </c>
      <c r="C18625">
        <v>82</v>
      </c>
    </row>
    <row r="18626" spans="1:3">
      <c r="A18626">
        <v>25271</v>
      </c>
      <c r="B18626" s="9">
        <v>43145.703472222223</v>
      </c>
      <c r="C18626">
        <v>79</v>
      </c>
    </row>
    <row r="18627" spans="1:3">
      <c r="A18627">
        <v>25272</v>
      </c>
      <c r="B18627" s="9">
        <v>43145.745138888888</v>
      </c>
      <c r="C18627">
        <v>75</v>
      </c>
    </row>
    <row r="18628" spans="1:3">
      <c r="A18628">
        <v>25273</v>
      </c>
      <c r="B18628" s="9">
        <v>43145.786805555559</v>
      </c>
      <c r="C18628">
        <v>73</v>
      </c>
    </row>
    <row r="18629" spans="1:3">
      <c r="A18629">
        <v>25274</v>
      </c>
      <c r="B18629" s="9">
        <v>43145.828472222223</v>
      </c>
      <c r="C18629">
        <v>70</v>
      </c>
    </row>
    <row r="18630" spans="1:3">
      <c r="A18630">
        <v>25275</v>
      </c>
      <c r="B18630" s="9">
        <v>43145.870138888888</v>
      </c>
      <c r="C18630">
        <v>70</v>
      </c>
    </row>
    <row r="18631" spans="1:3">
      <c r="A18631">
        <v>25276</v>
      </c>
      <c r="B18631" s="9">
        <v>43145.911805555559</v>
      </c>
      <c r="C18631">
        <v>69</v>
      </c>
    </row>
    <row r="18632" spans="1:3">
      <c r="A18632">
        <v>25277</v>
      </c>
      <c r="B18632" s="9">
        <v>43145.953472222223</v>
      </c>
      <c r="C18632">
        <v>68</v>
      </c>
    </row>
    <row r="18633" spans="1:3">
      <c r="A18633">
        <v>25278</v>
      </c>
      <c r="B18633" s="9">
        <v>43145.995138888888</v>
      </c>
      <c r="C18633">
        <v>68</v>
      </c>
    </row>
    <row r="18634" spans="1:3">
      <c r="A18634">
        <v>25280</v>
      </c>
      <c r="B18634" s="9">
        <v>43146.036805555559</v>
      </c>
      <c r="C18634">
        <v>67</v>
      </c>
    </row>
    <row r="18635" spans="1:3">
      <c r="A18635">
        <v>25283</v>
      </c>
      <c r="B18635" s="9">
        <v>43146.078472222223</v>
      </c>
      <c r="C18635">
        <v>67</v>
      </c>
    </row>
    <row r="18636" spans="1:3">
      <c r="A18636">
        <v>25287</v>
      </c>
      <c r="B18636" s="9">
        <v>43146.120138888888</v>
      </c>
      <c r="C18636">
        <v>68</v>
      </c>
    </row>
    <row r="18637" spans="1:3">
      <c r="A18637">
        <v>25290</v>
      </c>
      <c r="B18637" s="9">
        <v>43146.161805555559</v>
      </c>
      <c r="C18637">
        <v>68</v>
      </c>
    </row>
    <row r="18638" spans="1:3">
      <c r="A18638">
        <v>25292</v>
      </c>
      <c r="B18638" s="9">
        <v>43146.203472222223</v>
      </c>
      <c r="C18638">
        <v>69</v>
      </c>
    </row>
    <row r="18639" spans="1:3">
      <c r="A18639">
        <v>25294</v>
      </c>
      <c r="B18639" s="9">
        <v>43146.245138888888</v>
      </c>
      <c r="C18639">
        <v>69</v>
      </c>
    </row>
    <row r="18640" spans="1:3">
      <c r="A18640">
        <v>25295</v>
      </c>
      <c r="B18640" s="9">
        <v>43146.286805555559</v>
      </c>
      <c r="C18640">
        <v>69</v>
      </c>
    </row>
    <row r="18641" spans="1:3">
      <c r="A18641">
        <v>25296</v>
      </c>
      <c r="B18641" s="9">
        <v>43146.328472222223</v>
      </c>
      <c r="C18641">
        <v>69</v>
      </c>
    </row>
    <row r="18642" spans="1:3">
      <c r="A18642">
        <v>25297</v>
      </c>
      <c r="B18642" s="9">
        <v>43146.370138888888</v>
      </c>
      <c r="C18642">
        <v>71</v>
      </c>
    </row>
    <row r="18643" spans="1:3">
      <c r="A18643">
        <v>25301</v>
      </c>
      <c r="B18643" s="9">
        <v>43146.453472222223</v>
      </c>
    </row>
    <row r="18644" spans="1:3">
      <c r="A18644">
        <v>25303</v>
      </c>
      <c r="B18644" s="9">
        <v>43146.495138888888</v>
      </c>
      <c r="C18644">
        <v>81</v>
      </c>
    </row>
    <row r="18645" spans="1:3">
      <c r="A18645">
        <v>25304</v>
      </c>
      <c r="B18645" s="9">
        <v>43146.536805555559</v>
      </c>
      <c r="C18645">
        <v>72</v>
      </c>
    </row>
    <row r="18646" spans="1:3">
      <c r="A18646">
        <v>25306</v>
      </c>
      <c r="B18646" s="9">
        <v>43146.578472222223</v>
      </c>
      <c r="C18646">
        <v>83</v>
      </c>
    </row>
    <row r="18647" spans="1:3">
      <c r="A18647">
        <v>25307</v>
      </c>
      <c r="B18647" s="9">
        <v>43146.620138888888</v>
      </c>
      <c r="C18647">
        <v>80</v>
      </c>
    </row>
    <row r="18648" spans="1:3">
      <c r="A18648">
        <v>25308</v>
      </c>
      <c r="B18648" s="9">
        <v>43146.661805555559</v>
      </c>
      <c r="C18648">
        <v>79</v>
      </c>
    </row>
    <row r="18649" spans="1:3">
      <c r="A18649">
        <v>25309</v>
      </c>
      <c r="B18649" s="9">
        <v>43146.703472222223</v>
      </c>
      <c r="C18649">
        <v>78</v>
      </c>
    </row>
    <row r="18650" spans="1:3">
      <c r="A18650">
        <v>25310</v>
      </c>
      <c r="B18650" s="9">
        <v>43146.745138888888</v>
      </c>
      <c r="C18650">
        <v>74</v>
      </c>
    </row>
    <row r="18651" spans="1:3">
      <c r="A18651">
        <v>25311</v>
      </c>
      <c r="B18651" s="9">
        <v>43146.786805555559</v>
      </c>
      <c r="C18651">
        <v>72</v>
      </c>
    </row>
    <row r="18652" spans="1:3">
      <c r="A18652">
        <v>25312</v>
      </c>
      <c r="B18652" s="9">
        <v>43146.828472222223</v>
      </c>
      <c r="C18652">
        <v>70</v>
      </c>
    </row>
    <row r="18653" spans="1:3">
      <c r="A18653">
        <v>25313</v>
      </c>
      <c r="B18653" s="9">
        <v>43146.870138888888</v>
      </c>
      <c r="C18653">
        <v>68</v>
      </c>
    </row>
    <row r="18654" spans="1:3">
      <c r="A18654">
        <v>25315</v>
      </c>
      <c r="B18654" s="9">
        <v>43146.911805555559</v>
      </c>
      <c r="C18654">
        <v>68</v>
      </c>
    </row>
    <row r="18655" spans="1:3">
      <c r="A18655">
        <v>25316</v>
      </c>
      <c r="B18655" s="9">
        <v>43146.953472222223</v>
      </c>
      <c r="C18655">
        <v>68</v>
      </c>
    </row>
    <row r="18656" spans="1:3">
      <c r="A18656">
        <v>25318</v>
      </c>
      <c r="B18656" s="9">
        <v>43146.995138888888</v>
      </c>
      <c r="C18656">
        <v>68</v>
      </c>
    </row>
    <row r="18657" spans="1:3">
      <c r="A18657">
        <v>25322</v>
      </c>
      <c r="B18657" s="9">
        <v>43147.036805555559</v>
      </c>
      <c r="C18657">
        <v>69</v>
      </c>
    </row>
    <row r="18658" spans="1:3">
      <c r="A18658">
        <v>25323</v>
      </c>
      <c r="B18658" s="9">
        <v>43147.078472222223</v>
      </c>
      <c r="C18658">
        <v>69</v>
      </c>
    </row>
    <row r="18659" spans="1:3">
      <c r="A18659">
        <v>25326</v>
      </c>
      <c r="B18659" s="9">
        <v>43147.120138888888</v>
      </c>
      <c r="C18659">
        <v>68</v>
      </c>
    </row>
    <row r="18660" spans="1:3">
      <c r="A18660">
        <v>25327</v>
      </c>
      <c r="B18660" s="9">
        <v>43147.161805555559</v>
      </c>
      <c r="C18660">
        <v>68</v>
      </c>
    </row>
    <row r="18661" spans="1:3">
      <c r="A18661">
        <v>25328</v>
      </c>
      <c r="B18661" s="9">
        <v>43147.203472222223</v>
      </c>
      <c r="C18661">
        <v>69</v>
      </c>
    </row>
    <row r="18662" spans="1:3">
      <c r="A18662">
        <v>25329</v>
      </c>
      <c r="B18662" s="9">
        <v>43147.245138888888</v>
      </c>
      <c r="C18662">
        <v>69</v>
      </c>
    </row>
    <row r="18663" spans="1:3">
      <c r="A18663">
        <v>25330</v>
      </c>
      <c r="B18663" s="9">
        <v>43147.286805555559</v>
      </c>
      <c r="C18663">
        <v>69</v>
      </c>
    </row>
    <row r="18664" spans="1:3">
      <c r="A18664">
        <v>25332</v>
      </c>
      <c r="B18664" s="9">
        <v>43147.328472222223</v>
      </c>
      <c r="C18664">
        <v>70</v>
      </c>
    </row>
    <row r="18665" spans="1:3">
      <c r="A18665">
        <v>25333</v>
      </c>
      <c r="B18665" s="9">
        <v>43147.370138888888</v>
      </c>
      <c r="C18665">
        <v>72</v>
      </c>
    </row>
    <row r="18666" spans="1:3">
      <c r="A18666">
        <v>25335</v>
      </c>
      <c r="B18666" s="9">
        <v>43147.411805555559</v>
      </c>
      <c r="C18666">
        <v>73</v>
      </c>
    </row>
    <row r="18667" spans="1:3">
      <c r="A18667">
        <v>25337</v>
      </c>
      <c r="B18667" s="9">
        <v>43147.453472222223</v>
      </c>
      <c r="C18667">
        <v>77</v>
      </c>
    </row>
    <row r="18668" spans="1:3">
      <c r="A18668">
        <v>25338</v>
      </c>
      <c r="B18668" s="9">
        <v>43147.495138888888</v>
      </c>
      <c r="C18668">
        <v>81</v>
      </c>
    </row>
    <row r="18669" spans="1:3">
      <c r="A18669">
        <v>25339</v>
      </c>
      <c r="B18669" s="9">
        <v>43147.536805555559</v>
      </c>
      <c r="C18669">
        <v>82</v>
      </c>
    </row>
    <row r="18670" spans="1:3">
      <c r="A18670">
        <v>25340</v>
      </c>
      <c r="B18670" s="9">
        <v>43147.578472222223</v>
      </c>
      <c r="C18670">
        <v>83</v>
      </c>
    </row>
    <row r="18671" spans="1:3">
      <c r="A18671">
        <v>25341</v>
      </c>
      <c r="B18671" s="9">
        <v>43147.620138888888</v>
      </c>
      <c r="C18671">
        <v>83</v>
      </c>
    </row>
    <row r="18672" spans="1:3">
      <c r="A18672">
        <v>25342</v>
      </c>
      <c r="B18672" s="9">
        <v>43147.661805555559</v>
      </c>
      <c r="C18672">
        <v>82</v>
      </c>
    </row>
    <row r="18673" spans="1:3">
      <c r="A18673">
        <v>25343</v>
      </c>
      <c r="B18673" s="9">
        <v>43147.703472222223</v>
      </c>
      <c r="C18673">
        <v>80</v>
      </c>
    </row>
    <row r="18674" spans="1:3">
      <c r="A18674">
        <v>25344</v>
      </c>
      <c r="B18674" s="9">
        <v>43147.745138888888</v>
      </c>
      <c r="C18674">
        <v>76</v>
      </c>
    </row>
    <row r="18675" spans="1:3">
      <c r="A18675">
        <v>25345</v>
      </c>
      <c r="B18675" s="9">
        <v>43147.786805555559</v>
      </c>
      <c r="C18675">
        <v>75</v>
      </c>
    </row>
    <row r="18676" spans="1:3">
      <c r="A18676">
        <v>25346</v>
      </c>
      <c r="B18676" s="9">
        <v>43147.828472222223</v>
      </c>
      <c r="C18676">
        <v>74</v>
      </c>
    </row>
    <row r="18677" spans="1:3">
      <c r="A18677">
        <v>25349</v>
      </c>
      <c r="B18677" s="9">
        <v>43147.870138888888</v>
      </c>
      <c r="C18677">
        <v>72</v>
      </c>
    </row>
    <row r="18678" spans="1:3">
      <c r="A18678">
        <v>25350</v>
      </c>
      <c r="B18678" s="9">
        <v>43147.911805555559</v>
      </c>
      <c r="C18678">
        <v>69</v>
      </c>
    </row>
    <row r="18679" spans="1:3">
      <c r="A18679">
        <v>25352</v>
      </c>
      <c r="B18679" s="9">
        <v>43147.953472222223</v>
      </c>
      <c r="C18679">
        <v>70</v>
      </c>
    </row>
    <row r="18680" spans="1:3">
      <c r="A18680">
        <v>25354</v>
      </c>
      <c r="B18680" s="9">
        <v>43147.995138888888</v>
      </c>
      <c r="C18680">
        <v>69</v>
      </c>
    </row>
    <row r="18681" spans="1:3">
      <c r="A18681">
        <v>25358</v>
      </c>
      <c r="B18681" s="9">
        <v>43148.036805555559</v>
      </c>
      <c r="C18681">
        <v>68</v>
      </c>
    </row>
    <row r="18682" spans="1:3">
      <c r="A18682">
        <v>25362</v>
      </c>
      <c r="B18682" s="9">
        <v>43148.078472222223</v>
      </c>
      <c r="C18682">
        <v>67</v>
      </c>
    </row>
    <row r="18683" spans="1:3">
      <c r="A18683">
        <v>25365</v>
      </c>
      <c r="B18683" s="9">
        <v>43148.120138888888</v>
      </c>
      <c r="C18683">
        <v>65</v>
      </c>
    </row>
    <row r="18684" spans="1:3">
      <c r="A18684">
        <v>25368</v>
      </c>
      <c r="B18684" s="9">
        <v>43148.161805555559</v>
      </c>
      <c r="C18684">
        <v>64</v>
      </c>
    </row>
    <row r="18685" spans="1:3">
      <c r="A18685">
        <v>25373</v>
      </c>
      <c r="B18685" s="9">
        <v>43148.203472222223</v>
      </c>
      <c r="C18685">
        <v>65</v>
      </c>
    </row>
    <row r="18686" spans="1:3">
      <c r="A18686">
        <v>25375</v>
      </c>
      <c r="B18686" s="9">
        <v>43148.245138888888</v>
      </c>
      <c r="C18686">
        <v>67</v>
      </c>
    </row>
    <row r="18687" spans="1:3">
      <c r="A18687">
        <v>25376</v>
      </c>
      <c r="B18687" s="9">
        <v>43148.286805555559</v>
      </c>
      <c r="C18687">
        <v>68</v>
      </c>
    </row>
    <row r="18688" spans="1:3">
      <c r="A18688">
        <v>25378</v>
      </c>
      <c r="B18688" s="9">
        <v>43148.328472222223</v>
      </c>
      <c r="C18688">
        <v>69</v>
      </c>
    </row>
    <row r="18689" spans="1:3">
      <c r="A18689">
        <v>25379</v>
      </c>
      <c r="B18689" s="9">
        <v>43148.370138888888</v>
      </c>
      <c r="C18689">
        <v>71</v>
      </c>
    </row>
    <row r="18690" spans="1:3">
      <c r="A18690">
        <v>25381</v>
      </c>
      <c r="B18690" s="9">
        <v>43148.411805555559</v>
      </c>
      <c r="C18690">
        <v>73</v>
      </c>
    </row>
    <row r="18691" spans="1:3">
      <c r="A18691">
        <v>25382</v>
      </c>
      <c r="B18691" s="9">
        <v>43148.453472222223</v>
      </c>
      <c r="C18691">
        <v>76</v>
      </c>
    </row>
    <row r="18692" spans="1:3">
      <c r="A18692">
        <v>25384</v>
      </c>
      <c r="B18692" s="9">
        <v>43148.495138888888</v>
      </c>
      <c r="C18692">
        <v>77</v>
      </c>
    </row>
    <row r="18693" spans="1:3">
      <c r="A18693">
        <v>25385</v>
      </c>
      <c r="B18693" s="9">
        <v>43148.536805555559</v>
      </c>
      <c r="C18693">
        <v>81</v>
      </c>
    </row>
    <row r="18694" spans="1:3">
      <c r="A18694">
        <v>25386</v>
      </c>
      <c r="B18694" s="9">
        <v>43148.578472222223</v>
      </c>
      <c r="C18694">
        <v>79</v>
      </c>
    </row>
    <row r="18695" spans="1:3">
      <c r="A18695">
        <v>25387</v>
      </c>
      <c r="B18695" s="9">
        <v>43148.620138888888</v>
      </c>
      <c r="C18695">
        <v>78</v>
      </c>
    </row>
    <row r="18696" spans="1:3">
      <c r="A18696">
        <v>25388</v>
      </c>
      <c r="B18696" s="9">
        <v>43148.661805555559</v>
      </c>
      <c r="C18696">
        <v>78</v>
      </c>
    </row>
    <row r="18697" spans="1:3">
      <c r="A18697">
        <v>25389</v>
      </c>
      <c r="B18697" s="9">
        <v>43148.703472222223</v>
      </c>
      <c r="C18697">
        <v>76</v>
      </c>
    </row>
    <row r="18698" spans="1:3">
      <c r="A18698">
        <v>25390</v>
      </c>
      <c r="B18698" s="9">
        <v>43148.745138888888</v>
      </c>
      <c r="C18698">
        <v>75</v>
      </c>
    </row>
    <row r="18699" spans="1:3">
      <c r="A18699">
        <v>25391</v>
      </c>
      <c r="B18699" s="9">
        <v>43148.786805555559</v>
      </c>
      <c r="C18699">
        <v>73</v>
      </c>
    </row>
    <row r="18700" spans="1:3">
      <c r="A18700">
        <v>25392</v>
      </c>
      <c r="B18700" s="9">
        <v>43148.828472222223</v>
      </c>
      <c r="C18700">
        <v>73</v>
      </c>
    </row>
    <row r="18701" spans="1:3">
      <c r="A18701">
        <v>25393</v>
      </c>
      <c r="B18701" s="9">
        <v>43148.870138888888</v>
      </c>
      <c r="C18701">
        <v>72</v>
      </c>
    </row>
    <row r="18702" spans="1:3">
      <c r="A18702">
        <v>25395</v>
      </c>
      <c r="B18702" s="9">
        <v>43148.911805555559</v>
      </c>
      <c r="C18702">
        <v>65</v>
      </c>
    </row>
    <row r="18703" spans="1:3">
      <c r="A18703">
        <v>25399</v>
      </c>
      <c r="B18703" s="9">
        <v>43148.953472222223</v>
      </c>
      <c r="C18703">
        <v>63</v>
      </c>
    </row>
    <row r="18704" spans="1:3">
      <c r="A18704">
        <v>25400</v>
      </c>
      <c r="B18704" s="9">
        <v>43148.995138888888</v>
      </c>
      <c r="C18704">
        <v>62</v>
      </c>
    </row>
    <row r="18705" spans="1:3">
      <c r="A18705">
        <v>25402</v>
      </c>
      <c r="B18705" s="9">
        <v>43149.036805555559</v>
      </c>
      <c r="C18705">
        <v>62</v>
      </c>
    </row>
    <row r="18706" spans="1:3">
      <c r="A18706">
        <v>25405</v>
      </c>
      <c r="B18706" s="9">
        <v>43149.078472222223</v>
      </c>
      <c r="C18706">
        <v>61</v>
      </c>
    </row>
    <row r="18707" spans="1:3">
      <c r="A18707">
        <v>25406</v>
      </c>
      <c r="B18707" s="9">
        <v>43149.120138888888</v>
      </c>
      <c r="C18707">
        <v>61</v>
      </c>
    </row>
    <row r="18708" spans="1:3">
      <c r="A18708">
        <v>25407</v>
      </c>
      <c r="B18708" s="9">
        <v>43149.161805555559</v>
      </c>
      <c r="C18708">
        <v>61</v>
      </c>
    </row>
    <row r="18709" spans="1:3">
      <c r="A18709">
        <v>25408</v>
      </c>
      <c r="B18709" s="9">
        <v>43149.203472222223</v>
      </c>
      <c r="C18709">
        <v>61</v>
      </c>
    </row>
    <row r="18710" spans="1:3">
      <c r="A18710">
        <v>25409</v>
      </c>
      <c r="B18710" s="9">
        <v>43149.245138888888</v>
      </c>
      <c r="C18710">
        <v>61</v>
      </c>
    </row>
    <row r="18711" spans="1:3">
      <c r="A18711">
        <v>25410</v>
      </c>
      <c r="B18711" s="9">
        <v>43149.286805555559</v>
      </c>
      <c r="C18711">
        <v>60</v>
      </c>
    </row>
    <row r="18712" spans="1:3">
      <c r="A18712">
        <v>25411</v>
      </c>
      <c r="B18712" s="9">
        <v>43149.328472222223</v>
      </c>
      <c r="C18712">
        <v>61</v>
      </c>
    </row>
    <row r="18713" spans="1:3">
      <c r="A18713">
        <v>25412</v>
      </c>
      <c r="B18713" s="9">
        <v>43149.370138888888</v>
      </c>
      <c r="C18713">
        <v>62</v>
      </c>
    </row>
    <row r="18714" spans="1:3">
      <c r="A18714">
        <v>25414</v>
      </c>
      <c r="B18714" s="9">
        <v>43149.411805555559</v>
      </c>
      <c r="C18714">
        <v>65</v>
      </c>
    </row>
    <row r="18715" spans="1:3">
      <c r="A18715">
        <v>25415</v>
      </c>
      <c r="B18715" s="9">
        <v>43149.453472222223</v>
      </c>
      <c r="C18715">
        <v>68</v>
      </c>
    </row>
    <row r="18716" spans="1:3">
      <c r="A18716">
        <v>25417</v>
      </c>
      <c r="B18716" s="9">
        <v>43149.495138888888</v>
      </c>
      <c r="C18716">
        <v>72</v>
      </c>
    </row>
    <row r="18717" spans="1:3">
      <c r="A18717">
        <v>25418</v>
      </c>
      <c r="B18717" s="9">
        <v>43149.536805555559</v>
      </c>
      <c r="C18717">
        <v>76</v>
      </c>
    </row>
    <row r="18718" spans="1:3">
      <c r="A18718">
        <v>25420</v>
      </c>
      <c r="B18718" s="9">
        <v>43149.578472222223</v>
      </c>
      <c r="C18718">
        <v>76</v>
      </c>
    </row>
    <row r="18719" spans="1:3">
      <c r="A18719">
        <v>25421</v>
      </c>
      <c r="B18719" s="9">
        <v>43149.620138888888</v>
      </c>
      <c r="C18719">
        <v>78</v>
      </c>
    </row>
    <row r="18720" spans="1:3">
      <c r="A18720">
        <v>25422</v>
      </c>
      <c r="B18720" s="9">
        <v>43149.661805555559</v>
      </c>
      <c r="C18720">
        <v>78</v>
      </c>
    </row>
    <row r="18721" spans="1:3">
      <c r="A18721">
        <v>25423</v>
      </c>
      <c r="B18721" s="9">
        <v>43149.703472222223</v>
      </c>
      <c r="C18721">
        <v>78</v>
      </c>
    </row>
    <row r="18722" spans="1:3">
      <c r="A18722">
        <v>25424</v>
      </c>
      <c r="B18722" s="9">
        <v>43149.745138888888</v>
      </c>
      <c r="C18722">
        <v>75</v>
      </c>
    </row>
    <row r="18723" spans="1:3">
      <c r="A18723">
        <v>25425</v>
      </c>
      <c r="B18723" s="9">
        <v>43149.786805555559</v>
      </c>
      <c r="C18723">
        <v>73</v>
      </c>
    </row>
    <row r="18724" spans="1:3">
      <c r="A18724">
        <v>25426</v>
      </c>
      <c r="B18724" s="9">
        <v>43149.828472222223</v>
      </c>
      <c r="C18724">
        <v>71</v>
      </c>
    </row>
    <row r="18725" spans="1:3">
      <c r="A18725">
        <v>25427</v>
      </c>
      <c r="B18725" s="9">
        <v>43149.870138888888</v>
      </c>
      <c r="C18725">
        <v>68</v>
      </c>
    </row>
    <row r="18726" spans="1:3">
      <c r="A18726">
        <v>25428</v>
      </c>
      <c r="B18726" s="9">
        <v>43149.911805555559</v>
      </c>
      <c r="C18726">
        <v>68</v>
      </c>
    </row>
    <row r="18727" spans="1:3">
      <c r="A18727">
        <v>25429</v>
      </c>
      <c r="B18727" s="9">
        <v>43149.953472222223</v>
      </c>
      <c r="C18727">
        <v>67</v>
      </c>
    </row>
    <row r="18728" spans="1:3">
      <c r="A18728">
        <v>25430</v>
      </c>
      <c r="B18728" s="9">
        <v>43149.995138888888</v>
      </c>
      <c r="C18728">
        <v>67</v>
      </c>
    </row>
    <row r="18729" spans="1:3">
      <c r="A18729">
        <v>25432</v>
      </c>
      <c r="B18729" s="9">
        <v>43150.036805555559</v>
      </c>
      <c r="C18729">
        <v>66</v>
      </c>
    </row>
    <row r="18730" spans="1:3">
      <c r="A18730">
        <v>25433</v>
      </c>
      <c r="B18730" s="9">
        <v>43150.078472222223</v>
      </c>
      <c r="C18730">
        <v>64</v>
      </c>
    </row>
    <row r="18731" spans="1:3">
      <c r="A18731">
        <v>25434</v>
      </c>
      <c r="B18731" s="9">
        <v>43150.120138888888</v>
      </c>
      <c r="C18731">
        <v>62</v>
      </c>
    </row>
    <row r="18732" spans="1:3">
      <c r="A18732">
        <v>25435</v>
      </c>
      <c r="B18732" s="9">
        <v>43150.161805555559</v>
      </c>
      <c r="C18732">
        <v>63</v>
      </c>
    </row>
    <row r="18733" spans="1:3">
      <c r="A18733">
        <v>25439</v>
      </c>
      <c r="B18733" s="9">
        <v>43150.203472222223</v>
      </c>
      <c r="C18733">
        <v>62</v>
      </c>
    </row>
    <row r="18734" spans="1:3">
      <c r="A18734">
        <v>25444</v>
      </c>
      <c r="B18734" s="9">
        <v>43150.245138888888</v>
      </c>
      <c r="C18734">
        <v>63</v>
      </c>
    </row>
    <row r="18735" spans="1:3">
      <c r="A18735">
        <v>25446</v>
      </c>
      <c r="B18735" s="9">
        <v>43150.286805555559</v>
      </c>
      <c r="C18735">
        <v>64</v>
      </c>
    </row>
    <row r="18736" spans="1:3">
      <c r="A18736">
        <v>25450</v>
      </c>
      <c r="B18736" s="9">
        <v>43150.328472222223</v>
      </c>
      <c r="C18736">
        <v>65</v>
      </c>
    </row>
    <row r="18737" spans="1:3">
      <c r="A18737">
        <v>25453</v>
      </c>
      <c r="B18737" s="9">
        <v>43150.370138888888</v>
      </c>
      <c r="C18737">
        <v>70</v>
      </c>
    </row>
    <row r="18738" spans="1:3">
      <c r="A18738">
        <v>25454</v>
      </c>
      <c r="B18738" s="9">
        <v>43150.411805555559</v>
      </c>
      <c r="C18738">
        <v>77</v>
      </c>
    </row>
    <row r="18739" spans="1:3">
      <c r="A18739">
        <v>25455</v>
      </c>
      <c r="B18739" s="9">
        <v>43150.453472222223</v>
      </c>
      <c r="C18739">
        <v>79</v>
      </c>
    </row>
    <row r="18740" spans="1:3">
      <c r="A18740">
        <v>25456</v>
      </c>
      <c r="B18740" s="9">
        <v>43150.495138888888</v>
      </c>
      <c r="C18740">
        <v>81</v>
      </c>
    </row>
    <row r="18741" spans="1:3">
      <c r="A18741">
        <v>25457</v>
      </c>
      <c r="B18741" s="9">
        <v>43150.536805555559</v>
      </c>
      <c r="C18741">
        <v>80</v>
      </c>
    </row>
    <row r="18742" spans="1:3">
      <c r="A18742">
        <v>25458</v>
      </c>
      <c r="B18742" s="9">
        <v>43150.578472222223</v>
      </c>
      <c r="C18742">
        <v>81</v>
      </c>
    </row>
    <row r="18743" spans="1:3">
      <c r="A18743">
        <v>25459</v>
      </c>
      <c r="B18743" s="9">
        <v>43150.620138888888</v>
      </c>
      <c r="C18743">
        <v>81</v>
      </c>
    </row>
    <row r="18744" spans="1:3">
      <c r="A18744">
        <v>25460</v>
      </c>
      <c r="B18744" s="9">
        <v>43150.661805555559</v>
      </c>
      <c r="C18744">
        <v>81</v>
      </c>
    </row>
    <row r="18745" spans="1:3">
      <c r="A18745">
        <v>25461</v>
      </c>
      <c r="B18745" s="9">
        <v>43150.703472222223</v>
      </c>
      <c r="C18745">
        <v>79</v>
      </c>
    </row>
    <row r="18746" spans="1:3">
      <c r="A18746">
        <v>25462</v>
      </c>
      <c r="B18746" s="9">
        <v>43150.745138888888</v>
      </c>
      <c r="C18746">
        <v>77</v>
      </c>
    </row>
    <row r="18747" spans="1:3">
      <c r="A18747">
        <v>25463</v>
      </c>
      <c r="B18747" s="9">
        <v>43150.786805555559</v>
      </c>
      <c r="C18747">
        <v>76</v>
      </c>
    </row>
    <row r="18748" spans="1:3">
      <c r="A18748">
        <v>25464</v>
      </c>
      <c r="B18748" s="9">
        <v>43150.828472222223</v>
      </c>
      <c r="C18748">
        <v>72</v>
      </c>
    </row>
    <row r="18749" spans="1:3">
      <c r="A18749">
        <v>25465</v>
      </c>
      <c r="B18749" s="9">
        <v>43150.870138888888</v>
      </c>
      <c r="C18749">
        <v>70</v>
      </c>
    </row>
    <row r="18750" spans="1:3">
      <c r="A18750">
        <v>25466</v>
      </c>
      <c r="B18750" s="9">
        <v>43150.911805555559</v>
      </c>
      <c r="C18750">
        <v>69</v>
      </c>
    </row>
    <row r="18751" spans="1:3">
      <c r="A18751">
        <v>25467</v>
      </c>
      <c r="B18751" s="9">
        <v>43150.953472222223</v>
      </c>
      <c r="C18751">
        <v>69</v>
      </c>
    </row>
    <row r="18752" spans="1:3">
      <c r="A18752">
        <v>25468</v>
      </c>
      <c r="B18752" s="9">
        <v>43150.995138888888</v>
      </c>
      <c r="C18752">
        <v>68</v>
      </c>
    </row>
    <row r="18753" spans="1:3">
      <c r="A18753">
        <v>25472</v>
      </c>
      <c r="B18753" s="9">
        <v>43151.036805555559</v>
      </c>
      <c r="C18753">
        <v>69</v>
      </c>
    </row>
    <row r="18754" spans="1:3">
      <c r="A18754">
        <v>25473</v>
      </c>
      <c r="B18754" s="9">
        <v>43151.078472222223</v>
      </c>
      <c r="C18754">
        <v>70</v>
      </c>
    </row>
    <row r="18755" spans="1:3">
      <c r="A18755">
        <v>25476</v>
      </c>
      <c r="B18755" s="9">
        <v>43151.120138888888</v>
      </c>
      <c r="C18755">
        <v>69</v>
      </c>
    </row>
    <row r="18756" spans="1:3">
      <c r="A18756">
        <v>25478</v>
      </c>
      <c r="B18756" s="9">
        <v>43151.161805555559</v>
      </c>
      <c r="C18756">
        <v>68</v>
      </c>
    </row>
    <row r="18757" spans="1:3">
      <c r="A18757">
        <v>25485</v>
      </c>
      <c r="B18757" s="9">
        <v>43151.203472222223</v>
      </c>
      <c r="C18757">
        <v>67</v>
      </c>
    </row>
    <row r="18758" spans="1:3">
      <c r="A18758">
        <v>25488</v>
      </c>
      <c r="B18758" s="9">
        <v>43151.245138888888</v>
      </c>
      <c r="C18758">
        <v>67</v>
      </c>
    </row>
    <row r="18759" spans="1:3">
      <c r="A18759">
        <v>25491</v>
      </c>
      <c r="B18759" s="9">
        <v>43151.286805555559</v>
      </c>
      <c r="C18759">
        <v>67</v>
      </c>
    </row>
    <row r="18760" spans="1:3">
      <c r="A18760">
        <v>25493</v>
      </c>
      <c r="B18760" s="9">
        <v>43151.328472222223</v>
      </c>
      <c r="C18760">
        <v>69</v>
      </c>
    </row>
    <row r="18761" spans="1:3">
      <c r="A18761">
        <v>25496</v>
      </c>
      <c r="B18761" s="9">
        <v>43151.370138888888</v>
      </c>
      <c r="C18761">
        <v>73</v>
      </c>
    </row>
    <row r="18762" spans="1:3">
      <c r="A18762">
        <v>25497</v>
      </c>
      <c r="B18762" s="9">
        <v>43151.411805555559</v>
      </c>
      <c r="C18762">
        <v>77</v>
      </c>
    </row>
    <row r="18763" spans="1:3">
      <c r="A18763">
        <v>25499</v>
      </c>
      <c r="B18763" s="9">
        <v>43151.453472222223</v>
      </c>
      <c r="C18763">
        <v>82</v>
      </c>
    </row>
    <row r="18764" spans="1:3">
      <c r="A18764">
        <v>25501</v>
      </c>
      <c r="B18764" s="9">
        <v>43151.495138888888</v>
      </c>
      <c r="C18764">
        <v>82</v>
      </c>
    </row>
    <row r="18765" spans="1:3">
      <c r="A18765">
        <v>25502</v>
      </c>
      <c r="B18765" s="9">
        <v>43151.536805555559</v>
      </c>
      <c r="C18765">
        <v>86</v>
      </c>
    </row>
    <row r="18766" spans="1:3">
      <c r="A18766">
        <v>25504</v>
      </c>
      <c r="B18766" s="9">
        <v>43151.578472222223</v>
      </c>
      <c r="C18766">
        <v>85</v>
      </c>
    </row>
    <row r="18767" spans="1:3">
      <c r="A18767">
        <v>25505</v>
      </c>
      <c r="B18767" s="9">
        <v>43151.620138888888</v>
      </c>
      <c r="C18767">
        <v>85</v>
      </c>
    </row>
    <row r="18768" spans="1:3">
      <c r="A18768">
        <v>25506</v>
      </c>
      <c r="B18768" s="9">
        <v>43151.661805555559</v>
      </c>
      <c r="C18768">
        <v>83</v>
      </c>
    </row>
    <row r="18769" spans="1:3">
      <c r="A18769">
        <v>25507</v>
      </c>
      <c r="B18769" s="9">
        <v>43151.703472222223</v>
      </c>
      <c r="C18769">
        <v>82</v>
      </c>
    </row>
    <row r="18770" spans="1:3">
      <c r="A18770">
        <v>25508</v>
      </c>
      <c r="B18770" s="9">
        <v>43151.745138888888</v>
      </c>
      <c r="C18770">
        <v>79</v>
      </c>
    </row>
    <row r="18771" spans="1:3">
      <c r="A18771">
        <v>25509</v>
      </c>
      <c r="B18771" s="9">
        <v>43151.786805555559</v>
      </c>
      <c r="C18771">
        <v>77</v>
      </c>
    </row>
    <row r="18772" spans="1:3">
      <c r="A18772">
        <v>25510</v>
      </c>
      <c r="B18772" s="9">
        <v>43151.828472222223</v>
      </c>
      <c r="C18772">
        <v>76</v>
      </c>
    </row>
    <row r="18773" spans="1:3">
      <c r="A18773">
        <v>25511</v>
      </c>
      <c r="B18773" s="9">
        <v>43151.870138888888</v>
      </c>
      <c r="C18773">
        <v>75</v>
      </c>
    </row>
    <row r="18774" spans="1:3">
      <c r="A18774">
        <v>25512</v>
      </c>
      <c r="B18774" s="9">
        <v>43151.911805555559</v>
      </c>
      <c r="C18774">
        <v>75</v>
      </c>
    </row>
    <row r="18775" spans="1:3">
      <c r="A18775">
        <v>25513</v>
      </c>
      <c r="B18775" s="9">
        <v>43151.953472222223</v>
      </c>
      <c r="C18775">
        <v>73</v>
      </c>
    </row>
    <row r="18776" spans="1:3">
      <c r="A18776">
        <v>25515</v>
      </c>
      <c r="B18776" s="9">
        <v>43151.995138888888</v>
      </c>
      <c r="C18776">
        <v>72</v>
      </c>
    </row>
    <row r="18777" spans="1:3">
      <c r="A18777">
        <v>25517</v>
      </c>
      <c r="B18777" s="9">
        <v>43152.036805555559</v>
      </c>
      <c r="C18777">
        <v>72</v>
      </c>
    </row>
    <row r="18778" spans="1:3">
      <c r="A18778">
        <v>25520</v>
      </c>
      <c r="B18778" s="9">
        <v>43152.078472222223</v>
      </c>
      <c r="C18778">
        <v>72</v>
      </c>
    </row>
    <row r="18779" spans="1:3">
      <c r="A18779">
        <v>25521</v>
      </c>
      <c r="B18779" s="9">
        <v>43152.120138888888</v>
      </c>
      <c r="C18779">
        <v>72</v>
      </c>
    </row>
    <row r="18780" spans="1:3">
      <c r="A18780">
        <v>25523</v>
      </c>
      <c r="B18780" s="9">
        <v>43152.161805555559</v>
      </c>
      <c r="C18780">
        <v>72</v>
      </c>
    </row>
    <row r="18781" spans="1:3">
      <c r="A18781">
        <v>25526</v>
      </c>
      <c r="B18781" s="9">
        <v>43152.203472222223</v>
      </c>
      <c r="C18781">
        <v>72</v>
      </c>
    </row>
    <row r="18782" spans="1:3">
      <c r="A18782">
        <v>25527</v>
      </c>
      <c r="B18782" s="9">
        <v>43152.245138888888</v>
      </c>
      <c r="C18782">
        <v>73</v>
      </c>
    </row>
    <row r="18783" spans="1:3">
      <c r="A18783">
        <v>25528</v>
      </c>
      <c r="B18783" s="9">
        <v>43152.286805555559</v>
      </c>
      <c r="C18783">
        <v>73</v>
      </c>
    </row>
    <row r="18784" spans="1:3">
      <c r="A18784">
        <v>25529</v>
      </c>
      <c r="B18784" s="9">
        <v>43152.328472222223</v>
      </c>
      <c r="C18784">
        <v>75</v>
      </c>
    </row>
    <row r="18785" spans="1:3">
      <c r="A18785">
        <v>25530</v>
      </c>
      <c r="B18785" s="9">
        <v>43152.370138888888</v>
      </c>
      <c r="C18785">
        <v>77</v>
      </c>
    </row>
    <row r="18786" spans="1:3">
      <c r="A18786">
        <v>25532</v>
      </c>
      <c r="B18786" s="9">
        <v>43152.411805555559</v>
      </c>
      <c r="C18786">
        <v>79</v>
      </c>
    </row>
    <row r="18787" spans="1:3">
      <c r="A18787">
        <v>25533</v>
      </c>
      <c r="B18787" s="9">
        <v>43152.453472222223</v>
      </c>
      <c r="C18787">
        <v>82</v>
      </c>
    </row>
    <row r="18788" spans="1:3">
      <c r="A18788">
        <v>25534</v>
      </c>
      <c r="B18788" s="9">
        <v>43152.495138888888</v>
      </c>
      <c r="C18788">
        <v>83</v>
      </c>
    </row>
    <row r="18789" spans="1:3">
      <c r="A18789">
        <v>25536</v>
      </c>
      <c r="B18789" s="9">
        <v>43152.536805555559</v>
      </c>
      <c r="C18789">
        <v>85</v>
      </c>
    </row>
    <row r="18790" spans="1:3">
      <c r="A18790">
        <v>25537</v>
      </c>
      <c r="B18790" s="9">
        <v>43152.578472222223</v>
      </c>
      <c r="C18790">
        <v>85</v>
      </c>
    </row>
    <row r="18791" spans="1:3">
      <c r="A18791">
        <v>25538</v>
      </c>
      <c r="B18791" s="9">
        <v>43152.620138888888</v>
      </c>
      <c r="C18791">
        <v>82</v>
      </c>
    </row>
    <row r="18792" spans="1:3">
      <c r="A18792">
        <v>25539</v>
      </c>
      <c r="B18792" s="9">
        <v>43152.661805555559</v>
      </c>
      <c r="C18792">
        <v>83</v>
      </c>
    </row>
    <row r="18793" spans="1:3">
      <c r="A18793">
        <v>25540</v>
      </c>
      <c r="B18793" s="9">
        <v>43152.703472222223</v>
      </c>
      <c r="C18793">
        <v>80</v>
      </c>
    </row>
    <row r="18794" spans="1:3">
      <c r="A18794">
        <v>25541</v>
      </c>
      <c r="B18794" s="9">
        <v>43152.745138888888</v>
      </c>
      <c r="C18794">
        <v>78</v>
      </c>
    </row>
    <row r="18795" spans="1:3">
      <c r="A18795">
        <v>25542</v>
      </c>
      <c r="B18795" s="9">
        <v>43152.786805555559</v>
      </c>
      <c r="C18795">
        <v>77</v>
      </c>
    </row>
    <row r="18796" spans="1:3">
      <c r="A18796">
        <v>25543</v>
      </c>
      <c r="B18796" s="9">
        <v>43152.828472222223</v>
      </c>
      <c r="C18796">
        <v>77</v>
      </c>
    </row>
    <row r="18797" spans="1:3">
      <c r="A18797">
        <v>25544</v>
      </c>
      <c r="B18797" s="9">
        <v>43152.870138888888</v>
      </c>
      <c r="C18797">
        <v>76</v>
      </c>
    </row>
    <row r="18798" spans="1:3">
      <c r="A18798">
        <v>25545</v>
      </c>
      <c r="B18798" s="9">
        <v>43152.911805555559</v>
      </c>
      <c r="C18798">
        <v>75</v>
      </c>
    </row>
    <row r="18799" spans="1:3">
      <c r="A18799">
        <v>25547</v>
      </c>
      <c r="B18799" s="9">
        <v>43152.953472222223</v>
      </c>
      <c r="C18799">
        <v>75</v>
      </c>
    </row>
    <row r="18800" spans="1:3">
      <c r="A18800">
        <v>25550</v>
      </c>
      <c r="B18800" s="9">
        <v>43152.995138888888</v>
      </c>
      <c r="C18800">
        <v>74</v>
      </c>
    </row>
    <row r="18801" spans="1:3">
      <c r="A18801">
        <v>25552</v>
      </c>
      <c r="B18801" s="9">
        <v>43153.036805555559</v>
      </c>
      <c r="C18801">
        <v>73</v>
      </c>
    </row>
    <row r="18802" spans="1:3">
      <c r="A18802">
        <v>25553</v>
      </c>
      <c r="B18802" s="9">
        <v>43153.078472222223</v>
      </c>
      <c r="C18802">
        <v>73</v>
      </c>
    </row>
    <row r="18803" spans="1:3">
      <c r="A18803">
        <v>25554</v>
      </c>
      <c r="B18803" s="9">
        <v>43153.120138888888</v>
      </c>
      <c r="C18803">
        <v>73</v>
      </c>
    </row>
    <row r="18804" spans="1:3">
      <c r="A18804">
        <v>25555</v>
      </c>
      <c r="B18804" s="9">
        <v>43153.161805555559</v>
      </c>
      <c r="C18804">
        <v>72</v>
      </c>
    </row>
    <row r="18805" spans="1:3">
      <c r="A18805">
        <v>25558</v>
      </c>
      <c r="B18805" s="9">
        <v>43153.203472222223</v>
      </c>
      <c r="C18805">
        <v>71</v>
      </c>
    </row>
    <row r="18806" spans="1:3">
      <c r="A18806">
        <v>25559</v>
      </c>
      <c r="B18806" s="9">
        <v>43153.245138888888</v>
      </c>
      <c r="C18806">
        <v>71</v>
      </c>
    </row>
    <row r="18807" spans="1:3">
      <c r="A18807">
        <v>25561</v>
      </c>
      <c r="B18807" s="9">
        <v>43153.286805555559</v>
      </c>
      <c r="C18807">
        <v>71</v>
      </c>
    </row>
    <row r="18808" spans="1:3">
      <c r="A18808">
        <v>25564</v>
      </c>
      <c r="B18808" s="9">
        <v>43153.328472222223</v>
      </c>
      <c r="C18808">
        <v>73</v>
      </c>
    </row>
    <row r="18809" spans="1:3">
      <c r="A18809">
        <v>25566</v>
      </c>
      <c r="B18809" s="9">
        <v>43153.370138888888</v>
      </c>
      <c r="C18809">
        <v>77</v>
      </c>
    </row>
    <row r="18810" spans="1:3">
      <c r="A18810">
        <v>25567</v>
      </c>
      <c r="B18810" s="9">
        <v>43153.411805555559</v>
      </c>
      <c r="C18810">
        <v>79</v>
      </c>
    </row>
    <row r="18811" spans="1:3">
      <c r="A18811">
        <v>25569</v>
      </c>
      <c r="B18811" s="9">
        <v>43153.453472222223</v>
      </c>
      <c r="C18811">
        <v>81</v>
      </c>
    </row>
    <row r="18812" spans="1:3">
      <c r="A18812">
        <v>25570</v>
      </c>
      <c r="B18812" s="9">
        <v>43153.495138888888</v>
      </c>
      <c r="C18812">
        <v>82</v>
      </c>
    </row>
    <row r="18813" spans="1:3">
      <c r="A18813">
        <v>25571</v>
      </c>
      <c r="B18813" s="9">
        <v>43153.536805555559</v>
      </c>
      <c r="C18813">
        <v>84</v>
      </c>
    </row>
    <row r="18814" spans="1:3">
      <c r="A18814">
        <v>25572</v>
      </c>
      <c r="B18814" s="9">
        <v>43153.578472222223</v>
      </c>
      <c r="C18814">
        <v>85</v>
      </c>
    </row>
    <row r="18815" spans="1:3">
      <c r="A18815">
        <v>25575</v>
      </c>
      <c r="B18815" s="9">
        <v>43153.620138888888</v>
      </c>
      <c r="C18815">
        <v>87</v>
      </c>
    </row>
    <row r="18816" spans="1:3">
      <c r="A18816">
        <v>25576</v>
      </c>
      <c r="B18816" s="9">
        <v>43153.661805555559</v>
      </c>
      <c r="C18816">
        <v>87</v>
      </c>
    </row>
    <row r="18817" spans="1:3">
      <c r="A18817">
        <v>25577</v>
      </c>
      <c r="B18817" s="9">
        <v>43153.703472222223</v>
      </c>
      <c r="C18817">
        <v>83</v>
      </c>
    </row>
    <row r="18818" spans="1:3">
      <c r="A18818">
        <v>25578</v>
      </c>
      <c r="B18818" s="9">
        <v>43153.745138888888</v>
      </c>
      <c r="C18818">
        <v>80</v>
      </c>
    </row>
    <row r="18819" spans="1:3">
      <c r="A18819">
        <v>25579</v>
      </c>
      <c r="B18819" s="9">
        <v>43153.786805555559</v>
      </c>
      <c r="C18819">
        <v>78</v>
      </c>
    </row>
    <row r="18820" spans="1:3">
      <c r="A18820">
        <v>25580</v>
      </c>
      <c r="B18820" s="9">
        <v>43153.828472222223</v>
      </c>
      <c r="C18820">
        <v>75</v>
      </c>
    </row>
    <row r="18821" spans="1:3">
      <c r="A18821">
        <v>25581</v>
      </c>
      <c r="B18821" s="9">
        <v>43153.870138888888</v>
      </c>
      <c r="C18821">
        <v>75</v>
      </c>
    </row>
    <row r="18822" spans="1:3">
      <c r="A18822">
        <v>25582</v>
      </c>
      <c r="B18822" s="9">
        <v>43153.911805555559</v>
      </c>
      <c r="C18822">
        <v>75</v>
      </c>
    </row>
    <row r="18823" spans="1:3">
      <c r="A18823">
        <v>25586</v>
      </c>
      <c r="B18823" s="9">
        <v>43153.953472222223</v>
      </c>
      <c r="C18823">
        <v>74</v>
      </c>
    </row>
    <row r="18824" spans="1:3">
      <c r="A18824">
        <v>25588</v>
      </c>
      <c r="B18824" s="9">
        <v>43153.995138888888</v>
      </c>
      <c r="C18824">
        <v>73</v>
      </c>
    </row>
    <row r="18825" spans="1:3">
      <c r="A18825">
        <v>25591</v>
      </c>
      <c r="B18825" s="9">
        <v>43154.036805555559</v>
      </c>
      <c r="C18825">
        <v>73</v>
      </c>
    </row>
    <row r="18826" spans="1:3">
      <c r="A18826">
        <v>25593</v>
      </c>
      <c r="B18826" s="9">
        <v>43154.078472222223</v>
      </c>
      <c r="C18826">
        <v>71</v>
      </c>
    </row>
    <row r="18827" spans="1:3">
      <c r="A18827">
        <v>25595</v>
      </c>
      <c r="B18827" s="9">
        <v>43154.120138888888</v>
      </c>
      <c r="C18827">
        <v>71</v>
      </c>
    </row>
    <row r="18828" spans="1:3">
      <c r="A18828">
        <v>25598</v>
      </c>
      <c r="B18828" s="9">
        <v>43154.161805555559</v>
      </c>
      <c r="C18828">
        <v>69</v>
      </c>
    </row>
    <row r="18829" spans="1:3">
      <c r="A18829">
        <v>25600</v>
      </c>
      <c r="B18829" s="9">
        <v>43154.203472222223</v>
      </c>
      <c r="C18829">
        <v>68</v>
      </c>
    </row>
    <row r="18830" spans="1:3">
      <c r="A18830">
        <v>25602</v>
      </c>
      <c r="B18830" s="9">
        <v>43154.245138888888</v>
      </c>
      <c r="C18830">
        <v>68</v>
      </c>
    </row>
    <row r="18831" spans="1:3">
      <c r="A18831">
        <v>25604</v>
      </c>
      <c r="B18831" s="9">
        <v>43154.286805555559</v>
      </c>
      <c r="C18831">
        <v>68</v>
      </c>
    </row>
    <row r="18832" spans="1:3">
      <c r="A18832">
        <v>25605</v>
      </c>
      <c r="B18832" s="9">
        <v>43154.328472222223</v>
      </c>
      <c r="C18832">
        <v>69</v>
      </c>
    </row>
    <row r="18833" spans="1:3">
      <c r="A18833">
        <v>25608</v>
      </c>
      <c r="B18833" s="9">
        <v>43154.370138888888</v>
      </c>
      <c r="C18833">
        <v>73</v>
      </c>
    </row>
    <row r="18834" spans="1:3">
      <c r="A18834">
        <v>25610</v>
      </c>
      <c r="B18834" s="9">
        <v>43154.411805555559</v>
      </c>
      <c r="C18834">
        <v>72</v>
      </c>
    </row>
    <row r="18835" spans="1:3">
      <c r="A18835">
        <v>25613</v>
      </c>
      <c r="B18835" s="9">
        <v>43154.453472222223</v>
      </c>
      <c r="C18835">
        <v>71</v>
      </c>
    </row>
    <row r="18836" spans="1:3">
      <c r="A18836">
        <v>25614</v>
      </c>
      <c r="B18836" s="9">
        <v>43154.495138888888</v>
      </c>
      <c r="C18836">
        <v>72</v>
      </c>
    </row>
    <row r="18837" spans="1:3">
      <c r="A18837">
        <v>25618</v>
      </c>
      <c r="B18837" s="9">
        <v>43154.536805555559</v>
      </c>
      <c r="C18837">
        <v>72</v>
      </c>
    </row>
    <row r="18838" spans="1:3">
      <c r="A18838">
        <v>25619</v>
      </c>
      <c r="B18838" s="9">
        <v>43154.578472222223</v>
      </c>
      <c r="C18838">
        <v>73</v>
      </c>
    </row>
    <row r="18839" spans="1:3">
      <c r="A18839">
        <v>25621</v>
      </c>
      <c r="B18839" s="9">
        <v>43154.620138888888</v>
      </c>
      <c r="C18839">
        <v>75</v>
      </c>
    </row>
    <row r="18840" spans="1:3">
      <c r="A18840">
        <v>25622</v>
      </c>
      <c r="B18840" s="9">
        <v>43154.661805555559</v>
      </c>
      <c r="C18840">
        <v>73</v>
      </c>
    </row>
    <row r="18841" spans="1:3">
      <c r="A18841">
        <v>25623</v>
      </c>
      <c r="B18841" s="9">
        <v>43154.703472222223</v>
      </c>
      <c r="C18841">
        <v>75</v>
      </c>
    </row>
    <row r="18842" spans="1:3">
      <c r="A18842">
        <v>25624</v>
      </c>
      <c r="B18842" s="9">
        <v>43154.745138888888</v>
      </c>
      <c r="C18842">
        <v>74</v>
      </c>
    </row>
    <row r="18843" spans="1:3">
      <c r="A18843">
        <v>25625</v>
      </c>
      <c r="B18843" s="9">
        <v>43154.786805555559</v>
      </c>
      <c r="C18843">
        <v>71</v>
      </c>
    </row>
    <row r="18844" spans="1:3">
      <c r="A18844">
        <v>25626</v>
      </c>
      <c r="B18844" s="9">
        <v>43154.828472222223</v>
      </c>
      <c r="C18844">
        <v>71</v>
      </c>
    </row>
    <row r="18845" spans="1:3">
      <c r="A18845">
        <v>25627</v>
      </c>
      <c r="B18845" s="9">
        <v>43154.870138888888</v>
      </c>
      <c r="C18845">
        <v>70</v>
      </c>
    </row>
    <row r="18846" spans="1:3">
      <c r="A18846">
        <v>25628</v>
      </c>
      <c r="B18846" s="9">
        <v>43154.911805555559</v>
      </c>
      <c r="C18846">
        <v>69</v>
      </c>
    </row>
    <row r="18847" spans="1:3">
      <c r="A18847">
        <v>25629</v>
      </c>
      <c r="B18847" s="9">
        <v>43154.953472222223</v>
      </c>
      <c r="C18847">
        <v>69</v>
      </c>
    </row>
    <row r="18848" spans="1:3">
      <c r="A18848">
        <v>25630</v>
      </c>
      <c r="B18848" s="9">
        <v>43154.995138888888</v>
      </c>
      <c r="C18848">
        <v>69</v>
      </c>
    </row>
    <row r="18849" spans="1:3">
      <c r="A18849">
        <v>25634</v>
      </c>
      <c r="B18849" s="9">
        <v>43155.036805555559</v>
      </c>
      <c r="C18849">
        <v>68</v>
      </c>
    </row>
    <row r="18850" spans="1:3">
      <c r="A18850">
        <v>25639</v>
      </c>
      <c r="B18850" s="9">
        <v>43155.078472222223</v>
      </c>
      <c r="C18850">
        <v>69</v>
      </c>
    </row>
    <row r="18851" spans="1:3">
      <c r="A18851">
        <v>25643</v>
      </c>
      <c r="B18851" s="9">
        <v>43155.120138888888</v>
      </c>
      <c r="C18851">
        <v>69</v>
      </c>
    </row>
    <row r="18852" spans="1:3">
      <c r="A18852">
        <v>25646</v>
      </c>
      <c r="B18852" s="9">
        <v>43155.161805555559</v>
      </c>
      <c r="C18852">
        <v>70</v>
      </c>
    </row>
    <row r="18853" spans="1:3">
      <c r="A18853">
        <v>25648</v>
      </c>
      <c r="B18853" s="9">
        <v>43155.203472222223</v>
      </c>
      <c r="C18853">
        <v>71</v>
      </c>
    </row>
    <row r="18854" spans="1:3">
      <c r="A18854">
        <v>25649</v>
      </c>
      <c r="B18854" s="9">
        <v>43155.245138888888</v>
      </c>
      <c r="C18854">
        <v>71</v>
      </c>
    </row>
    <row r="18855" spans="1:3">
      <c r="A18855">
        <v>25650</v>
      </c>
      <c r="B18855" s="9">
        <v>43155.286805555559</v>
      </c>
      <c r="C18855">
        <v>71</v>
      </c>
    </row>
    <row r="18856" spans="1:3">
      <c r="A18856">
        <v>25651</v>
      </c>
      <c r="B18856" s="9">
        <v>43155.328472222223</v>
      </c>
      <c r="C18856">
        <v>72</v>
      </c>
    </row>
    <row r="18857" spans="1:3">
      <c r="A18857">
        <v>25653</v>
      </c>
      <c r="B18857" s="9">
        <v>43155.370138888888</v>
      </c>
      <c r="C18857">
        <v>74</v>
      </c>
    </row>
    <row r="18858" spans="1:3">
      <c r="A18858">
        <v>25655</v>
      </c>
      <c r="B18858" s="9">
        <v>43155.411805555559</v>
      </c>
      <c r="C18858">
        <v>78</v>
      </c>
    </row>
    <row r="18859" spans="1:3">
      <c r="A18859">
        <v>25656</v>
      </c>
      <c r="B18859" s="9">
        <v>43155.453472222223</v>
      </c>
      <c r="C18859">
        <v>80</v>
      </c>
    </row>
    <row r="18860" spans="1:3">
      <c r="A18860">
        <v>25657</v>
      </c>
      <c r="B18860" s="9">
        <v>43155.495138888888</v>
      </c>
      <c r="C18860">
        <v>83</v>
      </c>
    </row>
    <row r="18861" spans="1:3">
      <c r="A18861">
        <v>25658</v>
      </c>
      <c r="B18861" s="9">
        <v>43155.536805555559</v>
      </c>
      <c r="C18861">
        <v>84</v>
      </c>
    </row>
    <row r="18862" spans="1:3">
      <c r="A18862">
        <v>25659</v>
      </c>
      <c r="B18862" s="9">
        <v>43155.578472222223</v>
      </c>
      <c r="C18862">
        <v>81</v>
      </c>
    </row>
    <row r="18863" spans="1:3">
      <c r="A18863">
        <v>25660</v>
      </c>
      <c r="B18863" s="9">
        <v>43155.620138888888</v>
      </c>
      <c r="C18863">
        <v>82</v>
      </c>
    </row>
    <row r="18864" spans="1:3">
      <c r="A18864">
        <v>25661</v>
      </c>
      <c r="B18864" s="9">
        <v>43155.661805555559</v>
      </c>
      <c r="C18864">
        <v>82</v>
      </c>
    </row>
    <row r="18865" spans="1:3">
      <c r="A18865">
        <v>25662</v>
      </c>
      <c r="B18865" s="9">
        <v>43155.703472222223</v>
      </c>
      <c r="C18865">
        <v>79</v>
      </c>
    </row>
    <row r="18866" spans="1:3">
      <c r="A18866">
        <v>25663</v>
      </c>
      <c r="B18866" s="9">
        <v>43155.745138888888</v>
      </c>
      <c r="C18866">
        <v>77</v>
      </c>
    </row>
    <row r="18867" spans="1:3">
      <c r="A18867">
        <v>25664</v>
      </c>
      <c r="B18867" s="9">
        <v>43155.786805555559</v>
      </c>
      <c r="C18867">
        <v>76</v>
      </c>
    </row>
    <row r="18868" spans="1:3">
      <c r="A18868">
        <v>25665</v>
      </c>
      <c r="B18868" s="9">
        <v>43155.828472222223</v>
      </c>
      <c r="C18868">
        <v>74</v>
      </c>
    </row>
    <row r="18869" spans="1:3">
      <c r="A18869">
        <v>25666</v>
      </c>
      <c r="B18869" s="9">
        <v>43155.870138888888</v>
      </c>
      <c r="C18869">
        <v>74</v>
      </c>
    </row>
    <row r="18870" spans="1:3">
      <c r="A18870">
        <v>25667</v>
      </c>
      <c r="B18870" s="9">
        <v>43155.911805555559</v>
      </c>
      <c r="C18870">
        <v>74</v>
      </c>
    </row>
    <row r="18871" spans="1:3">
      <c r="A18871">
        <v>25669</v>
      </c>
      <c r="B18871" s="9">
        <v>43155.953472222223</v>
      </c>
      <c r="C18871">
        <v>74</v>
      </c>
    </row>
    <row r="18872" spans="1:3">
      <c r="A18872">
        <v>25670</v>
      </c>
      <c r="B18872" s="9">
        <v>43155.995138888888</v>
      </c>
      <c r="C18872">
        <v>74</v>
      </c>
    </row>
    <row r="18873" spans="1:3">
      <c r="A18873">
        <v>25672</v>
      </c>
      <c r="B18873" s="9">
        <v>43156.036805555559</v>
      </c>
      <c r="C18873">
        <v>73</v>
      </c>
    </row>
    <row r="18874" spans="1:3">
      <c r="A18874">
        <v>25673</v>
      </c>
      <c r="B18874" s="9">
        <v>43156.078472222223</v>
      </c>
      <c r="C18874">
        <v>73</v>
      </c>
    </row>
    <row r="18875" spans="1:3">
      <c r="A18875">
        <v>25674</v>
      </c>
      <c r="B18875" s="9">
        <v>43156.120138888888</v>
      </c>
      <c r="C18875">
        <v>72</v>
      </c>
    </row>
    <row r="18876" spans="1:3">
      <c r="A18876">
        <v>25675</v>
      </c>
      <c r="B18876" s="9">
        <v>43156.161805555559</v>
      </c>
      <c r="C18876">
        <v>72</v>
      </c>
    </row>
    <row r="18877" spans="1:3">
      <c r="A18877">
        <v>25676</v>
      </c>
      <c r="B18877" s="9">
        <v>43156.203472222223</v>
      </c>
      <c r="C18877">
        <v>73</v>
      </c>
    </row>
    <row r="18878" spans="1:3">
      <c r="A18878">
        <v>25678</v>
      </c>
      <c r="B18878" s="9">
        <v>43156.245138888888</v>
      </c>
      <c r="C18878">
        <v>62</v>
      </c>
    </row>
    <row r="18879" spans="1:3">
      <c r="A18879">
        <v>25680</v>
      </c>
      <c r="B18879" s="9">
        <v>43156.286805555559</v>
      </c>
      <c r="C18879">
        <v>59</v>
      </c>
    </row>
    <row r="18880" spans="1:3">
      <c r="A18880">
        <v>25681</v>
      </c>
      <c r="B18880" s="9">
        <v>43156.328472222223</v>
      </c>
      <c r="C18880">
        <v>58</v>
      </c>
    </row>
    <row r="18881" spans="1:3">
      <c r="A18881">
        <v>25684</v>
      </c>
      <c r="B18881" s="9">
        <v>43156.370138888888</v>
      </c>
      <c r="C18881">
        <v>59</v>
      </c>
    </row>
    <row r="18882" spans="1:3">
      <c r="A18882">
        <v>25687</v>
      </c>
      <c r="B18882" s="9">
        <v>43156.411805555559</v>
      </c>
      <c r="C18882">
        <v>60</v>
      </c>
    </row>
    <row r="18883" spans="1:3">
      <c r="A18883">
        <v>25689</v>
      </c>
      <c r="B18883" s="9">
        <v>43156.453472222223</v>
      </c>
      <c r="C18883">
        <v>64</v>
      </c>
    </row>
    <row r="18884" spans="1:3">
      <c r="A18884">
        <v>25691</v>
      </c>
      <c r="B18884" s="9">
        <v>43156.495138888888</v>
      </c>
      <c r="C18884">
        <v>69</v>
      </c>
    </row>
    <row r="18885" spans="1:3">
      <c r="A18885">
        <v>25692</v>
      </c>
      <c r="B18885" s="9">
        <v>43156.536805555559</v>
      </c>
      <c r="C18885">
        <v>73</v>
      </c>
    </row>
    <row r="18886" spans="1:3">
      <c r="A18886">
        <v>25693</v>
      </c>
      <c r="B18886" s="9">
        <v>43156.578472222223</v>
      </c>
      <c r="C18886">
        <v>72</v>
      </c>
    </row>
    <row r="18887" spans="1:3">
      <c r="A18887">
        <v>25694</v>
      </c>
      <c r="B18887" s="9">
        <v>43156.620138888888</v>
      </c>
      <c r="C18887">
        <v>71</v>
      </c>
    </row>
    <row r="18888" spans="1:3">
      <c r="A18888">
        <v>25695</v>
      </c>
      <c r="B18888" s="9">
        <v>43156.661805555559</v>
      </c>
      <c r="C18888">
        <v>71</v>
      </c>
    </row>
    <row r="18889" spans="1:3">
      <c r="A18889">
        <v>25696</v>
      </c>
      <c r="B18889" s="9">
        <v>43156.703472222223</v>
      </c>
      <c r="C18889">
        <v>70</v>
      </c>
    </row>
    <row r="18890" spans="1:3">
      <c r="A18890">
        <v>25697</v>
      </c>
      <c r="B18890" s="9">
        <v>43156.745138888888</v>
      </c>
      <c r="C18890">
        <v>68</v>
      </c>
    </row>
    <row r="18891" spans="1:3">
      <c r="A18891">
        <v>25699</v>
      </c>
      <c r="B18891" s="9">
        <v>43156.786805555559</v>
      </c>
      <c r="C18891">
        <v>67</v>
      </c>
    </row>
    <row r="18892" spans="1:3">
      <c r="A18892">
        <v>25700</v>
      </c>
      <c r="B18892" s="9">
        <v>43156.828472222223</v>
      </c>
      <c r="C18892">
        <v>66</v>
      </c>
    </row>
    <row r="18893" spans="1:3">
      <c r="A18893">
        <v>25701</v>
      </c>
      <c r="B18893" s="9">
        <v>43156.870138888888</v>
      </c>
      <c r="C18893">
        <v>66</v>
      </c>
    </row>
    <row r="18894" spans="1:3">
      <c r="A18894">
        <v>25702</v>
      </c>
      <c r="B18894" s="9">
        <v>43156.911805555559</v>
      </c>
      <c r="C18894">
        <v>66</v>
      </c>
    </row>
    <row r="18895" spans="1:3">
      <c r="A18895">
        <v>25705</v>
      </c>
      <c r="B18895" s="9">
        <v>43156.953472222223</v>
      </c>
      <c r="C18895">
        <v>61</v>
      </c>
    </row>
    <row r="18896" spans="1:3">
      <c r="A18896">
        <v>25707</v>
      </c>
      <c r="B18896" s="9">
        <v>43156.995138888888</v>
      </c>
      <c r="C18896">
        <v>61</v>
      </c>
    </row>
    <row r="18897" spans="1:3">
      <c r="A18897">
        <v>25710</v>
      </c>
      <c r="B18897" s="9">
        <v>43157.036805555559</v>
      </c>
      <c r="C18897">
        <v>61</v>
      </c>
    </row>
    <row r="18898" spans="1:3">
      <c r="A18898">
        <v>25714</v>
      </c>
      <c r="B18898" s="9">
        <v>43157.078472222223</v>
      </c>
      <c r="C18898">
        <v>60</v>
      </c>
    </row>
    <row r="18899" spans="1:3">
      <c r="A18899">
        <v>25721</v>
      </c>
      <c r="B18899" s="9">
        <v>43157.120138888888</v>
      </c>
      <c r="C18899">
        <v>61</v>
      </c>
    </row>
    <row r="18900" spans="1:3">
      <c r="A18900">
        <v>25723</v>
      </c>
      <c r="B18900" s="9">
        <v>43157.161805555559</v>
      </c>
      <c r="C18900">
        <v>60</v>
      </c>
    </row>
    <row r="18901" spans="1:3">
      <c r="A18901">
        <v>25724</v>
      </c>
      <c r="B18901" s="9">
        <v>43157.203472222223</v>
      </c>
      <c r="C18901">
        <v>59</v>
      </c>
    </row>
    <row r="18902" spans="1:3">
      <c r="A18902">
        <v>25725</v>
      </c>
      <c r="B18902" s="9">
        <v>43157.245138888888</v>
      </c>
      <c r="C18902">
        <v>59</v>
      </c>
    </row>
    <row r="18903" spans="1:3">
      <c r="A18903">
        <v>25726</v>
      </c>
      <c r="B18903" s="9">
        <v>43157.286805555559</v>
      </c>
      <c r="C18903">
        <v>60</v>
      </c>
    </row>
    <row r="18904" spans="1:3">
      <c r="A18904">
        <v>25727</v>
      </c>
      <c r="B18904" s="9">
        <v>43157.328472222223</v>
      </c>
      <c r="C18904">
        <v>62</v>
      </c>
    </row>
    <row r="18905" spans="1:3">
      <c r="A18905">
        <v>25729</v>
      </c>
      <c r="B18905" s="9">
        <v>43157.370138888888</v>
      </c>
      <c r="C18905">
        <v>63</v>
      </c>
    </row>
    <row r="18906" spans="1:3">
      <c r="A18906">
        <v>25731</v>
      </c>
      <c r="B18906" s="9">
        <v>43157.411805555559</v>
      </c>
      <c r="C18906">
        <v>65</v>
      </c>
    </row>
    <row r="18907" spans="1:3">
      <c r="A18907">
        <v>25733</v>
      </c>
      <c r="B18907" s="9">
        <v>43157.453472222223</v>
      </c>
      <c r="C18907">
        <v>67</v>
      </c>
    </row>
    <row r="18908" spans="1:3">
      <c r="A18908">
        <v>25734</v>
      </c>
      <c r="B18908" s="9">
        <v>43157.495138888888</v>
      </c>
      <c r="C18908">
        <v>68</v>
      </c>
    </row>
    <row r="18909" spans="1:3">
      <c r="A18909">
        <v>25735</v>
      </c>
      <c r="B18909" s="9">
        <v>43157.536805555559</v>
      </c>
      <c r="C18909">
        <v>66</v>
      </c>
    </row>
    <row r="18910" spans="1:3">
      <c r="A18910">
        <v>25736</v>
      </c>
      <c r="B18910" s="9">
        <v>43157.578472222223</v>
      </c>
      <c r="C18910">
        <v>67</v>
      </c>
    </row>
    <row r="18911" spans="1:3">
      <c r="A18911">
        <v>25737</v>
      </c>
      <c r="B18911" s="9">
        <v>43157.620138888888</v>
      </c>
      <c r="C18911">
        <v>69</v>
      </c>
    </row>
    <row r="18912" spans="1:3">
      <c r="A18912">
        <v>25739</v>
      </c>
      <c r="B18912" s="9">
        <v>43157.661805555559</v>
      </c>
      <c r="C18912">
        <v>71</v>
      </c>
    </row>
    <row r="18913" spans="1:3">
      <c r="A18913">
        <v>25740</v>
      </c>
      <c r="B18913" s="9">
        <v>43157.703472222223</v>
      </c>
      <c r="C18913">
        <v>69</v>
      </c>
    </row>
    <row r="18914" spans="1:3">
      <c r="A18914">
        <v>25741</v>
      </c>
      <c r="B18914" s="9">
        <v>43157.745138888888</v>
      </c>
      <c r="C18914">
        <v>67</v>
      </c>
    </row>
    <row r="18915" spans="1:3">
      <c r="A18915">
        <v>25742</v>
      </c>
      <c r="B18915" s="9">
        <v>43157.786805555559</v>
      </c>
      <c r="C18915">
        <v>64</v>
      </c>
    </row>
    <row r="18916" spans="1:3">
      <c r="A18916">
        <v>25743</v>
      </c>
      <c r="B18916" s="9">
        <v>43157.828472222223</v>
      </c>
      <c r="C18916">
        <v>62</v>
      </c>
    </row>
    <row r="18917" spans="1:3">
      <c r="A18917">
        <v>25744</v>
      </c>
      <c r="B18917" s="9">
        <v>43157.870138888888</v>
      </c>
      <c r="C18917">
        <v>60</v>
      </c>
    </row>
    <row r="18918" spans="1:3">
      <c r="A18918">
        <v>25745</v>
      </c>
      <c r="B18918" s="9">
        <v>43157.911805555559</v>
      </c>
      <c r="C18918">
        <v>60</v>
      </c>
    </row>
    <row r="18919" spans="1:3">
      <c r="A18919">
        <v>25746</v>
      </c>
      <c r="B18919" s="9">
        <v>43157.953472222223</v>
      </c>
      <c r="C18919">
        <v>58</v>
      </c>
    </row>
    <row r="18920" spans="1:3">
      <c r="A18920">
        <v>25747</v>
      </c>
      <c r="B18920" s="9">
        <v>43157.995138888888</v>
      </c>
      <c r="C18920">
        <v>58</v>
      </c>
    </row>
    <row r="18921" spans="1:3">
      <c r="A18921">
        <v>25749</v>
      </c>
      <c r="B18921" s="9">
        <v>43158.036805555559</v>
      </c>
      <c r="C18921">
        <v>56</v>
      </c>
    </row>
    <row r="18922" spans="1:3">
      <c r="A18922">
        <v>25750</v>
      </c>
      <c r="B18922" s="9">
        <v>43158.078472222223</v>
      </c>
      <c r="C18922">
        <v>57</v>
      </c>
    </row>
    <row r="18923" spans="1:3">
      <c r="A18923">
        <v>25751</v>
      </c>
      <c r="B18923" s="9">
        <v>43158.120138888888</v>
      </c>
      <c r="C18923">
        <v>58</v>
      </c>
    </row>
    <row r="18924" spans="1:3">
      <c r="A18924">
        <v>25752</v>
      </c>
      <c r="B18924" s="9">
        <v>43158.161805555559</v>
      </c>
      <c r="C18924">
        <v>58</v>
      </c>
    </row>
    <row r="18925" spans="1:3">
      <c r="A18925">
        <v>25753</v>
      </c>
      <c r="B18925" s="9">
        <v>43158.203472222223</v>
      </c>
      <c r="C18925">
        <v>58</v>
      </c>
    </row>
    <row r="18926" spans="1:3">
      <c r="A18926">
        <v>25754</v>
      </c>
      <c r="B18926" s="9">
        <v>43158.245138888888</v>
      </c>
      <c r="C18926">
        <v>58</v>
      </c>
    </row>
    <row r="18927" spans="1:3">
      <c r="A18927">
        <v>25755</v>
      </c>
      <c r="B18927" s="9">
        <v>43158.286805555559</v>
      </c>
      <c r="C18927">
        <v>58</v>
      </c>
    </row>
    <row r="18928" spans="1:3">
      <c r="A18928">
        <v>25756</v>
      </c>
      <c r="B18928" s="9">
        <v>43158.328472222223</v>
      </c>
      <c r="C18928">
        <v>60</v>
      </c>
    </row>
    <row r="18929" spans="1:3">
      <c r="A18929">
        <v>25758</v>
      </c>
      <c r="B18929" s="9">
        <v>43158.370138888888</v>
      </c>
      <c r="C18929">
        <v>65</v>
      </c>
    </row>
    <row r="18930" spans="1:3">
      <c r="A18930">
        <v>25760</v>
      </c>
      <c r="B18930" s="9">
        <v>43158.411805555559</v>
      </c>
      <c r="C18930">
        <v>68</v>
      </c>
    </row>
    <row r="18931" spans="1:3">
      <c r="A18931">
        <v>25761</v>
      </c>
      <c r="B18931" s="9">
        <v>43158.453472222223</v>
      </c>
      <c r="C18931">
        <v>71</v>
      </c>
    </row>
    <row r="18932" spans="1:3">
      <c r="A18932">
        <v>25763</v>
      </c>
      <c r="B18932" s="9">
        <v>43158.495138888888</v>
      </c>
      <c r="C18932">
        <v>73</v>
      </c>
    </row>
    <row r="18933" spans="1:3">
      <c r="A18933">
        <v>25764</v>
      </c>
      <c r="B18933" s="9">
        <v>43158.536805555559</v>
      </c>
      <c r="C18933">
        <v>75</v>
      </c>
    </row>
    <row r="18934" spans="1:3">
      <c r="A18934">
        <v>25765</v>
      </c>
      <c r="B18934" s="9">
        <v>43158.578472222223</v>
      </c>
      <c r="C18934">
        <v>74</v>
      </c>
    </row>
    <row r="18935" spans="1:3">
      <c r="A18935">
        <v>25766</v>
      </c>
      <c r="B18935" s="9">
        <v>43158.620138888888</v>
      </c>
      <c r="C18935">
        <v>73</v>
      </c>
    </row>
    <row r="18936" spans="1:3">
      <c r="A18936">
        <v>25767</v>
      </c>
      <c r="B18936" s="9">
        <v>43158.661805555559</v>
      </c>
      <c r="C18936">
        <v>73</v>
      </c>
    </row>
    <row r="18937" spans="1:3">
      <c r="A18937">
        <v>25768</v>
      </c>
      <c r="B18937" s="9">
        <v>43158.703472222223</v>
      </c>
      <c r="C18937">
        <v>72</v>
      </c>
    </row>
    <row r="18938" spans="1:3">
      <c r="A18938">
        <v>25769</v>
      </c>
      <c r="B18938" s="9">
        <v>43158.745138888888</v>
      </c>
      <c r="C18938">
        <v>71</v>
      </c>
    </row>
    <row r="18939" spans="1:3">
      <c r="A18939">
        <v>25770</v>
      </c>
      <c r="B18939" s="9">
        <v>43158.786805555559</v>
      </c>
      <c r="C18939">
        <v>71</v>
      </c>
    </row>
    <row r="18940" spans="1:3">
      <c r="A18940">
        <v>25771</v>
      </c>
      <c r="B18940" s="9">
        <v>43158.828472222223</v>
      </c>
      <c r="C18940">
        <v>71</v>
      </c>
    </row>
    <row r="18941" spans="1:3">
      <c r="A18941">
        <v>25773</v>
      </c>
      <c r="B18941" s="9">
        <v>43158.870138888888</v>
      </c>
      <c r="C18941">
        <v>71</v>
      </c>
    </row>
    <row r="18942" spans="1:3">
      <c r="A18942">
        <v>25774</v>
      </c>
      <c r="B18942" s="9">
        <v>43158.911805555559</v>
      </c>
      <c r="C18942">
        <v>71</v>
      </c>
    </row>
    <row r="18943" spans="1:3">
      <c r="A18943">
        <v>25775</v>
      </c>
      <c r="B18943" s="9">
        <v>43158.953472222223</v>
      </c>
      <c r="C18943">
        <v>70</v>
      </c>
    </row>
    <row r="18944" spans="1:3">
      <c r="A18944">
        <v>25776</v>
      </c>
      <c r="B18944" s="9">
        <v>43158.995138888888</v>
      </c>
      <c r="C18944">
        <v>71</v>
      </c>
    </row>
    <row r="18945" spans="1:3">
      <c r="A18945">
        <v>25781</v>
      </c>
      <c r="B18945" s="9">
        <v>43159.036805555559</v>
      </c>
      <c r="C18945">
        <v>71</v>
      </c>
    </row>
    <row r="18946" spans="1:3">
      <c r="A18946">
        <v>25783</v>
      </c>
      <c r="B18946" s="9">
        <v>43159.078472222223</v>
      </c>
      <c r="C18946">
        <v>71</v>
      </c>
    </row>
    <row r="18947" spans="1:3">
      <c r="A18947">
        <v>25787</v>
      </c>
      <c r="B18947" s="9">
        <v>43159.120138888888</v>
      </c>
      <c r="C18947">
        <v>70</v>
      </c>
    </row>
    <row r="18948" spans="1:3">
      <c r="A18948">
        <v>25789</v>
      </c>
      <c r="B18948" s="9">
        <v>43159.161805555559</v>
      </c>
      <c r="C18948">
        <v>69</v>
      </c>
    </row>
    <row r="18949" spans="1:3">
      <c r="A18949">
        <v>25791</v>
      </c>
      <c r="B18949" s="9">
        <v>43159.203472222223</v>
      </c>
      <c r="C18949">
        <v>69</v>
      </c>
    </row>
    <row r="18950" spans="1:3">
      <c r="A18950">
        <v>25792</v>
      </c>
      <c r="B18950" s="9">
        <v>43159.245138888888</v>
      </c>
      <c r="C18950">
        <v>68</v>
      </c>
    </row>
    <row r="18951" spans="1:3">
      <c r="A18951">
        <v>25794</v>
      </c>
      <c r="B18951" s="9">
        <v>43159.286805555559</v>
      </c>
      <c r="C18951">
        <v>68</v>
      </c>
    </row>
    <row r="18952" spans="1:3">
      <c r="A18952">
        <v>25795</v>
      </c>
      <c r="B18952" s="9">
        <v>43159.328472222223</v>
      </c>
      <c r="C18952">
        <v>71</v>
      </c>
    </row>
    <row r="18953" spans="1:3">
      <c r="A18953">
        <v>25798</v>
      </c>
      <c r="B18953" s="9">
        <v>43159.370138888888</v>
      </c>
      <c r="C18953">
        <v>74</v>
      </c>
    </row>
    <row r="18954" spans="1:3">
      <c r="A18954">
        <v>25800</v>
      </c>
      <c r="B18954" s="9">
        <v>43159.411805555559</v>
      </c>
      <c r="C18954">
        <v>77</v>
      </c>
    </row>
    <row r="18955" spans="1:3">
      <c r="A18955">
        <v>25802</v>
      </c>
      <c r="B18955" s="9">
        <v>43159.453472222223</v>
      </c>
      <c r="C18955">
        <v>79</v>
      </c>
    </row>
    <row r="18956" spans="1:3">
      <c r="A18956">
        <v>25803</v>
      </c>
      <c r="B18956" s="9">
        <v>43159.495138888888</v>
      </c>
      <c r="C18956">
        <v>81</v>
      </c>
    </row>
    <row r="18957" spans="1:3">
      <c r="A18957">
        <v>25804</v>
      </c>
      <c r="B18957" s="9">
        <v>43159.536805555559</v>
      </c>
      <c r="C18957">
        <v>81</v>
      </c>
    </row>
    <row r="18958" spans="1:3">
      <c r="A18958">
        <v>25805</v>
      </c>
      <c r="B18958" s="9">
        <v>43159.578472222223</v>
      </c>
      <c r="C18958">
        <v>82</v>
      </c>
    </row>
    <row r="18959" spans="1:3">
      <c r="A18959">
        <v>25806</v>
      </c>
      <c r="B18959" s="9">
        <v>43159.620138888888</v>
      </c>
      <c r="C18959">
        <v>81</v>
      </c>
    </row>
    <row r="18960" spans="1:3">
      <c r="A18960">
        <v>25807</v>
      </c>
      <c r="B18960" s="9">
        <v>43159.661805555559</v>
      </c>
      <c r="C18960">
        <v>81</v>
      </c>
    </row>
    <row r="18961" spans="1:3">
      <c r="A18961">
        <v>25808</v>
      </c>
      <c r="B18961" s="9">
        <v>43159.703472222223</v>
      </c>
      <c r="C18961">
        <v>79</v>
      </c>
    </row>
    <row r="18962" spans="1:3">
      <c r="A18962">
        <v>25809</v>
      </c>
      <c r="B18962" s="9">
        <v>43159.745138888888</v>
      </c>
      <c r="C18962">
        <v>76</v>
      </c>
    </row>
    <row r="18963" spans="1:3">
      <c r="A18963">
        <v>25810</v>
      </c>
      <c r="B18963" s="9">
        <v>43159.786805555559</v>
      </c>
      <c r="C18963">
        <v>74</v>
      </c>
    </row>
    <row r="18964" spans="1:3">
      <c r="A18964">
        <v>25811</v>
      </c>
      <c r="B18964" s="9">
        <v>43159.828472222223</v>
      </c>
      <c r="C18964">
        <v>71</v>
      </c>
    </row>
    <row r="18965" spans="1:3">
      <c r="A18965">
        <v>25813</v>
      </c>
      <c r="B18965" s="9">
        <v>43159.870138888888</v>
      </c>
      <c r="C18965">
        <v>72</v>
      </c>
    </row>
    <row r="18966" spans="1:3">
      <c r="A18966">
        <v>25814</v>
      </c>
      <c r="B18966" s="9">
        <v>43159.911805555559</v>
      </c>
      <c r="C18966">
        <v>73</v>
      </c>
    </row>
    <row r="18967" spans="1:3">
      <c r="A18967">
        <v>25815</v>
      </c>
      <c r="B18967" s="9">
        <v>43159.953472222223</v>
      </c>
      <c r="C18967">
        <v>72</v>
      </c>
    </row>
    <row r="18968" spans="1:3">
      <c r="A18968">
        <v>25816</v>
      </c>
      <c r="B18968" s="9">
        <v>43159.995138888888</v>
      </c>
      <c r="C18968">
        <v>73</v>
      </c>
    </row>
    <row r="18969" spans="1:3">
      <c r="A18969">
        <v>25821</v>
      </c>
      <c r="B18969" s="9">
        <v>43160.036805555559</v>
      </c>
      <c r="C18969">
        <v>73</v>
      </c>
    </row>
    <row r="18970" spans="1:3">
      <c r="A18970">
        <v>25822</v>
      </c>
      <c r="B18970" s="9">
        <v>43160.078472222223</v>
      </c>
      <c r="C18970">
        <v>73</v>
      </c>
    </row>
    <row r="18971" spans="1:3">
      <c r="A18971">
        <v>25823</v>
      </c>
      <c r="B18971" s="9">
        <v>43160.120138888888</v>
      </c>
      <c r="C18971">
        <v>73</v>
      </c>
    </row>
    <row r="18972" spans="1:3">
      <c r="A18972">
        <v>25824</v>
      </c>
      <c r="B18972" s="9">
        <v>43160.161805555559</v>
      </c>
      <c r="C18972">
        <v>72</v>
      </c>
    </row>
    <row r="18973" spans="1:3">
      <c r="A18973">
        <v>25825</v>
      </c>
      <c r="B18973" s="9">
        <v>43160.203472222223</v>
      </c>
      <c r="C18973">
        <v>72</v>
      </c>
    </row>
    <row r="18974" spans="1:3">
      <c r="A18974">
        <v>25826</v>
      </c>
      <c r="B18974" s="9">
        <v>43160.245138888888</v>
      </c>
      <c r="C18974">
        <v>71</v>
      </c>
    </row>
    <row r="18975" spans="1:3">
      <c r="A18975">
        <v>25827</v>
      </c>
      <c r="B18975" s="9">
        <v>43160.286805555559</v>
      </c>
      <c r="C18975">
        <v>72</v>
      </c>
    </row>
    <row r="18976" spans="1:3">
      <c r="A18976">
        <v>25828</v>
      </c>
      <c r="B18976" s="9">
        <v>43160.328472222223</v>
      </c>
      <c r="C18976">
        <v>73</v>
      </c>
    </row>
    <row r="18977" spans="1:3">
      <c r="A18977">
        <v>25829</v>
      </c>
      <c r="B18977" s="9">
        <v>43160.370138888888</v>
      </c>
      <c r="C18977">
        <v>76</v>
      </c>
    </row>
    <row r="18978" spans="1:3">
      <c r="A18978">
        <v>25833</v>
      </c>
      <c r="B18978" s="9">
        <v>43160.411805555559</v>
      </c>
      <c r="C18978">
        <v>77</v>
      </c>
    </row>
    <row r="18979" spans="1:3">
      <c r="A18979">
        <v>25834</v>
      </c>
      <c r="B18979" s="9">
        <v>43160.453472222223</v>
      </c>
      <c r="C18979">
        <v>81</v>
      </c>
    </row>
    <row r="18980" spans="1:3">
      <c r="A18980">
        <v>25836</v>
      </c>
      <c r="B18980" s="9">
        <v>43160.495138888888</v>
      </c>
      <c r="C18980">
        <v>71</v>
      </c>
    </row>
    <row r="18981" spans="1:3">
      <c r="A18981">
        <v>25838</v>
      </c>
      <c r="B18981" s="9">
        <v>43160.536805555559</v>
      </c>
      <c r="C18981">
        <v>75</v>
      </c>
    </row>
    <row r="18982" spans="1:3">
      <c r="A18982">
        <v>25839</v>
      </c>
      <c r="B18982" s="9">
        <v>43160.578472222223</v>
      </c>
      <c r="C18982">
        <v>72</v>
      </c>
    </row>
    <row r="18983" spans="1:3">
      <c r="A18983">
        <v>25840</v>
      </c>
      <c r="B18983" s="9">
        <v>43160.620138888888</v>
      </c>
      <c r="C18983">
        <v>71</v>
      </c>
    </row>
    <row r="18984" spans="1:3">
      <c r="A18984">
        <v>25841</v>
      </c>
      <c r="B18984" s="9">
        <v>43160.661805555559</v>
      </c>
      <c r="C18984">
        <v>70</v>
      </c>
    </row>
    <row r="18985" spans="1:3">
      <c r="A18985">
        <v>25842</v>
      </c>
      <c r="B18985" s="9">
        <v>43160.703472222223</v>
      </c>
      <c r="C18985">
        <v>69</v>
      </c>
    </row>
    <row r="18986" spans="1:3">
      <c r="A18986">
        <v>25843</v>
      </c>
      <c r="B18986" s="9">
        <v>43160.745138888888</v>
      </c>
      <c r="C18986">
        <v>67</v>
      </c>
    </row>
    <row r="18987" spans="1:3">
      <c r="A18987">
        <v>25844</v>
      </c>
      <c r="B18987" s="9">
        <v>43160.786805555559</v>
      </c>
      <c r="C18987">
        <v>65</v>
      </c>
    </row>
    <row r="18988" spans="1:3">
      <c r="A18988">
        <v>25845</v>
      </c>
      <c r="B18988" s="9">
        <v>43160.828472222223</v>
      </c>
      <c r="C18988">
        <v>63</v>
      </c>
    </row>
    <row r="18989" spans="1:3">
      <c r="A18989">
        <v>25846</v>
      </c>
      <c r="B18989" s="9">
        <v>43160.870138888888</v>
      </c>
      <c r="C18989">
        <v>62</v>
      </c>
    </row>
    <row r="18990" spans="1:3">
      <c r="A18990">
        <v>25847</v>
      </c>
      <c r="B18990" s="9">
        <v>43160.911805555559</v>
      </c>
      <c r="C18990">
        <v>61</v>
      </c>
    </row>
    <row r="18991" spans="1:3">
      <c r="A18991">
        <v>25848</v>
      </c>
      <c r="B18991" s="9">
        <v>43160.953472222223</v>
      </c>
      <c r="C18991">
        <v>59</v>
      </c>
    </row>
    <row r="18992" spans="1:3">
      <c r="A18992">
        <v>25849</v>
      </c>
      <c r="B18992" s="9">
        <v>43160.995138888888</v>
      </c>
      <c r="C18992">
        <v>58</v>
      </c>
    </row>
    <row r="18993" spans="1:3">
      <c r="A18993">
        <v>25851</v>
      </c>
      <c r="B18993" s="9">
        <v>43161.036805555559</v>
      </c>
      <c r="C18993">
        <v>58</v>
      </c>
    </row>
    <row r="18994" spans="1:3">
      <c r="A18994">
        <v>25852</v>
      </c>
      <c r="B18994" s="9">
        <v>43161.078472222223</v>
      </c>
      <c r="C18994">
        <v>58</v>
      </c>
    </row>
    <row r="18995" spans="1:3">
      <c r="A18995">
        <v>25853</v>
      </c>
      <c r="B18995" s="9">
        <v>43161.120138888888</v>
      </c>
      <c r="C18995">
        <v>57</v>
      </c>
    </row>
    <row r="18996" spans="1:3">
      <c r="A18996">
        <v>25854</v>
      </c>
      <c r="B18996" s="9">
        <v>43161.161805555559</v>
      </c>
      <c r="C18996">
        <v>57</v>
      </c>
    </row>
    <row r="18997" spans="1:3">
      <c r="A18997">
        <v>25855</v>
      </c>
      <c r="B18997" s="9">
        <v>43161.203472222223</v>
      </c>
      <c r="C18997">
        <v>56</v>
      </c>
    </row>
    <row r="18998" spans="1:3">
      <c r="A18998">
        <v>25856</v>
      </c>
      <c r="B18998" s="9">
        <v>43161.245138888888</v>
      </c>
      <c r="C18998">
        <v>55</v>
      </c>
    </row>
    <row r="18999" spans="1:3">
      <c r="A18999">
        <v>25857</v>
      </c>
      <c r="B18999" s="9">
        <v>43161.286805555559</v>
      </c>
      <c r="C18999">
        <v>54</v>
      </c>
    </row>
    <row r="19000" spans="1:3">
      <c r="A19000">
        <v>25858</v>
      </c>
      <c r="B19000" s="9">
        <v>43161.328472222223</v>
      </c>
      <c r="C19000">
        <v>56</v>
      </c>
    </row>
    <row r="19001" spans="1:3">
      <c r="A19001">
        <v>25859</v>
      </c>
      <c r="B19001" s="9">
        <v>43161.370138888888</v>
      </c>
      <c r="C19001">
        <v>58</v>
      </c>
    </row>
    <row r="19002" spans="1:3">
      <c r="A19002">
        <v>25860</v>
      </c>
      <c r="B19002" s="9">
        <v>43161.411805555559</v>
      </c>
      <c r="C19002">
        <v>62</v>
      </c>
    </row>
    <row r="19003" spans="1:3">
      <c r="A19003">
        <v>25861</v>
      </c>
      <c r="B19003" s="9">
        <v>43161.453472222223</v>
      </c>
      <c r="C19003">
        <v>65</v>
      </c>
    </row>
    <row r="19004" spans="1:3">
      <c r="A19004">
        <v>25862</v>
      </c>
      <c r="B19004" s="9">
        <v>43161.495138888888</v>
      </c>
      <c r="C19004">
        <v>66</v>
      </c>
    </row>
    <row r="19005" spans="1:3">
      <c r="A19005">
        <v>25863</v>
      </c>
      <c r="B19005" s="9">
        <v>43161.536805555559</v>
      </c>
      <c r="C19005">
        <v>69</v>
      </c>
    </row>
    <row r="19006" spans="1:3">
      <c r="A19006">
        <v>25864</v>
      </c>
      <c r="B19006" s="9">
        <v>43161.578472222223</v>
      </c>
      <c r="C19006">
        <v>72</v>
      </c>
    </row>
    <row r="19007" spans="1:3">
      <c r="A19007">
        <v>25865</v>
      </c>
      <c r="B19007" s="9">
        <v>43161.620138888888</v>
      </c>
      <c r="C19007">
        <v>73</v>
      </c>
    </row>
    <row r="19008" spans="1:3">
      <c r="A19008">
        <v>25866</v>
      </c>
      <c r="B19008" s="9">
        <v>43161.661805555559</v>
      </c>
      <c r="C19008">
        <v>72</v>
      </c>
    </row>
    <row r="19009" spans="1:3">
      <c r="A19009">
        <v>25867</v>
      </c>
      <c r="B19009" s="9">
        <v>43161.703472222223</v>
      </c>
      <c r="C19009">
        <v>72</v>
      </c>
    </row>
    <row r="19010" spans="1:3">
      <c r="A19010">
        <v>25868</v>
      </c>
      <c r="B19010" s="9">
        <v>43161.745138888888</v>
      </c>
      <c r="C19010">
        <v>68</v>
      </c>
    </row>
    <row r="19011" spans="1:3">
      <c r="A19011">
        <v>25869</v>
      </c>
      <c r="B19011" s="9">
        <v>43161.786805555559</v>
      </c>
      <c r="C19011">
        <v>63</v>
      </c>
    </row>
    <row r="19012" spans="1:3">
      <c r="A19012">
        <v>25870</v>
      </c>
      <c r="B19012" s="9">
        <v>43161.828472222223</v>
      </c>
      <c r="C19012">
        <v>61</v>
      </c>
    </row>
    <row r="19013" spans="1:3">
      <c r="A19013">
        <v>25871</v>
      </c>
      <c r="B19013" s="9">
        <v>43161.870138888888</v>
      </c>
      <c r="C19013">
        <v>59</v>
      </c>
    </row>
    <row r="19014" spans="1:3">
      <c r="A19014">
        <v>25872</v>
      </c>
      <c r="B19014" s="9">
        <v>43161.911805555559</v>
      </c>
      <c r="C19014">
        <v>56</v>
      </c>
    </row>
    <row r="19015" spans="1:3">
      <c r="A19015">
        <v>25873</v>
      </c>
      <c r="B19015" s="9">
        <v>43161.953472222223</v>
      </c>
      <c r="C19015">
        <v>54</v>
      </c>
    </row>
    <row r="19016" spans="1:3">
      <c r="A19016">
        <v>25874</v>
      </c>
      <c r="B19016" s="9">
        <v>43161.995138888888</v>
      </c>
      <c r="C19016">
        <v>53</v>
      </c>
    </row>
    <row r="19017" spans="1:3">
      <c r="A19017">
        <v>25876</v>
      </c>
      <c r="B19017" s="9">
        <v>43162.036805555559</v>
      </c>
      <c r="C19017">
        <v>51</v>
      </c>
    </row>
    <row r="19018" spans="1:3">
      <c r="A19018">
        <v>25877</v>
      </c>
      <c r="B19018" s="9">
        <v>43162.078472222223</v>
      </c>
      <c r="C19018">
        <v>49</v>
      </c>
    </row>
    <row r="19019" spans="1:3">
      <c r="A19019">
        <v>25878</v>
      </c>
      <c r="B19019" s="9">
        <v>43162.120138888888</v>
      </c>
      <c r="C19019">
        <v>48</v>
      </c>
    </row>
    <row r="19020" spans="1:3">
      <c r="A19020">
        <v>25879</v>
      </c>
      <c r="B19020" s="9">
        <v>43162.161805555559</v>
      </c>
      <c r="C19020">
        <v>48</v>
      </c>
    </row>
    <row r="19021" spans="1:3">
      <c r="A19021">
        <v>25880</v>
      </c>
      <c r="B19021" s="9">
        <v>43162.203472222223</v>
      </c>
      <c r="C19021">
        <v>45</v>
      </c>
    </row>
    <row r="19022" spans="1:3">
      <c r="A19022">
        <v>25881</v>
      </c>
      <c r="B19022" s="9">
        <v>43162.245138888888</v>
      </c>
      <c r="C19022">
        <v>45</v>
      </c>
    </row>
    <row r="19023" spans="1:3">
      <c r="A19023">
        <v>25882</v>
      </c>
      <c r="B19023" s="9">
        <v>43162.286805555559</v>
      </c>
      <c r="C19023">
        <v>45</v>
      </c>
    </row>
    <row r="19024" spans="1:3">
      <c r="A19024">
        <v>25883</v>
      </c>
      <c r="B19024" s="9">
        <v>43162.328472222223</v>
      </c>
      <c r="C19024">
        <v>50</v>
      </c>
    </row>
    <row r="19025" spans="1:3">
      <c r="A19025">
        <v>25884</v>
      </c>
      <c r="B19025" s="9">
        <v>43162.370138888888</v>
      </c>
      <c r="C19025">
        <v>56</v>
      </c>
    </row>
    <row r="19026" spans="1:3">
      <c r="A19026">
        <v>25885</v>
      </c>
      <c r="B19026" s="9">
        <v>43162.411805555559</v>
      </c>
      <c r="C19026">
        <v>60</v>
      </c>
    </row>
    <row r="19027" spans="1:3">
      <c r="A19027">
        <v>25886</v>
      </c>
      <c r="B19027" s="9">
        <v>43162.453472222223</v>
      </c>
      <c r="C19027">
        <v>65</v>
      </c>
    </row>
    <row r="19028" spans="1:3">
      <c r="A19028">
        <v>25887</v>
      </c>
      <c r="B19028" s="9">
        <v>43162.495138888888</v>
      </c>
      <c r="C19028">
        <v>67</v>
      </c>
    </row>
    <row r="19029" spans="1:3">
      <c r="A19029">
        <v>25888</v>
      </c>
      <c r="B19029" s="9">
        <v>43162.536805555559</v>
      </c>
      <c r="C19029">
        <v>70</v>
      </c>
    </row>
    <row r="19030" spans="1:3">
      <c r="A19030">
        <v>25889</v>
      </c>
      <c r="B19030" s="9">
        <v>43162.578472222223</v>
      </c>
      <c r="C19030">
        <v>72</v>
      </c>
    </row>
    <row r="19031" spans="1:3">
      <c r="A19031">
        <v>25890</v>
      </c>
      <c r="B19031" s="9">
        <v>43162.620138888888</v>
      </c>
      <c r="C19031">
        <v>74</v>
      </c>
    </row>
    <row r="19032" spans="1:3">
      <c r="A19032">
        <v>25891</v>
      </c>
      <c r="B19032" s="9">
        <v>43162.661805555559</v>
      </c>
      <c r="C19032">
        <v>74</v>
      </c>
    </row>
    <row r="19033" spans="1:3">
      <c r="A19033">
        <v>25892</v>
      </c>
      <c r="B19033" s="9">
        <v>43162.703472222223</v>
      </c>
      <c r="C19033">
        <v>73</v>
      </c>
    </row>
    <row r="19034" spans="1:3">
      <c r="A19034">
        <v>25893</v>
      </c>
      <c r="B19034" s="9">
        <v>43162.745138888888</v>
      </c>
      <c r="C19034">
        <v>70</v>
      </c>
    </row>
    <row r="19035" spans="1:3">
      <c r="A19035">
        <v>25894</v>
      </c>
      <c r="B19035" s="9">
        <v>43162.786805555559</v>
      </c>
      <c r="C19035">
        <v>65</v>
      </c>
    </row>
    <row r="19036" spans="1:3">
      <c r="A19036">
        <v>25895</v>
      </c>
      <c r="B19036" s="9">
        <v>43162.828472222223</v>
      </c>
      <c r="C19036">
        <v>58</v>
      </c>
    </row>
    <row r="19037" spans="1:3">
      <c r="A19037">
        <v>25896</v>
      </c>
      <c r="B19037" s="9">
        <v>43162.870138888888</v>
      </c>
      <c r="C19037">
        <v>57</v>
      </c>
    </row>
    <row r="19038" spans="1:3">
      <c r="A19038">
        <v>25897</v>
      </c>
      <c r="B19038" s="9">
        <v>43162.911805555559</v>
      </c>
      <c r="C19038">
        <v>53</v>
      </c>
    </row>
    <row r="19039" spans="1:3">
      <c r="A19039">
        <v>25898</v>
      </c>
      <c r="B19039" s="9">
        <v>43162.953472222223</v>
      </c>
      <c r="C19039">
        <v>51</v>
      </c>
    </row>
    <row r="19040" spans="1:3">
      <c r="A19040">
        <v>25899</v>
      </c>
      <c r="B19040" s="9">
        <v>43162.995138888888</v>
      </c>
      <c r="C19040">
        <v>49</v>
      </c>
    </row>
    <row r="19041" spans="1:3">
      <c r="A19041">
        <v>25901</v>
      </c>
      <c r="B19041" s="9">
        <v>43163.036805555559</v>
      </c>
      <c r="C19041">
        <v>48</v>
      </c>
    </row>
    <row r="19042" spans="1:3">
      <c r="A19042">
        <v>25902</v>
      </c>
      <c r="B19042" s="9">
        <v>43163.078472222223</v>
      </c>
      <c r="C19042">
        <v>47</v>
      </c>
    </row>
    <row r="19043" spans="1:3">
      <c r="A19043">
        <v>25903</v>
      </c>
      <c r="B19043" s="9">
        <v>43163.120138888888</v>
      </c>
      <c r="C19043">
        <v>46</v>
      </c>
    </row>
    <row r="19044" spans="1:3">
      <c r="A19044">
        <v>25904</v>
      </c>
      <c r="B19044" s="9">
        <v>43163.161805555559</v>
      </c>
      <c r="C19044">
        <v>47</v>
      </c>
    </row>
    <row r="19045" spans="1:3">
      <c r="A19045">
        <v>25905</v>
      </c>
      <c r="B19045" s="9">
        <v>43163.203472222223</v>
      </c>
      <c r="C19045">
        <v>47</v>
      </c>
    </row>
    <row r="19046" spans="1:3">
      <c r="A19046">
        <v>25906</v>
      </c>
      <c r="B19046" s="9">
        <v>43163.245138888888</v>
      </c>
      <c r="C19046">
        <v>49</v>
      </c>
    </row>
    <row r="19047" spans="1:3">
      <c r="A19047">
        <v>25907</v>
      </c>
      <c r="B19047" s="9">
        <v>43163.286805555559</v>
      </c>
      <c r="C19047">
        <v>47</v>
      </c>
    </row>
    <row r="19048" spans="1:3">
      <c r="A19048">
        <v>25908</v>
      </c>
      <c r="B19048" s="9">
        <v>43163.328472222223</v>
      </c>
      <c r="C19048">
        <v>53</v>
      </c>
    </row>
    <row r="19049" spans="1:3">
      <c r="A19049">
        <v>25909</v>
      </c>
      <c r="B19049" s="9">
        <v>43163.370138888888</v>
      </c>
      <c r="C19049">
        <v>61</v>
      </c>
    </row>
    <row r="19050" spans="1:3">
      <c r="A19050">
        <v>25910</v>
      </c>
      <c r="B19050" s="9">
        <v>43163.411805555559</v>
      </c>
      <c r="C19050">
        <v>67</v>
      </c>
    </row>
    <row r="19051" spans="1:3">
      <c r="A19051">
        <v>25911</v>
      </c>
      <c r="B19051" s="9">
        <v>43163.453472222223</v>
      </c>
      <c r="C19051">
        <v>70</v>
      </c>
    </row>
    <row r="19052" spans="1:3">
      <c r="A19052">
        <v>25912</v>
      </c>
      <c r="B19052" s="9">
        <v>43163.495138888888</v>
      </c>
      <c r="C19052">
        <v>73</v>
      </c>
    </row>
    <row r="19053" spans="1:3">
      <c r="A19053">
        <v>25913</v>
      </c>
      <c r="B19053" s="9">
        <v>43163.536805555559</v>
      </c>
      <c r="C19053">
        <v>75</v>
      </c>
    </row>
    <row r="19054" spans="1:3">
      <c r="A19054">
        <v>25914</v>
      </c>
      <c r="B19054" s="9">
        <v>43163.578472222223</v>
      </c>
      <c r="C19054">
        <v>76</v>
      </c>
    </row>
    <row r="19055" spans="1:3">
      <c r="A19055">
        <v>25915</v>
      </c>
      <c r="B19055" s="9">
        <v>43163.620138888888</v>
      </c>
      <c r="C19055">
        <v>76</v>
      </c>
    </row>
    <row r="19056" spans="1:3">
      <c r="A19056">
        <v>25916</v>
      </c>
      <c r="B19056" s="9">
        <v>43163.661805555559</v>
      </c>
      <c r="C19056">
        <v>76</v>
      </c>
    </row>
    <row r="19057" spans="1:3">
      <c r="A19057">
        <v>25917</v>
      </c>
      <c r="B19057" s="9">
        <v>43163.703472222223</v>
      </c>
      <c r="C19057">
        <v>74</v>
      </c>
    </row>
    <row r="19058" spans="1:3">
      <c r="A19058">
        <v>25918</v>
      </c>
      <c r="B19058" s="9">
        <v>43163.745138888888</v>
      </c>
      <c r="C19058">
        <v>70</v>
      </c>
    </row>
    <row r="19059" spans="1:3">
      <c r="A19059">
        <v>25919</v>
      </c>
      <c r="B19059" s="9">
        <v>43163.786805555559</v>
      </c>
      <c r="C19059">
        <v>66</v>
      </c>
    </row>
    <row r="19060" spans="1:3">
      <c r="A19060">
        <v>25920</v>
      </c>
      <c r="B19060" s="9">
        <v>43163.828472222223</v>
      </c>
      <c r="C19060">
        <v>63</v>
      </c>
    </row>
    <row r="19061" spans="1:3">
      <c r="A19061">
        <v>25921</v>
      </c>
      <c r="B19061" s="9">
        <v>43163.870138888888</v>
      </c>
      <c r="C19061">
        <v>61</v>
      </c>
    </row>
    <row r="19062" spans="1:3">
      <c r="A19062">
        <v>25922</v>
      </c>
      <c r="B19062" s="9">
        <v>43163.911805555559</v>
      </c>
      <c r="C19062">
        <v>59</v>
      </c>
    </row>
    <row r="19063" spans="1:3">
      <c r="A19063">
        <v>25923</v>
      </c>
      <c r="B19063" s="9">
        <v>43163.953472222223</v>
      </c>
      <c r="C19063">
        <v>60</v>
      </c>
    </row>
    <row r="19064" spans="1:3">
      <c r="A19064">
        <v>25924</v>
      </c>
      <c r="B19064" s="9">
        <v>43163.995138888888</v>
      </c>
      <c r="C19064">
        <v>57</v>
      </c>
    </row>
    <row r="19065" spans="1:3">
      <c r="A19065">
        <v>25926</v>
      </c>
      <c r="B19065" s="9">
        <v>43164.036805555559</v>
      </c>
      <c r="C19065">
        <v>58</v>
      </c>
    </row>
    <row r="19066" spans="1:3">
      <c r="A19066">
        <v>25927</v>
      </c>
      <c r="B19066" s="9">
        <v>43164.078472222223</v>
      </c>
      <c r="C19066">
        <v>60</v>
      </c>
    </row>
    <row r="19067" spans="1:3">
      <c r="A19067">
        <v>25928</v>
      </c>
      <c r="B19067" s="9">
        <v>43164.120138888888</v>
      </c>
      <c r="C19067">
        <v>60</v>
      </c>
    </row>
    <row r="19068" spans="1:3">
      <c r="A19068">
        <v>25929</v>
      </c>
      <c r="B19068" s="9">
        <v>43164.161805555559</v>
      </c>
      <c r="C19068">
        <v>57</v>
      </c>
    </row>
    <row r="19069" spans="1:3">
      <c r="A19069">
        <v>25930</v>
      </c>
      <c r="B19069" s="9">
        <v>43164.203472222223</v>
      </c>
      <c r="C19069">
        <v>55</v>
      </c>
    </row>
    <row r="19070" spans="1:3">
      <c r="A19070">
        <v>25931</v>
      </c>
      <c r="B19070" s="9">
        <v>43164.245138888888</v>
      </c>
      <c r="C19070">
        <v>53</v>
      </c>
    </row>
    <row r="19071" spans="1:3">
      <c r="A19071">
        <v>25932</v>
      </c>
      <c r="B19071" s="9">
        <v>43164.286805555559</v>
      </c>
      <c r="C19071">
        <v>56</v>
      </c>
    </row>
    <row r="19072" spans="1:3">
      <c r="A19072">
        <v>25933</v>
      </c>
      <c r="B19072" s="9">
        <v>43164.328472222223</v>
      </c>
      <c r="C19072">
        <v>61</v>
      </c>
    </row>
    <row r="19073" spans="1:3">
      <c r="A19073">
        <v>25934</v>
      </c>
      <c r="B19073" s="9">
        <v>43164.370138888888</v>
      </c>
      <c r="C19073">
        <v>67</v>
      </c>
    </row>
    <row r="19074" spans="1:3">
      <c r="A19074">
        <v>25935</v>
      </c>
      <c r="B19074" s="9">
        <v>43164.411805555559</v>
      </c>
      <c r="C19074">
        <v>73</v>
      </c>
    </row>
    <row r="19075" spans="1:3">
      <c r="A19075">
        <v>25936</v>
      </c>
      <c r="B19075" s="9">
        <v>43164.453472222223</v>
      </c>
      <c r="C19075">
        <v>76</v>
      </c>
    </row>
    <row r="19076" spans="1:3">
      <c r="A19076">
        <v>25937</v>
      </c>
      <c r="B19076" s="9">
        <v>43164.495138888888</v>
      </c>
      <c r="C19076">
        <v>77</v>
      </c>
    </row>
    <row r="19077" spans="1:3">
      <c r="A19077">
        <v>25938</v>
      </c>
      <c r="B19077" s="9">
        <v>43164.536805555559</v>
      </c>
      <c r="C19077">
        <v>76</v>
      </c>
    </row>
    <row r="19078" spans="1:3">
      <c r="A19078">
        <v>25939</v>
      </c>
      <c r="B19078" s="9">
        <v>43164.578472222223</v>
      </c>
      <c r="C19078">
        <v>79</v>
      </c>
    </row>
    <row r="19079" spans="1:3">
      <c r="A19079">
        <v>25940</v>
      </c>
      <c r="B19079" s="9">
        <v>43164.620138888888</v>
      </c>
      <c r="C19079">
        <v>79</v>
      </c>
    </row>
    <row r="19080" spans="1:3">
      <c r="A19080">
        <v>25941</v>
      </c>
      <c r="B19080" s="9">
        <v>43164.661805555559</v>
      </c>
      <c r="C19080">
        <v>78</v>
      </c>
    </row>
    <row r="19081" spans="1:3">
      <c r="A19081">
        <v>25942</v>
      </c>
      <c r="B19081" s="9">
        <v>43164.703472222223</v>
      </c>
      <c r="C19081">
        <v>76</v>
      </c>
    </row>
    <row r="19082" spans="1:3">
      <c r="A19082">
        <v>25943</v>
      </c>
      <c r="B19082" s="9">
        <v>43164.745138888888</v>
      </c>
      <c r="C19082">
        <v>74</v>
      </c>
    </row>
    <row r="19083" spans="1:3">
      <c r="A19083">
        <v>25944</v>
      </c>
      <c r="B19083" s="9">
        <v>43164.786805555559</v>
      </c>
      <c r="C19083">
        <v>73</v>
      </c>
    </row>
    <row r="19084" spans="1:3">
      <c r="A19084">
        <v>25945</v>
      </c>
      <c r="B19084" s="9">
        <v>43164.828472222223</v>
      </c>
      <c r="C19084">
        <v>71</v>
      </c>
    </row>
    <row r="19085" spans="1:3">
      <c r="A19085">
        <v>25946</v>
      </c>
      <c r="B19085" s="9">
        <v>43164.870138888888</v>
      </c>
      <c r="C19085">
        <v>71</v>
      </c>
    </row>
    <row r="19086" spans="1:3">
      <c r="A19086">
        <v>25947</v>
      </c>
      <c r="B19086" s="9">
        <v>43164.911805555559</v>
      </c>
      <c r="C19086">
        <v>70</v>
      </c>
    </row>
    <row r="19087" spans="1:3">
      <c r="A19087">
        <v>25948</v>
      </c>
      <c r="B19087" s="9">
        <v>43164.953472222223</v>
      </c>
      <c r="C19087">
        <v>69</v>
      </c>
    </row>
    <row r="19088" spans="1:3">
      <c r="A19088">
        <v>25952</v>
      </c>
      <c r="B19088" s="9">
        <v>43164.995138888888</v>
      </c>
      <c r="C19088">
        <v>67</v>
      </c>
    </row>
    <row r="19089" spans="1:3">
      <c r="A19089">
        <v>25958</v>
      </c>
      <c r="B19089" s="9">
        <v>43165.036805555559</v>
      </c>
      <c r="C19089">
        <v>67</v>
      </c>
    </row>
    <row r="19090" spans="1:3">
      <c r="A19090">
        <v>25960</v>
      </c>
      <c r="B19090" s="9">
        <v>43165.078472222223</v>
      </c>
      <c r="C19090">
        <v>68</v>
      </c>
    </row>
    <row r="19091" spans="1:3">
      <c r="A19091">
        <v>25969</v>
      </c>
      <c r="B19091" s="9">
        <v>43165.120138888888</v>
      </c>
      <c r="C19091">
        <v>68</v>
      </c>
    </row>
    <row r="19092" spans="1:3">
      <c r="A19092">
        <v>25977</v>
      </c>
      <c r="B19092" s="9">
        <v>43165.161805555559</v>
      </c>
      <c r="C19092">
        <v>55</v>
      </c>
    </row>
    <row r="19093" spans="1:3">
      <c r="A19093">
        <v>25980</v>
      </c>
      <c r="B19093" s="9">
        <v>43165.203472222223</v>
      </c>
      <c r="C19093">
        <v>52</v>
      </c>
    </row>
    <row r="19094" spans="1:3">
      <c r="A19094">
        <v>25983</v>
      </c>
      <c r="B19094" s="9">
        <v>43165.245138888888</v>
      </c>
      <c r="C19094">
        <v>51</v>
      </c>
    </row>
    <row r="19095" spans="1:3">
      <c r="A19095">
        <v>25986</v>
      </c>
      <c r="B19095" s="9">
        <v>43165.286805555559</v>
      </c>
      <c r="C19095">
        <v>50</v>
      </c>
    </row>
    <row r="19096" spans="1:3">
      <c r="A19096">
        <v>25988</v>
      </c>
      <c r="B19096" s="9">
        <v>43165.328472222223</v>
      </c>
      <c r="C19096">
        <v>51</v>
      </c>
    </row>
    <row r="19097" spans="1:3">
      <c r="A19097">
        <v>25989</v>
      </c>
      <c r="B19097" s="9">
        <v>43165.370138888888</v>
      </c>
      <c r="C19097">
        <v>53</v>
      </c>
    </row>
    <row r="19098" spans="1:3">
      <c r="A19098">
        <v>25990</v>
      </c>
      <c r="B19098" s="9">
        <v>43165.411805555559</v>
      </c>
      <c r="C19098">
        <v>58</v>
      </c>
    </row>
    <row r="19099" spans="1:3">
      <c r="A19099">
        <v>25991</v>
      </c>
      <c r="B19099" s="9">
        <v>43165.453472222223</v>
      </c>
      <c r="C19099">
        <v>61</v>
      </c>
    </row>
    <row r="19100" spans="1:3">
      <c r="A19100">
        <v>25992</v>
      </c>
      <c r="B19100" s="9">
        <v>43165.495138888888</v>
      </c>
      <c r="C19100">
        <v>63</v>
      </c>
    </row>
    <row r="19101" spans="1:3">
      <c r="A19101">
        <v>25993</v>
      </c>
      <c r="B19101" s="9">
        <v>43165.536805555559</v>
      </c>
      <c r="C19101">
        <v>67</v>
      </c>
    </row>
    <row r="19102" spans="1:3">
      <c r="A19102">
        <v>25994</v>
      </c>
      <c r="B19102" s="9">
        <v>43165.578472222223</v>
      </c>
      <c r="C19102">
        <v>68</v>
      </c>
    </row>
    <row r="19103" spans="1:3">
      <c r="A19103">
        <v>25995</v>
      </c>
      <c r="B19103" s="9">
        <v>43165.620138888888</v>
      </c>
      <c r="C19103">
        <v>70</v>
      </c>
    </row>
    <row r="19104" spans="1:3">
      <c r="A19104">
        <v>25996</v>
      </c>
      <c r="B19104" s="9">
        <v>43165.661805555559</v>
      </c>
      <c r="C19104">
        <v>68</v>
      </c>
    </row>
    <row r="19105" spans="1:3">
      <c r="A19105">
        <v>25997</v>
      </c>
      <c r="B19105" s="9">
        <v>43165.703472222223</v>
      </c>
      <c r="C19105">
        <v>66</v>
      </c>
    </row>
    <row r="19106" spans="1:3">
      <c r="A19106">
        <v>25998</v>
      </c>
      <c r="B19106" s="9">
        <v>43165.745138888888</v>
      </c>
      <c r="C19106">
        <v>63</v>
      </c>
    </row>
    <row r="19107" spans="1:3">
      <c r="A19107">
        <v>25999</v>
      </c>
      <c r="B19107" s="9">
        <v>43165.786805555559</v>
      </c>
      <c r="C19107">
        <v>60</v>
      </c>
    </row>
    <row r="19108" spans="1:3">
      <c r="A19108">
        <v>26000</v>
      </c>
      <c r="B19108" s="9">
        <v>43165.828472222223</v>
      </c>
      <c r="C19108">
        <v>56</v>
      </c>
    </row>
    <row r="19109" spans="1:3">
      <c r="A19109">
        <v>26001</v>
      </c>
      <c r="B19109" s="9">
        <v>43165.870138888888</v>
      </c>
      <c r="C19109">
        <v>56</v>
      </c>
    </row>
    <row r="19110" spans="1:3">
      <c r="A19110">
        <v>26002</v>
      </c>
      <c r="B19110" s="9">
        <v>43165.911805555559</v>
      </c>
      <c r="C19110">
        <v>56</v>
      </c>
    </row>
    <row r="19111" spans="1:3">
      <c r="A19111">
        <v>26003</v>
      </c>
      <c r="B19111" s="9">
        <v>43165.953472222223</v>
      </c>
      <c r="C19111">
        <v>56</v>
      </c>
    </row>
    <row r="19112" spans="1:3">
      <c r="A19112">
        <v>26004</v>
      </c>
      <c r="B19112" s="9">
        <v>43165.995138888888</v>
      </c>
      <c r="C19112">
        <v>57</v>
      </c>
    </row>
    <row r="19113" spans="1:3">
      <c r="A19113">
        <v>26006</v>
      </c>
      <c r="B19113" s="9">
        <v>43166.036805555559</v>
      </c>
      <c r="C19113">
        <v>55</v>
      </c>
    </row>
    <row r="19114" spans="1:3">
      <c r="A19114">
        <v>26007</v>
      </c>
      <c r="B19114" s="9">
        <v>43166.078472222223</v>
      </c>
      <c r="C19114">
        <v>55</v>
      </c>
    </row>
    <row r="19115" spans="1:3">
      <c r="A19115">
        <v>26008</v>
      </c>
      <c r="B19115" s="9">
        <v>43166.120138888888</v>
      </c>
      <c r="C19115">
        <v>54</v>
      </c>
    </row>
    <row r="19116" spans="1:3">
      <c r="A19116">
        <v>26009</v>
      </c>
      <c r="B19116" s="9">
        <v>43166.161805555559</v>
      </c>
      <c r="C19116">
        <v>52</v>
      </c>
    </row>
    <row r="19117" spans="1:3">
      <c r="A19117">
        <v>26010</v>
      </c>
      <c r="B19117" s="9">
        <v>43166.203472222223</v>
      </c>
      <c r="C19117">
        <v>51</v>
      </c>
    </row>
    <row r="19118" spans="1:3">
      <c r="A19118">
        <v>26011</v>
      </c>
      <c r="B19118" s="9">
        <v>43166.245138888888</v>
      </c>
      <c r="C19118">
        <v>50</v>
      </c>
    </row>
    <row r="19119" spans="1:3">
      <c r="A19119">
        <v>26012</v>
      </c>
      <c r="B19119" s="9">
        <v>43166.286805555559</v>
      </c>
      <c r="C19119">
        <v>49</v>
      </c>
    </row>
    <row r="19120" spans="1:3">
      <c r="A19120">
        <v>26013</v>
      </c>
      <c r="B19120" s="9">
        <v>43166.328472222223</v>
      </c>
      <c r="C19120">
        <v>51</v>
      </c>
    </row>
    <row r="19121" spans="1:3">
      <c r="A19121">
        <v>26014</v>
      </c>
      <c r="B19121" s="9">
        <v>43166.370138888888</v>
      </c>
      <c r="C19121">
        <v>52</v>
      </c>
    </row>
    <row r="19122" spans="1:3">
      <c r="A19122">
        <v>26015</v>
      </c>
      <c r="B19122" s="9">
        <v>43166.411805555559</v>
      </c>
      <c r="C19122">
        <v>52</v>
      </c>
    </row>
    <row r="19123" spans="1:3">
      <c r="A19123">
        <v>26016</v>
      </c>
      <c r="B19123" s="9">
        <v>43166.453472222223</v>
      </c>
      <c r="C19123">
        <v>55</v>
      </c>
    </row>
    <row r="19124" spans="1:3">
      <c r="A19124">
        <v>26017</v>
      </c>
      <c r="B19124" s="9">
        <v>43166.495138888888</v>
      </c>
      <c r="C19124">
        <v>55</v>
      </c>
    </row>
    <row r="19125" spans="1:3">
      <c r="A19125">
        <v>26018</v>
      </c>
      <c r="B19125" s="9">
        <v>43166.536805555559</v>
      </c>
      <c r="C19125">
        <v>57</v>
      </c>
    </row>
    <row r="19126" spans="1:3">
      <c r="A19126">
        <v>26019</v>
      </c>
      <c r="B19126" s="9">
        <v>43166.578472222223</v>
      </c>
      <c r="C19126">
        <v>57</v>
      </c>
    </row>
    <row r="19127" spans="1:3">
      <c r="A19127">
        <v>26020</v>
      </c>
      <c r="B19127" s="9">
        <v>43166.620138888888</v>
      </c>
      <c r="C19127">
        <v>58</v>
      </c>
    </row>
    <row r="19128" spans="1:3">
      <c r="A19128">
        <v>26021</v>
      </c>
      <c r="B19128" s="9">
        <v>43166.661805555559</v>
      </c>
      <c r="C19128">
        <v>57</v>
      </c>
    </row>
    <row r="19129" spans="1:3">
      <c r="A19129">
        <v>26022</v>
      </c>
      <c r="B19129" s="9">
        <v>43166.703472222223</v>
      </c>
      <c r="C19129">
        <v>56</v>
      </c>
    </row>
    <row r="19130" spans="1:3">
      <c r="A19130">
        <v>26023</v>
      </c>
      <c r="B19130" s="9">
        <v>43166.745138888888</v>
      </c>
      <c r="C19130">
        <v>53</v>
      </c>
    </row>
    <row r="19131" spans="1:3">
      <c r="A19131">
        <v>26024</v>
      </c>
      <c r="B19131" s="9">
        <v>43166.786805555559</v>
      </c>
      <c r="C19131">
        <v>52</v>
      </c>
    </row>
    <row r="19132" spans="1:3">
      <c r="A19132">
        <v>26025</v>
      </c>
      <c r="B19132" s="9">
        <v>43166.828472222223</v>
      </c>
      <c r="C19132">
        <v>47</v>
      </c>
    </row>
    <row r="19133" spans="1:3">
      <c r="A19133">
        <v>26026</v>
      </c>
      <c r="B19133" s="9">
        <v>43166.870138888888</v>
      </c>
      <c r="C19133">
        <v>46</v>
      </c>
    </row>
    <row r="19134" spans="1:3">
      <c r="A19134">
        <v>26027</v>
      </c>
      <c r="B19134" s="9">
        <v>43166.911805555559</v>
      </c>
      <c r="C19134">
        <v>44</v>
      </c>
    </row>
    <row r="19135" spans="1:3">
      <c r="A19135">
        <v>26028</v>
      </c>
      <c r="B19135" s="9">
        <v>43166.953472222223</v>
      </c>
      <c r="C19135">
        <v>43</v>
      </c>
    </row>
    <row r="19136" spans="1:3">
      <c r="A19136">
        <v>26029</v>
      </c>
      <c r="B19136" s="9">
        <v>43166.995138888888</v>
      </c>
      <c r="C19136">
        <v>42</v>
      </c>
    </row>
    <row r="19137" spans="1:3">
      <c r="A19137">
        <v>26031</v>
      </c>
      <c r="B19137" s="9">
        <v>43167.036805555559</v>
      </c>
      <c r="C19137">
        <v>41</v>
      </c>
    </row>
    <row r="19138" spans="1:3">
      <c r="A19138">
        <v>26032</v>
      </c>
      <c r="B19138" s="9">
        <v>43167.078472222223</v>
      </c>
      <c r="C19138">
        <v>44</v>
      </c>
    </row>
    <row r="19139" spans="1:3">
      <c r="A19139">
        <v>26033</v>
      </c>
      <c r="B19139" s="9">
        <v>43167.120138888888</v>
      </c>
      <c r="C19139">
        <v>45</v>
      </c>
    </row>
    <row r="19140" spans="1:3">
      <c r="A19140">
        <v>26034</v>
      </c>
      <c r="B19140" s="9">
        <v>43167.161805555559</v>
      </c>
      <c r="C19140">
        <v>45</v>
      </c>
    </row>
    <row r="19141" spans="1:3">
      <c r="A19141">
        <v>26035</v>
      </c>
      <c r="B19141" s="9">
        <v>43167.203472222223</v>
      </c>
      <c r="C19141">
        <v>44</v>
      </c>
    </row>
    <row r="19142" spans="1:3">
      <c r="A19142">
        <v>26036</v>
      </c>
      <c r="B19142" s="9">
        <v>43167.245138888888</v>
      </c>
      <c r="C19142">
        <v>43</v>
      </c>
    </row>
    <row r="19143" spans="1:3">
      <c r="A19143">
        <v>26037</v>
      </c>
      <c r="B19143" s="9">
        <v>43167.286805555559</v>
      </c>
      <c r="C19143">
        <v>41</v>
      </c>
    </row>
    <row r="19144" spans="1:3">
      <c r="A19144">
        <v>26038</v>
      </c>
      <c r="B19144" s="9">
        <v>43167.328472222223</v>
      </c>
      <c r="C19144">
        <v>47</v>
      </c>
    </row>
    <row r="19145" spans="1:3">
      <c r="A19145">
        <v>26039</v>
      </c>
      <c r="B19145" s="9">
        <v>43167.370138888888</v>
      </c>
      <c r="C19145">
        <v>50</v>
      </c>
    </row>
    <row r="19146" spans="1:3">
      <c r="A19146">
        <v>26040</v>
      </c>
      <c r="B19146" s="9">
        <v>43167.411805555559</v>
      </c>
      <c r="C19146">
        <v>55</v>
      </c>
    </row>
    <row r="19147" spans="1:3">
      <c r="A19147">
        <v>26041</v>
      </c>
      <c r="B19147" s="9">
        <v>43167.453472222223</v>
      </c>
      <c r="C19147">
        <v>57</v>
      </c>
    </row>
    <row r="19148" spans="1:3">
      <c r="A19148">
        <v>26042</v>
      </c>
      <c r="B19148" s="9">
        <v>43167.495138888888</v>
      </c>
      <c r="C19148">
        <v>58</v>
      </c>
    </row>
    <row r="19149" spans="1:3">
      <c r="A19149">
        <v>26043</v>
      </c>
      <c r="B19149" s="9">
        <v>43167.536805555559</v>
      </c>
      <c r="C19149">
        <v>62</v>
      </c>
    </row>
    <row r="19150" spans="1:3">
      <c r="A19150">
        <v>26044</v>
      </c>
      <c r="B19150" s="9">
        <v>43167.578472222223</v>
      </c>
      <c r="C19150">
        <v>63</v>
      </c>
    </row>
    <row r="19151" spans="1:3">
      <c r="A19151">
        <v>26045</v>
      </c>
      <c r="B19151" s="9">
        <v>43167.620138888888</v>
      </c>
      <c r="C19151">
        <v>64</v>
      </c>
    </row>
    <row r="19152" spans="1:3">
      <c r="A19152">
        <v>26046</v>
      </c>
      <c r="B19152" s="9">
        <v>43167.661805555559</v>
      </c>
      <c r="C19152">
        <v>64</v>
      </c>
    </row>
    <row r="19153" spans="1:3">
      <c r="A19153">
        <v>26047</v>
      </c>
      <c r="B19153" s="9">
        <v>43167.703472222223</v>
      </c>
      <c r="C19153">
        <v>63</v>
      </c>
    </row>
    <row r="19154" spans="1:3">
      <c r="A19154">
        <v>26048</v>
      </c>
      <c r="B19154" s="9">
        <v>43167.745138888888</v>
      </c>
      <c r="C19154">
        <v>59</v>
      </c>
    </row>
    <row r="19155" spans="1:3">
      <c r="A19155">
        <v>26049</v>
      </c>
      <c r="B19155" s="9">
        <v>43167.786805555559</v>
      </c>
      <c r="C19155">
        <v>56</v>
      </c>
    </row>
    <row r="19156" spans="1:3">
      <c r="A19156">
        <v>26050</v>
      </c>
      <c r="B19156" s="9">
        <v>43167.828472222223</v>
      </c>
      <c r="C19156">
        <v>52</v>
      </c>
    </row>
    <row r="19157" spans="1:3">
      <c r="A19157">
        <v>26051</v>
      </c>
      <c r="B19157" s="9">
        <v>43167.870138888888</v>
      </c>
      <c r="C19157">
        <v>50</v>
      </c>
    </row>
    <row r="19158" spans="1:3">
      <c r="A19158">
        <v>26052</v>
      </c>
      <c r="B19158" s="9">
        <v>43167.911805555559</v>
      </c>
      <c r="C19158">
        <v>45</v>
      </c>
    </row>
    <row r="19159" spans="1:3">
      <c r="A19159">
        <v>26053</v>
      </c>
      <c r="B19159" s="9">
        <v>43167.953472222223</v>
      </c>
      <c r="C19159">
        <v>45</v>
      </c>
    </row>
    <row r="19160" spans="1:3">
      <c r="A19160">
        <v>26054</v>
      </c>
      <c r="B19160" s="9">
        <v>43167.995138888888</v>
      </c>
      <c r="C19160">
        <v>44</v>
      </c>
    </row>
    <row r="19161" spans="1:3">
      <c r="A19161">
        <v>26056</v>
      </c>
      <c r="B19161" s="9">
        <v>43168.036805555559</v>
      </c>
      <c r="C19161">
        <v>44</v>
      </c>
    </row>
    <row r="19162" spans="1:3">
      <c r="A19162">
        <v>26057</v>
      </c>
      <c r="B19162" s="9">
        <v>43168.078472222223</v>
      </c>
      <c r="C19162">
        <v>41</v>
      </c>
    </row>
    <row r="19163" spans="1:3">
      <c r="A19163">
        <v>26058</v>
      </c>
      <c r="B19163" s="9">
        <v>43168.120138888888</v>
      </c>
      <c r="C19163">
        <v>42</v>
      </c>
    </row>
    <row r="19164" spans="1:3">
      <c r="A19164">
        <v>26059</v>
      </c>
      <c r="B19164" s="9">
        <v>43168.161805555559</v>
      </c>
      <c r="C19164">
        <v>43</v>
      </c>
    </row>
    <row r="19165" spans="1:3">
      <c r="A19165">
        <v>26060</v>
      </c>
      <c r="B19165" s="9">
        <v>43168.203472222223</v>
      </c>
      <c r="C19165">
        <v>42</v>
      </c>
    </row>
    <row r="19166" spans="1:3">
      <c r="A19166">
        <v>26061</v>
      </c>
      <c r="B19166" s="9">
        <v>43168.245138888888</v>
      </c>
      <c r="C19166">
        <v>42</v>
      </c>
    </row>
    <row r="19167" spans="1:3">
      <c r="A19167">
        <v>26062</v>
      </c>
      <c r="B19167" s="9">
        <v>43168.286805555559</v>
      </c>
      <c r="C19167">
        <v>44</v>
      </c>
    </row>
    <row r="19168" spans="1:3">
      <c r="A19168">
        <v>26063</v>
      </c>
      <c r="B19168" s="9">
        <v>43168.328472222223</v>
      </c>
      <c r="C19168">
        <v>52</v>
      </c>
    </row>
    <row r="19169" spans="1:3">
      <c r="A19169">
        <v>26064</v>
      </c>
      <c r="B19169" s="9">
        <v>43168.370138888888</v>
      </c>
      <c r="C19169">
        <v>58</v>
      </c>
    </row>
    <row r="19170" spans="1:3">
      <c r="A19170">
        <v>26065</v>
      </c>
      <c r="B19170" s="9">
        <v>43168.411805555559</v>
      </c>
      <c r="C19170">
        <v>61</v>
      </c>
    </row>
    <row r="19171" spans="1:3">
      <c r="A19171">
        <v>26066</v>
      </c>
      <c r="B19171" s="9">
        <v>43168.453472222223</v>
      </c>
      <c r="C19171">
        <v>65</v>
      </c>
    </row>
    <row r="19172" spans="1:3">
      <c r="A19172">
        <v>26067</v>
      </c>
      <c r="B19172" s="9">
        <v>43168.495138888888</v>
      </c>
      <c r="C19172">
        <v>66</v>
      </c>
    </row>
    <row r="19173" spans="1:3">
      <c r="A19173">
        <v>26068</v>
      </c>
      <c r="B19173" s="9">
        <v>43168.536805555559</v>
      </c>
      <c r="C19173">
        <v>67</v>
      </c>
    </row>
    <row r="19174" spans="1:3">
      <c r="A19174">
        <v>26069</v>
      </c>
      <c r="B19174" s="9">
        <v>43168.578472222223</v>
      </c>
      <c r="C19174">
        <v>68</v>
      </c>
    </row>
    <row r="19175" spans="1:3">
      <c r="A19175">
        <v>26070</v>
      </c>
      <c r="B19175" s="9">
        <v>43168.620138888888</v>
      </c>
      <c r="C19175">
        <v>69</v>
      </c>
    </row>
    <row r="19176" spans="1:3">
      <c r="A19176">
        <v>26071</v>
      </c>
      <c r="B19176" s="9">
        <v>43168.661805555559</v>
      </c>
      <c r="C19176">
        <v>68</v>
      </c>
    </row>
    <row r="19177" spans="1:3">
      <c r="A19177">
        <v>26072</v>
      </c>
      <c r="B19177" s="9">
        <v>43168.703472222223</v>
      </c>
      <c r="C19177">
        <v>66</v>
      </c>
    </row>
    <row r="19178" spans="1:3">
      <c r="A19178">
        <v>26073</v>
      </c>
      <c r="B19178" s="9">
        <v>43168.745138888888</v>
      </c>
      <c r="C19178">
        <v>64</v>
      </c>
    </row>
    <row r="19179" spans="1:3">
      <c r="A19179">
        <v>26074</v>
      </c>
      <c r="B19179" s="9">
        <v>43168.786805555559</v>
      </c>
      <c r="C19179">
        <v>62</v>
      </c>
    </row>
    <row r="19180" spans="1:3">
      <c r="A19180">
        <v>26075</v>
      </c>
      <c r="B19180" s="9">
        <v>43168.828472222223</v>
      </c>
      <c r="C19180">
        <v>59</v>
      </c>
    </row>
    <row r="19181" spans="1:3">
      <c r="A19181">
        <v>26076</v>
      </c>
      <c r="B19181" s="9">
        <v>43168.870138888888</v>
      </c>
      <c r="C19181">
        <v>59</v>
      </c>
    </row>
    <row r="19182" spans="1:3">
      <c r="A19182">
        <v>26077</v>
      </c>
      <c r="B19182" s="9">
        <v>43168.911805555559</v>
      </c>
      <c r="C19182">
        <v>58</v>
      </c>
    </row>
    <row r="19183" spans="1:3">
      <c r="A19183">
        <v>26078</v>
      </c>
      <c r="B19183" s="9">
        <v>43168.953472222223</v>
      </c>
      <c r="C19183">
        <v>58</v>
      </c>
    </row>
    <row r="19184" spans="1:3">
      <c r="A19184">
        <v>26079</v>
      </c>
      <c r="B19184" s="9">
        <v>43168.995138888888</v>
      </c>
      <c r="C19184">
        <v>57</v>
      </c>
    </row>
    <row r="19185" spans="1:3">
      <c r="A19185">
        <v>26081</v>
      </c>
      <c r="B19185" s="9">
        <v>43169.036805555559</v>
      </c>
      <c r="C19185">
        <v>56</v>
      </c>
    </row>
    <row r="19186" spans="1:3">
      <c r="A19186">
        <v>26082</v>
      </c>
      <c r="B19186" s="9">
        <v>43169.078472222223</v>
      </c>
      <c r="C19186">
        <v>55</v>
      </c>
    </row>
    <row r="19187" spans="1:3">
      <c r="A19187">
        <v>26083</v>
      </c>
      <c r="B19187" s="9">
        <v>43169.120138888888</v>
      </c>
      <c r="C19187">
        <v>55</v>
      </c>
    </row>
    <row r="19188" spans="1:3">
      <c r="A19188">
        <v>26084</v>
      </c>
      <c r="B19188" s="9">
        <v>43169.161805555559</v>
      </c>
      <c r="C19188">
        <v>55</v>
      </c>
    </row>
    <row r="19189" spans="1:3">
      <c r="A19189">
        <v>26085</v>
      </c>
      <c r="B19189" s="9">
        <v>43169.203472222223</v>
      </c>
      <c r="C19189">
        <v>55</v>
      </c>
    </row>
    <row r="19190" spans="1:3">
      <c r="A19190">
        <v>26086</v>
      </c>
      <c r="B19190" s="9">
        <v>43169.245138888888</v>
      </c>
      <c r="C19190">
        <v>55</v>
      </c>
    </row>
    <row r="19191" spans="1:3">
      <c r="A19191">
        <v>26087</v>
      </c>
      <c r="B19191" s="9">
        <v>43169.286805555559</v>
      </c>
      <c r="C19191">
        <v>55</v>
      </c>
    </row>
    <row r="19192" spans="1:3">
      <c r="A19192">
        <v>26089</v>
      </c>
      <c r="B19192" s="9">
        <v>43169.328472222223</v>
      </c>
      <c r="C19192">
        <v>58</v>
      </c>
    </row>
    <row r="19193" spans="1:3">
      <c r="A19193">
        <v>26091</v>
      </c>
      <c r="B19193" s="9">
        <v>43169.370138888888</v>
      </c>
      <c r="C19193">
        <v>60</v>
      </c>
    </row>
    <row r="19194" spans="1:3">
      <c r="A19194">
        <v>26092</v>
      </c>
      <c r="B19194" s="9">
        <v>43169.411805555559</v>
      </c>
      <c r="C19194">
        <v>66</v>
      </c>
    </row>
    <row r="19195" spans="1:3">
      <c r="A19195">
        <v>26093</v>
      </c>
      <c r="B19195" s="9">
        <v>43169.453472222223</v>
      </c>
      <c r="C19195">
        <v>70</v>
      </c>
    </row>
    <row r="19196" spans="1:3">
      <c r="A19196">
        <v>26094</v>
      </c>
      <c r="B19196" s="9">
        <v>43169.495138888888</v>
      </c>
      <c r="C19196">
        <v>76</v>
      </c>
    </row>
    <row r="19197" spans="1:3">
      <c r="A19197">
        <v>26095</v>
      </c>
      <c r="B19197" s="9">
        <v>43169.536805555559</v>
      </c>
      <c r="C19197">
        <v>76</v>
      </c>
    </row>
    <row r="19198" spans="1:3">
      <c r="A19198">
        <v>26096</v>
      </c>
      <c r="B19198" s="9">
        <v>43169.578472222223</v>
      </c>
      <c r="C19198">
        <v>77</v>
      </c>
    </row>
    <row r="19199" spans="1:3">
      <c r="A19199">
        <v>26097</v>
      </c>
      <c r="B19199" s="9">
        <v>43169.620138888888</v>
      </c>
      <c r="C19199">
        <v>78</v>
      </c>
    </row>
    <row r="19200" spans="1:3">
      <c r="A19200">
        <v>26098</v>
      </c>
      <c r="B19200" s="9">
        <v>43169.661805555559</v>
      </c>
      <c r="C19200">
        <v>77</v>
      </c>
    </row>
    <row r="19201" spans="1:3">
      <c r="A19201">
        <v>26099</v>
      </c>
      <c r="B19201" s="9">
        <v>43169.703472222223</v>
      </c>
      <c r="C19201">
        <v>75</v>
      </c>
    </row>
    <row r="19202" spans="1:3">
      <c r="A19202">
        <v>26100</v>
      </c>
      <c r="B19202" s="9">
        <v>43169.745138888888</v>
      </c>
      <c r="C19202">
        <v>72</v>
      </c>
    </row>
    <row r="19203" spans="1:3">
      <c r="A19203">
        <v>26102</v>
      </c>
      <c r="B19203" s="9">
        <v>43169.786805555559</v>
      </c>
      <c r="C19203">
        <v>69</v>
      </c>
    </row>
    <row r="19204" spans="1:3">
      <c r="A19204">
        <v>26103</v>
      </c>
      <c r="B19204" s="9">
        <v>43169.828472222223</v>
      </c>
      <c r="C19204">
        <v>68</v>
      </c>
    </row>
    <row r="19205" spans="1:3">
      <c r="A19205">
        <v>26104</v>
      </c>
      <c r="B19205" s="9">
        <v>43169.870138888888</v>
      </c>
      <c r="C19205">
        <v>67</v>
      </c>
    </row>
    <row r="19206" spans="1:3">
      <c r="A19206">
        <v>26105</v>
      </c>
      <c r="B19206" s="9">
        <v>43169.911805555559</v>
      </c>
      <c r="C19206">
        <v>65</v>
      </c>
    </row>
    <row r="19207" spans="1:3">
      <c r="A19207">
        <v>26106</v>
      </c>
      <c r="B19207" s="9">
        <v>43169.953472222223</v>
      </c>
      <c r="C19207">
        <v>64</v>
      </c>
    </row>
    <row r="19208" spans="1:3">
      <c r="A19208">
        <v>26108</v>
      </c>
      <c r="B19208" s="9">
        <v>43169.995138888888</v>
      </c>
      <c r="C19208">
        <v>64</v>
      </c>
    </row>
    <row r="19209" spans="1:3">
      <c r="A19209">
        <v>26111</v>
      </c>
      <c r="B19209" s="9">
        <v>43170.036805555559</v>
      </c>
      <c r="C19209">
        <v>65</v>
      </c>
    </row>
    <row r="19210" spans="1:3">
      <c r="A19210">
        <v>26112</v>
      </c>
      <c r="B19210" s="9">
        <v>43170.078472222223</v>
      </c>
      <c r="C19210">
        <v>65</v>
      </c>
    </row>
    <row r="19211" spans="1:3">
      <c r="A19211">
        <v>26115</v>
      </c>
      <c r="B19211" s="9">
        <v>43170.120138888888</v>
      </c>
      <c r="C19211">
        <v>65</v>
      </c>
    </row>
    <row r="19212" spans="1:3">
      <c r="A19212">
        <v>26116</v>
      </c>
      <c r="B19212" s="9">
        <v>43170.161805555559</v>
      </c>
      <c r="C19212">
        <v>65</v>
      </c>
    </row>
    <row r="19213" spans="1:3">
      <c r="A19213">
        <v>26117</v>
      </c>
      <c r="B19213" s="9">
        <v>43170.203472222223</v>
      </c>
      <c r="C19213">
        <v>63</v>
      </c>
    </row>
    <row r="19214" spans="1:3">
      <c r="A19214">
        <v>26118</v>
      </c>
      <c r="B19214" s="9">
        <v>43170.245138888888</v>
      </c>
      <c r="C19214">
        <v>64</v>
      </c>
    </row>
    <row r="19215" spans="1:3">
      <c r="A19215">
        <v>26119</v>
      </c>
      <c r="B19215" s="9">
        <v>43170.286805555559</v>
      </c>
      <c r="C19215">
        <v>64</v>
      </c>
    </row>
    <row r="19216" spans="1:3">
      <c r="A19216">
        <v>26121</v>
      </c>
      <c r="B19216" s="9">
        <v>43170.328472222223</v>
      </c>
      <c r="C19216">
        <v>64</v>
      </c>
    </row>
    <row r="19217" spans="1:3">
      <c r="A19217">
        <v>26126</v>
      </c>
      <c r="B19217" s="9">
        <v>43170.370138888888</v>
      </c>
      <c r="C19217">
        <v>65</v>
      </c>
    </row>
    <row r="19218" spans="1:3">
      <c r="A19218">
        <v>26129</v>
      </c>
      <c r="B19218" s="9">
        <v>43170.411805555559</v>
      </c>
      <c r="C19218">
        <v>62</v>
      </c>
    </row>
    <row r="19219" spans="1:3">
      <c r="A19219">
        <v>26132</v>
      </c>
      <c r="B19219" s="9">
        <v>43170.453472222223</v>
      </c>
      <c r="C19219">
        <v>62</v>
      </c>
    </row>
    <row r="19220" spans="1:3">
      <c r="A19220">
        <v>26133</v>
      </c>
      <c r="B19220" s="9">
        <v>43170.495138888888</v>
      </c>
      <c r="C19220">
        <v>64</v>
      </c>
    </row>
    <row r="19221" spans="1:3">
      <c r="A19221">
        <v>26134</v>
      </c>
      <c r="B19221" s="9">
        <v>43170.536805555559</v>
      </c>
      <c r="C19221">
        <v>67</v>
      </c>
    </row>
    <row r="19222" spans="1:3">
      <c r="A19222">
        <v>26135</v>
      </c>
      <c r="B19222" s="9">
        <v>43170.578472222223</v>
      </c>
      <c r="C19222">
        <v>68</v>
      </c>
    </row>
    <row r="19223" spans="1:3">
      <c r="A19223">
        <v>26136</v>
      </c>
      <c r="B19223" s="9">
        <v>43170.620138888888</v>
      </c>
      <c r="C19223">
        <v>71</v>
      </c>
    </row>
    <row r="19224" spans="1:3">
      <c r="A19224">
        <v>26137</v>
      </c>
      <c r="B19224" s="9">
        <v>43170.661805555559</v>
      </c>
      <c r="C19224">
        <v>70</v>
      </c>
    </row>
    <row r="19225" spans="1:3">
      <c r="A19225">
        <v>26138</v>
      </c>
      <c r="B19225" s="9">
        <v>43170.703472222223</v>
      </c>
      <c r="C19225">
        <v>68</v>
      </c>
    </row>
    <row r="19226" spans="1:3">
      <c r="A19226">
        <v>26139</v>
      </c>
      <c r="B19226" s="9">
        <v>43170.745138888888</v>
      </c>
      <c r="C19226">
        <v>66</v>
      </c>
    </row>
    <row r="19227" spans="1:3">
      <c r="A19227">
        <v>26140</v>
      </c>
      <c r="B19227" s="9">
        <v>43170.786805555559</v>
      </c>
      <c r="C19227">
        <v>65</v>
      </c>
    </row>
    <row r="19228" spans="1:3">
      <c r="A19228">
        <v>26142</v>
      </c>
      <c r="B19228" s="9">
        <v>43170.828472222223</v>
      </c>
      <c r="C19228">
        <v>64</v>
      </c>
    </row>
    <row r="19229" spans="1:3">
      <c r="A19229">
        <v>26143</v>
      </c>
      <c r="B19229" s="9">
        <v>43170.870138888888</v>
      </c>
      <c r="C19229">
        <v>62</v>
      </c>
    </row>
    <row r="19230" spans="1:3">
      <c r="A19230">
        <v>26145</v>
      </c>
      <c r="B19230" s="9">
        <v>43170.911805555559</v>
      </c>
      <c r="C19230">
        <v>61</v>
      </c>
    </row>
    <row r="19231" spans="1:3">
      <c r="A19231">
        <v>26146</v>
      </c>
      <c r="B19231" s="9">
        <v>43170.953472222223</v>
      </c>
      <c r="C19231">
        <v>60</v>
      </c>
    </row>
    <row r="19232" spans="1:3">
      <c r="A19232">
        <v>26147</v>
      </c>
      <c r="B19232" s="9">
        <v>43170.995138888888</v>
      </c>
      <c r="C19232">
        <v>58</v>
      </c>
    </row>
    <row r="19233" spans="1:3">
      <c r="A19233">
        <v>26149</v>
      </c>
      <c r="B19233" s="9">
        <v>43171.036805555559</v>
      </c>
      <c r="C19233">
        <v>57</v>
      </c>
    </row>
    <row r="19234" spans="1:3">
      <c r="A19234">
        <v>26150</v>
      </c>
      <c r="B19234" s="9">
        <v>43171.078472222223</v>
      </c>
      <c r="C19234">
        <v>56</v>
      </c>
    </row>
    <row r="19235" spans="1:3">
      <c r="A19235">
        <v>26152</v>
      </c>
      <c r="B19235" s="9">
        <v>43171.120138888888</v>
      </c>
      <c r="C19235">
        <v>54</v>
      </c>
    </row>
    <row r="19236" spans="1:3">
      <c r="A19236">
        <v>26154</v>
      </c>
      <c r="B19236" s="9">
        <v>43171.161805555559</v>
      </c>
      <c r="C19236">
        <v>51</v>
      </c>
    </row>
    <row r="19237" spans="1:3">
      <c r="A19237">
        <v>26155</v>
      </c>
      <c r="B19237" s="9">
        <v>43171.203472222223</v>
      </c>
      <c r="C19237">
        <v>49</v>
      </c>
    </row>
    <row r="19238" spans="1:3">
      <c r="A19238">
        <v>26156</v>
      </c>
      <c r="B19238" s="9">
        <v>43171.245138888888</v>
      </c>
      <c r="C19238">
        <v>48</v>
      </c>
    </row>
    <row r="19239" spans="1:3">
      <c r="A19239">
        <v>26158</v>
      </c>
      <c r="B19239" s="9">
        <v>43171.286805555559</v>
      </c>
      <c r="C19239">
        <v>48</v>
      </c>
    </row>
    <row r="19240" spans="1:3">
      <c r="A19240">
        <v>26160</v>
      </c>
      <c r="B19240" s="9">
        <v>43171.328472222223</v>
      </c>
      <c r="C19240">
        <v>49</v>
      </c>
    </row>
    <row r="19241" spans="1:3">
      <c r="A19241">
        <v>26161</v>
      </c>
      <c r="B19241" s="9">
        <v>43171.370138888888</v>
      </c>
      <c r="C19241">
        <v>51</v>
      </c>
    </row>
    <row r="19242" spans="1:3">
      <c r="A19242">
        <v>26162</v>
      </c>
      <c r="B19242" s="9">
        <v>43171.411805555559</v>
      </c>
      <c r="C19242">
        <v>54</v>
      </c>
    </row>
    <row r="19243" spans="1:3">
      <c r="A19243">
        <v>26163</v>
      </c>
      <c r="B19243" s="9">
        <v>43171.453472222223</v>
      </c>
      <c r="C19243">
        <v>56</v>
      </c>
    </row>
    <row r="19244" spans="1:3">
      <c r="A19244">
        <v>26164</v>
      </c>
      <c r="B19244" s="9">
        <v>43171.495138888888</v>
      </c>
      <c r="C19244">
        <v>58</v>
      </c>
    </row>
    <row r="19245" spans="1:3">
      <c r="A19245">
        <v>26165</v>
      </c>
      <c r="B19245" s="9">
        <v>43171.536805555559</v>
      </c>
      <c r="C19245">
        <v>60</v>
      </c>
    </row>
    <row r="19246" spans="1:3">
      <c r="A19246">
        <v>26166</v>
      </c>
      <c r="B19246" s="9">
        <v>43171.578472222223</v>
      </c>
      <c r="C19246">
        <v>62</v>
      </c>
    </row>
    <row r="19247" spans="1:3">
      <c r="A19247">
        <v>26167</v>
      </c>
      <c r="B19247" s="9">
        <v>43171.620138888888</v>
      </c>
      <c r="C19247">
        <v>62</v>
      </c>
    </row>
    <row r="19248" spans="1:3">
      <c r="A19248">
        <v>26168</v>
      </c>
      <c r="B19248" s="9">
        <v>43171.661805555559</v>
      </c>
      <c r="C19248">
        <v>62</v>
      </c>
    </row>
    <row r="19249" spans="1:3">
      <c r="A19249">
        <v>26169</v>
      </c>
      <c r="B19249" s="9">
        <v>43171.703472222223</v>
      </c>
      <c r="C19249">
        <v>59</v>
      </c>
    </row>
    <row r="19250" spans="1:3">
      <c r="A19250">
        <v>26170</v>
      </c>
      <c r="B19250" s="9">
        <v>43171.745138888888</v>
      </c>
      <c r="C19250">
        <v>57</v>
      </c>
    </row>
    <row r="19251" spans="1:3">
      <c r="A19251">
        <v>26171</v>
      </c>
      <c r="B19251" s="9">
        <v>43171.786805555559</v>
      </c>
      <c r="C19251">
        <v>54</v>
      </c>
    </row>
    <row r="19252" spans="1:3">
      <c r="A19252">
        <v>26172</v>
      </c>
      <c r="B19252" s="9">
        <v>43171.828472222223</v>
      </c>
      <c r="C19252">
        <v>52</v>
      </c>
    </row>
    <row r="19253" spans="1:3">
      <c r="A19253">
        <v>26173</v>
      </c>
      <c r="B19253" s="9">
        <v>43171.870138888888</v>
      </c>
      <c r="C19253">
        <v>50</v>
      </c>
    </row>
    <row r="19254" spans="1:3">
      <c r="A19254">
        <v>26174</v>
      </c>
      <c r="B19254" s="9">
        <v>43171.911805555559</v>
      </c>
      <c r="C19254">
        <v>48</v>
      </c>
    </row>
    <row r="19255" spans="1:3">
      <c r="A19255">
        <v>26175</v>
      </c>
      <c r="B19255" s="9">
        <v>43171.953472222223</v>
      </c>
      <c r="C19255">
        <v>46</v>
      </c>
    </row>
    <row r="19256" spans="1:3">
      <c r="A19256">
        <v>26176</v>
      </c>
      <c r="B19256" s="9">
        <v>43171.995138888888</v>
      </c>
      <c r="C19256">
        <v>43</v>
      </c>
    </row>
    <row r="19257" spans="1:3">
      <c r="A19257">
        <v>26178</v>
      </c>
      <c r="B19257" s="9">
        <v>43172.036805555559</v>
      </c>
      <c r="C19257">
        <v>42</v>
      </c>
    </row>
    <row r="19258" spans="1:3">
      <c r="A19258">
        <v>26179</v>
      </c>
      <c r="B19258" s="9">
        <v>43172.078472222223</v>
      </c>
      <c r="C19258">
        <v>40</v>
      </c>
    </row>
    <row r="19259" spans="1:3">
      <c r="A19259">
        <v>26180</v>
      </c>
      <c r="B19259" s="9">
        <v>43172.120138888888</v>
      </c>
      <c r="C19259">
        <v>41</v>
      </c>
    </row>
    <row r="19260" spans="1:3">
      <c r="A19260">
        <v>26181</v>
      </c>
      <c r="B19260" s="9">
        <v>43172.161805555559</v>
      </c>
      <c r="C19260">
        <v>40</v>
      </c>
    </row>
    <row r="19261" spans="1:3">
      <c r="A19261">
        <v>26182</v>
      </c>
      <c r="B19261" s="9">
        <v>43172.203472222223</v>
      </c>
      <c r="C19261">
        <v>40</v>
      </c>
    </row>
    <row r="19262" spans="1:3">
      <c r="A19262">
        <v>26183</v>
      </c>
      <c r="B19262" s="9">
        <v>43172.245138888888</v>
      </c>
      <c r="C19262">
        <v>39</v>
      </c>
    </row>
    <row r="19263" spans="1:3">
      <c r="A19263">
        <v>26184</v>
      </c>
      <c r="B19263" s="9">
        <v>43172.286805555559</v>
      </c>
      <c r="C19263">
        <v>39</v>
      </c>
    </row>
    <row r="19264" spans="1:3">
      <c r="A19264">
        <v>26185</v>
      </c>
      <c r="B19264" s="9">
        <v>43172.328472222223</v>
      </c>
      <c r="C19264">
        <v>46</v>
      </c>
    </row>
    <row r="19265" spans="1:3">
      <c r="A19265">
        <v>26186</v>
      </c>
      <c r="B19265" s="9">
        <v>43172.370138888888</v>
      </c>
      <c r="C19265">
        <v>51</v>
      </c>
    </row>
    <row r="19266" spans="1:3">
      <c r="A19266">
        <v>26187</v>
      </c>
      <c r="B19266" s="9">
        <v>43172.411805555559</v>
      </c>
      <c r="C19266">
        <v>53</v>
      </c>
    </row>
    <row r="19267" spans="1:3">
      <c r="A19267">
        <v>26188</v>
      </c>
      <c r="B19267" s="9">
        <v>43172.453472222223</v>
      </c>
      <c r="C19267">
        <v>57</v>
      </c>
    </row>
    <row r="19268" spans="1:3">
      <c r="A19268">
        <v>26189</v>
      </c>
      <c r="B19268" s="9">
        <v>43172.495138888888</v>
      </c>
      <c r="C19268">
        <v>60</v>
      </c>
    </row>
    <row r="19269" spans="1:3">
      <c r="A19269">
        <v>26190</v>
      </c>
      <c r="B19269" s="9">
        <v>43172.536805555559</v>
      </c>
      <c r="C19269">
        <v>62</v>
      </c>
    </row>
    <row r="19270" spans="1:3">
      <c r="A19270">
        <v>26191</v>
      </c>
      <c r="B19270" s="9">
        <v>43172.578472222223</v>
      </c>
      <c r="C19270">
        <v>62</v>
      </c>
    </row>
    <row r="19271" spans="1:3">
      <c r="A19271">
        <v>26192</v>
      </c>
      <c r="B19271" s="9">
        <v>43172.620138888888</v>
      </c>
      <c r="C19271">
        <v>65</v>
      </c>
    </row>
    <row r="19272" spans="1:3">
      <c r="A19272">
        <v>26193</v>
      </c>
      <c r="B19272" s="9">
        <v>43172.661805555559</v>
      </c>
      <c r="C19272">
        <v>63</v>
      </c>
    </row>
    <row r="19273" spans="1:3">
      <c r="A19273">
        <v>26194</v>
      </c>
      <c r="B19273" s="9">
        <v>43172.703472222223</v>
      </c>
      <c r="C19273">
        <v>62</v>
      </c>
    </row>
    <row r="19274" spans="1:3">
      <c r="A19274">
        <v>26195</v>
      </c>
      <c r="B19274" s="9">
        <v>43172.745138888888</v>
      </c>
      <c r="C19274">
        <v>59</v>
      </c>
    </row>
    <row r="19275" spans="1:3">
      <c r="A19275">
        <v>26196</v>
      </c>
      <c r="B19275" s="9">
        <v>43172.786805555559</v>
      </c>
      <c r="C19275">
        <v>57</v>
      </c>
    </row>
    <row r="19276" spans="1:3">
      <c r="A19276">
        <v>26197</v>
      </c>
      <c r="B19276" s="9">
        <v>43172.828472222223</v>
      </c>
      <c r="C19276">
        <v>53</v>
      </c>
    </row>
    <row r="19277" spans="1:3">
      <c r="A19277">
        <v>26198</v>
      </c>
      <c r="B19277" s="9">
        <v>43172.870138888888</v>
      </c>
      <c r="C19277">
        <v>52</v>
      </c>
    </row>
    <row r="19278" spans="1:3">
      <c r="A19278">
        <v>26199</v>
      </c>
      <c r="B19278" s="9">
        <v>43172.911805555559</v>
      </c>
      <c r="C19278">
        <v>50</v>
      </c>
    </row>
    <row r="19279" spans="1:3">
      <c r="A19279">
        <v>26200</v>
      </c>
      <c r="B19279" s="9">
        <v>43172.953472222223</v>
      </c>
      <c r="C19279">
        <v>48</v>
      </c>
    </row>
    <row r="19280" spans="1:3">
      <c r="A19280">
        <v>26201</v>
      </c>
      <c r="B19280" s="9">
        <v>43172.995138888888</v>
      </c>
      <c r="C19280">
        <v>46</v>
      </c>
    </row>
    <row r="19281" spans="1:3">
      <c r="A19281">
        <v>26203</v>
      </c>
      <c r="B19281" s="9">
        <v>43173.036805555559</v>
      </c>
      <c r="C19281">
        <v>44</v>
      </c>
    </row>
    <row r="19282" spans="1:3">
      <c r="A19282">
        <v>26204</v>
      </c>
      <c r="B19282" s="9">
        <v>43173.078472222223</v>
      </c>
      <c r="C19282">
        <v>41</v>
      </c>
    </row>
    <row r="19283" spans="1:3">
      <c r="A19283">
        <v>26205</v>
      </c>
      <c r="B19283" s="9">
        <v>43173.120138888888</v>
      </c>
      <c r="C19283">
        <v>40</v>
      </c>
    </row>
    <row r="19284" spans="1:3">
      <c r="A19284">
        <v>26206</v>
      </c>
      <c r="B19284" s="9">
        <v>43173.161805555559</v>
      </c>
      <c r="C19284">
        <v>40</v>
      </c>
    </row>
    <row r="19285" spans="1:3">
      <c r="A19285">
        <v>26207</v>
      </c>
      <c r="B19285" s="9">
        <v>43173.203472222223</v>
      </c>
      <c r="C19285">
        <v>38</v>
      </c>
    </row>
    <row r="19286" spans="1:3">
      <c r="A19286">
        <v>26208</v>
      </c>
      <c r="B19286" s="9">
        <v>43173.245138888888</v>
      </c>
      <c r="C19286">
        <v>38</v>
      </c>
    </row>
    <row r="19287" spans="1:3">
      <c r="A19287">
        <v>26209</v>
      </c>
      <c r="B19287" s="9">
        <v>43173.286805555559</v>
      </c>
      <c r="C19287">
        <v>38</v>
      </c>
    </row>
    <row r="19288" spans="1:3">
      <c r="A19288">
        <v>26210</v>
      </c>
      <c r="B19288" s="9">
        <v>43173.328472222223</v>
      </c>
      <c r="C19288">
        <v>48</v>
      </c>
    </row>
    <row r="19289" spans="1:3">
      <c r="A19289">
        <v>26211</v>
      </c>
      <c r="B19289" s="9">
        <v>43173.370138888888</v>
      </c>
      <c r="C19289">
        <v>53</v>
      </c>
    </row>
    <row r="19290" spans="1:3">
      <c r="A19290">
        <v>26212</v>
      </c>
      <c r="B19290" s="9">
        <v>43173.411805555559</v>
      </c>
      <c r="C19290">
        <v>57</v>
      </c>
    </row>
    <row r="19291" spans="1:3">
      <c r="A19291">
        <v>26213</v>
      </c>
      <c r="B19291" s="9">
        <v>43173.453472222223</v>
      </c>
      <c r="C19291">
        <v>60</v>
      </c>
    </row>
    <row r="19292" spans="1:3">
      <c r="A19292">
        <v>26214</v>
      </c>
      <c r="B19292" s="9">
        <v>43173.495138888888</v>
      </c>
      <c r="C19292">
        <v>62</v>
      </c>
    </row>
    <row r="19293" spans="1:3">
      <c r="A19293">
        <v>26215</v>
      </c>
      <c r="B19293" s="9">
        <v>43173.536805555559</v>
      </c>
      <c r="C19293">
        <v>65</v>
      </c>
    </row>
    <row r="19294" spans="1:3">
      <c r="A19294">
        <v>26216</v>
      </c>
      <c r="B19294" s="9">
        <v>43173.578472222223</v>
      </c>
      <c r="C19294">
        <v>65</v>
      </c>
    </row>
    <row r="19295" spans="1:3">
      <c r="A19295">
        <v>26217</v>
      </c>
      <c r="B19295" s="9">
        <v>43173.620138888888</v>
      </c>
      <c r="C19295">
        <v>65</v>
      </c>
    </row>
    <row r="19296" spans="1:3">
      <c r="A19296">
        <v>26218</v>
      </c>
      <c r="B19296" s="9">
        <v>43173.661805555559</v>
      </c>
      <c r="C19296">
        <v>66</v>
      </c>
    </row>
    <row r="19297" spans="1:3">
      <c r="A19297">
        <v>26219</v>
      </c>
      <c r="B19297" s="9">
        <v>43173.703472222223</v>
      </c>
      <c r="C19297">
        <v>64</v>
      </c>
    </row>
    <row r="19298" spans="1:3">
      <c r="A19298">
        <v>26220</v>
      </c>
      <c r="B19298" s="9">
        <v>43173.745138888888</v>
      </c>
      <c r="C19298">
        <v>61</v>
      </c>
    </row>
    <row r="19299" spans="1:3">
      <c r="A19299">
        <v>26221</v>
      </c>
      <c r="B19299" s="9">
        <v>43173.786805555559</v>
      </c>
      <c r="C19299">
        <v>57</v>
      </c>
    </row>
    <row r="19300" spans="1:3">
      <c r="A19300">
        <v>26222</v>
      </c>
      <c r="B19300" s="9">
        <v>43173.828472222223</v>
      </c>
      <c r="C19300">
        <v>50</v>
      </c>
    </row>
    <row r="19301" spans="1:3">
      <c r="A19301">
        <v>26223</v>
      </c>
      <c r="B19301" s="9">
        <v>43173.870138888888</v>
      </c>
      <c r="C19301">
        <v>48</v>
      </c>
    </row>
    <row r="19302" spans="1:3">
      <c r="A19302">
        <v>26224</v>
      </c>
      <c r="B19302" s="9">
        <v>43173.911805555559</v>
      </c>
      <c r="C19302">
        <v>45</v>
      </c>
    </row>
    <row r="19303" spans="1:3">
      <c r="A19303">
        <v>26225</v>
      </c>
      <c r="B19303" s="9">
        <v>43173.953472222223</v>
      </c>
      <c r="C19303">
        <v>42</v>
      </c>
    </row>
    <row r="19304" spans="1:3">
      <c r="A19304">
        <v>26226</v>
      </c>
      <c r="B19304" s="9">
        <v>43173.995138888888</v>
      </c>
      <c r="C19304">
        <v>42</v>
      </c>
    </row>
    <row r="19305" spans="1:3">
      <c r="A19305">
        <v>26228</v>
      </c>
      <c r="B19305" s="9">
        <v>43174.036805555559</v>
      </c>
      <c r="C19305">
        <v>40</v>
      </c>
    </row>
    <row r="19306" spans="1:3">
      <c r="A19306">
        <v>26229</v>
      </c>
      <c r="B19306" s="9">
        <v>43174.078472222223</v>
      </c>
      <c r="C19306">
        <v>39</v>
      </c>
    </row>
    <row r="19307" spans="1:3">
      <c r="A19307">
        <v>26230</v>
      </c>
      <c r="B19307" s="9">
        <v>43174.120138888888</v>
      </c>
      <c r="C19307">
        <v>40</v>
      </c>
    </row>
    <row r="19308" spans="1:3">
      <c r="A19308">
        <v>26231</v>
      </c>
      <c r="B19308" s="9">
        <v>43174.161805555559</v>
      </c>
      <c r="C19308">
        <v>38</v>
      </c>
    </row>
    <row r="19309" spans="1:3">
      <c r="A19309">
        <v>26232</v>
      </c>
      <c r="B19309" s="9">
        <v>43174.203472222223</v>
      </c>
      <c r="C19309">
        <v>38</v>
      </c>
    </row>
    <row r="19310" spans="1:3">
      <c r="A19310">
        <v>26233</v>
      </c>
      <c r="B19310" s="9">
        <v>43174.245138888888</v>
      </c>
      <c r="C19310">
        <v>38</v>
      </c>
    </row>
    <row r="19311" spans="1:3">
      <c r="A19311">
        <v>26234</v>
      </c>
      <c r="B19311" s="9">
        <v>43174.286805555559</v>
      </c>
      <c r="C19311">
        <v>39</v>
      </c>
    </row>
    <row r="19312" spans="1:3">
      <c r="A19312">
        <v>26235</v>
      </c>
      <c r="B19312" s="9">
        <v>43174.328472222223</v>
      </c>
      <c r="C19312">
        <v>49</v>
      </c>
    </row>
    <row r="19313" spans="1:3">
      <c r="A19313">
        <v>26236</v>
      </c>
      <c r="B19313" s="9">
        <v>43174.370138888888</v>
      </c>
      <c r="C19313">
        <v>57</v>
      </c>
    </row>
    <row r="19314" spans="1:3">
      <c r="A19314">
        <v>26237</v>
      </c>
      <c r="B19314" s="9">
        <v>43174.411805555559</v>
      </c>
      <c r="C19314">
        <v>62</v>
      </c>
    </row>
    <row r="19315" spans="1:3">
      <c r="A19315">
        <v>26238</v>
      </c>
      <c r="B19315" s="9">
        <v>43174.453472222223</v>
      </c>
      <c r="C19315">
        <v>66</v>
      </c>
    </row>
    <row r="19316" spans="1:3">
      <c r="A19316">
        <v>26239</v>
      </c>
      <c r="B19316" s="9">
        <v>43174.495138888888</v>
      </c>
      <c r="C19316">
        <v>67</v>
      </c>
    </row>
    <row r="19317" spans="1:3">
      <c r="A19317">
        <v>26240</v>
      </c>
      <c r="B19317" s="9">
        <v>43174.536805555559</v>
      </c>
      <c r="C19317">
        <v>69</v>
      </c>
    </row>
    <row r="19318" spans="1:3">
      <c r="A19318">
        <v>26241</v>
      </c>
      <c r="B19318" s="9">
        <v>43174.578472222223</v>
      </c>
      <c r="C19318">
        <v>70</v>
      </c>
    </row>
    <row r="19319" spans="1:3">
      <c r="A19319">
        <v>26242</v>
      </c>
      <c r="B19319" s="9">
        <v>43174.620138888888</v>
      </c>
      <c r="C19319">
        <v>70</v>
      </c>
    </row>
    <row r="19320" spans="1:3">
      <c r="A19320">
        <v>26243</v>
      </c>
      <c r="B19320" s="9">
        <v>43174.661805555559</v>
      </c>
      <c r="C19320">
        <v>70</v>
      </c>
    </row>
    <row r="19321" spans="1:3">
      <c r="A19321">
        <v>26244</v>
      </c>
      <c r="B19321" s="9">
        <v>43174.703472222223</v>
      </c>
      <c r="C19321">
        <v>68</v>
      </c>
    </row>
    <row r="19322" spans="1:3">
      <c r="A19322">
        <v>26245</v>
      </c>
      <c r="B19322" s="9">
        <v>43174.745138888888</v>
      </c>
      <c r="C19322">
        <v>66</v>
      </c>
    </row>
    <row r="19323" spans="1:3">
      <c r="A19323">
        <v>26246</v>
      </c>
      <c r="B19323" s="9">
        <v>43174.786805555559</v>
      </c>
      <c r="C19323">
        <v>63</v>
      </c>
    </row>
    <row r="19324" spans="1:3">
      <c r="A19324">
        <v>26247</v>
      </c>
      <c r="B19324" s="9">
        <v>43174.828472222223</v>
      </c>
      <c r="C19324">
        <v>62</v>
      </c>
    </row>
    <row r="19325" spans="1:3">
      <c r="A19325">
        <v>26248</v>
      </c>
      <c r="B19325" s="9">
        <v>43174.870138888888</v>
      </c>
      <c r="C19325">
        <v>61</v>
      </c>
    </row>
    <row r="19326" spans="1:3">
      <c r="A19326">
        <v>26249</v>
      </c>
      <c r="B19326" s="9">
        <v>43174.911805555559</v>
      </c>
      <c r="C19326">
        <v>61</v>
      </c>
    </row>
    <row r="19327" spans="1:3">
      <c r="A19327">
        <v>26250</v>
      </c>
      <c r="B19327" s="9">
        <v>43174.953472222223</v>
      </c>
      <c r="C19327">
        <v>61</v>
      </c>
    </row>
    <row r="19328" spans="1:3">
      <c r="A19328">
        <v>26251</v>
      </c>
      <c r="B19328" s="9">
        <v>43174.995138888888</v>
      </c>
      <c r="C19328">
        <v>60</v>
      </c>
    </row>
    <row r="19329" spans="1:3">
      <c r="A19329">
        <v>26253</v>
      </c>
      <c r="B19329" s="9">
        <v>43175.036805555559</v>
      </c>
      <c r="C19329">
        <v>60</v>
      </c>
    </row>
    <row r="19330" spans="1:3">
      <c r="A19330">
        <v>26254</v>
      </c>
      <c r="B19330" s="9">
        <v>43175.078472222223</v>
      </c>
      <c r="C19330">
        <v>58</v>
      </c>
    </row>
    <row r="19331" spans="1:3">
      <c r="A19331">
        <v>26255</v>
      </c>
      <c r="B19331" s="9">
        <v>43175.120138888888</v>
      </c>
      <c r="C19331">
        <v>59</v>
      </c>
    </row>
    <row r="19332" spans="1:3">
      <c r="A19332">
        <v>26256</v>
      </c>
      <c r="B19332" s="9">
        <v>43175.161805555559</v>
      </c>
      <c r="C19332">
        <v>60</v>
      </c>
    </row>
    <row r="19333" spans="1:3">
      <c r="A19333">
        <v>26257</v>
      </c>
      <c r="B19333" s="9">
        <v>43175.203472222223</v>
      </c>
      <c r="C19333">
        <v>60</v>
      </c>
    </row>
    <row r="19334" spans="1:3">
      <c r="A19334">
        <v>26258</v>
      </c>
      <c r="B19334" s="9">
        <v>43175.245138888888</v>
      </c>
      <c r="C19334">
        <v>60</v>
      </c>
    </row>
    <row r="19335" spans="1:3">
      <c r="A19335">
        <v>26260</v>
      </c>
      <c r="B19335" s="9">
        <v>43175.286805555559</v>
      </c>
      <c r="C19335">
        <v>59</v>
      </c>
    </row>
    <row r="19336" spans="1:3">
      <c r="A19336">
        <v>26264</v>
      </c>
      <c r="B19336" s="9">
        <v>43175.328472222223</v>
      </c>
      <c r="C19336">
        <v>60</v>
      </c>
    </row>
    <row r="19337" spans="1:3">
      <c r="A19337">
        <v>26265</v>
      </c>
      <c r="B19337" s="9">
        <v>43175.370138888888</v>
      </c>
      <c r="C19337">
        <v>62</v>
      </c>
    </row>
    <row r="19338" spans="1:3">
      <c r="A19338">
        <v>26266</v>
      </c>
      <c r="B19338" s="9">
        <v>43175.411805555559</v>
      </c>
      <c r="C19338">
        <v>65</v>
      </c>
    </row>
    <row r="19339" spans="1:3">
      <c r="A19339">
        <v>26267</v>
      </c>
      <c r="B19339" s="9">
        <v>43175.453472222223</v>
      </c>
      <c r="C19339">
        <v>68</v>
      </c>
    </row>
    <row r="19340" spans="1:3">
      <c r="A19340">
        <v>26268</v>
      </c>
      <c r="B19340" s="9">
        <v>43175.495138888888</v>
      </c>
      <c r="C19340">
        <v>71</v>
      </c>
    </row>
    <row r="19341" spans="1:3">
      <c r="A19341">
        <v>26269</v>
      </c>
      <c r="B19341" s="9">
        <v>43175.536805555559</v>
      </c>
      <c r="C19341">
        <v>72</v>
      </c>
    </row>
    <row r="19342" spans="1:3">
      <c r="A19342">
        <v>26271</v>
      </c>
      <c r="B19342" s="9">
        <v>43175.578472222223</v>
      </c>
      <c r="C19342">
        <v>72</v>
      </c>
    </row>
    <row r="19343" spans="1:3">
      <c r="A19343">
        <v>26274</v>
      </c>
      <c r="B19343" s="9">
        <v>43175.620138888888</v>
      </c>
      <c r="C19343">
        <v>71</v>
      </c>
    </row>
    <row r="19344" spans="1:3">
      <c r="A19344">
        <v>26277</v>
      </c>
      <c r="B19344" s="9">
        <v>43175.661805555559</v>
      </c>
      <c r="C19344">
        <v>72</v>
      </c>
    </row>
    <row r="19345" spans="1:3">
      <c r="A19345">
        <v>26278</v>
      </c>
      <c r="B19345" s="9">
        <v>43175.703472222223</v>
      </c>
      <c r="C19345">
        <v>72</v>
      </c>
    </row>
    <row r="19346" spans="1:3">
      <c r="A19346">
        <v>26279</v>
      </c>
      <c r="B19346" s="9">
        <v>43175.745138888888</v>
      </c>
      <c r="C19346">
        <v>72</v>
      </c>
    </row>
    <row r="19347" spans="1:3">
      <c r="A19347">
        <v>26280</v>
      </c>
      <c r="B19347" s="9">
        <v>43175.786805555559</v>
      </c>
      <c r="C19347">
        <v>71</v>
      </c>
    </row>
    <row r="19348" spans="1:3">
      <c r="A19348">
        <v>26281</v>
      </c>
      <c r="B19348" s="9">
        <v>43175.828472222223</v>
      </c>
      <c r="C19348">
        <v>70</v>
      </c>
    </row>
    <row r="19349" spans="1:3">
      <c r="A19349">
        <v>26282</v>
      </c>
      <c r="B19349" s="9">
        <v>43175.870138888888</v>
      </c>
      <c r="C19349">
        <v>70</v>
      </c>
    </row>
    <row r="19350" spans="1:3">
      <c r="A19350">
        <v>26284</v>
      </c>
      <c r="B19350" s="9">
        <v>43175.911805555559</v>
      </c>
      <c r="C19350">
        <v>69</v>
      </c>
    </row>
    <row r="19351" spans="1:3">
      <c r="A19351">
        <v>26285</v>
      </c>
      <c r="B19351" s="9">
        <v>43175.953472222223</v>
      </c>
      <c r="C19351">
        <v>69</v>
      </c>
    </row>
    <row r="19352" spans="1:3">
      <c r="A19352">
        <v>26287</v>
      </c>
      <c r="B19352" s="9">
        <v>43175.995138888888</v>
      </c>
      <c r="C19352">
        <v>68</v>
      </c>
    </row>
    <row r="19353" spans="1:3">
      <c r="A19353">
        <v>26290</v>
      </c>
      <c r="B19353" s="9">
        <v>43176.036805555559</v>
      </c>
      <c r="C19353">
        <v>68</v>
      </c>
    </row>
    <row r="19354" spans="1:3">
      <c r="A19354">
        <v>26291</v>
      </c>
      <c r="B19354" s="9">
        <v>43176.078472222223</v>
      </c>
      <c r="C19354">
        <v>68</v>
      </c>
    </row>
    <row r="19355" spans="1:3">
      <c r="A19355">
        <v>26293</v>
      </c>
      <c r="B19355" s="9">
        <v>43176.120138888888</v>
      </c>
      <c r="C19355">
        <v>68</v>
      </c>
    </row>
    <row r="19356" spans="1:3">
      <c r="A19356">
        <v>26295</v>
      </c>
      <c r="B19356" s="9">
        <v>43176.161805555559</v>
      </c>
      <c r="C19356">
        <v>67</v>
      </c>
    </row>
    <row r="19357" spans="1:3">
      <c r="A19357">
        <v>26298</v>
      </c>
      <c r="B19357" s="9">
        <v>43176.203472222223</v>
      </c>
      <c r="C19357">
        <v>68</v>
      </c>
    </row>
    <row r="19358" spans="1:3">
      <c r="A19358">
        <v>26299</v>
      </c>
      <c r="B19358" s="9">
        <v>43176.245138888888</v>
      </c>
      <c r="C19358">
        <v>68</v>
      </c>
    </row>
    <row r="19359" spans="1:3">
      <c r="A19359">
        <v>26300</v>
      </c>
      <c r="B19359" s="9">
        <v>43176.286805555559</v>
      </c>
      <c r="C19359">
        <v>68</v>
      </c>
    </row>
    <row r="19360" spans="1:3">
      <c r="A19360">
        <v>26302</v>
      </c>
      <c r="B19360" s="9">
        <v>43176.328472222223</v>
      </c>
      <c r="C19360">
        <v>70</v>
      </c>
    </row>
    <row r="19361" spans="1:3">
      <c r="A19361">
        <v>26303</v>
      </c>
      <c r="B19361" s="9">
        <v>43176.370138888888</v>
      </c>
      <c r="C19361">
        <v>71</v>
      </c>
    </row>
    <row r="19362" spans="1:3">
      <c r="A19362">
        <v>26304</v>
      </c>
      <c r="B19362" s="9">
        <v>43176.411805555559</v>
      </c>
      <c r="C19362">
        <v>72</v>
      </c>
    </row>
    <row r="19363" spans="1:3">
      <c r="A19363">
        <v>26308</v>
      </c>
      <c r="B19363" s="9">
        <v>43176.453472222223</v>
      </c>
      <c r="C19363">
        <v>74</v>
      </c>
    </row>
    <row r="19364" spans="1:3">
      <c r="A19364">
        <v>26310</v>
      </c>
      <c r="B19364" s="9">
        <v>43176.495138888888</v>
      </c>
      <c r="C19364">
        <v>75</v>
      </c>
    </row>
    <row r="19365" spans="1:3">
      <c r="A19365">
        <v>26311</v>
      </c>
      <c r="B19365" s="9">
        <v>43176.536805555559</v>
      </c>
      <c r="C19365">
        <v>78</v>
      </c>
    </row>
    <row r="19366" spans="1:3">
      <c r="A19366">
        <v>26312</v>
      </c>
      <c r="B19366" s="9">
        <v>43176.578472222223</v>
      </c>
      <c r="C19366">
        <v>79</v>
      </c>
    </row>
    <row r="19367" spans="1:3">
      <c r="A19367">
        <v>26313</v>
      </c>
      <c r="B19367" s="9">
        <v>43176.620138888888</v>
      </c>
      <c r="C19367">
        <v>77</v>
      </c>
    </row>
    <row r="19368" spans="1:3">
      <c r="A19368">
        <v>26314</v>
      </c>
      <c r="B19368" s="9">
        <v>43176.661805555559</v>
      </c>
      <c r="C19368">
        <v>75</v>
      </c>
    </row>
    <row r="19369" spans="1:3">
      <c r="A19369">
        <v>26316</v>
      </c>
      <c r="B19369" s="9">
        <v>43176.703472222223</v>
      </c>
      <c r="C19369">
        <v>77</v>
      </c>
    </row>
    <row r="19370" spans="1:3">
      <c r="A19370">
        <v>26317</v>
      </c>
      <c r="B19370" s="9">
        <v>43176.745138888888</v>
      </c>
      <c r="C19370">
        <v>75</v>
      </c>
    </row>
    <row r="19371" spans="1:3">
      <c r="A19371">
        <v>26318</v>
      </c>
      <c r="B19371" s="9">
        <v>43176.786805555559</v>
      </c>
      <c r="C19371">
        <v>72</v>
      </c>
    </row>
    <row r="19372" spans="1:3">
      <c r="A19372">
        <v>26319</v>
      </c>
      <c r="B19372" s="9">
        <v>43176.828472222223</v>
      </c>
      <c r="C19372">
        <v>71</v>
      </c>
    </row>
    <row r="19373" spans="1:3">
      <c r="A19373">
        <v>26320</v>
      </c>
      <c r="B19373" s="9">
        <v>43176.870138888888</v>
      </c>
      <c r="C19373">
        <v>68</v>
      </c>
    </row>
    <row r="19374" spans="1:3">
      <c r="A19374">
        <v>26321</v>
      </c>
      <c r="B19374" s="9">
        <v>43176.911805555559</v>
      </c>
      <c r="C19374">
        <v>70</v>
      </c>
    </row>
    <row r="19375" spans="1:3">
      <c r="A19375">
        <v>26322</v>
      </c>
      <c r="B19375" s="9">
        <v>43176.953472222223</v>
      </c>
      <c r="C19375">
        <v>69</v>
      </c>
    </row>
    <row r="19376" spans="1:3">
      <c r="A19376">
        <v>26323</v>
      </c>
      <c r="B19376" s="9">
        <v>43176.995138888888</v>
      </c>
      <c r="C19376">
        <v>69</v>
      </c>
    </row>
    <row r="19377" spans="1:3">
      <c r="A19377">
        <v>26325</v>
      </c>
      <c r="B19377" s="9">
        <v>43177.036805555559</v>
      </c>
      <c r="C19377">
        <v>68</v>
      </c>
    </row>
    <row r="19378" spans="1:3">
      <c r="A19378">
        <v>26327</v>
      </c>
      <c r="B19378" s="9">
        <v>43177.078472222223</v>
      </c>
      <c r="C19378">
        <v>69</v>
      </c>
    </row>
    <row r="19379" spans="1:3">
      <c r="A19379">
        <v>26330</v>
      </c>
      <c r="B19379" s="9">
        <v>43177.120138888888</v>
      </c>
      <c r="C19379">
        <v>68</v>
      </c>
    </row>
    <row r="19380" spans="1:3">
      <c r="A19380">
        <v>26333</v>
      </c>
      <c r="B19380" s="9">
        <v>43177.161805555559</v>
      </c>
      <c r="C19380">
        <v>68</v>
      </c>
    </row>
    <row r="19381" spans="1:3">
      <c r="A19381">
        <v>26335</v>
      </c>
      <c r="B19381" s="9">
        <v>43177.203472222223</v>
      </c>
      <c r="C19381">
        <v>68</v>
      </c>
    </row>
    <row r="19382" spans="1:3">
      <c r="A19382">
        <v>26337</v>
      </c>
      <c r="B19382" s="9">
        <v>43177.245138888888</v>
      </c>
      <c r="C19382">
        <v>69</v>
      </c>
    </row>
    <row r="19383" spans="1:3">
      <c r="A19383">
        <v>26339</v>
      </c>
      <c r="B19383" s="9">
        <v>43177.286805555559</v>
      </c>
      <c r="C19383">
        <v>69</v>
      </c>
    </row>
    <row r="19384" spans="1:3">
      <c r="A19384">
        <v>26340</v>
      </c>
      <c r="B19384" s="9">
        <v>43177.328472222223</v>
      </c>
      <c r="C19384">
        <v>70</v>
      </c>
    </row>
    <row r="19385" spans="1:3">
      <c r="A19385">
        <v>26344</v>
      </c>
      <c r="B19385" s="9">
        <v>43177.370138888888</v>
      </c>
      <c r="C19385">
        <v>73</v>
      </c>
    </row>
    <row r="19386" spans="1:3">
      <c r="A19386">
        <v>26347</v>
      </c>
      <c r="B19386" s="9">
        <v>43177.411805555559</v>
      </c>
      <c r="C19386">
        <v>74</v>
      </c>
    </row>
    <row r="19387" spans="1:3">
      <c r="A19387">
        <v>26350</v>
      </c>
      <c r="B19387" s="9">
        <v>43177.453472222223</v>
      </c>
      <c r="C19387">
        <v>74</v>
      </c>
    </row>
    <row r="19388" spans="1:3">
      <c r="A19388">
        <v>26356</v>
      </c>
      <c r="B19388" s="9">
        <v>43177.495138888888</v>
      </c>
      <c r="C19388">
        <v>70</v>
      </c>
    </row>
    <row r="19389" spans="1:3">
      <c r="A19389">
        <v>26363</v>
      </c>
      <c r="B19389" s="9">
        <v>43177.536805555559</v>
      </c>
      <c r="C19389">
        <v>71</v>
      </c>
    </row>
    <row r="19390" spans="1:3">
      <c r="A19390">
        <v>26366</v>
      </c>
      <c r="B19390" s="9">
        <v>43177.578472222223</v>
      </c>
      <c r="C19390">
        <v>75</v>
      </c>
    </row>
    <row r="19391" spans="1:3">
      <c r="A19391">
        <v>26367</v>
      </c>
      <c r="B19391" s="9">
        <v>43177.620138888888</v>
      </c>
      <c r="C19391">
        <v>78</v>
      </c>
    </row>
    <row r="19392" spans="1:3">
      <c r="A19392">
        <v>26369</v>
      </c>
      <c r="B19392" s="9">
        <v>43177.661805555559</v>
      </c>
      <c r="C19392">
        <v>78</v>
      </c>
    </row>
    <row r="19393" spans="1:3">
      <c r="A19393">
        <v>26371</v>
      </c>
      <c r="B19393" s="9">
        <v>43177.703472222223</v>
      </c>
      <c r="C19393">
        <v>77</v>
      </c>
    </row>
    <row r="19394" spans="1:3">
      <c r="A19394">
        <v>26373</v>
      </c>
      <c r="B19394" s="9">
        <v>43177.745138888888</v>
      </c>
      <c r="C19394">
        <v>76</v>
      </c>
    </row>
    <row r="19395" spans="1:3">
      <c r="A19395">
        <v>26374</v>
      </c>
      <c r="B19395" s="9">
        <v>43177.786805555559</v>
      </c>
      <c r="C19395">
        <v>73</v>
      </c>
    </row>
    <row r="19396" spans="1:3">
      <c r="A19396">
        <v>26376</v>
      </c>
      <c r="B19396" s="9">
        <v>43177.828472222223</v>
      </c>
      <c r="C19396">
        <v>72</v>
      </c>
    </row>
    <row r="19397" spans="1:3">
      <c r="A19397">
        <v>26382</v>
      </c>
      <c r="B19397" s="9">
        <v>43177.870138888888</v>
      </c>
      <c r="C19397">
        <v>72</v>
      </c>
    </row>
    <row r="19398" spans="1:3">
      <c r="A19398">
        <v>26383</v>
      </c>
      <c r="B19398" s="9">
        <v>43177.911805555559</v>
      </c>
      <c r="C19398">
        <v>73</v>
      </c>
    </row>
    <row r="19399" spans="1:3">
      <c r="A19399">
        <v>26385</v>
      </c>
      <c r="B19399" s="9">
        <v>43177.953472222223</v>
      </c>
      <c r="C19399">
        <v>71</v>
      </c>
    </row>
    <row r="19400" spans="1:3">
      <c r="A19400">
        <v>26388</v>
      </c>
      <c r="B19400" s="9">
        <v>43177.995138888888</v>
      </c>
      <c r="C19400">
        <v>71</v>
      </c>
    </row>
    <row r="19401" spans="1:3">
      <c r="A19401">
        <v>26390</v>
      </c>
      <c r="B19401" s="9">
        <v>43178.036805555559</v>
      </c>
      <c r="C19401">
        <v>69</v>
      </c>
    </row>
    <row r="19402" spans="1:3">
      <c r="A19402">
        <v>26392</v>
      </c>
      <c r="B19402" s="9">
        <v>43178.078472222223</v>
      </c>
      <c r="C19402">
        <v>68</v>
      </c>
    </row>
    <row r="19403" spans="1:3">
      <c r="A19403">
        <v>26396</v>
      </c>
      <c r="B19403" s="9">
        <v>43178.120138888888</v>
      </c>
      <c r="C19403">
        <v>68</v>
      </c>
    </row>
    <row r="19404" spans="1:3">
      <c r="A19404">
        <v>26399</v>
      </c>
      <c r="B19404" s="9">
        <v>43178.161805555559</v>
      </c>
      <c r="C19404">
        <v>69</v>
      </c>
    </row>
    <row r="19405" spans="1:3">
      <c r="A19405">
        <v>26400</v>
      </c>
      <c r="B19405" s="9">
        <v>43178.203472222223</v>
      </c>
      <c r="C19405">
        <v>69</v>
      </c>
    </row>
    <row r="19406" spans="1:3">
      <c r="A19406">
        <v>26402</v>
      </c>
      <c r="B19406" s="9">
        <v>43178.245138888888</v>
      </c>
      <c r="C19406">
        <v>68</v>
      </c>
    </row>
    <row r="19407" spans="1:3">
      <c r="A19407">
        <v>26404</v>
      </c>
      <c r="B19407" s="9">
        <v>43178.286805555559</v>
      </c>
      <c r="C19407">
        <v>69</v>
      </c>
    </row>
    <row r="19408" spans="1:3">
      <c r="A19408">
        <v>26405</v>
      </c>
      <c r="B19408" s="9">
        <v>43178.328472222223</v>
      </c>
      <c r="C19408">
        <v>72</v>
      </c>
    </row>
    <row r="19409" spans="1:3">
      <c r="A19409">
        <v>26407</v>
      </c>
      <c r="B19409" s="9">
        <v>43178.370138888888</v>
      </c>
      <c r="C19409">
        <v>72</v>
      </c>
    </row>
    <row r="19410" spans="1:3">
      <c r="A19410">
        <v>26409</v>
      </c>
      <c r="B19410" s="9">
        <v>43178.411805555559</v>
      </c>
      <c r="C19410">
        <v>73</v>
      </c>
    </row>
    <row r="19411" spans="1:3">
      <c r="A19411">
        <v>26412</v>
      </c>
      <c r="B19411" s="9">
        <v>43178.453472222223</v>
      </c>
      <c r="C19411">
        <v>78</v>
      </c>
    </row>
    <row r="19412" spans="1:3">
      <c r="A19412">
        <v>26413</v>
      </c>
      <c r="B19412" s="9">
        <v>43178.495138888888</v>
      </c>
      <c r="C19412">
        <v>81</v>
      </c>
    </row>
    <row r="19413" spans="1:3">
      <c r="A19413">
        <v>26414</v>
      </c>
      <c r="B19413" s="9">
        <v>43178.536805555559</v>
      </c>
      <c r="C19413">
        <v>84</v>
      </c>
    </row>
    <row r="19414" spans="1:3">
      <c r="A19414">
        <v>26415</v>
      </c>
      <c r="B19414" s="9">
        <v>43178.578472222223</v>
      </c>
      <c r="C19414">
        <v>84</v>
      </c>
    </row>
    <row r="19415" spans="1:3">
      <c r="A19415">
        <v>26416</v>
      </c>
      <c r="B19415" s="9">
        <v>43178.620138888888</v>
      </c>
      <c r="C19415">
        <v>84</v>
      </c>
    </row>
    <row r="19416" spans="1:3">
      <c r="A19416">
        <v>26417</v>
      </c>
      <c r="B19416" s="9">
        <v>43178.661805555559</v>
      </c>
      <c r="C19416">
        <v>84</v>
      </c>
    </row>
    <row r="19417" spans="1:3">
      <c r="A19417">
        <v>26418</v>
      </c>
      <c r="B19417" s="9">
        <v>43178.703472222223</v>
      </c>
      <c r="C19417">
        <v>83</v>
      </c>
    </row>
    <row r="19418" spans="1:3">
      <c r="A19418">
        <v>26419</v>
      </c>
      <c r="B19418" s="9">
        <v>43178.745138888888</v>
      </c>
      <c r="C19418">
        <v>80</v>
      </c>
    </row>
    <row r="19419" spans="1:3">
      <c r="A19419">
        <v>26420</v>
      </c>
      <c r="B19419" s="9">
        <v>43178.786805555559</v>
      </c>
      <c r="C19419">
        <v>78</v>
      </c>
    </row>
    <row r="19420" spans="1:3">
      <c r="A19420">
        <v>26421</v>
      </c>
      <c r="B19420" s="9">
        <v>43178.828472222223</v>
      </c>
      <c r="C19420">
        <v>76</v>
      </c>
    </row>
    <row r="19421" spans="1:3">
      <c r="A19421">
        <v>26422</v>
      </c>
      <c r="B19421" s="9">
        <v>43178.870138888888</v>
      </c>
      <c r="C19421">
        <v>74</v>
      </c>
    </row>
    <row r="19422" spans="1:3">
      <c r="A19422">
        <v>26423</v>
      </c>
      <c r="B19422" s="9">
        <v>43178.911805555559</v>
      </c>
      <c r="C19422">
        <v>73</v>
      </c>
    </row>
    <row r="19423" spans="1:3">
      <c r="A19423">
        <v>26424</v>
      </c>
      <c r="B19423" s="9">
        <v>43178.953472222223</v>
      </c>
      <c r="C19423">
        <v>68</v>
      </c>
    </row>
    <row r="19424" spans="1:3">
      <c r="A19424">
        <v>26425</v>
      </c>
      <c r="B19424" s="9">
        <v>43178.995138888888</v>
      </c>
      <c r="C19424">
        <v>66</v>
      </c>
    </row>
    <row r="19425" spans="1:3">
      <c r="A19425">
        <v>26427</v>
      </c>
      <c r="B19425" s="9">
        <v>43179.036805555559</v>
      </c>
      <c r="C19425">
        <v>65</v>
      </c>
    </row>
    <row r="19426" spans="1:3">
      <c r="A19426">
        <v>26428</v>
      </c>
      <c r="B19426" s="9">
        <v>43179.078472222223</v>
      </c>
      <c r="C19426">
        <v>65</v>
      </c>
    </row>
    <row r="19427" spans="1:3">
      <c r="A19427">
        <v>26429</v>
      </c>
      <c r="B19427" s="9">
        <v>43179.120138888888</v>
      </c>
      <c r="C19427">
        <v>62</v>
      </c>
    </row>
    <row r="19428" spans="1:3">
      <c r="A19428">
        <v>26430</v>
      </c>
      <c r="B19428" s="9">
        <v>43179.161805555559</v>
      </c>
      <c r="C19428">
        <v>60</v>
      </c>
    </row>
    <row r="19429" spans="1:3">
      <c r="A19429">
        <v>26431</v>
      </c>
      <c r="B19429" s="9">
        <v>43179.203472222223</v>
      </c>
      <c r="C19429">
        <v>58</v>
      </c>
    </row>
    <row r="19430" spans="1:3">
      <c r="A19430">
        <v>26432</v>
      </c>
      <c r="B19430" s="9">
        <v>43179.245138888888</v>
      </c>
      <c r="C19430">
        <v>56</v>
      </c>
    </row>
    <row r="19431" spans="1:3">
      <c r="A19431">
        <v>26433</v>
      </c>
      <c r="B19431" s="9">
        <v>43179.286805555559</v>
      </c>
      <c r="C19431">
        <v>54</v>
      </c>
    </row>
    <row r="19432" spans="1:3">
      <c r="A19432">
        <v>26434</v>
      </c>
      <c r="B19432" s="9">
        <v>43179.328472222223</v>
      </c>
      <c r="C19432">
        <v>56</v>
      </c>
    </row>
    <row r="19433" spans="1:3">
      <c r="A19433">
        <v>26435</v>
      </c>
      <c r="B19433" s="9">
        <v>43179.370138888888</v>
      </c>
      <c r="C19433">
        <v>57</v>
      </c>
    </row>
    <row r="19434" spans="1:3">
      <c r="A19434">
        <v>26436</v>
      </c>
      <c r="B19434" s="9">
        <v>43179.411805555559</v>
      </c>
      <c r="C19434">
        <v>59</v>
      </c>
    </row>
    <row r="19435" spans="1:3">
      <c r="A19435">
        <v>26437</v>
      </c>
      <c r="B19435" s="9">
        <v>43179.453472222223</v>
      </c>
      <c r="C19435">
        <v>60</v>
      </c>
    </row>
    <row r="19436" spans="1:3">
      <c r="A19436">
        <v>26438</v>
      </c>
      <c r="B19436" s="9">
        <v>43179.495138888888</v>
      </c>
      <c r="C19436">
        <v>62</v>
      </c>
    </row>
    <row r="19437" spans="1:3">
      <c r="A19437">
        <v>26439</v>
      </c>
      <c r="B19437" s="9">
        <v>43179.536805555559</v>
      </c>
      <c r="C19437">
        <v>63</v>
      </c>
    </row>
    <row r="19438" spans="1:3">
      <c r="A19438">
        <v>26440</v>
      </c>
      <c r="B19438" s="9">
        <v>43179.578472222223</v>
      </c>
      <c r="C19438">
        <v>62</v>
      </c>
    </row>
    <row r="19439" spans="1:3">
      <c r="A19439">
        <v>26441</v>
      </c>
      <c r="B19439" s="9">
        <v>43179.620138888888</v>
      </c>
      <c r="C19439">
        <v>63</v>
      </c>
    </row>
    <row r="19440" spans="1:3">
      <c r="A19440">
        <v>26442</v>
      </c>
      <c r="B19440" s="9">
        <v>43179.661805555559</v>
      </c>
      <c r="C19440">
        <v>64</v>
      </c>
    </row>
    <row r="19441" spans="1:3">
      <c r="A19441">
        <v>26443</v>
      </c>
      <c r="B19441" s="9">
        <v>43179.703472222223</v>
      </c>
      <c r="C19441">
        <v>63</v>
      </c>
    </row>
    <row r="19442" spans="1:3">
      <c r="A19442">
        <v>26444</v>
      </c>
      <c r="B19442" s="9">
        <v>43179.745138888888</v>
      </c>
      <c r="C19442">
        <v>61</v>
      </c>
    </row>
    <row r="19443" spans="1:3">
      <c r="A19443">
        <v>26445</v>
      </c>
      <c r="B19443" s="9">
        <v>43179.786805555559</v>
      </c>
      <c r="C19443">
        <v>59</v>
      </c>
    </row>
    <row r="19444" spans="1:3">
      <c r="A19444">
        <v>26446</v>
      </c>
      <c r="B19444" s="9">
        <v>43179.828472222223</v>
      </c>
      <c r="C19444">
        <v>55</v>
      </c>
    </row>
    <row r="19445" spans="1:3">
      <c r="A19445">
        <v>26447</v>
      </c>
      <c r="B19445" s="9">
        <v>43179.870138888888</v>
      </c>
      <c r="C19445">
        <v>53</v>
      </c>
    </row>
    <row r="19446" spans="1:3">
      <c r="A19446">
        <v>26448</v>
      </c>
      <c r="B19446" s="9">
        <v>43179.911805555559</v>
      </c>
      <c r="C19446">
        <v>52</v>
      </c>
    </row>
    <row r="19447" spans="1:3">
      <c r="A19447">
        <v>26449</v>
      </c>
      <c r="B19447" s="9">
        <v>43179.953472222223</v>
      </c>
      <c r="C19447">
        <v>50</v>
      </c>
    </row>
    <row r="19448" spans="1:3">
      <c r="A19448">
        <v>26450</v>
      </c>
      <c r="B19448" s="9">
        <v>43179.995138888888</v>
      </c>
      <c r="C19448">
        <v>49</v>
      </c>
    </row>
    <row r="19449" spans="1:3">
      <c r="A19449">
        <v>26452</v>
      </c>
      <c r="B19449" s="9">
        <v>43180.036805555559</v>
      </c>
      <c r="C19449">
        <v>50</v>
      </c>
    </row>
    <row r="19450" spans="1:3">
      <c r="A19450">
        <v>26453</v>
      </c>
      <c r="B19450" s="9">
        <v>43180.078472222223</v>
      </c>
      <c r="C19450">
        <v>49</v>
      </c>
    </row>
    <row r="19451" spans="1:3">
      <c r="A19451">
        <v>26454</v>
      </c>
      <c r="B19451" s="9">
        <v>43180.120138888888</v>
      </c>
      <c r="C19451">
        <v>47</v>
      </c>
    </row>
    <row r="19452" spans="1:3">
      <c r="A19452">
        <v>26455</v>
      </c>
      <c r="B19452" s="9">
        <v>43180.161805555559</v>
      </c>
      <c r="C19452">
        <v>46</v>
      </c>
    </row>
    <row r="19453" spans="1:3">
      <c r="A19453">
        <v>26456</v>
      </c>
      <c r="B19453" s="9">
        <v>43180.203472222223</v>
      </c>
      <c r="C19453">
        <v>46</v>
      </c>
    </row>
    <row r="19454" spans="1:3">
      <c r="A19454">
        <v>26457</v>
      </c>
      <c r="B19454" s="9">
        <v>43180.245138888888</v>
      </c>
      <c r="C19454">
        <v>47</v>
      </c>
    </row>
    <row r="19455" spans="1:3">
      <c r="A19455">
        <v>26458</v>
      </c>
      <c r="B19455" s="9">
        <v>43180.286805555559</v>
      </c>
      <c r="C19455">
        <v>48</v>
      </c>
    </row>
    <row r="19456" spans="1:3">
      <c r="A19456">
        <v>26459</v>
      </c>
      <c r="B19456" s="9">
        <v>43180.328472222223</v>
      </c>
      <c r="C19456">
        <v>54</v>
      </c>
    </row>
    <row r="19457" spans="1:3">
      <c r="A19457">
        <v>26460</v>
      </c>
      <c r="B19457" s="9">
        <v>43180.370138888888</v>
      </c>
      <c r="C19457">
        <v>59</v>
      </c>
    </row>
    <row r="19458" spans="1:3">
      <c r="A19458">
        <v>26461</v>
      </c>
      <c r="B19458" s="9">
        <v>43180.411805555559</v>
      </c>
      <c r="C19458">
        <v>61</v>
      </c>
    </row>
    <row r="19459" spans="1:3">
      <c r="A19459">
        <v>26462</v>
      </c>
      <c r="B19459" s="9">
        <v>43180.453472222223</v>
      </c>
      <c r="C19459">
        <v>63</v>
      </c>
    </row>
    <row r="19460" spans="1:3">
      <c r="A19460">
        <v>26463</v>
      </c>
      <c r="B19460" s="9">
        <v>43180.495138888888</v>
      </c>
      <c r="C19460">
        <v>65</v>
      </c>
    </row>
    <row r="19461" spans="1:3">
      <c r="A19461">
        <v>26464</v>
      </c>
      <c r="B19461" s="9">
        <v>43180.536805555559</v>
      </c>
      <c r="C19461">
        <v>67</v>
      </c>
    </row>
    <row r="19462" spans="1:3">
      <c r="A19462">
        <v>26465</v>
      </c>
      <c r="B19462" s="9">
        <v>43180.578472222223</v>
      </c>
      <c r="C19462">
        <v>68</v>
      </c>
    </row>
    <row r="19463" spans="1:3">
      <c r="A19463">
        <v>26466</v>
      </c>
      <c r="B19463" s="9">
        <v>43180.620138888888</v>
      </c>
      <c r="C19463">
        <v>68</v>
      </c>
    </row>
    <row r="19464" spans="1:3">
      <c r="A19464">
        <v>26467</v>
      </c>
      <c r="B19464" s="9">
        <v>43180.661805555559</v>
      </c>
      <c r="C19464">
        <v>67</v>
      </c>
    </row>
    <row r="19465" spans="1:3">
      <c r="A19465">
        <v>26468</v>
      </c>
      <c r="B19465" s="9">
        <v>43180.703472222223</v>
      </c>
      <c r="C19465">
        <v>66</v>
      </c>
    </row>
    <row r="19466" spans="1:3">
      <c r="A19466">
        <v>26469</v>
      </c>
      <c r="B19466" s="9">
        <v>43180.745138888888</v>
      </c>
      <c r="C19466">
        <v>64</v>
      </c>
    </row>
    <row r="19467" spans="1:3">
      <c r="A19467">
        <v>26470</v>
      </c>
      <c r="B19467" s="9">
        <v>43180.786805555559</v>
      </c>
      <c r="C19467">
        <v>59</v>
      </c>
    </row>
    <row r="19468" spans="1:3">
      <c r="A19468">
        <v>26471</v>
      </c>
      <c r="B19468" s="9">
        <v>43180.828472222223</v>
      </c>
      <c r="C19468">
        <v>54</v>
      </c>
    </row>
    <row r="19469" spans="1:3">
      <c r="A19469">
        <v>26472</v>
      </c>
      <c r="B19469" s="9">
        <v>43180.870138888888</v>
      </c>
      <c r="C19469">
        <v>51</v>
      </c>
    </row>
    <row r="19470" spans="1:3">
      <c r="A19470">
        <v>26473</v>
      </c>
      <c r="B19470" s="9">
        <v>43180.911805555559</v>
      </c>
      <c r="C19470">
        <v>49</v>
      </c>
    </row>
    <row r="19471" spans="1:3">
      <c r="A19471">
        <v>26474</v>
      </c>
      <c r="B19471" s="9">
        <v>43180.953472222223</v>
      </c>
      <c r="C19471">
        <v>48</v>
      </c>
    </row>
    <row r="19472" spans="1:3">
      <c r="A19472">
        <v>26475</v>
      </c>
      <c r="B19472" s="9">
        <v>43180.995138888888</v>
      </c>
      <c r="C19472">
        <v>46</v>
      </c>
    </row>
    <row r="19473" spans="1:3">
      <c r="A19473">
        <v>26477</v>
      </c>
      <c r="B19473" s="9">
        <v>43181.036805555559</v>
      </c>
      <c r="C19473">
        <v>45</v>
      </c>
    </row>
    <row r="19474" spans="1:3">
      <c r="A19474">
        <v>26478</v>
      </c>
      <c r="B19474" s="9">
        <v>43181.078472222223</v>
      </c>
      <c r="C19474">
        <v>44</v>
      </c>
    </row>
    <row r="19475" spans="1:3">
      <c r="A19475">
        <v>26479</v>
      </c>
      <c r="B19475" s="9">
        <v>43181.120138888888</v>
      </c>
      <c r="C19475">
        <v>43</v>
      </c>
    </row>
    <row r="19476" spans="1:3">
      <c r="A19476">
        <v>26480</v>
      </c>
      <c r="B19476" s="9">
        <v>43181.161805555559</v>
      </c>
      <c r="C19476">
        <v>42</v>
      </c>
    </row>
    <row r="19477" spans="1:3">
      <c r="A19477">
        <v>26481</v>
      </c>
      <c r="B19477" s="9">
        <v>43181.203472222223</v>
      </c>
      <c r="C19477">
        <v>42</v>
      </c>
    </row>
    <row r="19478" spans="1:3">
      <c r="A19478">
        <v>26482</v>
      </c>
      <c r="B19478" s="9">
        <v>43181.245138888888</v>
      </c>
      <c r="C19478">
        <v>43</v>
      </c>
    </row>
    <row r="19479" spans="1:3">
      <c r="A19479">
        <v>26483</v>
      </c>
      <c r="B19479" s="9">
        <v>43181.286805555559</v>
      </c>
      <c r="C19479">
        <v>45</v>
      </c>
    </row>
    <row r="19480" spans="1:3">
      <c r="A19480">
        <v>26484</v>
      </c>
      <c r="B19480" s="9">
        <v>43181.328472222223</v>
      </c>
      <c r="C19480">
        <v>52</v>
      </c>
    </row>
    <row r="19481" spans="1:3">
      <c r="A19481">
        <v>26485</v>
      </c>
      <c r="B19481" s="9">
        <v>43181.370138888888</v>
      </c>
      <c r="C19481">
        <v>58</v>
      </c>
    </row>
    <row r="19482" spans="1:3">
      <c r="A19482">
        <v>26486</v>
      </c>
      <c r="B19482" s="9">
        <v>43181.411805555559</v>
      </c>
      <c r="C19482">
        <v>62</v>
      </c>
    </row>
    <row r="19483" spans="1:3">
      <c r="A19483">
        <v>26487</v>
      </c>
      <c r="B19483" s="9">
        <v>43181.453472222223</v>
      </c>
      <c r="C19483">
        <v>66</v>
      </c>
    </row>
    <row r="19484" spans="1:3">
      <c r="A19484">
        <v>26488</v>
      </c>
      <c r="B19484" s="9">
        <v>43181.495138888888</v>
      </c>
      <c r="C19484">
        <v>68</v>
      </c>
    </row>
    <row r="19485" spans="1:3">
      <c r="A19485">
        <v>26489</v>
      </c>
      <c r="B19485" s="9">
        <v>43181.536805555559</v>
      </c>
      <c r="C19485">
        <v>68</v>
      </c>
    </row>
    <row r="19486" spans="1:3">
      <c r="A19486">
        <v>26490</v>
      </c>
      <c r="B19486" s="9">
        <v>43181.578472222223</v>
      </c>
      <c r="C19486">
        <v>71</v>
      </c>
    </row>
    <row r="19487" spans="1:3">
      <c r="A19487">
        <v>26491</v>
      </c>
      <c r="B19487" s="9">
        <v>43181.620138888888</v>
      </c>
      <c r="C19487">
        <v>72</v>
      </c>
    </row>
    <row r="19488" spans="1:3">
      <c r="A19488">
        <v>26492</v>
      </c>
      <c r="B19488" s="9">
        <v>43181.661805555559</v>
      </c>
      <c r="C19488">
        <v>72</v>
      </c>
    </row>
    <row r="19489" spans="1:3">
      <c r="A19489">
        <v>26493</v>
      </c>
      <c r="B19489" s="9">
        <v>43181.703472222223</v>
      </c>
      <c r="C19489">
        <v>71</v>
      </c>
    </row>
    <row r="19490" spans="1:3">
      <c r="A19490">
        <v>26494</v>
      </c>
      <c r="B19490" s="9">
        <v>43181.745138888888</v>
      </c>
      <c r="C19490">
        <v>67</v>
      </c>
    </row>
    <row r="19491" spans="1:3">
      <c r="A19491">
        <v>26495</v>
      </c>
      <c r="B19491" s="9">
        <v>43181.786805555559</v>
      </c>
      <c r="C19491">
        <v>62</v>
      </c>
    </row>
    <row r="19492" spans="1:3">
      <c r="A19492">
        <v>26496</v>
      </c>
      <c r="B19492" s="9">
        <v>43181.828472222223</v>
      </c>
      <c r="C19492">
        <v>57</v>
      </c>
    </row>
    <row r="19493" spans="1:3">
      <c r="A19493">
        <v>26497</v>
      </c>
      <c r="B19493" s="9">
        <v>43181.870138888888</v>
      </c>
      <c r="C19493">
        <v>55</v>
      </c>
    </row>
    <row r="19494" spans="1:3">
      <c r="A19494">
        <v>26498</v>
      </c>
      <c r="B19494" s="9">
        <v>43181.911805555559</v>
      </c>
      <c r="C19494">
        <v>58</v>
      </c>
    </row>
    <row r="19495" spans="1:3">
      <c r="A19495">
        <v>26499</v>
      </c>
      <c r="B19495" s="9">
        <v>43181.953472222223</v>
      </c>
      <c r="C19495">
        <v>58</v>
      </c>
    </row>
    <row r="19496" spans="1:3">
      <c r="A19496">
        <v>26500</v>
      </c>
      <c r="B19496" s="9">
        <v>43181.995138888888</v>
      </c>
      <c r="C19496">
        <v>56</v>
      </c>
    </row>
    <row r="19497" spans="1:3">
      <c r="A19497">
        <v>26502</v>
      </c>
      <c r="B19497" s="9">
        <v>43182.036805555559</v>
      </c>
      <c r="C19497">
        <v>56</v>
      </c>
    </row>
    <row r="19498" spans="1:3">
      <c r="A19498">
        <v>26503</v>
      </c>
      <c r="B19498" s="9">
        <v>43182.078472222223</v>
      </c>
      <c r="C19498">
        <v>52</v>
      </c>
    </row>
    <row r="19499" spans="1:3">
      <c r="A19499">
        <v>26504</v>
      </c>
      <c r="B19499" s="9">
        <v>43182.120138888888</v>
      </c>
      <c r="C19499">
        <v>49</v>
      </c>
    </row>
    <row r="19500" spans="1:3">
      <c r="A19500">
        <v>26505</v>
      </c>
      <c r="B19500" s="9">
        <v>43182.161805555559</v>
      </c>
      <c r="C19500">
        <v>48</v>
      </c>
    </row>
    <row r="19501" spans="1:3">
      <c r="A19501">
        <v>26506</v>
      </c>
      <c r="B19501" s="9">
        <v>43182.203472222223</v>
      </c>
      <c r="C19501">
        <v>46</v>
      </c>
    </row>
    <row r="19502" spans="1:3">
      <c r="A19502">
        <v>26507</v>
      </c>
      <c r="B19502" s="9">
        <v>43182.245138888888</v>
      </c>
      <c r="C19502">
        <v>47</v>
      </c>
    </row>
    <row r="19503" spans="1:3">
      <c r="A19503">
        <v>26508</v>
      </c>
      <c r="B19503" s="9">
        <v>43182.286805555559</v>
      </c>
      <c r="C19503">
        <v>48</v>
      </c>
    </row>
    <row r="19504" spans="1:3">
      <c r="A19504">
        <v>26509</v>
      </c>
      <c r="B19504" s="9">
        <v>43182.328472222223</v>
      </c>
      <c r="C19504">
        <v>54</v>
      </c>
    </row>
    <row r="19505" spans="1:3">
      <c r="A19505">
        <v>26510</v>
      </c>
      <c r="B19505" s="9">
        <v>43182.370138888888</v>
      </c>
      <c r="C19505">
        <v>62</v>
      </c>
    </row>
    <row r="19506" spans="1:3">
      <c r="A19506">
        <v>26511</v>
      </c>
      <c r="B19506" s="9">
        <v>43182.411805555559</v>
      </c>
      <c r="C19506">
        <v>70</v>
      </c>
    </row>
    <row r="19507" spans="1:3">
      <c r="A19507">
        <v>26512</v>
      </c>
      <c r="B19507" s="9">
        <v>43182.453472222223</v>
      </c>
      <c r="C19507">
        <v>73</v>
      </c>
    </row>
    <row r="19508" spans="1:3">
      <c r="A19508">
        <v>26513</v>
      </c>
      <c r="B19508" s="9">
        <v>43182.495138888888</v>
      </c>
      <c r="C19508">
        <v>75</v>
      </c>
    </row>
    <row r="19509" spans="1:3">
      <c r="A19509">
        <v>26514</v>
      </c>
      <c r="B19509" s="9">
        <v>43182.536805555559</v>
      </c>
      <c r="C19509">
        <v>76</v>
      </c>
    </row>
    <row r="19510" spans="1:3">
      <c r="A19510">
        <v>26515</v>
      </c>
      <c r="B19510" s="9">
        <v>43182.578472222223</v>
      </c>
      <c r="C19510">
        <v>76</v>
      </c>
    </row>
    <row r="19511" spans="1:3">
      <c r="A19511">
        <v>26516</v>
      </c>
      <c r="B19511" s="9">
        <v>43182.620138888888</v>
      </c>
      <c r="C19511">
        <v>76</v>
      </c>
    </row>
    <row r="19512" spans="1:3">
      <c r="A19512">
        <v>26517</v>
      </c>
      <c r="B19512" s="9">
        <v>43182.661805555559</v>
      </c>
      <c r="C19512">
        <v>75</v>
      </c>
    </row>
    <row r="19513" spans="1:3">
      <c r="A19513">
        <v>26518</v>
      </c>
      <c r="B19513" s="9">
        <v>43182.703472222223</v>
      </c>
      <c r="C19513">
        <v>73</v>
      </c>
    </row>
    <row r="19514" spans="1:3">
      <c r="A19514">
        <v>26519</v>
      </c>
      <c r="B19514" s="9">
        <v>43182.745138888888</v>
      </c>
      <c r="C19514">
        <v>70</v>
      </c>
    </row>
    <row r="19515" spans="1:3">
      <c r="A19515">
        <v>26520</v>
      </c>
      <c r="B19515" s="9">
        <v>43182.786805555559</v>
      </c>
      <c r="C19515">
        <v>68</v>
      </c>
    </row>
    <row r="19516" spans="1:3">
      <c r="A19516">
        <v>26521</v>
      </c>
      <c r="B19516" s="9">
        <v>43182.828472222223</v>
      </c>
      <c r="C19516">
        <v>67</v>
      </c>
    </row>
    <row r="19517" spans="1:3">
      <c r="A19517">
        <v>26522</v>
      </c>
      <c r="B19517" s="9">
        <v>43182.870138888888</v>
      </c>
      <c r="C19517">
        <v>66</v>
      </c>
    </row>
    <row r="19518" spans="1:3">
      <c r="A19518">
        <v>26523</v>
      </c>
      <c r="B19518" s="9">
        <v>43182.911805555559</v>
      </c>
      <c r="C19518">
        <v>64</v>
      </c>
    </row>
    <row r="19519" spans="1:3">
      <c r="A19519">
        <v>26524</v>
      </c>
      <c r="B19519" s="9">
        <v>43182.953472222223</v>
      </c>
      <c r="C19519">
        <v>63</v>
      </c>
    </row>
    <row r="19520" spans="1:3">
      <c r="A19520">
        <v>26525</v>
      </c>
      <c r="B19520" s="9">
        <v>43182.995138888888</v>
      </c>
      <c r="C19520">
        <v>63</v>
      </c>
    </row>
    <row r="19521" spans="1:3">
      <c r="A19521">
        <v>26527</v>
      </c>
      <c r="B19521" s="9">
        <v>43183.036805555559</v>
      </c>
      <c r="C19521">
        <v>62</v>
      </c>
    </row>
    <row r="19522" spans="1:3">
      <c r="A19522">
        <v>26528</v>
      </c>
      <c r="B19522" s="9">
        <v>43183.078472222223</v>
      </c>
      <c r="C19522">
        <v>62</v>
      </c>
    </row>
    <row r="19523" spans="1:3">
      <c r="A19523">
        <v>26529</v>
      </c>
      <c r="B19523" s="9">
        <v>43183.120138888888</v>
      </c>
      <c r="C19523">
        <v>64</v>
      </c>
    </row>
    <row r="19524" spans="1:3">
      <c r="A19524">
        <v>26531</v>
      </c>
      <c r="B19524" s="9">
        <v>43183.161805555559</v>
      </c>
      <c r="C19524">
        <v>64</v>
      </c>
    </row>
    <row r="19525" spans="1:3">
      <c r="A19525">
        <v>26533</v>
      </c>
      <c r="B19525" s="9">
        <v>43183.203472222223</v>
      </c>
      <c r="C19525">
        <v>64</v>
      </c>
    </row>
    <row r="19526" spans="1:3">
      <c r="A19526">
        <v>26534</v>
      </c>
      <c r="B19526" s="9">
        <v>43183.245138888888</v>
      </c>
      <c r="C19526">
        <v>60</v>
      </c>
    </row>
    <row r="19527" spans="1:3">
      <c r="A19527">
        <v>26535</v>
      </c>
      <c r="B19527" s="9">
        <v>43183.286805555559</v>
      </c>
      <c r="C19527">
        <v>61</v>
      </c>
    </row>
    <row r="19528" spans="1:3">
      <c r="A19528">
        <v>26536</v>
      </c>
      <c r="B19528" s="9">
        <v>43183.328472222223</v>
      </c>
      <c r="C19528">
        <v>67</v>
      </c>
    </row>
    <row r="19529" spans="1:3">
      <c r="A19529">
        <v>26537</v>
      </c>
      <c r="B19529" s="9">
        <v>43183.370138888888</v>
      </c>
      <c r="C19529">
        <v>72</v>
      </c>
    </row>
    <row r="19530" spans="1:3">
      <c r="A19530">
        <v>26539</v>
      </c>
      <c r="B19530" s="9">
        <v>43183.411805555559</v>
      </c>
      <c r="C19530">
        <v>75</v>
      </c>
    </row>
    <row r="19531" spans="1:3">
      <c r="A19531">
        <v>26541</v>
      </c>
      <c r="B19531" s="9">
        <v>43183.453472222223</v>
      </c>
      <c r="C19531">
        <v>77</v>
      </c>
    </row>
    <row r="19532" spans="1:3">
      <c r="A19532">
        <v>26542</v>
      </c>
      <c r="B19532" s="9">
        <v>43183.495138888888</v>
      </c>
      <c r="C19532">
        <v>77</v>
      </c>
    </row>
    <row r="19533" spans="1:3">
      <c r="A19533">
        <v>26543</v>
      </c>
      <c r="B19533" s="9">
        <v>43183.536805555559</v>
      </c>
      <c r="C19533">
        <v>77</v>
      </c>
    </row>
    <row r="19534" spans="1:3">
      <c r="A19534">
        <v>26544</v>
      </c>
      <c r="B19534" s="9">
        <v>43183.578472222223</v>
      </c>
      <c r="C19534">
        <v>79</v>
      </c>
    </row>
    <row r="19535" spans="1:3">
      <c r="A19535">
        <v>26545</v>
      </c>
      <c r="B19535" s="9">
        <v>43183.620138888888</v>
      </c>
      <c r="C19535">
        <v>78</v>
      </c>
    </row>
    <row r="19536" spans="1:3">
      <c r="A19536">
        <v>26546</v>
      </c>
      <c r="B19536" s="9">
        <v>43183.661805555559</v>
      </c>
      <c r="C19536">
        <v>77</v>
      </c>
    </row>
    <row r="19537" spans="1:3">
      <c r="A19537">
        <v>26547</v>
      </c>
      <c r="B19537" s="9">
        <v>43183.703472222223</v>
      </c>
      <c r="C19537">
        <v>76</v>
      </c>
    </row>
    <row r="19538" spans="1:3">
      <c r="A19538">
        <v>26548</v>
      </c>
      <c r="B19538" s="9">
        <v>43183.745138888888</v>
      </c>
      <c r="C19538">
        <v>74</v>
      </c>
    </row>
    <row r="19539" spans="1:3">
      <c r="A19539">
        <v>26549</v>
      </c>
      <c r="B19539" s="9">
        <v>43183.786805555559</v>
      </c>
      <c r="C19539">
        <v>71</v>
      </c>
    </row>
    <row r="19540" spans="1:3">
      <c r="A19540">
        <v>26550</v>
      </c>
      <c r="B19540" s="9">
        <v>43183.828472222223</v>
      </c>
      <c r="C19540">
        <v>70</v>
      </c>
    </row>
    <row r="19541" spans="1:3">
      <c r="A19541">
        <v>26551</v>
      </c>
      <c r="B19541" s="9">
        <v>43183.870138888888</v>
      </c>
      <c r="C19541">
        <v>69</v>
      </c>
    </row>
    <row r="19542" spans="1:3">
      <c r="A19542">
        <v>26552</v>
      </c>
      <c r="B19542" s="9">
        <v>43183.911805555559</v>
      </c>
      <c r="C19542">
        <v>69</v>
      </c>
    </row>
    <row r="19543" spans="1:3">
      <c r="A19543">
        <v>26553</v>
      </c>
      <c r="B19543" s="9">
        <v>43183.953472222223</v>
      </c>
      <c r="C19543">
        <v>68</v>
      </c>
    </row>
    <row r="19544" spans="1:3">
      <c r="A19544">
        <v>26554</v>
      </c>
      <c r="B19544" s="9">
        <v>43183.995138888888</v>
      </c>
      <c r="C19544">
        <v>68</v>
      </c>
    </row>
    <row r="19545" spans="1:3">
      <c r="A19545">
        <v>26558</v>
      </c>
      <c r="B19545" s="9">
        <v>43184.036805555559</v>
      </c>
      <c r="C19545">
        <v>68</v>
      </c>
    </row>
    <row r="19546" spans="1:3">
      <c r="A19546">
        <v>26560</v>
      </c>
      <c r="B19546" s="9">
        <v>43184.078472222223</v>
      </c>
      <c r="C19546">
        <v>67</v>
      </c>
    </row>
    <row r="19547" spans="1:3">
      <c r="A19547">
        <v>26563</v>
      </c>
      <c r="B19547" s="9">
        <v>43184.120138888888</v>
      </c>
      <c r="C19547">
        <v>67</v>
      </c>
    </row>
    <row r="19548" spans="1:3">
      <c r="A19548">
        <v>26565</v>
      </c>
      <c r="B19548" s="9">
        <v>43184.161805555559</v>
      </c>
      <c r="C19548">
        <v>67</v>
      </c>
    </row>
    <row r="19549" spans="1:3">
      <c r="A19549">
        <v>26566</v>
      </c>
      <c r="B19549" s="9">
        <v>43184.203472222223</v>
      </c>
      <c r="C19549">
        <v>68</v>
      </c>
    </row>
    <row r="19550" spans="1:3">
      <c r="A19550">
        <v>26567</v>
      </c>
      <c r="B19550" s="9">
        <v>43184.245138888888</v>
      </c>
      <c r="C19550">
        <v>68</v>
      </c>
    </row>
    <row r="19551" spans="1:3">
      <c r="A19551">
        <v>26568</v>
      </c>
      <c r="B19551" s="9">
        <v>43184.286805555559</v>
      </c>
      <c r="C19551">
        <v>69</v>
      </c>
    </row>
    <row r="19552" spans="1:3">
      <c r="A19552">
        <v>26569</v>
      </c>
      <c r="B19552" s="9">
        <v>43184.328472222223</v>
      </c>
      <c r="C19552">
        <v>70</v>
      </c>
    </row>
    <row r="19553" spans="1:3">
      <c r="A19553">
        <v>26572</v>
      </c>
      <c r="B19553" s="9">
        <v>43184.370138888888</v>
      </c>
      <c r="C19553">
        <v>71</v>
      </c>
    </row>
    <row r="19554" spans="1:3">
      <c r="A19554">
        <v>26573</v>
      </c>
      <c r="B19554" s="9">
        <v>43184.411805555559</v>
      </c>
      <c r="C19554">
        <v>74</v>
      </c>
    </row>
    <row r="19555" spans="1:3">
      <c r="A19555">
        <v>26575</v>
      </c>
      <c r="B19555" s="9">
        <v>43184.453472222223</v>
      </c>
      <c r="C19555">
        <v>74</v>
      </c>
    </row>
    <row r="19556" spans="1:3">
      <c r="A19556">
        <v>26577</v>
      </c>
      <c r="B19556" s="9">
        <v>43184.495138888888</v>
      </c>
      <c r="C19556">
        <v>77</v>
      </c>
    </row>
    <row r="19557" spans="1:3">
      <c r="A19557">
        <v>26580</v>
      </c>
      <c r="B19557" s="9">
        <v>43184.536805555559</v>
      </c>
      <c r="C19557">
        <v>81</v>
      </c>
    </row>
    <row r="19558" spans="1:3">
      <c r="A19558">
        <v>26581</v>
      </c>
      <c r="B19558" s="9">
        <v>43184.578472222223</v>
      </c>
      <c r="C19558">
        <v>83</v>
      </c>
    </row>
    <row r="19559" spans="1:3">
      <c r="A19559">
        <v>26582</v>
      </c>
      <c r="B19559" s="9">
        <v>43184.620138888888</v>
      </c>
      <c r="C19559">
        <v>83</v>
      </c>
    </row>
    <row r="19560" spans="1:3">
      <c r="A19560">
        <v>26583</v>
      </c>
      <c r="B19560" s="9">
        <v>43184.661805555559</v>
      </c>
      <c r="C19560">
        <v>82</v>
      </c>
    </row>
    <row r="19561" spans="1:3">
      <c r="A19561">
        <v>26584</v>
      </c>
      <c r="B19561" s="9">
        <v>43184.703472222223</v>
      </c>
      <c r="C19561">
        <v>80</v>
      </c>
    </row>
    <row r="19562" spans="1:3">
      <c r="A19562">
        <v>26585</v>
      </c>
      <c r="B19562" s="9">
        <v>43184.745138888888</v>
      </c>
      <c r="C19562">
        <v>77</v>
      </c>
    </row>
    <row r="19563" spans="1:3">
      <c r="A19563">
        <v>26586</v>
      </c>
      <c r="B19563" s="9">
        <v>43184.786805555559</v>
      </c>
      <c r="C19563">
        <v>74</v>
      </c>
    </row>
    <row r="19564" spans="1:3">
      <c r="A19564">
        <v>26587</v>
      </c>
      <c r="B19564" s="9">
        <v>43184.828472222223</v>
      </c>
      <c r="C19564">
        <v>72</v>
      </c>
    </row>
    <row r="19565" spans="1:3">
      <c r="A19565">
        <v>26588</v>
      </c>
      <c r="B19565" s="9">
        <v>43184.870138888888</v>
      </c>
      <c r="C19565">
        <v>71</v>
      </c>
    </row>
    <row r="19566" spans="1:3">
      <c r="A19566">
        <v>26589</v>
      </c>
      <c r="B19566" s="9">
        <v>43184.911805555559</v>
      </c>
      <c r="C19566">
        <v>69</v>
      </c>
    </row>
    <row r="19567" spans="1:3">
      <c r="A19567">
        <v>26590</v>
      </c>
      <c r="B19567" s="9">
        <v>43184.953472222223</v>
      </c>
      <c r="C19567">
        <v>68</v>
      </c>
    </row>
    <row r="19568" spans="1:3">
      <c r="A19568">
        <v>26591</v>
      </c>
      <c r="B19568" s="9">
        <v>43184.995138888888</v>
      </c>
      <c r="C19568">
        <v>67</v>
      </c>
    </row>
    <row r="19569" spans="1:3">
      <c r="A19569">
        <v>26593</v>
      </c>
      <c r="B19569" s="9">
        <v>43185.036805555559</v>
      </c>
      <c r="C19569">
        <v>64</v>
      </c>
    </row>
    <row r="19570" spans="1:3">
      <c r="A19570">
        <v>26594</v>
      </c>
      <c r="B19570" s="9">
        <v>43185.078472222223</v>
      </c>
      <c r="C19570">
        <v>65</v>
      </c>
    </row>
    <row r="19571" spans="1:3">
      <c r="A19571">
        <v>26595</v>
      </c>
      <c r="B19571" s="9">
        <v>43185.120138888888</v>
      </c>
      <c r="C19571">
        <v>63</v>
      </c>
    </row>
    <row r="19572" spans="1:3">
      <c r="A19572">
        <v>26598</v>
      </c>
      <c r="B19572" s="9">
        <v>43185.161805555559</v>
      </c>
      <c r="C19572">
        <v>64</v>
      </c>
    </row>
    <row r="19573" spans="1:3">
      <c r="A19573">
        <v>26599</v>
      </c>
      <c r="B19573" s="9">
        <v>43185.203472222223</v>
      </c>
      <c r="C19573">
        <v>63</v>
      </c>
    </row>
    <row r="19574" spans="1:3">
      <c r="A19574">
        <v>26602</v>
      </c>
      <c r="B19574" s="9">
        <v>43185.245138888888</v>
      </c>
      <c r="C19574">
        <v>62</v>
      </c>
    </row>
    <row r="19575" spans="1:3">
      <c r="A19575">
        <v>26604</v>
      </c>
      <c r="B19575" s="9">
        <v>43185.286805555559</v>
      </c>
      <c r="C19575">
        <v>64</v>
      </c>
    </row>
    <row r="19576" spans="1:3">
      <c r="A19576">
        <v>26607</v>
      </c>
      <c r="B19576" s="9">
        <v>43185.328472222223</v>
      </c>
      <c r="C19576">
        <v>67</v>
      </c>
    </row>
    <row r="19577" spans="1:3">
      <c r="A19577">
        <v>26609</v>
      </c>
      <c r="B19577" s="9">
        <v>43185.370138888888</v>
      </c>
      <c r="C19577">
        <v>73</v>
      </c>
    </row>
    <row r="19578" spans="1:3">
      <c r="A19578">
        <v>26611</v>
      </c>
      <c r="B19578" s="9">
        <v>43185.411805555559</v>
      </c>
      <c r="C19578">
        <v>78</v>
      </c>
    </row>
    <row r="19579" spans="1:3">
      <c r="A19579">
        <v>26612</v>
      </c>
      <c r="B19579" s="9">
        <v>43185.453472222223</v>
      </c>
      <c r="C19579">
        <v>79</v>
      </c>
    </row>
    <row r="19580" spans="1:3">
      <c r="A19580">
        <v>26614</v>
      </c>
      <c r="B19580" s="9">
        <v>43185.495138888888</v>
      </c>
      <c r="C19580">
        <v>81</v>
      </c>
    </row>
    <row r="19581" spans="1:3">
      <c r="A19581">
        <v>26615</v>
      </c>
      <c r="B19581" s="9">
        <v>43185.536805555559</v>
      </c>
      <c r="C19581">
        <v>83</v>
      </c>
    </row>
    <row r="19582" spans="1:3">
      <c r="A19582">
        <v>26616</v>
      </c>
      <c r="B19582" s="9">
        <v>43185.578472222223</v>
      </c>
      <c r="C19582">
        <v>81</v>
      </c>
    </row>
    <row r="19583" spans="1:3">
      <c r="A19583">
        <v>26617</v>
      </c>
      <c r="B19583" s="9">
        <v>43185.620138888888</v>
      </c>
      <c r="C19583">
        <v>83</v>
      </c>
    </row>
    <row r="19584" spans="1:3">
      <c r="A19584">
        <v>26618</v>
      </c>
      <c r="B19584" s="9">
        <v>43185.661805555559</v>
      </c>
      <c r="C19584">
        <v>82</v>
      </c>
    </row>
    <row r="19585" spans="1:3">
      <c r="A19585">
        <v>26619</v>
      </c>
      <c r="B19585" s="9">
        <v>43185.703472222223</v>
      </c>
      <c r="C19585">
        <v>81</v>
      </c>
    </row>
    <row r="19586" spans="1:3">
      <c r="A19586">
        <v>26620</v>
      </c>
      <c r="B19586" s="9">
        <v>43185.745138888888</v>
      </c>
      <c r="C19586">
        <v>78</v>
      </c>
    </row>
    <row r="19587" spans="1:3">
      <c r="A19587">
        <v>26621</v>
      </c>
      <c r="B19587" s="9">
        <v>43185.786805555559</v>
      </c>
      <c r="C19587">
        <v>75</v>
      </c>
    </row>
    <row r="19588" spans="1:3">
      <c r="A19588">
        <v>26622</v>
      </c>
      <c r="B19588" s="9">
        <v>43185.828472222223</v>
      </c>
      <c r="C19588">
        <v>73</v>
      </c>
    </row>
    <row r="19589" spans="1:3">
      <c r="A19589">
        <v>26624</v>
      </c>
      <c r="B19589" s="9">
        <v>43185.870138888888</v>
      </c>
      <c r="C19589">
        <v>72</v>
      </c>
    </row>
    <row r="19590" spans="1:3">
      <c r="A19590">
        <v>26625</v>
      </c>
      <c r="B19590" s="9">
        <v>43185.911805555559</v>
      </c>
      <c r="C19590">
        <v>72</v>
      </c>
    </row>
    <row r="19591" spans="1:3">
      <c r="A19591">
        <v>26626</v>
      </c>
      <c r="B19591" s="9">
        <v>43185.953472222223</v>
      </c>
      <c r="C19591">
        <v>72</v>
      </c>
    </row>
    <row r="19592" spans="1:3">
      <c r="A19592">
        <v>26627</v>
      </c>
      <c r="B19592" s="9">
        <v>43185.995138888888</v>
      </c>
      <c r="C19592">
        <v>72</v>
      </c>
    </row>
    <row r="19593" spans="1:3">
      <c r="A19593">
        <v>26631</v>
      </c>
      <c r="B19593" s="9">
        <v>43186.036805555559</v>
      </c>
      <c r="C19593">
        <v>72</v>
      </c>
    </row>
    <row r="19594" spans="1:3">
      <c r="A19594">
        <v>26632</v>
      </c>
      <c r="B19594" s="9">
        <v>43186.078472222223</v>
      </c>
      <c r="C19594">
        <v>71</v>
      </c>
    </row>
    <row r="19595" spans="1:3">
      <c r="A19595">
        <v>26634</v>
      </c>
      <c r="B19595" s="9">
        <v>43186.120138888888</v>
      </c>
      <c r="C19595">
        <v>71</v>
      </c>
    </row>
    <row r="19596" spans="1:3">
      <c r="A19596">
        <v>26635</v>
      </c>
      <c r="B19596" s="9">
        <v>43186.161805555559</v>
      </c>
      <c r="C19596">
        <v>70</v>
      </c>
    </row>
    <row r="19597" spans="1:3">
      <c r="A19597">
        <v>26638</v>
      </c>
      <c r="B19597" s="9">
        <v>43186.203472222223</v>
      </c>
      <c r="C19597">
        <v>69</v>
      </c>
    </row>
    <row r="19598" spans="1:3">
      <c r="A19598">
        <v>26639</v>
      </c>
      <c r="B19598" s="9">
        <v>43186.245138888888</v>
      </c>
      <c r="C19598">
        <v>69</v>
      </c>
    </row>
    <row r="19599" spans="1:3">
      <c r="A19599">
        <v>26640</v>
      </c>
      <c r="B19599" s="9">
        <v>43186.286805555559</v>
      </c>
      <c r="C19599">
        <v>69</v>
      </c>
    </row>
    <row r="19600" spans="1:3">
      <c r="A19600">
        <v>26642</v>
      </c>
      <c r="B19600" s="9">
        <v>43186.328472222223</v>
      </c>
      <c r="C19600">
        <v>70</v>
      </c>
    </row>
    <row r="19601" spans="1:3">
      <c r="A19601">
        <v>26644</v>
      </c>
      <c r="B19601" s="9">
        <v>43186.370138888888</v>
      </c>
      <c r="C19601">
        <v>72</v>
      </c>
    </row>
    <row r="19602" spans="1:3">
      <c r="A19602">
        <v>26645</v>
      </c>
      <c r="B19602" s="9">
        <v>43186.411805555559</v>
      </c>
      <c r="C19602">
        <v>74</v>
      </c>
    </row>
    <row r="19603" spans="1:3">
      <c r="A19603">
        <v>26646</v>
      </c>
      <c r="B19603" s="9">
        <v>43186.453472222223</v>
      </c>
      <c r="C19603">
        <v>77</v>
      </c>
    </row>
    <row r="19604" spans="1:3">
      <c r="A19604">
        <v>26648</v>
      </c>
      <c r="B19604" s="9">
        <v>43186.495138888888</v>
      </c>
      <c r="C19604">
        <v>77</v>
      </c>
    </row>
    <row r="19605" spans="1:3">
      <c r="A19605">
        <v>26649</v>
      </c>
      <c r="B19605" s="9">
        <v>43186.536805555559</v>
      </c>
      <c r="C19605">
        <v>79</v>
      </c>
    </row>
    <row r="19606" spans="1:3">
      <c r="A19606">
        <v>26650</v>
      </c>
      <c r="B19606" s="9">
        <v>43186.578472222223</v>
      </c>
      <c r="C19606">
        <v>80</v>
      </c>
    </row>
    <row r="19607" spans="1:3">
      <c r="A19607">
        <v>26651</v>
      </c>
      <c r="B19607" s="9">
        <v>43186.620138888888</v>
      </c>
      <c r="C19607">
        <v>79</v>
      </c>
    </row>
    <row r="19608" spans="1:3">
      <c r="A19608">
        <v>26652</v>
      </c>
      <c r="B19608" s="9">
        <v>43186.661805555559</v>
      </c>
      <c r="C19608">
        <v>79</v>
      </c>
    </row>
    <row r="19609" spans="1:3">
      <c r="A19609">
        <v>26653</v>
      </c>
      <c r="B19609" s="9">
        <v>43186.703472222223</v>
      </c>
      <c r="C19609">
        <v>78</v>
      </c>
    </row>
    <row r="19610" spans="1:3">
      <c r="A19610">
        <v>26654</v>
      </c>
      <c r="B19610" s="9">
        <v>43186.745138888888</v>
      </c>
      <c r="C19610">
        <v>77</v>
      </c>
    </row>
    <row r="19611" spans="1:3">
      <c r="A19611">
        <v>26655</v>
      </c>
      <c r="B19611" s="9">
        <v>43186.786805555559</v>
      </c>
      <c r="C19611">
        <v>73</v>
      </c>
    </row>
    <row r="19612" spans="1:3">
      <c r="A19612">
        <v>26656</v>
      </c>
      <c r="B19612" s="9">
        <v>43186.828472222223</v>
      </c>
      <c r="C19612">
        <v>74</v>
      </c>
    </row>
    <row r="19613" spans="1:3">
      <c r="A19613">
        <v>26658</v>
      </c>
      <c r="B19613" s="9">
        <v>43186.870138888888</v>
      </c>
      <c r="C19613">
        <v>73</v>
      </c>
    </row>
    <row r="19614" spans="1:3">
      <c r="A19614">
        <v>26659</v>
      </c>
      <c r="B19614" s="9">
        <v>43186.911805555559</v>
      </c>
      <c r="C19614">
        <v>72</v>
      </c>
    </row>
    <row r="19615" spans="1:3">
      <c r="A19615">
        <v>26660</v>
      </c>
      <c r="B19615" s="9">
        <v>43186.953472222223</v>
      </c>
      <c r="C19615">
        <v>72</v>
      </c>
    </row>
    <row r="19616" spans="1:3">
      <c r="A19616">
        <v>26663</v>
      </c>
      <c r="B19616" s="9">
        <v>43186.995138888888</v>
      </c>
      <c r="C19616">
        <v>71</v>
      </c>
    </row>
    <row r="19617" spans="1:3">
      <c r="A19617">
        <v>26665</v>
      </c>
      <c r="B19617" s="9">
        <v>43187.036805555559</v>
      </c>
      <c r="C19617">
        <v>71</v>
      </c>
    </row>
    <row r="19618" spans="1:3">
      <c r="A19618">
        <v>26666</v>
      </c>
      <c r="B19618" s="9">
        <v>43187.078472222223</v>
      </c>
      <c r="C19618">
        <v>71</v>
      </c>
    </row>
    <row r="19619" spans="1:3">
      <c r="A19619">
        <v>26667</v>
      </c>
      <c r="B19619" s="9">
        <v>43187.120138888888</v>
      </c>
      <c r="C19619">
        <v>71</v>
      </c>
    </row>
    <row r="19620" spans="1:3">
      <c r="A19620">
        <v>26668</v>
      </c>
      <c r="B19620" s="9">
        <v>43187.161805555559</v>
      </c>
      <c r="C19620">
        <v>72</v>
      </c>
    </row>
    <row r="19621" spans="1:3">
      <c r="A19621">
        <v>26669</v>
      </c>
      <c r="B19621" s="9">
        <v>43187.203472222223</v>
      </c>
      <c r="C19621">
        <v>72</v>
      </c>
    </row>
    <row r="19622" spans="1:3">
      <c r="A19622">
        <v>26670</v>
      </c>
      <c r="B19622" s="9">
        <v>43187.245138888888</v>
      </c>
      <c r="C19622">
        <v>70</v>
      </c>
    </row>
    <row r="19623" spans="1:3">
      <c r="A19623">
        <v>26672</v>
      </c>
      <c r="B19623" s="9">
        <v>43187.286805555559</v>
      </c>
      <c r="C19623">
        <v>70</v>
      </c>
    </row>
    <row r="19624" spans="1:3">
      <c r="A19624">
        <v>26674</v>
      </c>
      <c r="B19624" s="9">
        <v>43187.328472222223</v>
      </c>
      <c r="C19624">
        <v>73</v>
      </c>
    </row>
    <row r="19625" spans="1:3">
      <c r="A19625">
        <v>26675</v>
      </c>
      <c r="B19625" s="9">
        <v>43187.370138888888</v>
      </c>
      <c r="C19625">
        <v>76</v>
      </c>
    </row>
    <row r="19626" spans="1:3">
      <c r="A19626">
        <v>26678</v>
      </c>
      <c r="B19626" s="9">
        <v>43187.411805555559</v>
      </c>
      <c r="C19626">
        <v>79</v>
      </c>
    </row>
    <row r="19627" spans="1:3">
      <c r="A19627">
        <v>26680</v>
      </c>
      <c r="B19627" s="9">
        <v>43187.453472222223</v>
      </c>
      <c r="C19627">
        <v>81</v>
      </c>
    </row>
    <row r="19628" spans="1:3">
      <c r="A19628">
        <v>26681</v>
      </c>
      <c r="B19628" s="9">
        <v>43187.495138888888</v>
      </c>
      <c r="C19628">
        <v>82</v>
      </c>
    </row>
    <row r="19629" spans="1:3">
      <c r="A19629">
        <v>26682</v>
      </c>
      <c r="B19629" s="9">
        <v>43187.536805555559</v>
      </c>
      <c r="C19629">
        <v>80</v>
      </c>
    </row>
    <row r="19630" spans="1:3">
      <c r="A19630">
        <v>26683</v>
      </c>
      <c r="B19630" s="9">
        <v>43187.578472222223</v>
      </c>
      <c r="C19630">
        <v>83</v>
      </c>
    </row>
    <row r="19631" spans="1:3">
      <c r="A19631">
        <v>26684</v>
      </c>
      <c r="B19631" s="9">
        <v>43187.620138888888</v>
      </c>
      <c r="C19631">
        <v>81</v>
      </c>
    </row>
    <row r="19632" spans="1:3">
      <c r="A19632">
        <v>26685</v>
      </c>
      <c r="B19632" s="9">
        <v>43187.661805555559</v>
      </c>
      <c r="C19632">
        <v>79</v>
      </c>
    </row>
    <row r="19633" spans="1:3">
      <c r="A19633">
        <v>26686</v>
      </c>
      <c r="B19633" s="9">
        <v>43187.703472222223</v>
      </c>
      <c r="C19633">
        <v>79</v>
      </c>
    </row>
    <row r="19634" spans="1:3">
      <c r="A19634">
        <v>26687</v>
      </c>
      <c r="B19634" s="9">
        <v>43187.745138888888</v>
      </c>
      <c r="C19634">
        <v>77</v>
      </c>
    </row>
    <row r="19635" spans="1:3">
      <c r="A19635">
        <v>26688</v>
      </c>
      <c r="B19635" s="9">
        <v>43187.786805555559</v>
      </c>
      <c r="C19635">
        <v>76</v>
      </c>
    </row>
    <row r="19636" spans="1:3">
      <c r="A19636">
        <v>26689</v>
      </c>
      <c r="B19636" s="9">
        <v>43187.828472222223</v>
      </c>
      <c r="C19636">
        <v>74</v>
      </c>
    </row>
    <row r="19637" spans="1:3">
      <c r="A19637">
        <v>26690</v>
      </c>
      <c r="B19637" s="9">
        <v>43187.870138888888</v>
      </c>
      <c r="C19637">
        <v>73</v>
      </c>
    </row>
    <row r="19638" spans="1:3">
      <c r="A19638">
        <v>26691</v>
      </c>
      <c r="B19638" s="9">
        <v>43187.911805555559</v>
      </c>
      <c r="C19638">
        <v>73</v>
      </c>
    </row>
    <row r="19639" spans="1:3">
      <c r="A19639">
        <v>26692</v>
      </c>
      <c r="B19639" s="9">
        <v>43187.953472222223</v>
      </c>
      <c r="C19639">
        <v>71</v>
      </c>
    </row>
    <row r="19640" spans="1:3">
      <c r="A19640">
        <v>26695</v>
      </c>
      <c r="B19640" s="9">
        <v>43187.995138888888</v>
      </c>
      <c r="C19640">
        <v>70</v>
      </c>
    </row>
    <row r="19641" spans="1:3">
      <c r="A19641">
        <v>26697</v>
      </c>
      <c r="B19641" s="9">
        <v>43188.036805555559</v>
      </c>
      <c r="C19641">
        <v>70</v>
      </c>
    </row>
    <row r="19642" spans="1:3">
      <c r="A19642">
        <v>26699</v>
      </c>
      <c r="B19642" s="9">
        <v>43188.078472222223</v>
      </c>
      <c r="C19642">
        <v>71</v>
      </c>
    </row>
    <row r="19643" spans="1:3">
      <c r="A19643">
        <v>26701</v>
      </c>
      <c r="B19643" s="9">
        <v>43188.120138888888</v>
      </c>
      <c r="C19643">
        <v>71</v>
      </c>
    </row>
    <row r="19644" spans="1:3">
      <c r="A19644">
        <v>26703</v>
      </c>
      <c r="B19644" s="9">
        <v>43188.161805555559</v>
      </c>
      <c r="C19644">
        <v>70</v>
      </c>
    </row>
    <row r="19645" spans="1:3">
      <c r="A19645">
        <v>26704</v>
      </c>
      <c r="B19645" s="9">
        <v>43188.203472222223</v>
      </c>
      <c r="C19645">
        <v>71</v>
      </c>
    </row>
    <row r="19646" spans="1:3">
      <c r="A19646">
        <v>26705</v>
      </c>
      <c r="B19646" s="9">
        <v>43188.245138888888</v>
      </c>
      <c r="C19646">
        <v>70</v>
      </c>
    </row>
    <row r="19647" spans="1:3">
      <c r="A19647">
        <v>26709</v>
      </c>
      <c r="B19647" s="9">
        <v>43188.286805555559</v>
      </c>
      <c r="C19647">
        <v>61</v>
      </c>
    </row>
    <row r="19648" spans="1:3">
      <c r="A19648">
        <v>26710</v>
      </c>
      <c r="B19648" s="9">
        <v>43188.328472222223</v>
      </c>
      <c r="C19648">
        <v>61</v>
      </c>
    </row>
    <row r="19649" spans="1:3">
      <c r="A19649">
        <v>26713</v>
      </c>
      <c r="B19649" s="9">
        <v>43188.370138888888</v>
      </c>
      <c r="C19649">
        <v>60</v>
      </c>
    </row>
    <row r="19650" spans="1:3">
      <c r="A19650">
        <v>26714</v>
      </c>
      <c r="B19650" s="9">
        <v>43188.411805555559</v>
      </c>
      <c r="C19650">
        <v>60</v>
      </c>
    </row>
    <row r="19651" spans="1:3">
      <c r="A19651">
        <v>26715</v>
      </c>
      <c r="B19651" s="9">
        <v>43188.453472222223</v>
      </c>
      <c r="C19651">
        <v>60</v>
      </c>
    </row>
    <row r="19652" spans="1:3">
      <c r="A19652">
        <v>26717</v>
      </c>
      <c r="B19652" s="9">
        <v>43188.495138888888</v>
      </c>
      <c r="C19652">
        <v>60</v>
      </c>
    </row>
    <row r="19653" spans="1:3">
      <c r="A19653">
        <v>26721</v>
      </c>
      <c r="B19653" s="9">
        <v>43188.536805555559</v>
      </c>
      <c r="C19653">
        <v>61</v>
      </c>
    </row>
    <row r="19654" spans="1:3">
      <c r="A19654">
        <v>26724</v>
      </c>
      <c r="B19654" s="9">
        <v>43188.578472222223</v>
      </c>
      <c r="C19654">
        <v>64</v>
      </c>
    </row>
    <row r="19655" spans="1:3">
      <c r="A19655">
        <v>26725</v>
      </c>
      <c r="B19655" s="9">
        <v>43188.620138888888</v>
      </c>
      <c r="C19655">
        <v>68</v>
      </c>
    </row>
    <row r="19656" spans="1:3">
      <c r="A19656">
        <v>26726</v>
      </c>
      <c r="B19656" s="9">
        <v>43188.661805555559</v>
      </c>
      <c r="C19656">
        <v>71</v>
      </c>
    </row>
    <row r="19657" spans="1:3">
      <c r="A19657">
        <v>26727</v>
      </c>
      <c r="B19657" s="9">
        <v>43188.703472222223</v>
      </c>
      <c r="C19657">
        <v>69</v>
      </c>
    </row>
    <row r="19658" spans="1:3">
      <c r="A19658">
        <v>26728</v>
      </c>
      <c r="B19658" s="9">
        <v>43188.745138888888</v>
      </c>
      <c r="C19658">
        <v>67</v>
      </c>
    </row>
    <row r="19659" spans="1:3">
      <c r="A19659">
        <v>26729</v>
      </c>
      <c r="B19659" s="9">
        <v>43188.786805555559</v>
      </c>
      <c r="C19659">
        <v>66</v>
      </c>
    </row>
    <row r="19660" spans="1:3">
      <c r="A19660">
        <v>26730</v>
      </c>
      <c r="B19660" s="9">
        <v>43188.828472222223</v>
      </c>
      <c r="C19660">
        <v>63</v>
      </c>
    </row>
    <row r="19661" spans="1:3">
      <c r="A19661">
        <v>26731</v>
      </c>
      <c r="B19661" s="9">
        <v>43188.870138888888</v>
      </c>
      <c r="C19661">
        <v>62</v>
      </c>
    </row>
    <row r="19662" spans="1:3">
      <c r="A19662">
        <v>26732</v>
      </c>
      <c r="B19662" s="9">
        <v>43188.911805555559</v>
      </c>
      <c r="C19662">
        <v>61</v>
      </c>
    </row>
    <row r="19663" spans="1:3">
      <c r="A19663">
        <v>26733</v>
      </c>
      <c r="B19663" s="9">
        <v>43188.953472222223</v>
      </c>
      <c r="C19663">
        <v>59</v>
      </c>
    </row>
    <row r="19664" spans="1:3">
      <c r="A19664">
        <v>26736</v>
      </c>
      <c r="B19664" s="9">
        <v>43188.995138888888</v>
      </c>
      <c r="C19664">
        <v>58</v>
      </c>
    </row>
    <row r="19665" spans="1:3">
      <c r="A19665">
        <v>26743</v>
      </c>
      <c r="B19665" s="9">
        <v>43189.036805555559</v>
      </c>
      <c r="C19665">
        <v>57</v>
      </c>
    </row>
    <row r="19666" spans="1:3">
      <c r="A19666">
        <v>26750</v>
      </c>
      <c r="B19666" s="9">
        <v>43189.078472222223</v>
      </c>
      <c r="C19666">
        <v>56</v>
      </c>
    </row>
    <row r="19667" spans="1:3">
      <c r="A19667">
        <v>26751</v>
      </c>
      <c r="B19667" s="9">
        <v>43189.120138888888</v>
      </c>
      <c r="C19667">
        <v>57</v>
      </c>
    </row>
    <row r="19668" spans="1:3">
      <c r="A19668">
        <v>26752</v>
      </c>
      <c r="B19668" s="9">
        <v>43189.161805555559</v>
      </c>
      <c r="C19668">
        <v>56</v>
      </c>
    </row>
    <row r="19669" spans="1:3">
      <c r="A19669">
        <v>26754</v>
      </c>
      <c r="B19669" s="9">
        <v>43189.203472222223</v>
      </c>
      <c r="C19669">
        <v>57</v>
      </c>
    </row>
    <row r="19670" spans="1:3">
      <c r="A19670">
        <v>26755</v>
      </c>
      <c r="B19670" s="9">
        <v>43189.245138888888</v>
      </c>
      <c r="C19670">
        <v>58</v>
      </c>
    </row>
    <row r="19671" spans="1:3">
      <c r="A19671">
        <v>26756</v>
      </c>
      <c r="B19671" s="9">
        <v>43189.286805555559</v>
      </c>
      <c r="C19671">
        <v>59</v>
      </c>
    </row>
    <row r="19672" spans="1:3">
      <c r="A19672">
        <v>26757</v>
      </c>
      <c r="B19672" s="9">
        <v>43189.328472222223</v>
      </c>
      <c r="C19672">
        <v>62</v>
      </c>
    </row>
    <row r="19673" spans="1:3">
      <c r="A19673">
        <v>26758</v>
      </c>
      <c r="B19673" s="9">
        <v>43189.370138888888</v>
      </c>
      <c r="C19673">
        <v>65</v>
      </c>
    </row>
    <row r="19674" spans="1:3">
      <c r="A19674">
        <v>26759</v>
      </c>
      <c r="B19674" s="9">
        <v>43189.411805555559</v>
      </c>
      <c r="C19674">
        <v>68</v>
      </c>
    </row>
    <row r="19675" spans="1:3">
      <c r="A19675">
        <v>26760</v>
      </c>
      <c r="B19675" s="9">
        <v>43189.453472222223</v>
      </c>
      <c r="C19675">
        <v>69</v>
      </c>
    </row>
    <row r="19676" spans="1:3">
      <c r="A19676">
        <v>26761</v>
      </c>
      <c r="B19676" s="9">
        <v>43189.495138888888</v>
      </c>
      <c r="C19676">
        <v>71</v>
      </c>
    </row>
    <row r="19677" spans="1:3">
      <c r="A19677">
        <v>26762</v>
      </c>
      <c r="B19677" s="9">
        <v>43189.536805555559</v>
      </c>
      <c r="C19677">
        <v>72</v>
      </c>
    </row>
    <row r="19678" spans="1:3">
      <c r="A19678">
        <v>26763</v>
      </c>
      <c r="B19678" s="9">
        <v>43189.578472222223</v>
      </c>
      <c r="C19678">
        <v>73</v>
      </c>
    </row>
    <row r="19679" spans="1:3">
      <c r="A19679">
        <v>26764</v>
      </c>
      <c r="B19679" s="9">
        <v>43189.620138888888</v>
      </c>
      <c r="C19679">
        <v>73</v>
      </c>
    </row>
    <row r="19680" spans="1:3">
      <c r="A19680">
        <v>26765</v>
      </c>
      <c r="B19680" s="9">
        <v>43189.661805555559</v>
      </c>
      <c r="C19680">
        <v>74</v>
      </c>
    </row>
    <row r="19681" spans="1:3">
      <c r="A19681">
        <v>26766</v>
      </c>
      <c r="B19681" s="9">
        <v>43189.703472222223</v>
      </c>
      <c r="C19681">
        <v>72</v>
      </c>
    </row>
    <row r="19682" spans="1:3">
      <c r="A19682">
        <v>26767</v>
      </c>
      <c r="B19682" s="9">
        <v>43189.745138888888</v>
      </c>
      <c r="C19682">
        <v>69</v>
      </c>
    </row>
    <row r="19683" spans="1:3">
      <c r="A19683">
        <v>26768</v>
      </c>
      <c r="B19683" s="9">
        <v>43189.786805555559</v>
      </c>
      <c r="C19683">
        <v>65</v>
      </c>
    </row>
    <row r="19684" spans="1:3">
      <c r="A19684">
        <v>26769</v>
      </c>
      <c r="B19684" s="9">
        <v>43189.828472222223</v>
      </c>
      <c r="C19684">
        <v>61</v>
      </c>
    </row>
    <row r="19685" spans="1:3">
      <c r="A19685">
        <v>26770</v>
      </c>
      <c r="B19685" s="9">
        <v>43189.870138888888</v>
      </c>
      <c r="C19685">
        <v>59</v>
      </c>
    </row>
    <row r="19686" spans="1:3">
      <c r="A19686">
        <v>26771</v>
      </c>
      <c r="B19686" s="9">
        <v>43189.911805555559</v>
      </c>
      <c r="C19686">
        <v>55</v>
      </c>
    </row>
    <row r="19687" spans="1:3">
      <c r="A19687">
        <v>26772</v>
      </c>
      <c r="B19687" s="9">
        <v>43189.953472222223</v>
      </c>
      <c r="C19687">
        <v>53</v>
      </c>
    </row>
    <row r="19688" spans="1:3">
      <c r="A19688">
        <v>26773</v>
      </c>
      <c r="B19688" s="9">
        <v>43189.995138888888</v>
      </c>
      <c r="C19688">
        <v>51</v>
      </c>
    </row>
    <row r="19689" spans="1:3">
      <c r="A19689">
        <v>26775</v>
      </c>
      <c r="B19689" s="9">
        <v>43190.036805555559</v>
      </c>
      <c r="C19689">
        <v>51</v>
      </c>
    </row>
    <row r="19690" spans="1:3">
      <c r="A19690">
        <v>26776</v>
      </c>
      <c r="B19690" s="9">
        <v>43190.078472222223</v>
      </c>
      <c r="C19690">
        <v>50</v>
      </c>
    </row>
    <row r="19691" spans="1:3">
      <c r="A19691">
        <v>26777</v>
      </c>
      <c r="B19691" s="9">
        <v>43190.120138888888</v>
      </c>
      <c r="C19691">
        <v>50</v>
      </c>
    </row>
    <row r="19692" spans="1:3">
      <c r="A19692">
        <v>26778</v>
      </c>
      <c r="B19692" s="9">
        <v>43190.161805555559</v>
      </c>
      <c r="C19692">
        <v>49</v>
      </c>
    </row>
    <row r="19693" spans="1:3">
      <c r="A19693">
        <v>26779</v>
      </c>
      <c r="B19693" s="9">
        <v>43190.203472222223</v>
      </c>
      <c r="C19693">
        <v>48</v>
      </c>
    </row>
    <row r="19694" spans="1:3">
      <c r="A19694">
        <v>26780</v>
      </c>
      <c r="B19694" s="9">
        <v>43190.245138888888</v>
      </c>
      <c r="C19694">
        <v>48</v>
      </c>
    </row>
    <row r="19695" spans="1:3">
      <c r="A19695">
        <v>26781</v>
      </c>
      <c r="B19695" s="9">
        <v>43190.286805555559</v>
      </c>
      <c r="C19695">
        <v>50</v>
      </c>
    </row>
    <row r="19696" spans="1:3">
      <c r="A19696">
        <v>26782</v>
      </c>
      <c r="B19696" s="9">
        <v>43190.328472222223</v>
      </c>
      <c r="C19696">
        <v>58</v>
      </c>
    </row>
    <row r="19697" spans="1:3">
      <c r="A19697">
        <v>26783</v>
      </c>
      <c r="B19697" s="9">
        <v>43190.370138888888</v>
      </c>
      <c r="C19697">
        <v>64</v>
      </c>
    </row>
    <row r="19698" spans="1:3">
      <c r="A19698">
        <v>26784</v>
      </c>
      <c r="B19698" s="9">
        <v>43190.411805555559</v>
      </c>
      <c r="C19698">
        <v>68</v>
      </c>
    </row>
    <row r="19699" spans="1:3">
      <c r="A19699">
        <v>26785</v>
      </c>
      <c r="B19699" s="9">
        <v>43190.453472222223</v>
      </c>
      <c r="C19699">
        <v>70</v>
      </c>
    </row>
    <row r="19700" spans="1:3">
      <c r="A19700">
        <v>26786</v>
      </c>
      <c r="B19700" s="9">
        <v>43190.495138888888</v>
      </c>
      <c r="C19700">
        <v>72</v>
      </c>
    </row>
    <row r="19701" spans="1:3">
      <c r="A19701">
        <v>26787</v>
      </c>
      <c r="B19701" s="9">
        <v>43190.536805555559</v>
      </c>
      <c r="C19701">
        <v>75</v>
      </c>
    </row>
    <row r="19702" spans="1:3">
      <c r="A19702">
        <v>26788</v>
      </c>
      <c r="B19702" s="9">
        <v>43190.578472222223</v>
      </c>
      <c r="C19702">
        <v>74</v>
      </c>
    </row>
    <row r="19703" spans="1:3">
      <c r="A19703">
        <v>26789</v>
      </c>
      <c r="B19703" s="9">
        <v>43190.620138888888</v>
      </c>
      <c r="C19703">
        <v>76</v>
      </c>
    </row>
    <row r="19704" spans="1:3">
      <c r="A19704">
        <v>26790</v>
      </c>
      <c r="B19704" s="9">
        <v>43190.661805555559</v>
      </c>
      <c r="C19704">
        <v>76</v>
      </c>
    </row>
    <row r="19705" spans="1:3">
      <c r="A19705">
        <v>26791</v>
      </c>
      <c r="B19705" s="9">
        <v>43190.703472222223</v>
      </c>
      <c r="C19705">
        <v>75</v>
      </c>
    </row>
    <row r="19706" spans="1:3">
      <c r="A19706">
        <v>26792</v>
      </c>
      <c r="B19706" s="9">
        <v>43190.745138888888</v>
      </c>
      <c r="C19706">
        <v>72</v>
      </c>
    </row>
    <row r="19707" spans="1:3">
      <c r="A19707">
        <v>26793</v>
      </c>
      <c r="B19707" s="9">
        <v>43190.786805555559</v>
      </c>
      <c r="C19707">
        <v>67</v>
      </c>
    </row>
    <row r="19708" spans="1:3">
      <c r="A19708">
        <v>26794</v>
      </c>
      <c r="B19708" s="9">
        <v>43190.828472222223</v>
      </c>
      <c r="C19708">
        <v>64</v>
      </c>
    </row>
    <row r="19709" spans="1:3">
      <c r="A19709">
        <v>26795</v>
      </c>
      <c r="B19709" s="9">
        <v>43190.870138888888</v>
      </c>
      <c r="C19709">
        <v>62</v>
      </c>
    </row>
    <row r="19710" spans="1:3">
      <c r="A19710">
        <v>26796</v>
      </c>
      <c r="B19710" s="9">
        <v>43190.911805555559</v>
      </c>
      <c r="C19710">
        <v>60</v>
      </c>
    </row>
    <row r="19711" spans="1:3">
      <c r="A19711">
        <v>26797</v>
      </c>
      <c r="B19711" s="9">
        <v>43190.953472222223</v>
      </c>
      <c r="C19711">
        <v>57</v>
      </c>
    </row>
    <row r="19712" spans="1:3">
      <c r="A19712">
        <v>26798</v>
      </c>
      <c r="B19712" s="9">
        <v>43190.995138888888</v>
      </c>
      <c r="C19712">
        <v>57</v>
      </c>
    </row>
    <row r="19713" spans="1:3">
      <c r="A19713">
        <v>26801</v>
      </c>
      <c r="B19713" s="9">
        <v>43191.036805555559</v>
      </c>
      <c r="C19713">
        <v>58</v>
      </c>
    </row>
    <row r="19714" spans="1:3">
      <c r="A19714">
        <v>26802</v>
      </c>
      <c r="B19714" s="9">
        <v>43191.078472222223</v>
      </c>
      <c r="C19714">
        <v>55</v>
      </c>
    </row>
    <row r="19715" spans="1:3">
      <c r="A19715">
        <v>26803</v>
      </c>
      <c r="B19715" s="9">
        <v>43191.120138888888</v>
      </c>
      <c r="C19715">
        <v>53</v>
      </c>
    </row>
    <row r="19716" spans="1:3">
      <c r="A19716">
        <v>26804</v>
      </c>
      <c r="B19716" s="9">
        <v>43191.161805555559</v>
      </c>
      <c r="C19716">
        <v>52</v>
      </c>
    </row>
    <row r="19717" spans="1:3">
      <c r="A19717">
        <v>26808</v>
      </c>
      <c r="B19717" s="9">
        <v>43191.203472222223</v>
      </c>
      <c r="C19717">
        <v>52</v>
      </c>
    </row>
    <row r="19718" spans="1:3">
      <c r="A19718">
        <v>26811</v>
      </c>
      <c r="B19718" s="9">
        <v>43191.245138888888</v>
      </c>
      <c r="C19718">
        <v>52</v>
      </c>
    </row>
    <row r="19719" spans="1:3">
      <c r="A19719">
        <v>26814</v>
      </c>
      <c r="B19719" s="9">
        <v>43191.286805555559</v>
      </c>
      <c r="C19719">
        <v>54</v>
      </c>
    </row>
    <row r="19720" spans="1:3">
      <c r="A19720">
        <v>26815</v>
      </c>
      <c r="B19720" s="9">
        <v>43191.328472222223</v>
      </c>
      <c r="C19720">
        <v>61</v>
      </c>
    </row>
    <row r="19721" spans="1:3">
      <c r="A19721">
        <v>26816</v>
      </c>
      <c r="B19721" s="9">
        <v>43191.370138888888</v>
      </c>
      <c r="C19721">
        <v>66</v>
      </c>
    </row>
    <row r="19722" spans="1:3">
      <c r="A19722">
        <v>26818</v>
      </c>
      <c r="B19722" s="9">
        <v>43191.411805555559</v>
      </c>
      <c r="C19722">
        <v>69</v>
      </c>
    </row>
    <row r="19723" spans="1:3">
      <c r="A19723">
        <v>26819</v>
      </c>
      <c r="B19723" s="9">
        <v>43191.453472222223</v>
      </c>
      <c r="C19723">
        <v>70</v>
      </c>
    </row>
    <row r="19724" spans="1:3">
      <c r="A19724">
        <v>26820</v>
      </c>
      <c r="B19724" s="9">
        <v>43191.495138888888</v>
      </c>
      <c r="C19724">
        <v>72</v>
      </c>
    </row>
    <row r="19725" spans="1:3">
      <c r="A19725">
        <v>26821</v>
      </c>
      <c r="B19725" s="9">
        <v>43191.536805555559</v>
      </c>
      <c r="C19725">
        <v>75</v>
      </c>
    </row>
    <row r="19726" spans="1:3">
      <c r="A19726">
        <v>26822</v>
      </c>
      <c r="B19726" s="9">
        <v>43191.578472222223</v>
      </c>
      <c r="C19726">
        <v>76</v>
      </c>
    </row>
    <row r="19727" spans="1:3">
      <c r="A19727">
        <v>26823</v>
      </c>
      <c r="B19727" s="9">
        <v>43191.620138888888</v>
      </c>
      <c r="C19727">
        <v>77</v>
      </c>
    </row>
    <row r="19728" spans="1:3">
      <c r="A19728">
        <v>26824</v>
      </c>
      <c r="B19728" s="9">
        <v>43191.661805555559</v>
      </c>
      <c r="C19728">
        <v>77</v>
      </c>
    </row>
    <row r="19729" spans="1:3">
      <c r="A19729">
        <v>26825</v>
      </c>
      <c r="B19729" s="9">
        <v>43191.703472222223</v>
      </c>
      <c r="C19729">
        <v>76</v>
      </c>
    </row>
    <row r="19730" spans="1:3">
      <c r="A19730">
        <v>26826</v>
      </c>
      <c r="B19730" s="9">
        <v>43191.745138888888</v>
      </c>
      <c r="C19730">
        <v>73</v>
      </c>
    </row>
    <row r="19731" spans="1:3">
      <c r="A19731">
        <v>26827</v>
      </c>
      <c r="B19731" s="9">
        <v>43191.786805555559</v>
      </c>
      <c r="C19731">
        <v>70</v>
      </c>
    </row>
    <row r="19732" spans="1:3">
      <c r="A19732">
        <v>26828</v>
      </c>
      <c r="B19732" s="9">
        <v>43191.828472222223</v>
      </c>
      <c r="C19732">
        <v>69</v>
      </c>
    </row>
    <row r="19733" spans="1:3">
      <c r="A19733">
        <v>26829</v>
      </c>
      <c r="B19733" s="9">
        <v>43191.870138888888</v>
      </c>
      <c r="C19733">
        <v>67</v>
      </c>
    </row>
    <row r="19734" spans="1:3">
      <c r="A19734">
        <v>26830</v>
      </c>
      <c r="B19734" s="9">
        <v>43191.911805555559</v>
      </c>
      <c r="C19734">
        <v>65</v>
      </c>
    </row>
    <row r="19735" spans="1:3">
      <c r="A19735">
        <v>26831</v>
      </c>
      <c r="B19735" s="9">
        <v>43191.953472222223</v>
      </c>
      <c r="C19735">
        <v>63</v>
      </c>
    </row>
    <row r="19736" spans="1:3">
      <c r="A19736">
        <v>26832</v>
      </c>
      <c r="B19736" s="9">
        <v>43191.995138888888</v>
      </c>
      <c r="C19736">
        <v>61</v>
      </c>
    </row>
    <row r="19737" spans="1:3">
      <c r="A19737">
        <v>26834</v>
      </c>
      <c r="B19737" s="9">
        <v>43192.036805555559</v>
      </c>
      <c r="C19737">
        <v>63</v>
      </c>
    </row>
    <row r="19738" spans="1:3">
      <c r="A19738">
        <v>26835</v>
      </c>
      <c r="B19738" s="9">
        <v>43192.078472222223</v>
      </c>
      <c r="C19738">
        <v>59</v>
      </c>
    </row>
    <row r="19739" spans="1:3">
      <c r="A19739">
        <v>26836</v>
      </c>
      <c r="B19739" s="9">
        <v>43192.120138888888</v>
      </c>
      <c r="C19739">
        <v>58</v>
      </c>
    </row>
    <row r="19740" spans="1:3">
      <c r="A19740">
        <v>26837</v>
      </c>
      <c r="B19740" s="9">
        <v>43192.161805555559</v>
      </c>
      <c r="C19740">
        <v>57</v>
      </c>
    </row>
    <row r="19741" spans="1:3">
      <c r="A19741">
        <v>26838</v>
      </c>
      <c r="B19741" s="9">
        <v>43192.203472222223</v>
      </c>
      <c r="C19741">
        <v>57</v>
      </c>
    </row>
    <row r="19742" spans="1:3">
      <c r="A19742">
        <v>26839</v>
      </c>
      <c r="B19742" s="9">
        <v>43192.245138888888</v>
      </c>
      <c r="C19742">
        <v>58</v>
      </c>
    </row>
    <row r="19743" spans="1:3">
      <c r="A19743">
        <v>26840</v>
      </c>
      <c r="B19743" s="9">
        <v>43192.286805555559</v>
      </c>
      <c r="C19743">
        <v>60</v>
      </c>
    </row>
    <row r="19744" spans="1:3">
      <c r="A19744">
        <v>26842</v>
      </c>
      <c r="B19744" s="9">
        <v>43192.328472222223</v>
      </c>
      <c r="C19744">
        <v>64</v>
      </c>
    </row>
    <row r="19745" spans="1:3">
      <c r="A19745">
        <v>26844</v>
      </c>
      <c r="B19745" s="9">
        <v>43192.370138888888</v>
      </c>
      <c r="C19745">
        <v>68</v>
      </c>
    </row>
    <row r="19746" spans="1:3">
      <c r="A19746">
        <v>26845</v>
      </c>
      <c r="B19746" s="9">
        <v>43192.411805555559</v>
      </c>
      <c r="C19746">
        <v>72</v>
      </c>
    </row>
    <row r="19747" spans="1:3">
      <c r="A19747">
        <v>26847</v>
      </c>
      <c r="B19747" s="9">
        <v>43192.453472222223</v>
      </c>
      <c r="C19747">
        <v>75</v>
      </c>
    </row>
    <row r="19748" spans="1:3">
      <c r="A19748">
        <v>26849</v>
      </c>
      <c r="B19748" s="9">
        <v>43192.495138888888</v>
      </c>
      <c r="C19748">
        <v>78</v>
      </c>
    </row>
    <row r="19749" spans="1:3">
      <c r="A19749">
        <v>26851</v>
      </c>
      <c r="B19749" s="9">
        <v>43192.536805555559</v>
      </c>
      <c r="C19749">
        <v>78</v>
      </c>
    </row>
    <row r="19750" spans="1:3">
      <c r="A19750">
        <v>26852</v>
      </c>
      <c r="B19750" s="9">
        <v>43192.578472222223</v>
      </c>
      <c r="C19750">
        <v>82</v>
      </c>
    </row>
    <row r="19751" spans="1:3">
      <c r="A19751">
        <v>26853</v>
      </c>
      <c r="B19751" s="9">
        <v>43192.620138888888</v>
      </c>
      <c r="C19751">
        <v>82</v>
      </c>
    </row>
    <row r="19752" spans="1:3">
      <c r="A19752">
        <v>26854</v>
      </c>
      <c r="B19752" s="9">
        <v>43192.661805555559</v>
      </c>
      <c r="C19752">
        <v>81</v>
      </c>
    </row>
    <row r="19753" spans="1:3">
      <c r="A19753">
        <v>26855</v>
      </c>
      <c r="B19753" s="9">
        <v>43192.703472222223</v>
      </c>
      <c r="C19753">
        <v>81</v>
      </c>
    </row>
    <row r="19754" spans="1:3">
      <c r="A19754">
        <v>26856</v>
      </c>
      <c r="B19754" s="9">
        <v>43192.745138888888</v>
      </c>
      <c r="C19754">
        <v>77</v>
      </c>
    </row>
    <row r="19755" spans="1:3">
      <c r="A19755">
        <v>26857</v>
      </c>
      <c r="B19755" s="9">
        <v>43192.786805555559</v>
      </c>
      <c r="C19755">
        <v>74</v>
      </c>
    </row>
    <row r="19756" spans="1:3">
      <c r="A19756">
        <v>26858</v>
      </c>
      <c r="B19756" s="9">
        <v>43192.828472222223</v>
      </c>
      <c r="C19756">
        <v>72</v>
      </c>
    </row>
    <row r="19757" spans="1:3">
      <c r="A19757">
        <v>26859</v>
      </c>
      <c r="B19757" s="9">
        <v>43192.870138888888</v>
      </c>
      <c r="C19757">
        <v>71</v>
      </c>
    </row>
    <row r="19758" spans="1:3">
      <c r="A19758">
        <v>26860</v>
      </c>
      <c r="B19758" s="9">
        <v>43192.911805555559</v>
      </c>
      <c r="C19758">
        <v>70</v>
      </c>
    </row>
    <row r="19759" spans="1:3">
      <c r="A19759">
        <v>26862</v>
      </c>
      <c r="B19759" s="9">
        <v>43192.953472222223</v>
      </c>
      <c r="C19759">
        <v>70</v>
      </c>
    </row>
    <row r="19760" spans="1:3">
      <c r="A19760">
        <v>26865</v>
      </c>
      <c r="B19760" s="9">
        <v>43192.995138888888</v>
      </c>
      <c r="C19760">
        <v>71</v>
      </c>
    </row>
    <row r="19761" spans="1:3">
      <c r="A19761">
        <v>26868</v>
      </c>
      <c r="B19761" s="9">
        <v>43193.036805555559</v>
      </c>
      <c r="C19761">
        <v>71</v>
      </c>
    </row>
    <row r="19762" spans="1:3">
      <c r="A19762">
        <v>26869</v>
      </c>
      <c r="B19762" s="9">
        <v>43193.078472222223</v>
      </c>
      <c r="C19762">
        <v>71</v>
      </c>
    </row>
    <row r="19763" spans="1:3">
      <c r="A19763">
        <v>26870</v>
      </c>
      <c r="B19763" s="9">
        <v>43193.120138888888</v>
      </c>
      <c r="C19763">
        <v>70</v>
      </c>
    </row>
    <row r="19764" spans="1:3">
      <c r="A19764">
        <v>26871</v>
      </c>
      <c r="B19764" s="9">
        <v>43193.161805555559</v>
      </c>
      <c r="C19764">
        <v>70</v>
      </c>
    </row>
    <row r="19765" spans="1:3">
      <c r="A19765">
        <v>26874</v>
      </c>
      <c r="B19765" s="9">
        <v>43193.203472222223</v>
      </c>
      <c r="C19765">
        <v>69</v>
      </c>
    </row>
    <row r="19766" spans="1:3">
      <c r="A19766">
        <v>26877</v>
      </c>
      <c r="B19766" s="9">
        <v>43193.245138888888</v>
      </c>
      <c r="C19766">
        <v>69</v>
      </c>
    </row>
    <row r="19767" spans="1:3">
      <c r="A19767">
        <v>26880</v>
      </c>
      <c r="B19767" s="9">
        <v>43193.286805555559</v>
      </c>
      <c r="C19767">
        <v>71</v>
      </c>
    </row>
    <row r="19768" spans="1:3">
      <c r="A19768">
        <v>26882</v>
      </c>
      <c r="B19768" s="9">
        <v>43193.328472222223</v>
      </c>
      <c r="C19768">
        <v>74</v>
      </c>
    </row>
    <row r="19769" spans="1:3">
      <c r="A19769">
        <v>26883</v>
      </c>
      <c r="B19769" s="9">
        <v>43193.370138888888</v>
      </c>
      <c r="C19769">
        <v>75</v>
      </c>
    </row>
    <row r="19770" spans="1:3">
      <c r="A19770">
        <v>26884</v>
      </c>
      <c r="B19770" s="9">
        <v>43193.411805555559</v>
      </c>
      <c r="C19770">
        <v>79</v>
      </c>
    </row>
    <row r="19771" spans="1:3">
      <c r="A19771">
        <v>26885</v>
      </c>
      <c r="B19771" s="9">
        <v>43193.453472222223</v>
      </c>
      <c r="C19771">
        <v>81</v>
      </c>
    </row>
    <row r="19772" spans="1:3">
      <c r="A19772">
        <v>26886</v>
      </c>
      <c r="B19772" s="9">
        <v>43193.495138888888</v>
      </c>
      <c r="C19772">
        <v>82</v>
      </c>
    </row>
    <row r="19773" spans="1:3">
      <c r="A19773">
        <v>26887</v>
      </c>
      <c r="B19773" s="9">
        <v>43193.536805555559</v>
      </c>
      <c r="C19773">
        <v>82</v>
      </c>
    </row>
    <row r="19774" spans="1:3">
      <c r="A19774">
        <v>26888</v>
      </c>
      <c r="B19774" s="9">
        <v>43193.578472222223</v>
      </c>
      <c r="C19774">
        <v>83</v>
      </c>
    </row>
    <row r="19775" spans="1:3">
      <c r="A19775">
        <v>26889</v>
      </c>
      <c r="B19775" s="9">
        <v>43193.620138888888</v>
      </c>
      <c r="C19775">
        <v>84</v>
      </c>
    </row>
    <row r="19776" spans="1:3">
      <c r="A19776">
        <v>26890</v>
      </c>
      <c r="B19776" s="9">
        <v>43193.661805555559</v>
      </c>
      <c r="C19776">
        <v>83</v>
      </c>
    </row>
    <row r="19777" spans="1:3">
      <c r="A19777">
        <v>26891</v>
      </c>
      <c r="B19777" s="9">
        <v>43193.703472222223</v>
      </c>
      <c r="C19777">
        <v>81</v>
      </c>
    </row>
    <row r="19778" spans="1:3">
      <c r="A19778">
        <v>26892</v>
      </c>
      <c r="B19778" s="9">
        <v>43193.745138888888</v>
      </c>
      <c r="C19778">
        <v>78</v>
      </c>
    </row>
    <row r="19779" spans="1:3">
      <c r="A19779">
        <v>26895</v>
      </c>
      <c r="B19779" s="9">
        <v>43193.786805555559</v>
      </c>
      <c r="C19779">
        <v>75</v>
      </c>
    </row>
    <row r="19780" spans="1:3">
      <c r="A19780">
        <v>26896</v>
      </c>
      <c r="B19780" s="9">
        <v>43193.828472222223</v>
      </c>
      <c r="C19780">
        <v>75</v>
      </c>
    </row>
    <row r="19781" spans="1:3">
      <c r="A19781">
        <v>26897</v>
      </c>
      <c r="B19781" s="9">
        <v>43193.870138888888</v>
      </c>
      <c r="C19781">
        <v>75</v>
      </c>
    </row>
    <row r="19782" spans="1:3">
      <c r="A19782">
        <v>26899</v>
      </c>
      <c r="B19782" s="9">
        <v>43193.911805555559</v>
      </c>
      <c r="C19782">
        <v>74</v>
      </c>
    </row>
    <row r="19783" spans="1:3">
      <c r="A19783">
        <v>26903</v>
      </c>
      <c r="B19783" s="9">
        <v>43193.953472222223</v>
      </c>
      <c r="C19783">
        <v>73</v>
      </c>
    </row>
    <row r="19784" spans="1:3">
      <c r="A19784">
        <v>26906</v>
      </c>
      <c r="B19784" s="9">
        <v>43193.995138888888</v>
      </c>
      <c r="C19784">
        <v>67</v>
      </c>
    </row>
    <row r="19785" spans="1:3">
      <c r="A19785">
        <v>26911</v>
      </c>
      <c r="B19785" s="9">
        <v>43194.036805555559</v>
      </c>
      <c r="C19785">
        <v>65</v>
      </c>
    </row>
    <row r="19786" spans="1:3">
      <c r="A19786">
        <v>26913</v>
      </c>
      <c r="B19786" s="9">
        <v>43194.078472222223</v>
      </c>
      <c r="C19786">
        <v>65</v>
      </c>
    </row>
    <row r="19787" spans="1:3">
      <c r="A19787">
        <v>26916</v>
      </c>
      <c r="B19787" s="9">
        <v>43194.120138888888</v>
      </c>
      <c r="C19787">
        <v>65</v>
      </c>
    </row>
    <row r="19788" spans="1:3">
      <c r="A19788">
        <v>26918</v>
      </c>
      <c r="B19788" s="9">
        <v>43194.161805555559</v>
      </c>
      <c r="C19788">
        <v>64</v>
      </c>
    </row>
    <row r="19789" spans="1:3">
      <c r="A19789">
        <v>26922</v>
      </c>
      <c r="B19789" s="9">
        <v>43194.203472222223</v>
      </c>
      <c r="C19789">
        <v>59</v>
      </c>
    </row>
    <row r="19790" spans="1:3">
      <c r="A19790">
        <v>26925</v>
      </c>
      <c r="B19790" s="9">
        <v>43194.245138888888</v>
      </c>
      <c r="C19790">
        <v>57</v>
      </c>
    </row>
    <row r="19791" spans="1:3">
      <c r="A19791">
        <v>26926</v>
      </c>
      <c r="B19791" s="9">
        <v>43194.286805555559</v>
      </c>
      <c r="C19791">
        <v>54</v>
      </c>
    </row>
    <row r="19792" spans="1:3">
      <c r="A19792">
        <v>26927</v>
      </c>
      <c r="B19792" s="9">
        <v>43194.328472222223</v>
      </c>
      <c r="C19792">
        <v>53</v>
      </c>
    </row>
    <row r="19793" spans="1:3">
      <c r="A19793">
        <v>26928</v>
      </c>
      <c r="B19793" s="9">
        <v>43194.370138888888</v>
      </c>
      <c r="C19793">
        <v>56</v>
      </c>
    </row>
    <row r="19794" spans="1:3">
      <c r="A19794">
        <v>26929</v>
      </c>
      <c r="B19794" s="9">
        <v>43194.411805555559</v>
      </c>
      <c r="C19794">
        <v>62</v>
      </c>
    </row>
    <row r="19795" spans="1:3">
      <c r="A19795">
        <v>26930</v>
      </c>
      <c r="B19795" s="9">
        <v>43194.453472222223</v>
      </c>
      <c r="C19795">
        <v>64</v>
      </c>
    </row>
    <row r="19796" spans="1:3">
      <c r="A19796">
        <v>26931</v>
      </c>
      <c r="B19796" s="9">
        <v>43194.495138888888</v>
      </c>
      <c r="C19796">
        <v>68</v>
      </c>
    </row>
    <row r="19797" spans="1:3">
      <c r="A19797">
        <v>26932</v>
      </c>
      <c r="B19797" s="9">
        <v>43194.536805555559</v>
      </c>
      <c r="C19797">
        <v>70</v>
      </c>
    </row>
    <row r="19798" spans="1:3">
      <c r="A19798">
        <v>26933</v>
      </c>
      <c r="B19798" s="9">
        <v>43194.578472222223</v>
      </c>
      <c r="C19798">
        <v>70</v>
      </c>
    </row>
    <row r="19799" spans="1:3">
      <c r="A19799">
        <v>26934</v>
      </c>
      <c r="B19799" s="9">
        <v>43194.620138888888</v>
      </c>
      <c r="C19799">
        <v>71</v>
      </c>
    </row>
    <row r="19800" spans="1:3">
      <c r="A19800">
        <v>26935</v>
      </c>
      <c r="B19800" s="9">
        <v>43194.661805555559</v>
      </c>
      <c r="C19800">
        <v>71</v>
      </c>
    </row>
    <row r="19801" spans="1:3">
      <c r="A19801">
        <v>26936</v>
      </c>
      <c r="B19801" s="9">
        <v>43194.703472222223</v>
      </c>
      <c r="C19801">
        <v>70</v>
      </c>
    </row>
    <row r="19802" spans="1:3">
      <c r="A19802">
        <v>26937</v>
      </c>
      <c r="B19802" s="9">
        <v>43194.745138888888</v>
      </c>
      <c r="C19802">
        <v>67</v>
      </c>
    </row>
    <row r="19803" spans="1:3">
      <c r="A19803">
        <v>26938</v>
      </c>
      <c r="B19803" s="9">
        <v>43194.786805555559</v>
      </c>
      <c r="C19803">
        <v>62</v>
      </c>
    </row>
    <row r="19804" spans="1:3">
      <c r="A19804">
        <v>26939</v>
      </c>
      <c r="B19804" s="9">
        <v>43194.828472222223</v>
      </c>
      <c r="C19804">
        <v>59</v>
      </c>
    </row>
    <row r="19805" spans="1:3">
      <c r="A19805">
        <v>26940</v>
      </c>
      <c r="B19805" s="9">
        <v>43194.870138888888</v>
      </c>
      <c r="C19805">
        <v>56</v>
      </c>
    </row>
    <row r="19806" spans="1:3">
      <c r="A19806">
        <v>26941</v>
      </c>
      <c r="B19806" s="9">
        <v>43194.911805555559</v>
      </c>
      <c r="C19806">
        <v>54</v>
      </c>
    </row>
    <row r="19807" spans="1:3">
      <c r="A19807">
        <v>26942</v>
      </c>
      <c r="B19807" s="9">
        <v>43194.953472222223</v>
      </c>
      <c r="C19807">
        <v>52</v>
      </c>
    </row>
    <row r="19808" spans="1:3">
      <c r="A19808">
        <v>26943</v>
      </c>
      <c r="B19808" s="9">
        <v>43194.995138888888</v>
      </c>
      <c r="C19808">
        <v>51</v>
      </c>
    </row>
    <row r="19809" spans="1:3">
      <c r="A19809">
        <v>26945</v>
      </c>
      <c r="B19809" s="9">
        <v>43195.036805555559</v>
      </c>
      <c r="C19809">
        <v>50</v>
      </c>
    </row>
    <row r="19810" spans="1:3">
      <c r="A19810">
        <v>26946</v>
      </c>
      <c r="B19810" s="9">
        <v>43195.078472222223</v>
      </c>
      <c r="C19810">
        <v>48</v>
      </c>
    </row>
    <row r="19811" spans="1:3">
      <c r="A19811">
        <v>26947</v>
      </c>
      <c r="B19811" s="9">
        <v>43195.120138888888</v>
      </c>
      <c r="C19811">
        <v>47</v>
      </c>
    </row>
    <row r="19812" spans="1:3">
      <c r="A19812">
        <v>26948</v>
      </c>
      <c r="B19812" s="9">
        <v>43195.161805555559</v>
      </c>
      <c r="C19812">
        <v>45</v>
      </c>
    </row>
    <row r="19813" spans="1:3">
      <c r="A19813">
        <v>26949</v>
      </c>
      <c r="B19813" s="9">
        <v>43195.203472222223</v>
      </c>
      <c r="C19813">
        <v>45</v>
      </c>
    </row>
    <row r="19814" spans="1:3">
      <c r="A19814">
        <v>26950</v>
      </c>
      <c r="B19814" s="9">
        <v>43195.245138888888</v>
      </c>
      <c r="C19814">
        <v>44</v>
      </c>
    </row>
    <row r="19815" spans="1:3">
      <c r="A19815">
        <v>26951</v>
      </c>
      <c r="B19815" s="9">
        <v>43195.286805555559</v>
      </c>
      <c r="C19815">
        <v>48</v>
      </c>
    </row>
    <row r="19816" spans="1:3">
      <c r="A19816">
        <v>26952</v>
      </c>
      <c r="B19816" s="9">
        <v>43195.328472222223</v>
      </c>
      <c r="C19816">
        <v>53</v>
      </c>
    </row>
    <row r="19817" spans="1:3">
      <c r="A19817">
        <v>26953</v>
      </c>
      <c r="B19817" s="9">
        <v>43195.370138888888</v>
      </c>
      <c r="C19817">
        <v>57</v>
      </c>
    </row>
    <row r="19818" spans="1:3">
      <c r="A19818">
        <v>26954</v>
      </c>
      <c r="B19818" s="9">
        <v>43195.411805555559</v>
      </c>
      <c r="C19818">
        <v>62</v>
      </c>
    </row>
    <row r="19819" spans="1:3">
      <c r="A19819">
        <v>26955</v>
      </c>
      <c r="B19819" s="9">
        <v>43195.453472222223</v>
      </c>
      <c r="C19819">
        <v>65</v>
      </c>
    </row>
    <row r="19820" spans="1:3">
      <c r="A19820">
        <v>26956</v>
      </c>
      <c r="B19820" s="9">
        <v>43195.495138888888</v>
      </c>
      <c r="C19820">
        <v>68</v>
      </c>
    </row>
    <row r="19821" spans="1:3">
      <c r="A19821">
        <v>26957</v>
      </c>
      <c r="B19821" s="9">
        <v>43195.536805555559</v>
      </c>
      <c r="C19821">
        <v>70</v>
      </c>
    </row>
    <row r="19822" spans="1:3">
      <c r="A19822">
        <v>26958</v>
      </c>
      <c r="B19822" s="9">
        <v>43195.578472222223</v>
      </c>
      <c r="C19822">
        <v>72</v>
      </c>
    </row>
    <row r="19823" spans="1:3">
      <c r="A19823">
        <v>26959</v>
      </c>
      <c r="B19823" s="9">
        <v>43195.620138888888</v>
      </c>
      <c r="C19823">
        <v>70</v>
      </c>
    </row>
    <row r="19824" spans="1:3">
      <c r="A19824">
        <v>26960</v>
      </c>
      <c r="B19824" s="9">
        <v>43195.661805555559</v>
      </c>
      <c r="C19824">
        <v>72</v>
      </c>
    </row>
    <row r="19825" spans="1:3">
      <c r="A19825">
        <v>26961</v>
      </c>
      <c r="B19825" s="9">
        <v>43195.703472222223</v>
      </c>
      <c r="C19825">
        <v>70</v>
      </c>
    </row>
    <row r="19826" spans="1:3">
      <c r="A19826">
        <v>26962</v>
      </c>
      <c r="B19826" s="9">
        <v>43195.745138888888</v>
      </c>
      <c r="C19826">
        <v>66</v>
      </c>
    </row>
    <row r="19827" spans="1:3">
      <c r="A19827">
        <v>26963</v>
      </c>
      <c r="B19827" s="9">
        <v>43195.786805555559</v>
      </c>
      <c r="C19827">
        <v>61</v>
      </c>
    </row>
    <row r="19828" spans="1:3">
      <c r="A19828">
        <v>26964</v>
      </c>
      <c r="B19828" s="9">
        <v>43195.828472222223</v>
      </c>
      <c r="C19828">
        <v>60</v>
      </c>
    </row>
    <row r="19829" spans="1:3">
      <c r="A19829">
        <v>26965</v>
      </c>
      <c r="B19829" s="9">
        <v>43195.870138888888</v>
      </c>
      <c r="C19829">
        <v>58</v>
      </c>
    </row>
    <row r="19830" spans="1:3">
      <c r="A19830">
        <v>26966</v>
      </c>
      <c r="B19830" s="9">
        <v>43195.911805555559</v>
      </c>
      <c r="C19830">
        <v>58</v>
      </c>
    </row>
    <row r="19831" spans="1:3">
      <c r="A19831">
        <v>26967</v>
      </c>
      <c r="B19831" s="9">
        <v>43195.953472222223</v>
      </c>
      <c r="C19831">
        <v>57</v>
      </c>
    </row>
    <row r="19832" spans="1:3">
      <c r="A19832">
        <v>26968</v>
      </c>
      <c r="B19832" s="9">
        <v>43195.995138888888</v>
      </c>
      <c r="C19832">
        <v>56</v>
      </c>
    </row>
    <row r="19833" spans="1:3">
      <c r="A19833">
        <v>26970</v>
      </c>
      <c r="B19833" s="9">
        <v>43196.036805555559</v>
      </c>
      <c r="C19833">
        <v>57</v>
      </c>
    </row>
    <row r="19834" spans="1:3">
      <c r="A19834">
        <v>26971</v>
      </c>
      <c r="B19834" s="9">
        <v>43196.078472222223</v>
      </c>
      <c r="C19834">
        <v>56</v>
      </c>
    </row>
    <row r="19835" spans="1:3">
      <c r="A19835">
        <v>26972</v>
      </c>
      <c r="B19835" s="9">
        <v>43196.120138888888</v>
      </c>
      <c r="C19835">
        <v>56</v>
      </c>
    </row>
    <row r="19836" spans="1:3">
      <c r="A19836">
        <v>26973</v>
      </c>
      <c r="B19836" s="9">
        <v>43196.161805555559</v>
      </c>
      <c r="C19836">
        <v>56</v>
      </c>
    </row>
    <row r="19837" spans="1:3">
      <c r="A19837">
        <v>26974</v>
      </c>
      <c r="B19837" s="9">
        <v>43196.203472222223</v>
      </c>
      <c r="C19837">
        <v>57</v>
      </c>
    </row>
    <row r="19838" spans="1:3">
      <c r="A19838">
        <v>26975</v>
      </c>
      <c r="B19838" s="9">
        <v>43196.245138888888</v>
      </c>
      <c r="C19838">
        <v>56</v>
      </c>
    </row>
    <row r="19839" spans="1:3">
      <c r="A19839">
        <v>26976</v>
      </c>
      <c r="B19839" s="9">
        <v>43196.286805555559</v>
      </c>
      <c r="C19839">
        <v>60</v>
      </c>
    </row>
    <row r="19840" spans="1:3">
      <c r="A19840">
        <v>26977</v>
      </c>
      <c r="B19840" s="9">
        <v>43196.328472222223</v>
      </c>
      <c r="C19840">
        <v>65</v>
      </c>
    </row>
    <row r="19841" spans="1:3">
      <c r="A19841">
        <v>26978</v>
      </c>
      <c r="B19841" s="9">
        <v>43196.370138888888</v>
      </c>
      <c r="C19841">
        <v>71</v>
      </c>
    </row>
    <row r="19842" spans="1:3">
      <c r="A19842">
        <v>26979</v>
      </c>
      <c r="B19842" s="9">
        <v>43196.411805555559</v>
      </c>
      <c r="C19842">
        <v>73</v>
      </c>
    </row>
    <row r="19843" spans="1:3">
      <c r="A19843">
        <v>26981</v>
      </c>
      <c r="B19843" s="9">
        <v>43196.453472222223</v>
      </c>
      <c r="C19843">
        <v>74</v>
      </c>
    </row>
    <row r="19844" spans="1:3">
      <c r="A19844">
        <v>26982</v>
      </c>
      <c r="B19844" s="9">
        <v>43196.495138888888</v>
      </c>
      <c r="C19844">
        <v>74</v>
      </c>
    </row>
    <row r="19845" spans="1:3">
      <c r="A19845">
        <v>26983</v>
      </c>
      <c r="B19845" s="9">
        <v>43196.536805555559</v>
      </c>
      <c r="C19845">
        <v>77</v>
      </c>
    </row>
    <row r="19846" spans="1:3">
      <c r="A19846">
        <v>26985</v>
      </c>
      <c r="B19846" s="9">
        <v>43196.578472222223</v>
      </c>
      <c r="C19846">
        <v>76</v>
      </c>
    </row>
    <row r="19847" spans="1:3">
      <c r="A19847">
        <v>26986</v>
      </c>
      <c r="B19847" s="9">
        <v>43196.620138888888</v>
      </c>
      <c r="C19847">
        <v>75</v>
      </c>
    </row>
    <row r="19848" spans="1:3">
      <c r="A19848">
        <v>26987</v>
      </c>
      <c r="B19848" s="9">
        <v>43196.661805555559</v>
      </c>
      <c r="C19848">
        <v>76</v>
      </c>
    </row>
    <row r="19849" spans="1:3">
      <c r="A19849">
        <v>26988</v>
      </c>
      <c r="B19849" s="9">
        <v>43196.703472222223</v>
      </c>
      <c r="C19849">
        <v>75</v>
      </c>
    </row>
    <row r="19850" spans="1:3">
      <c r="A19850">
        <v>26989</v>
      </c>
      <c r="B19850" s="9">
        <v>43196.745138888888</v>
      </c>
      <c r="C19850">
        <v>74</v>
      </c>
    </row>
    <row r="19851" spans="1:3">
      <c r="A19851">
        <v>26991</v>
      </c>
      <c r="B19851" s="9">
        <v>43196.786805555559</v>
      </c>
      <c r="C19851">
        <v>73</v>
      </c>
    </row>
    <row r="19852" spans="1:3">
      <c r="A19852">
        <v>26993</v>
      </c>
      <c r="B19852" s="9">
        <v>43196.828472222223</v>
      </c>
      <c r="C19852">
        <v>72</v>
      </c>
    </row>
    <row r="19853" spans="1:3">
      <c r="A19853">
        <v>26994</v>
      </c>
      <c r="B19853" s="9">
        <v>43196.870138888888</v>
      </c>
      <c r="C19853">
        <v>72</v>
      </c>
    </row>
    <row r="19854" spans="1:3">
      <c r="A19854">
        <v>26996</v>
      </c>
      <c r="B19854" s="9">
        <v>43196.911805555559</v>
      </c>
      <c r="C19854">
        <v>72</v>
      </c>
    </row>
    <row r="19855" spans="1:3">
      <c r="A19855">
        <v>26998</v>
      </c>
      <c r="B19855" s="9">
        <v>43196.953472222223</v>
      </c>
      <c r="C19855">
        <v>72</v>
      </c>
    </row>
    <row r="19856" spans="1:3">
      <c r="A19856">
        <v>27001</v>
      </c>
      <c r="B19856" s="9">
        <v>43196.995138888888</v>
      </c>
      <c r="C19856">
        <v>72</v>
      </c>
    </row>
    <row r="19857" spans="1:3">
      <c r="A19857">
        <v>27004</v>
      </c>
      <c r="B19857" s="9">
        <v>43197.036805555559</v>
      </c>
      <c r="C19857">
        <v>71</v>
      </c>
    </row>
    <row r="19858" spans="1:3">
      <c r="A19858">
        <v>27006</v>
      </c>
      <c r="B19858" s="9">
        <v>43197.078472222223</v>
      </c>
      <c r="C19858">
        <v>71</v>
      </c>
    </row>
    <row r="19859" spans="1:3">
      <c r="A19859">
        <v>27011</v>
      </c>
      <c r="B19859" s="9">
        <v>43197.120138888888</v>
      </c>
      <c r="C19859">
        <v>64</v>
      </c>
    </row>
    <row r="19860" spans="1:3">
      <c r="A19860">
        <v>27018</v>
      </c>
      <c r="B19860" s="9">
        <v>43197.161805555559</v>
      </c>
      <c r="C19860">
        <v>66</v>
      </c>
    </row>
    <row r="19861" spans="1:3">
      <c r="A19861">
        <v>27022</v>
      </c>
      <c r="B19861" s="9">
        <v>43197.203472222223</v>
      </c>
      <c r="C19861">
        <v>64</v>
      </c>
    </row>
    <row r="19862" spans="1:3">
      <c r="A19862">
        <v>27023</v>
      </c>
      <c r="B19862" s="9">
        <v>43197.245138888888</v>
      </c>
      <c r="C19862">
        <v>64</v>
      </c>
    </row>
    <row r="19863" spans="1:3">
      <c r="A19863">
        <v>27028</v>
      </c>
      <c r="B19863" s="9">
        <v>43197.286805555559</v>
      </c>
      <c r="C19863">
        <v>64</v>
      </c>
    </row>
    <row r="19864" spans="1:3">
      <c r="A19864">
        <v>27029</v>
      </c>
      <c r="B19864" s="9">
        <v>43197.328472222223</v>
      </c>
      <c r="C19864">
        <v>65</v>
      </c>
    </row>
    <row r="19865" spans="1:3">
      <c r="A19865">
        <v>27030</v>
      </c>
      <c r="B19865" s="9">
        <v>43197.370138888888</v>
      </c>
      <c r="C19865">
        <v>66</v>
      </c>
    </row>
    <row r="19866" spans="1:3">
      <c r="A19866">
        <v>27031</v>
      </c>
      <c r="B19866" s="9">
        <v>43197.411805555559</v>
      </c>
      <c r="C19866">
        <v>67</v>
      </c>
    </row>
    <row r="19867" spans="1:3">
      <c r="A19867">
        <v>27032</v>
      </c>
      <c r="B19867" s="9">
        <v>43197.453472222223</v>
      </c>
      <c r="C19867">
        <v>66</v>
      </c>
    </row>
    <row r="19868" spans="1:3">
      <c r="A19868">
        <v>27033</v>
      </c>
      <c r="B19868" s="9">
        <v>43197.495138888888</v>
      </c>
      <c r="C19868">
        <v>63</v>
      </c>
    </row>
    <row r="19869" spans="1:3">
      <c r="A19869">
        <v>27036</v>
      </c>
      <c r="B19869" s="9">
        <v>43197.536805555559</v>
      </c>
      <c r="C19869">
        <v>59</v>
      </c>
    </row>
    <row r="19870" spans="1:3">
      <c r="A19870">
        <v>27037</v>
      </c>
      <c r="B19870" s="9">
        <v>43197.578472222223</v>
      </c>
      <c r="C19870">
        <v>57</v>
      </c>
    </row>
    <row r="19871" spans="1:3">
      <c r="A19871">
        <v>27038</v>
      </c>
      <c r="B19871" s="9">
        <v>43197.620138888888</v>
      </c>
      <c r="C19871">
        <v>53</v>
      </c>
    </row>
    <row r="19872" spans="1:3">
      <c r="A19872">
        <v>27041</v>
      </c>
      <c r="B19872" s="9">
        <v>43197.661805555559</v>
      </c>
      <c r="C19872">
        <v>50</v>
      </c>
    </row>
    <row r="19873" spans="1:3">
      <c r="A19873">
        <v>27044</v>
      </c>
      <c r="B19873" s="9">
        <v>43197.703472222223</v>
      </c>
      <c r="C19873">
        <v>50</v>
      </c>
    </row>
    <row r="19874" spans="1:3">
      <c r="A19874">
        <v>27045</v>
      </c>
      <c r="B19874" s="9">
        <v>43197.745138888888</v>
      </c>
      <c r="C19874">
        <v>48</v>
      </c>
    </row>
    <row r="19875" spans="1:3">
      <c r="A19875">
        <v>27046</v>
      </c>
      <c r="B19875" s="9">
        <v>43197.786805555559</v>
      </c>
      <c r="C19875">
        <v>46</v>
      </c>
    </row>
    <row r="19876" spans="1:3">
      <c r="A19876">
        <v>27047</v>
      </c>
      <c r="B19876" s="9">
        <v>43197.828472222223</v>
      </c>
      <c r="C19876">
        <v>46</v>
      </c>
    </row>
    <row r="19877" spans="1:3">
      <c r="A19877">
        <v>27048</v>
      </c>
      <c r="B19877" s="9">
        <v>43197.870138888888</v>
      </c>
      <c r="C19877">
        <v>46</v>
      </c>
    </row>
    <row r="19878" spans="1:3">
      <c r="A19878">
        <v>27049</v>
      </c>
      <c r="B19878" s="9">
        <v>43197.911805555559</v>
      </c>
      <c r="C19878">
        <v>45</v>
      </c>
    </row>
    <row r="19879" spans="1:3">
      <c r="A19879">
        <v>27050</v>
      </c>
      <c r="B19879" s="9">
        <v>43197.953472222223</v>
      </c>
      <c r="C19879">
        <v>44</v>
      </c>
    </row>
    <row r="19880" spans="1:3">
      <c r="A19880">
        <v>27051</v>
      </c>
      <c r="B19880" s="9">
        <v>43197.995138888888</v>
      </c>
      <c r="C19880">
        <v>44</v>
      </c>
    </row>
    <row r="19881" spans="1:3">
      <c r="A19881">
        <v>27053</v>
      </c>
      <c r="B19881" s="9">
        <v>43198.036805555559</v>
      </c>
      <c r="C19881">
        <v>43</v>
      </c>
    </row>
    <row r="19882" spans="1:3">
      <c r="A19882">
        <v>27054</v>
      </c>
      <c r="B19882" s="9">
        <v>43198.078472222223</v>
      </c>
      <c r="C19882">
        <v>43</v>
      </c>
    </row>
    <row r="19883" spans="1:3">
      <c r="A19883">
        <v>27055</v>
      </c>
      <c r="B19883" s="9">
        <v>43198.120138888888</v>
      </c>
      <c r="C19883">
        <v>43</v>
      </c>
    </row>
    <row r="19884" spans="1:3">
      <c r="A19884">
        <v>27056</v>
      </c>
      <c r="B19884" s="9">
        <v>43198.161805555559</v>
      </c>
      <c r="C19884">
        <v>43</v>
      </c>
    </row>
    <row r="19885" spans="1:3">
      <c r="A19885">
        <v>27057</v>
      </c>
      <c r="B19885" s="9">
        <v>43198.203472222223</v>
      </c>
      <c r="C19885">
        <v>43</v>
      </c>
    </row>
    <row r="19886" spans="1:3">
      <c r="A19886">
        <v>27058</v>
      </c>
      <c r="B19886" s="9">
        <v>43198.245138888888</v>
      </c>
      <c r="C19886">
        <v>42</v>
      </c>
    </row>
    <row r="19887" spans="1:3">
      <c r="A19887">
        <v>27059</v>
      </c>
      <c r="B19887" s="9">
        <v>43198.286805555559</v>
      </c>
      <c r="C19887">
        <v>43</v>
      </c>
    </row>
    <row r="19888" spans="1:3">
      <c r="A19888">
        <v>27060</v>
      </c>
      <c r="B19888" s="9">
        <v>43198.328472222223</v>
      </c>
      <c r="C19888">
        <v>44</v>
      </c>
    </row>
    <row r="19889" spans="1:3">
      <c r="A19889">
        <v>27061</v>
      </c>
      <c r="B19889" s="9">
        <v>43198.370138888888</v>
      </c>
      <c r="C19889">
        <v>45</v>
      </c>
    </row>
    <row r="19890" spans="1:3">
      <c r="A19890">
        <v>27063</v>
      </c>
      <c r="B19890" s="9">
        <v>43198.411805555559</v>
      </c>
      <c r="C19890">
        <v>47</v>
      </c>
    </row>
    <row r="19891" spans="1:3">
      <c r="A19891">
        <v>27064</v>
      </c>
      <c r="B19891" s="9">
        <v>43198.453472222223</v>
      </c>
      <c r="C19891">
        <v>50</v>
      </c>
    </row>
    <row r="19892" spans="1:3">
      <c r="A19892">
        <v>27066</v>
      </c>
      <c r="B19892" s="9">
        <v>43198.495138888888</v>
      </c>
      <c r="C19892">
        <v>52</v>
      </c>
    </row>
    <row r="19893" spans="1:3">
      <c r="A19893">
        <v>27067</v>
      </c>
      <c r="B19893" s="9">
        <v>43198.536805555559</v>
      </c>
      <c r="C19893">
        <v>54</v>
      </c>
    </row>
    <row r="19894" spans="1:3">
      <c r="A19894">
        <v>27068</v>
      </c>
      <c r="B19894" s="9">
        <v>43198.578472222223</v>
      </c>
      <c r="C19894">
        <v>55</v>
      </c>
    </row>
    <row r="19895" spans="1:3">
      <c r="A19895">
        <v>27069</v>
      </c>
      <c r="B19895" s="9">
        <v>43198.620138888888</v>
      </c>
      <c r="C19895">
        <v>56</v>
      </c>
    </row>
    <row r="19896" spans="1:3">
      <c r="A19896">
        <v>27070</v>
      </c>
      <c r="B19896" s="9">
        <v>43198.661805555559</v>
      </c>
      <c r="C19896">
        <v>56</v>
      </c>
    </row>
    <row r="19897" spans="1:3">
      <c r="A19897">
        <v>27072</v>
      </c>
      <c r="B19897" s="9">
        <v>43198.703472222223</v>
      </c>
      <c r="C19897">
        <v>54</v>
      </c>
    </row>
    <row r="19898" spans="1:3">
      <c r="A19898">
        <v>27073</v>
      </c>
      <c r="B19898" s="9">
        <v>43198.745138888888</v>
      </c>
      <c r="C19898">
        <v>54</v>
      </c>
    </row>
    <row r="19899" spans="1:3">
      <c r="A19899">
        <v>27074</v>
      </c>
      <c r="B19899" s="9">
        <v>43198.786805555559</v>
      </c>
      <c r="C19899">
        <v>54</v>
      </c>
    </row>
    <row r="19900" spans="1:3">
      <c r="A19900">
        <v>27075</v>
      </c>
      <c r="B19900" s="9">
        <v>43198.828472222223</v>
      </c>
      <c r="C19900">
        <v>53</v>
      </c>
    </row>
    <row r="19901" spans="1:3">
      <c r="A19901">
        <v>27076</v>
      </c>
      <c r="B19901" s="9">
        <v>43198.870138888888</v>
      </c>
      <c r="C19901">
        <v>53</v>
      </c>
    </row>
    <row r="19902" spans="1:3">
      <c r="A19902">
        <v>27078</v>
      </c>
      <c r="B19902" s="9">
        <v>43198.911805555559</v>
      </c>
      <c r="C19902">
        <v>53</v>
      </c>
    </row>
    <row r="19903" spans="1:3">
      <c r="A19903">
        <v>27080</v>
      </c>
      <c r="B19903" s="9">
        <v>43198.953472222223</v>
      </c>
      <c r="C19903">
        <v>54</v>
      </c>
    </row>
    <row r="19904" spans="1:3">
      <c r="A19904">
        <v>27082</v>
      </c>
      <c r="B19904" s="9">
        <v>43198.995138888888</v>
      </c>
      <c r="C19904">
        <v>54</v>
      </c>
    </row>
    <row r="19905" spans="1:3">
      <c r="A19905">
        <v>27084</v>
      </c>
      <c r="B19905" s="9">
        <v>43199.036805555559</v>
      </c>
      <c r="C19905">
        <v>54</v>
      </c>
    </row>
    <row r="19906" spans="1:3">
      <c r="A19906">
        <v>27087</v>
      </c>
      <c r="B19906" s="9">
        <v>43199.078472222223</v>
      </c>
      <c r="C19906">
        <v>54</v>
      </c>
    </row>
    <row r="19907" spans="1:3">
      <c r="A19907">
        <v>27089</v>
      </c>
      <c r="B19907" s="9">
        <v>43199.120138888888</v>
      </c>
      <c r="C19907">
        <v>54</v>
      </c>
    </row>
    <row r="19908" spans="1:3">
      <c r="A19908">
        <v>27092</v>
      </c>
      <c r="B19908" s="9">
        <v>43199.161805555559</v>
      </c>
      <c r="C19908">
        <v>55</v>
      </c>
    </row>
    <row r="19909" spans="1:3">
      <c r="A19909">
        <v>27093</v>
      </c>
      <c r="B19909" s="9">
        <v>43199.203472222223</v>
      </c>
      <c r="C19909">
        <v>55</v>
      </c>
    </row>
    <row r="19910" spans="1:3">
      <c r="A19910">
        <v>27096</v>
      </c>
      <c r="B19910" s="9">
        <v>43199.245138888888</v>
      </c>
      <c r="C19910">
        <v>56</v>
      </c>
    </row>
    <row r="19911" spans="1:3">
      <c r="A19911">
        <v>27097</v>
      </c>
      <c r="B19911" s="9">
        <v>43199.286805555559</v>
      </c>
      <c r="C19911">
        <v>55</v>
      </c>
    </row>
    <row r="19912" spans="1:3">
      <c r="A19912">
        <v>27099</v>
      </c>
      <c r="B19912" s="9">
        <v>43199.328472222223</v>
      </c>
      <c r="C19912">
        <v>56</v>
      </c>
    </row>
    <row r="19913" spans="1:3">
      <c r="A19913">
        <v>27100</v>
      </c>
      <c r="B19913" s="9">
        <v>43199.370138888888</v>
      </c>
      <c r="C19913">
        <v>58</v>
      </c>
    </row>
    <row r="19914" spans="1:3">
      <c r="A19914">
        <v>27102</v>
      </c>
      <c r="B19914" s="9">
        <v>43199.411805555559</v>
      </c>
      <c r="C19914">
        <v>61</v>
      </c>
    </row>
    <row r="19915" spans="1:3">
      <c r="A19915">
        <v>27103</v>
      </c>
      <c r="B19915" s="9">
        <v>43199.453472222223</v>
      </c>
      <c r="C19915">
        <v>63</v>
      </c>
    </row>
    <row r="19916" spans="1:3">
      <c r="A19916">
        <v>27104</v>
      </c>
      <c r="B19916" s="9">
        <v>43199.495138888888</v>
      </c>
      <c r="C19916">
        <v>66</v>
      </c>
    </row>
    <row r="19917" spans="1:3">
      <c r="A19917">
        <v>27105</v>
      </c>
      <c r="B19917" s="9">
        <v>43199.536805555559</v>
      </c>
      <c r="C19917">
        <v>68</v>
      </c>
    </row>
    <row r="19918" spans="1:3">
      <c r="A19918">
        <v>27106</v>
      </c>
      <c r="B19918" s="9">
        <v>43199.578472222223</v>
      </c>
      <c r="C19918">
        <v>71</v>
      </c>
    </row>
    <row r="19919" spans="1:3">
      <c r="A19919">
        <v>27107</v>
      </c>
      <c r="B19919" s="9">
        <v>43199.620138888888</v>
      </c>
      <c r="C19919">
        <v>70</v>
      </c>
    </row>
    <row r="19920" spans="1:3">
      <c r="A19920">
        <v>27108</v>
      </c>
      <c r="B19920" s="9">
        <v>43199.661805555559</v>
      </c>
      <c r="C19920">
        <v>70</v>
      </c>
    </row>
    <row r="19921" spans="1:3">
      <c r="A19921">
        <v>27109</v>
      </c>
      <c r="B19921" s="9">
        <v>43199.703472222223</v>
      </c>
      <c r="C19921">
        <v>68</v>
      </c>
    </row>
    <row r="19922" spans="1:3">
      <c r="A19922">
        <v>27110</v>
      </c>
      <c r="B19922" s="9">
        <v>43199.745138888888</v>
      </c>
      <c r="C19922">
        <v>67</v>
      </c>
    </row>
    <row r="19923" spans="1:3">
      <c r="A19923">
        <v>27111</v>
      </c>
      <c r="B19923" s="9">
        <v>43199.786805555559</v>
      </c>
      <c r="C19923">
        <v>65</v>
      </c>
    </row>
    <row r="19924" spans="1:3">
      <c r="A19924">
        <v>27112</v>
      </c>
      <c r="B19924" s="9">
        <v>43199.828472222223</v>
      </c>
      <c r="C19924">
        <v>65</v>
      </c>
    </row>
    <row r="19925" spans="1:3">
      <c r="A19925">
        <v>27113</v>
      </c>
      <c r="B19925" s="9">
        <v>43199.870138888888</v>
      </c>
      <c r="C19925">
        <v>64</v>
      </c>
    </row>
    <row r="19926" spans="1:3">
      <c r="A19926">
        <v>27114</v>
      </c>
      <c r="B19926" s="9">
        <v>43199.911805555559</v>
      </c>
      <c r="C19926">
        <v>63</v>
      </c>
    </row>
    <row r="19927" spans="1:3">
      <c r="A19927">
        <v>27115</v>
      </c>
      <c r="B19927" s="9">
        <v>43199.953472222223</v>
      </c>
      <c r="C19927">
        <v>61</v>
      </c>
    </row>
    <row r="19928" spans="1:3">
      <c r="A19928">
        <v>27116</v>
      </c>
      <c r="B19928" s="9">
        <v>43199.995138888888</v>
      </c>
      <c r="C19928">
        <v>60</v>
      </c>
    </row>
    <row r="19929" spans="1:3">
      <c r="A19929">
        <v>27118</v>
      </c>
      <c r="B19929" s="9">
        <v>43200.036805555559</v>
      </c>
      <c r="C19929">
        <v>59</v>
      </c>
    </row>
    <row r="19930" spans="1:3">
      <c r="A19930">
        <v>27119</v>
      </c>
      <c r="B19930" s="9">
        <v>43200.078472222223</v>
      </c>
      <c r="C19930">
        <v>59</v>
      </c>
    </row>
    <row r="19931" spans="1:3">
      <c r="A19931">
        <v>27120</v>
      </c>
      <c r="B19931" s="9">
        <v>43200.120138888888</v>
      </c>
      <c r="C19931">
        <v>58</v>
      </c>
    </row>
    <row r="19932" spans="1:3">
      <c r="A19932">
        <v>27121</v>
      </c>
      <c r="B19932" s="9">
        <v>43200.161805555559</v>
      </c>
      <c r="C19932">
        <v>58</v>
      </c>
    </row>
    <row r="19933" spans="1:3">
      <c r="A19933">
        <v>27122</v>
      </c>
      <c r="B19933" s="9">
        <v>43200.203472222223</v>
      </c>
      <c r="C19933">
        <v>58</v>
      </c>
    </row>
    <row r="19934" spans="1:3">
      <c r="A19934">
        <v>27123</v>
      </c>
      <c r="B19934" s="9">
        <v>43200.245138888888</v>
      </c>
      <c r="C19934">
        <v>56</v>
      </c>
    </row>
    <row r="19935" spans="1:3">
      <c r="A19935">
        <v>27124</v>
      </c>
      <c r="B19935" s="9">
        <v>43200.286805555559</v>
      </c>
      <c r="C19935">
        <v>56</v>
      </c>
    </row>
    <row r="19936" spans="1:3">
      <c r="A19936">
        <v>27125</v>
      </c>
      <c r="B19936" s="9">
        <v>43200.328472222223</v>
      </c>
      <c r="C19936">
        <v>59</v>
      </c>
    </row>
    <row r="19937" spans="1:3">
      <c r="A19937">
        <v>27126</v>
      </c>
      <c r="B19937" s="9">
        <v>43200.370138888888</v>
      </c>
      <c r="C19937">
        <v>63</v>
      </c>
    </row>
    <row r="19938" spans="1:3">
      <c r="A19938">
        <v>27127</v>
      </c>
      <c r="B19938" s="9">
        <v>43200.411805555559</v>
      </c>
      <c r="C19938">
        <v>66</v>
      </c>
    </row>
    <row r="19939" spans="1:3">
      <c r="A19939">
        <v>27128</v>
      </c>
      <c r="B19939" s="9">
        <v>43200.453472222223</v>
      </c>
      <c r="C19939">
        <v>68</v>
      </c>
    </row>
    <row r="19940" spans="1:3">
      <c r="A19940">
        <v>27129</v>
      </c>
      <c r="B19940" s="9">
        <v>43200.495138888888</v>
      </c>
      <c r="C19940">
        <v>71</v>
      </c>
    </row>
    <row r="19941" spans="1:3">
      <c r="A19941">
        <v>27130</v>
      </c>
      <c r="B19941" s="9">
        <v>43200.536805555559</v>
      </c>
      <c r="C19941">
        <v>73</v>
      </c>
    </row>
    <row r="19942" spans="1:3">
      <c r="A19942">
        <v>27131</v>
      </c>
      <c r="B19942" s="9">
        <v>43200.578472222223</v>
      </c>
      <c r="C19942">
        <v>75</v>
      </c>
    </row>
    <row r="19943" spans="1:3">
      <c r="A19943">
        <v>27132</v>
      </c>
      <c r="B19943" s="9">
        <v>43200.620138888888</v>
      </c>
      <c r="C19943">
        <v>74</v>
      </c>
    </row>
    <row r="19944" spans="1:3">
      <c r="A19944">
        <v>27133</v>
      </c>
      <c r="B19944" s="9">
        <v>43200.661805555559</v>
      </c>
      <c r="C19944">
        <v>74</v>
      </c>
    </row>
    <row r="19945" spans="1:3">
      <c r="A19945">
        <v>27134</v>
      </c>
      <c r="B19945" s="9">
        <v>43200.703472222223</v>
      </c>
      <c r="C19945">
        <v>72</v>
      </c>
    </row>
    <row r="19946" spans="1:3">
      <c r="A19946">
        <v>27135</v>
      </c>
      <c r="B19946" s="9">
        <v>43200.745138888888</v>
      </c>
      <c r="C19946">
        <v>70</v>
      </c>
    </row>
    <row r="19947" spans="1:3">
      <c r="A19947">
        <v>27136</v>
      </c>
      <c r="B19947" s="9">
        <v>43200.786805555559</v>
      </c>
      <c r="C19947">
        <v>65</v>
      </c>
    </row>
    <row r="19948" spans="1:3">
      <c r="A19948">
        <v>27137</v>
      </c>
      <c r="B19948" s="9">
        <v>43200.828472222223</v>
      </c>
      <c r="C19948">
        <v>62</v>
      </c>
    </row>
    <row r="19949" spans="1:3">
      <c r="A19949">
        <v>27138</v>
      </c>
      <c r="B19949" s="9">
        <v>43200.870138888888</v>
      </c>
      <c r="C19949">
        <v>59</v>
      </c>
    </row>
    <row r="19950" spans="1:3">
      <c r="A19950">
        <v>27139</v>
      </c>
      <c r="B19950" s="9">
        <v>43200.911805555559</v>
      </c>
      <c r="C19950">
        <v>56</v>
      </c>
    </row>
    <row r="19951" spans="1:3">
      <c r="A19951">
        <v>27140</v>
      </c>
      <c r="B19951" s="9">
        <v>43200.953472222223</v>
      </c>
      <c r="C19951">
        <v>55</v>
      </c>
    </row>
    <row r="19952" spans="1:3">
      <c r="A19952">
        <v>27141</v>
      </c>
      <c r="B19952" s="9">
        <v>43200.995138888888</v>
      </c>
      <c r="C19952">
        <v>53</v>
      </c>
    </row>
    <row r="19953" spans="1:3">
      <c r="A19953">
        <v>27143</v>
      </c>
      <c r="B19953" s="9">
        <v>43201.036805555559</v>
      </c>
      <c r="C19953">
        <v>52</v>
      </c>
    </row>
    <row r="19954" spans="1:3">
      <c r="A19954">
        <v>27144</v>
      </c>
      <c r="B19954" s="9">
        <v>43201.078472222223</v>
      </c>
      <c r="C19954">
        <v>51</v>
      </c>
    </row>
    <row r="19955" spans="1:3">
      <c r="A19955">
        <v>27145</v>
      </c>
      <c r="B19955" s="9">
        <v>43201.120138888888</v>
      </c>
      <c r="C19955">
        <v>48</v>
      </c>
    </row>
    <row r="19956" spans="1:3">
      <c r="A19956">
        <v>27146</v>
      </c>
      <c r="B19956" s="9">
        <v>43201.161805555559</v>
      </c>
      <c r="C19956">
        <v>46</v>
      </c>
    </row>
    <row r="19957" spans="1:3">
      <c r="A19957">
        <v>27147</v>
      </c>
      <c r="B19957" s="9">
        <v>43201.203472222223</v>
      </c>
      <c r="C19957">
        <v>45</v>
      </c>
    </row>
    <row r="19958" spans="1:3">
      <c r="A19958">
        <v>27148</v>
      </c>
      <c r="B19958" s="9">
        <v>43201.245138888888</v>
      </c>
      <c r="C19958">
        <v>45</v>
      </c>
    </row>
    <row r="19959" spans="1:3">
      <c r="A19959">
        <v>27149</v>
      </c>
      <c r="B19959" s="9">
        <v>43201.286805555559</v>
      </c>
      <c r="C19959">
        <v>50</v>
      </c>
    </row>
    <row r="19960" spans="1:3">
      <c r="A19960">
        <v>27150</v>
      </c>
      <c r="B19960" s="9">
        <v>43201.328472222223</v>
      </c>
      <c r="C19960">
        <v>55</v>
      </c>
    </row>
    <row r="19961" spans="1:3">
      <c r="A19961">
        <v>27151</v>
      </c>
      <c r="B19961" s="9">
        <v>43201.370138888888</v>
      </c>
      <c r="C19961">
        <v>60</v>
      </c>
    </row>
    <row r="19962" spans="1:3">
      <c r="A19962">
        <v>27152</v>
      </c>
      <c r="B19962" s="9">
        <v>43201.411805555559</v>
      </c>
      <c r="C19962">
        <v>63</v>
      </c>
    </row>
    <row r="19963" spans="1:3">
      <c r="A19963">
        <v>27153</v>
      </c>
      <c r="B19963" s="9">
        <v>43201.453472222223</v>
      </c>
      <c r="C19963">
        <v>68</v>
      </c>
    </row>
    <row r="19964" spans="1:3">
      <c r="A19964">
        <v>27154</v>
      </c>
      <c r="B19964" s="9">
        <v>43201.495138888888</v>
      </c>
      <c r="C19964">
        <v>71</v>
      </c>
    </row>
    <row r="19965" spans="1:3">
      <c r="A19965">
        <v>27155</v>
      </c>
      <c r="B19965" s="9">
        <v>43201.536805555559</v>
      </c>
      <c r="C19965">
        <v>73</v>
      </c>
    </row>
    <row r="19966" spans="1:3">
      <c r="A19966">
        <v>27156</v>
      </c>
      <c r="B19966" s="9">
        <v>43201.578472222223</v>
      </c>
      <c r="C19966">
        <v>75</v>
      </c>
    </row>
    <row r="19967" spans="1:3">
      <c r="A19967">
        <v>27157</v>
      </c>
      <c r="B19967" s="9">
        <v>43201.620138888888</v>
      </c>
      <c r="C19967">
        <v>76</v>
      </c>
    </row>
    <row r="19968" spans="1:3">
      <c r="A19968">
        <v>27158</v>
      </c>
      <c r="B19968" s="9">
        <v>43201.661805555559</v>
      </c>
      <c r="C19968">
        <v>77</v>
      </c>
    </row>
    <row r="19969" spans="1:3">
      <c r="A19969">
        <v>27159</v>
      </c>
      <c r="B19969" s="9">
        <v>43201.703472222223</v>
      </c>
      <c r="C19969">
        <v>76</v>
      </c>
    </row>
    <row r="19970" spans="1:3">
      <c r="A19970">
        <v>27160</v>
      </c>
      <c r="B19970" s="9">
        <v>43201.745138888888</v>
      </c>
      <c r="C19970">
        <v>71</v>
      </c>
    </row>
    <row r="19971" spans="1:3">
      <c r="A19971">
        <v>27161</v>
      </c>
      <c r="B19971" s="9">
        <v>43201.786805555559</v>
      </c>
      <c r="C19971">
        <v>65</v>
      </c>
    </row>
    <row r="19972" spans="1:3">
      <c r="A19972">
        <v>27162</v>
      </c>
      <c r="B19972" s="9">
        <v>43201.828472222223</v>
      </c>
      <c r="C19972">
        <v>63</v>
      </c>
    </row>
    <row r="19973" spans="1:3">
      <c r="A19973">
        <v>27163</v>
      </c>
      <c r="B19973" s="9">
        <v>43201.870138888888</v>
      </c>
      <c r="C19973">
        <v>61</v>
      </c>
    </row>
    <row r="19974" spans="1:3">
      <c r="A19974">
        <v>27164</v>
      </c>
      <c r="B19974" s="9">
        <v>43201.911805555559</v>
      </c>
      <c r="C19974">
        <v>61</v>
      </c>
    </row>
    <row r="19975" spans="1:3">
      <c r="A19975">
        <v>27165</v>
      </c>
      <c r="B19975" s="9">
        <v>43201.953472222223</v>
      </c>
      <c r="C19975">
        <v>59</v>
      </c>
    </row>
    <row r="19976" spans="1:3">
      <c r="A19976">
        <v>27166</v>
      </c>
      <c r="B19976" s="9">
        <v>43201.995138888888</v>
      </c>
      <c r="C19976">
        <v>57</v>
      </c>
    </row>
    <row r="19977" spans="1:3">
      <c r="A19977">
        <v>27168</v>
      </c>
      <c r="B19977" s="9">
        <v>43202.036805555559</v>
      </c>
      <c r="C19977">
        <v>53</v>
      </c>
    </row>
    <row r="19978" spans="1:3">
      <c r="A19978">
        <v>27169</v>
      </c>
      <c r="B19978" s="9">
        <v>43202.078472222223</v>
      </c>
      <c r="C19978">
        <v>51</v>
      </c>
    </row>
    <row r="19979" spans="1:3">
      <c r="A19979">
        <v>27170</v>
      </c>
      <c r="B19979" s="9">
        <v>43202.120138888888</v>
      </c>
      <c r="C19979">
        <v>50</v>
      </c>
    </row>
    <row r="19980" spans="1:3">
      <c r="A19980">
        <v>27171</v>
      </c>
      <c r="B19980" s="9">
        <v>43202.161805555559</v>
      </c>
      <c r="C19980">
        <v>50</v>
      </c>
    </row>
    <row r="19981" spans="1:3">
      <c r="A19981">
        <v>27172</v>
      </c>
      <c r="B19981" s="9">
        <v>43202.203472222223</v>
      </c>
      <c r="C19981">
        <v>50</v>
      </c>
    </row>
    <row r="19982" spans="1:3">
      <c r="A19982">
        <v>27173</v>
      </c>
      <c r="B19982" s="9">
        <v>43202.245138888888</v>
      </c>
      <c r="C19982">
        <v>50</v>
      </c>
    </row>
    <row r="19983" spans="1:3">
      <c r="A19983">
        <v>27174</v>
      </c>
      <c r="B19983" s="9">
        <v>43202.286805555559</v>
      </c>
      <c r="C19983">
        <v>55</v>
      </c>
    </row>
    <row r="19984" spans="1:3">
      <c r="A19984">
        <v>27175</v>
      </c>
      <c r="B19984" s="9">
        <v>43202.328472222223</v>
      </c>
      <c r="C19984">
        <v>61</v>
      </c>
    </row>
    <row r="19985" spans="1:3">
      <c r="A19985">
        <v>27176</v>
      </c>
      <c r="B19985" s="9">
        <v>43202.370138888888</v>
      </c>
      <c r="C19985">
        <v>69</v>
      </c>
    </row>
    <row r="19986" spans="1:3">
      <c r="A19986">
        <v>27177</v>
      </c>
      <c r="B19986" s="9">
        <v>43202.411805555559</v>
      </c>
      <c r="C19986">
        <v>73</v>
      </c>
    </row>
    <row r="19987" spans="1:3">
      <c r="A19987">
        <v>27178</v>
      </c>
      <c r="B19987" s="9">
        <v>43202.453472222223</v>
      </c>
      <c r="C19987">
        <v>75</v>
      </c>
    </row>
    <row r="19988" spans="1:3">
      <c r="A19988">
        <v>27179</v>
      </c>
      <c r="B19988" s="9">
        <v>43202.495138888888</v>
      </c>
      <c r="C19988">
        <v>77</v>
      </c>
    </row>
    <row r="19989" spans="1:3">
      <c r="A19989">
        <v>27180</v>
      </c>
      <c r="B19989" s="9">
        <v>43202.536805555559</v>
      </c>
      <c r="C19989">
        <v>78</v>
      </c>
    </row>
    <row r="19990" spans="1:3">
      <c r="A19990">
        <v>27181</v>
      </c>
      <c r="B19990" s="9">
        <v>43202.578472222223</v>
      </c>
      <c r="C19990">
        <v>80</v>
      </c>
    </row>
    <row r="19991" spans="1:3">
      <c r="A19991">
        <v>27182</v>
      </c>
      <c r="B19991" s="9">
        <v>43202.620138888888</v>
      </c>
      <c r="C19991">
        <v>80</v>
      </c>
    </row>
    <row r="19992" spans="1:3">
      <c r="A19992">
        <v>27183</v>
      </c>
      <c r="B19992" s="9">
        <v>43202.661805555559</v>
      </c>
      <c r="C19992">
        <v>80</v>
      </c>
    </row>
    <row r="19993" spans="1:3">
      <c r="A19993">
        <v>27184</v>
      </c>
      <c r="B19993" s="9">
        <v>43202.703472222223</v>
      </c>
      <c r="C19993">
        <v>78</v>
      </c>
    </row>
    <row r="19994" spans="1:3">
      <c r="A19994">
        <v>27185</v>
      </c>
      <c r="B19994" s="9">
        <v>43202.745138888888</v>
      </c>
      <c r="C19994">
        <v>75</v>
      </c>
    </row>
    <row r="19995" spans="1:3">
      <c r="A19995">
        <v>27186</v>
      </c>
      <c r="B19995" s="9">
        <v>43202.786805555559</v>
      </c>
      <c r="C19995">
        <v>73</v>
      </c>
    </row>
    <row r="19996" spans="1:3">
      <c r="A19996">
        <v>27187</v>
      </c>
      <c r="B19996" s="9">
        <v>43202.828472222223</v>
      </c>
      <c r="C19996">
        <v>70</v>
      </c>
    </row>
    <row r="19997" spans="1:3">
      <c r="A19997">
        <v>27188</v>
      </c>
      <c r="B19997" s="9">
        <v>43202.870138888888</v>
      </c>
      <c r="C19997">
        <v>69</v>
      </c>
    </row>
    <row r="19998" spans="1:3">
      <c r="A19998">
        <v>27189</v>
      </c>
      <c r="B19998" s="9">
        <v>43202.911805555559</v>
      </c>
      <c r="C19998">
        <v>68</v>
      </c>
    </row>
    <row r="19999" spans="1:3">
      <c r="A19999">
        <v>27190</v>
      </c>
      <c r="B19999" s="9">
        <v>43202.953472222223</v>
      </c>
      <c r="C19999">
        <v>67</v>
      </c>
    </row>
    <row r="20000" spans="1:3">
      <c r="A20000">
        <v>27191</v>
      </c>
      <c r="B20000" s="9">
        <v>43202.995138888888</v>
      </c>
      <c r="C20000">
        <v>66</v>
      </c>
    </row>
    <row r="20001" spans="1:3">
      <c r="A20001">
        <v>27193</v>
      </c>
      <c r="B20001" s="9">
        <v>43203.036805555559</v>
      </c>
      <c r="C20001">
        <v>66</v>
      </c>
    </row>
    <row r="20002" spans="1:3">
      <c r="A20002">
        <v>27194</v>
      </c>
      <c r="B20002" s="9">
        <v>43203.078472222223</v>
      </c>
      <c r="C20002">
        <v>67</v>
      </c>
    </row>
    <row r="20003" spans="1:3">
      <c r="A20003">
        <v>27196</v>
      </c>
      <c r="B20003" s="9">
        <v>43203.120138888888</v>
      </c>
      <c r="C20003">
        <v>67</v>
      </c>
    </row>
    <row r="20004" spans="1:3">
      <c r="A20004">
        <v>27198</v>
      </c>
      <c r="B20004" s="9">
        <v>43203.161805555559</v>
      </c>
      <c r="C20004">
        <v>65</v>
      </c>
    </row>
    <row r="20005" spans="1:3">
      <c r="A20005">
        <v>27199</v>
      </c>
      <c r="B20005" s="9">
        <v>43203.203472222223</v>
      </c>
      <c r="C20005">
        <v>66</v>
      </c>
    </row>
    <row r="20006" spans="1:3">
      <c r="A20006">
        <v>27200</v>
      </c>
      <c r="B20006" s="9">
        <v>43203.245138888888</v>
      </c>
      <c r="C20006">
        <v>66</v>
      </c>
    </row>
    <row r="20007" spans="1:3">
      <c r="A20007">
        <v>27201</v>
      </c>
      <c r="B20007" s="9">
        <v>43203.286805555559</v>
      </c>
      <c r="C20007">
        <v>68</v>
      </c>
    </row>
    <row r="20008" spans="1:3">
      <c r="A20008">
        <v>27204</v>
      </c>
      <c r="B20008" s="9">
        <v>43203.328472222223</v>
      </c>
      <c r="C20008">
        <v>71</v>
      </c>
    </row>
    <row r="20009" spans="1:3">
      <c r="A20009">
        <v>27205</v>
      </c>
      <c r="B20009" s="9">
        <v>43203.370138888888</v>
      </c>
      <c r="C20009">
        <v>73</v>
      </c>
    </row>
    <row r="20010" spans="1:3">
      <c r="A20010">
        <v>27207</v>
      </c>
      <c r="B20010" s="9">
        <v>43203.411805555559</v>
      </c>
      <c r="C20010">
        <v>76</v>
      </c>
    </row>
    <row r="20011" spans="1:3">
      <c r="A20011">
        <v>27208</v>
      </c>
      <c r="B20011" s="9">
        <v>43203.453472222223</v>
      </c>
      <c r="C20011">
        <v>79</v>
      </c>
    </row>
    <row r="20012" spans="1:3">
      <c r="A20012">
        <v>27209</v>
      </c>
      <c r="B20012" s="9">
        <v>43203.495138888888</v>
      </c>
      <c r="C20012">
        <v>80</v>
      </c>
    </row>
    <row r="20013" spans="1:3">
      <c r="A20013">
        <v>27211</v>
      </c>
      <c r="B20013" s="9">
        <v>43203.536805555559</v>
      </c>
      <c r="C20013">
        <v>81</v>
      </c>
    </row>
    <row r="20014" spans="1:3">
      <c r="A20014">
        <v>27213</v>
      </c>
      <c r="B20014" s="9">
        <v>43203.578472222223</v>
      </c>
      <c r="C20014">
        <v>80</v>
      </c>
    </row>
    <row r="20015" spans="1:3">
      <c r="A20015">
        <v>27214</v>
      </c>
      <c r="B20015" s="9">
        <v>43203.620138888888</v>
      </c>
      <c r="C20015">
        <v>81</v>
      </c>
    </row>
    <row r="20016" spans="1:3">
      <c r="A20016">
        <v>27216</v>
      </c>
      <c r="B20016" s="9">
        <v>43203.661805555559</v>
      </c>
      <c r="C20016">
        <v>80</v>
      </c>
    </row>
    <row r="20017" spans="1:3">
      <c r="A20017">
        <v>27217</v>
      </c>
      <c r="B20017" s="9">
        <v>43203.703472222223</v>
      </c>
      <c r="C20017">
        <v>79</v>
      </c>
    </row>
    <row r="20018" spans="1:3">
      <c r="A20018">
        <v>27218</v>
      </c>
      <c r="B20018" s="9">
        <v>43203.745138888888</v>
      </c>
      <c r="C20018">
        <v>78</v>
      </c>
    </row>
    <row r="20019" spans="1:3">
      <c r="A20019">
        <v>27219</v>
      </c>
      <c r="B20019" s="9">
        <v>43203.786805555559</v>
      </c>
      <c r="C20019">
        <v>78</v>
      </c>
    </row>
    <row r="20020" spans="1:3">
      <c r="A20020">
        <v>27220</v>
      </c>
      <c r="B20020" s="9">
        <v>43203.828472222223</v>
      </c>
      <c r="C20020">
        <v>75</v>
      </c>
    </row>
    <row r="20021" spans="1:3">
      <c r="A20021">
        <v>27222</v>
      </c>
      <c r="B20021" s="9">
        <v>43203.870138888888</v>
      </c>
      <c r="C20021">
        <v>75</v>
      </c>
    </row>
    <row r="20022" spans="1:3">
      <c r="A20022">
        <v>27225</v>
      </c>
      <c r="B20022" s="9">
        <v>43203.911805555559</v>
      </c>
      <c r="C20022">
        <v>75</v>
      </c>
    </row>
    <row r="20023" spans="1:3">
      <c r="A20023">
        <v>27226</v>
      </c>
      <c r="B20023" s="9">
        <v>43203.953472222223</v>
      </c>
      <c r="C20023">
        <v>75</v>
      </c>
    </row>
    <row r="20024" spans="1:3">
      <c r="A20024">
        <v>27228</v>
      </c>
      <c r="B20024" s="9">
        <v>43203.995138888888</v>
      </c>
      <c r="C20024">
        <v>75</v>
      </c>
    </row>
    <row r="20025" spans="1:3">
      <c r="A20025">
        <v>27231</v>
      </c>
      <c r="B20025" s="9">
        <v>43204.036805555559</v>
      </c>
      <c r="C20025">
        <v>75</v>
      </c>
    </row>
    <row r="20026" spans="1:3">
      <c r="A20026">
        <v>27232</v>
      </c>
      <c r="B20026" s="9">
        <v>43204.078472222223</v>
      </c>
      <c r="C20026">
        <v>75</v>
      </c>
    </row>
    <row r="20027" spans="1:3">
      <c r="A20027">
        <v>27233</v>
      </c>
      <c r="B20027" s="9">
        <v>43204.120138888888</v>
      </c>
      <c r="C20027">
        <v>75</v>
      </c>
    </row>
    <row r="20028" spans="1:3">
      <c r="A20028">
        <v>27235</v>
      </c>
      <c r="B20028" s="9">
        <v>43204.161805555559</v>
      </c>
      <c r="C20028">
        <v>74</v>
      </c>
    </row>
    <row r="20029" spans="1:3">
      <c r="A20029">
        <v>27237</v>
      </c>
      <c r="B20029" s="9">
        <v>43204.203472222223</v>
      </c>
      <c r="C20029">
        <v>75</v>
      </c>
    </row>
    <row r="20030" spans="1:3">
      <c r="A20030">
        <v>27238</v>
      </c>
      <c r="B20030" s="9">
        <v>43204.245138888888</v>
      </c>
      <c r="C20030">
        <v>74</v>
      </c>
    </row>
    <row r="20031" spans="1:3">
      <c r="A20031">
        <v>27242</v>
      </c>
      <c r="B20031" s="9">
        <v>43204.286805555559</v>
      </c>
      <c r="C20031">
        <v>70</v>
      </c>
    </row>
    <row r="20032" spans="1:3">
      <c r="A20032">
        <v>27251</v>
      </c>
      <c r="B20032" s="9">
        <v>43204.328472222223</v>
      </c>
      <c r="C20032">
        <v>60</v>
      </c>
    </row>
    <row r="20033" spans="1:3">
      <c r="A20033">
        <v>27254</v>
      </c>
      <c r="B20033" s="9">
        <v>43204.370138888888</v>
      </c>
      <c r="C20033">
        <v>59</v>
      </c>
    </row>
    <row r="20034" spans="1:3">
      <c r="A20034">
        <v>27257</v>
      </c>
      <c r="B20034" s="9">
        <v>43204.411805555559</v>
      </c>
      <c r="C20034">
        <v>60</v>
      </c>
    </row>
    <row r="20035" spans="1:3">
      <c r="A20035">
        <v>27260</v>
      </c>
      <c r="B20035" s="9">
        <v>43204.453472222223</v>
      </c>
      <c r="C20035">
        <v>62</v>
      </c>
    </row>
    <row r="20036" spans="1:3">
      <c r="A20036">
        <v>27261</v>
      </c>
      <c r="B20036" s="9">
        <v>43204.495138888888</v>
      </c>
      <c r="C20036">
        <v>62</v>
      </c>
    </row>
    <row r="20037" spans="1:3">
      <c r="A20037">
        <v>27262</v>
      </c>
      <c r="B20037" s="9">
        <v>43204.536805555559</v>
      </c>
      <c r="C20037">
        <v>62</v>
      </c>
    </row>
    <row r="20038" spans="1:3">
      <c r="A20038">
        <v>27264</v>
      </c>
      <c r="B20038" s="9">
        <v>43204.578472222223</v>
      </c>
      <c r="C20038">
        <v>62</v>
      </c>
    </row>
    <row r="20039" spans="1:3">
      <c r="A20039">
        <v>27270</v>
      </c>
      <c r="B20039" s="9">
        <v>43204.620138888888</v>
      </c>
      <c r="C20039">
        <v>62</v>
      </c>
    </row>
    <row r="20040" spans="1:3">
      <c r="A20040">
        <v>27272</v>
      </c>
      <c r="B20040" s="9">
        <v>43204.661805555559</v>
      </c>
      <c r="C20040">
        <v>61</v>
      </c>
    </row>
    <row r="20041" spans="1:3">
      <c r="A20041">
        <v>27274</v>
      </c>
      <c r="B20041" s="9">
        <v>43204.703472222223</v>
      </c>
      <c r="C20041">
        <v>61</v>
      </c>
    </row>
    <row r="20042" spans="1:3">
      <c r="A20042">
        <v>27276</v>
      </c>
      <c r="B20042" s="9">
        <v>43204.745138888888</v>
      </c>
      <c r="C20042">
        <v>61</v>
      </c>
    </row>
    <row r="20043" spans="1:3">
      <c r="A20043">
        <v>27277</v>
      </c>
      <c r="B20043" s="9">
        <v>43204.786805555559</v>
      </c>
      <c r="C20043">
        <v>61</v>
      </c>
    </row>
    <row r="20044" spans="1:3">
      <c r="A20044">
        <v>27278</v>
      </c>
      <c r="B20044" s="9">
        <v>43204.828472222223</v>
      </c>
      <c r="C20044">
        <v>58</v>
      </c>
    </row>
    <row r="20045" spans="1:3">
      <c r="A20045">
        <v>27280</v>
      </c>
      <c r="B20045" s="9">
        <v>43204.870138888888</v>
      </c>
      <c r="C20045">
        <v>55</v>
      </c>
    </row>
    <row r="20046" spans="1:3">
      <c r="A20046">
        <v>27282</v>
      </c>
      <c r="B20046" s="9">
        <v>43204.911805555559</v>
      </c>
      <c r="C20046">
        <v>54</v>
      </c>
    </row>
    <row r="20047" spans="1:3">
      <c r="A20047">
        <v>27283</v>
      </c>
      <c r="B20047" s="9">
        <v>43204.953472222223</v>
      </c>
      <c r="C20047">
        <v>53</v>
      </c>
    </row>
    <row r="20048" spans="1:3">
      <c r="A20048">
        <v>27284</v>
      </c>
      <c r="B20048" s="9">
        <v>43204.995138888888</v>
      </c>
      <c r="C20048">
        <v>51</v>
      </c>
    </row>
    <row r="20049" spans="1:3">
      <c r="A20049">
        <v>27286</v>
      </c>
      <c r="B20049" s="9">
        <v>43205.036805555559</v>
      </c>
      <c r="C20049">
        <v>50</v>
      </c>
    </row>
    <row r="20050" spans="1:3">
      <c r="A20050">
        <v>27287</v>
      </c>
      <c r="B20050" s="9">
        <v>43205.078472222223</v>
      </c>
      <c r="C20050">
        <v>49</v>
      </c>
    </row>
    <row r="20051" spans="1:3">
      <c r="A20051">
        <v>27288</v>
      </c>
      <c r="B20051" s="9">
        <v>43205.120138888888</v>
      </c>
      <c r="C20051">
        <v>48</v>
      </c>
    </row>
    <row r="20052" spans="1:3">
      <c r="A20052">
        <v>27289</v>
      </c>
      <c r="B20052" s="9">
        <v>43205.161805555559</v>
      </c>
      <c r="C20052">
        <v>47</v>
      </c>
    </row>
    <row r="20053" spans="1:3">
      <c r="A20053">
        <v>27290</v>
      </c>
      <c r="B20053" s="9">
        <v>43205.203472222223</v>
      </c>
      <c r="C20053">
        <v>47</v>
      </c>
    </row>
    <row r="20054" spans="1:3">
      <c r="A20054">
        <v>27291</v>
      </c>
      <c r="B20054" s="9">
        <v>43205.245138888888</v>
      </c>
      <c r="C20054">
        <v>47</v>
      </c>
    </row>
    <row r="20055" spans="1:3">
      <c r="A20055">
        <v>27292</v>
      </c>
      <c r="B20055" s="9">
        <v>43205.286805555559</v>
      </c>
      <c r="C20055">
        <v>48</v>
      </c>
    </row>
    <row r="20056" spans="1:3">
      <c r="A20056">
        <v>27293</v>
      </c>
      <c r="B20056" s="9">
        <v>43205.328472222223</v>
      </c>
      <c r="C20056">
        <v>49</v>
      </c>
    </row>
    <row r="20057" spans="1:3">
      <c r="A20057">
        <v>27294</v>
      </c>
      <c r="B20057" s="9">
        <v>43205.370138888888</v>
      </c>
      <c r="C20057">
        <v>50</v>
      </c>
    </row>
    <row r="20058" spans="1:3">
      <c r="A20058">
        <v>27295</v>
      </c>
      <c r="B20058" s="9">
        <v>43205.411805555559</v>
      </c>
      <c r="C20058">
        <v>50</v>
      </c>
    </row>
    <row r="20059" spans="1:3">
      <c r="A20059">
        <v>27296</v>
      </c>
      <c r="B20059" s="9">
        <v>43205.453472222223</v>
      </c>
      <c r="C20059">
        <v>52</v>
      </c>
    </row>
    <row r="20060" spans="1:3">
      <c r="A20060">
        <v>27297</v>
      </c>
      <c r="B20060" s="9">
        <v>43205.495138888888</v>
      </c>
      <c r="C20060">
        <v>54</v>
      </c>
    </row>
    <row r="20061" spans="1:3">
      <c r="A20061">
        <v>27298</v>
      </c>
      <c r="B20061" s="9">
        <v>43205.536805555559</v>
      </c>
      <c r="C20061">
        <v>55</v>
      </c>
    </row>
    <row r="20062" spans="1:3">
      <c r="A20062">
        <v>27299</v>
      </c>
      <c r="B20062" s="9">
        <v>43205.578472222223</v>
      </c>
      <c r="C20062">
        <v>58</v>
      </c>
    </row>
    <row r="20063" spans="1:3">
      <c r="A20063">
        <v>27300</v>
      </c>
      <c r="B20063" s="9">
        <v>43205.620138888888</v>
      </c>
      <c r="C20063">
        <v>59</v>
      </c>
    </row>
    <row r="20064" spans="1:3">
      <c r="A20064">
        <v>27301</v>
      </c>
      <c r="B20064" s="9">
        <v>43205.661805555559</v>
      </c>
      <c r="C20064">
        <v>60</v>
      </c>
    </row>
    <row r="20065" spans="1:3">
      <c r="A20065">
        <v>27302</v>
      </c>
      <c r="B20065" s="9">
        <v>43205.703472222223</v>
      </c>
      <c r="C20065">
        <v>60</v>
      </c>
    </row>
    <row r="20066" spans="1:3">
      <c r="A20066">
        <v>27303</v>
      </c>
      <c r="B20066" s="9">
        <v>43205.745138888888</v>
      </c>
      <c r="C20066">
        <v>59</v>
      </c>
    </row>
    <row r="20067" spans="1:3">
      <c r="A20067">
        <v>27304</v>
      </c>
      <c r="B20067" s="9">
        <v>43205.786805555559</v>
      </c>
      <c r="C20067">
        <v>56</v>
      </c>
    </row>
    <row r="20068" spans="1:3">
      <c r="A20068">
        <v>27305</v>
      </c>
      <c r="B20068" s="9">
        <v>43205.828472222223</v>
      </c>
      <c r="C20068">
        <v>54</v>
      </c>
    </row>
    <row r="20069" spans="1:3">
      <c r="A20069">
        <v>27306</v>
      </c>
      <c r="B20069" s="9">
        <v>43205.870138888888</v>
      </c>
      <c r="C20069">
        <v>52</v>
      </c>
    </row>
    <row r="20070" spans="1:3">
      <c r="A20070">
        <v>27307</v>
      </c>
      <c r="B20070" s="9">
        <v>43205.911805555559</v>
      </c>
      <c r="C20070">
        <v>50</v>
      </c>
    </row>
    <row r="20071" spans="1:3">
      <c r="A20071">
        <v>27308</v>
      </c>
      <c r="B20071" s="9">
        <v>43205.953472222223</v>
      </c>
      <c r="C20071">
        <v>46</v>
      </c>
    </row>
    <row r="20072" spans="1:3">
      <c r="A20072">
        <v>27309</v>
      </c>
      <c r="B20072" s="9">
        <v>43205.995138888888</v>
      </c>
      <c r="C20072">
        <v>46</v>
      </c>
    </row>
    <row r="20073" spans="1:3">
      <c r="A20073">
        <v>27311</v>
      </c>
      <c r="B20073" s="9">
        <v>43206.036805555559</v>
      </c>
      <c r="C20073">
        <v>46</v>
      </c>
    </row>
    <row r="20074" spans="1:3">
      <c r="A20074">
        <v>27312</v>
      </c>
      <c r="B20074" s="9">
        <v>43206.078472222223</v>
      </c>
      <c r="C20074">
        <v>44</v>
      </c>
    </row>
    <row r="20075" spans="1:3">
      <c r="A20075">
        <v>27313</v>
      </c>
      <c r="B20075" s="9">
        <v>43206.120138888888</v>
      </c>
      <c r="C20075">
        <v>45</v>
      </c>
    </row>
    <row r="20076" spans="1:3">
      <c r="A20076">
        <v>27314</v>
      </c>
      <c r="B20076" s="9">
        <v>43206.161805555559</v>
      </c>
      <c r="C20076">
        <v>45</v>
      </c>
    </row>
    <row r="20077" spans="1:3">
      <c r="A20077">
        <v>27315</v>
      </c>
      <c r="B20077" s="9">
        <v>43206.203472222223</v>
      </c>
      <c r="C20077">
        <v>43</v>
      </c>
    </row>
    <row r="20078" spans="1:3">
      <c r="A20078">
        <v>27316</v>
      </c>
      <c r="B20078" s="9">
        <v>43206.245138888888</v>
      </c>
      <c r="C20078">
        <v>43</v>
      </c>
    </row>
    <row r="20079" spans="1:3">
      <c r="A20079">
        <v>27317</v>
      </c>
      <c r="B20079" s="9">
        <v>43206.286805555559</v>
      </c>
      <c r="C20079">
        <v>48</v>
      </c>
    </row>
    <row r="20080" spans="1:3">
      <c r="A20080">
        <v>27318</v>
      </c>
      <c r="B20080" s="9">
        <v>43206.328472222223</v>
      </c>
      <c r="C20080">
        <v>53</v>
      </c>
    </row>
    <row r="20081" spans="1:3">
      <c r="A20081">
        <v>27319</v>
      </c>
      <c r="B20081" s="9">
        <v>43206.370138888888</v>
      </c>
      <c r="C20081">
        <v>57</v>
      </c>
    </row>
    <row r="20082" spans="1:3">
      <c r="A20082">
        <v>27320</v>
      </c>
      <c r="B20082" s="9">
        <v>43206.411805555559</v>
      </c>
      <c r="C20082">
        <v>60</v>
      </c>
    </row>
    <row r="20083" spans="1:3">
      <c r="A20083">
        <v>27321</v>
      </c>
      <c r="B20083" s="9">
        <v>43206.453472222223</v>
      </c>
      <c r="C20083">
        <v>62</v>
      </c>
    </row>
    <row r="20084" spans="1:3">
      <c r="A20084">
        <v>27322</v>
      </c>
      <c r="B20084" s="9">
        <v>43206.495138888888</v>
      </c>
      <c r="C20084">
        <v>66</v>
      </c>
    </row>
    <row r="20085" spans="1:3">
      <c r="A20085">
        <v>27323</v>
      </c>
      <c r="B20085" s="9">
        <v>43206.536805555559</v>
      </c>
      <c r="C20085">
        <v>67</v>
      </c>
    </row>
    <row r="20086" spans="1:3">
      <c r="A20086">
        <v>27324</v>
      </c>
      <c r="B20086" s="9">
        <v>43206.578472222223</v>
      </c>
      <c r="C20086">
        <v>67</v>
      </c>
    </row>
    <row r="20087" spans="1:3">
      <c r="A20087">
        <v>27325</v>
      </c>
      <c r="B20087" s="9">
        <v>43206.620138888888</v>
      </c>
      <c r="C20087">
        <v>69</v>
      </c>
    </row>
    <row r="20088" spans="1:3">
      <c r="A20088">
        <v>27326</v>
      </c>
      <c r="B20088" s="9">
        <v>43206.661805555559</v>
      </c>
      <c r="C20088">
        <v>69</v>
      </c>
    </row>
    <row r="20089" spans="1:3">
      <c r="A20089">
        <v>27327</v>
      </c>
      <c r="B20089" s="9">
        <v>43206.703472222223</v>
      </c>
      <c r="C20089">
        <v>69</v>
      </c>
    </row>
    <row r="20090" spans="1:3">
      <c r="A20090">
        <v>27328</v>
      </c>
      <c r="B20090" s="9">
        <v>43206.745138888888</v>
      </c>
      <c r="C20090">
        <v>67</v>
      </c>
    </row>
    <row r="20091" spans="1:3">
      <c r="A20091">
        <v>27329</v>
      </c>
      <c r="B20091" s="9">
        <v>43206.786805555559</v>
      </c>
      <c r="C20091">
        <v>61</v>
      </c>
    </row>
    <row r="20092" spans="1:3">
      <c r="A20092">
        <v>27330</v>
      </c>
      <c r="B20092" s="9">
        <v>43206.828472222223</v>
      </c>
      <c r="C20092">
        <v>56</v>
      </c>
    </row>
    <row r="20093" spans="1:3">
      <c r="A20093">
        <v>27331</v>
      </c>
      <c r="B20093" s="9">
        <v>43206.870138888888</v>
      </c>
      <c r="C20093">
        <v>53</v>
      </c>
    </row>
    <row r="20094" spans="1:3">
      <c r="A20094">
        <v>27332</v>
      </c>
      <c r="B20094" s="9">
        <v>43206.911805555559</v>
      </c>
      <c r="C20094">
        <v>52</v>
      </c>
    </row>
    <row r="20095" spans="1:3">
      <c r="A20095">
        <v>27333</v>
      </c>
      <c r="B20095" s="9">
        <v>43206.953472222223</v>
      </c>
      <c r="C20095">
        <v>51</v>
      </c>
    </row>
    <row r="20096" spans="1:3">
      <c r="A20096">
        <v>27334</v>
      </c>
      <c r="B20096" s="9">
        <v>43206.995138888888</v>
      </c>
      <c r="C20096">
        <v>56</v>
      </c>
    </row>
    <row r="20097" spans="1:3">
      <c r="A20097">
        <v>27336</v>
      </c>
      <c r="B20097" s="9">
        <v>43207.036805555559</v>
      </c>
      <c r="C20097">
        <v>54</v>
      </c>
    </row>
    <row r="20098" spans="1:3">
      <c r="A20098">
        <v>27337</v>
      </c>
      <c r="B20098" s="9">
        <v>43207.078472222223</v>
      </c>
      <c r="C20098">
        <v>50</v>
      </c>
    </row>
    <row r="20099" spans="1:3">
      <c r="A20099">
        <v>27338</v>
      </c>
      <c r="B20099" s="9">
        <v>43207.120138888888</v>
      </c>
      <c r="C20099">
        <v>49</v>
      </c>
    </row>
    <row r="20100" spans="1:3">
      <c r="A20100">
        <v>27339</v>
      </c>
      <c r="B20100" s="9">
        <v>43207.161805555559</v>
      </c>
      <c r="C20100">
        <v>49</v>
      </c>
    </row>
    <row r="20101" spans="1:3">
      <c r="A20101">
        <v>27340</v>
      </c>
      <c r="B20101" s="9">
        <v>43207.203472222223</v>
      </c>
      <c r="C20101">
        <v>48</v>
      </c>
    </row>
    <row r="20102" spans="1:3">
      <c r="A20102">
        <v>27341</v>
      </c>
      <c r="B20102" s="9">
        <v>43207.245138888888</v>
      </c>
      <c r="C20102">
        <v>48</v>
      </c>
    </row>
    <row r="20103" spans="1:3">
      <c r="A20103">
        <v>27342</v>
      </c>
      <c r="B20103" s="9">
        <v>43207.286805555559</v>
      </c>
      <c r="C20103">
        <v>55</v>
      </c>
    </row>
    <row r="20104" spans="1:3">
      <c r="A20104">
        <v>27343</v>
      </c>
      <c r="B20104" s="9">
        <v>43207.328472222223</v>
      </c>
      <c r="C20104">
        <v>64</v>
      </c>
    </row>
    <row r="20105" spans="1:3">
      <c r="A20105">
        <v>27344</v>
      </c>
      <c r="B20105" s="9">
        <v>43207.370138888888</v>
      </c>
      <c r="C20105">
        <v>70</v>
      </c>
    </row>
    <row r="20106" spans="1:3">
      <c r="A20106">
        <v>27345</v>
      </c>
      <c r="B20106" s="9">
        <v>43207.411805555559</v>
      </c>
      <c r="C20106">
        <v>72</v>
      </c>
    </row>
    <row r="20107" spans="1:3">
      <c r="A20107">
        <v>27346</v>
      </c>
      <c r="B20107" s="9">
        <v>43207.453472222223</v>
      </c>
      <c r="C20107">
        <v>75</v>
      </c>
    </row>
    <row r="20108" spans="1:3">
      <c r="A20108">
        <v>27347</v>
      </c>
      <c r="B20108" s="9">
        <v>43207.495138888888</v>
      </c>
      <c r="C20108">
        <v>78</v>
      </c>
    </row>
    <row r="20109" spans="1:3">
      <c r="A20109">
        <v>27348</v>
      </c>
      <c r="B20109" s="9">
        <v>43207.536805555559</v>
      </c>
      <c r="C20109">
        <v>79</v>
      </c>
    </row>
    <row r="20110" spans="1:3">
      <c r="A20110">
        <v>27349</v>
      </c>
      <c r="B20110" s="9">
        <v>43207.578472222223</v>
      </c>
      <c r="C20110">
        <v>80</v>
      </c>
    </row>
    <row r="20111" spans="1:3">
      <c r="A20111">
        <v>27350</v>
      </c>
      <c r="B20111" s="9">
        <v>43207.620138888888</v>
      </c>
      <c r="C20111">
        <v>80</v>
      </c>
    </row>
    <row r="20112" spans="1:3">
      <c r="A20112">
        <v>27351</v>
      </c>
      <c r="B20112" s="9">
        <v>43207.661805555559</v>
      </c>
      <c r="C20112">
        <v>79</v>
      </c>
    </row>
    <row r="20113" spans="1:3">
      <c r="A20113">
        <v>27352</v>
      </c>
      <c r="B20113" s="9">
        <v>43207.703472222223</v>
      </c>
      <c r="C20113">
        <v>77</v>
      </c>
    </row>
    <row r="20114" spans="1:3">
      <c r="A20114">
        <v>27353</v>
      </c>
      <c r="B20114" s="9">
        <v>43207.745138888888</v>
      </c>
      <c r="C20114">
        <v>73</v>
      </c>
    </row>
    <row r="20115" spans="1:3">
      <c r="A20115">
        <v>27354</v>
      </c>
      <c r="B20115" s="9">
        <v>43207.786805555559</v>
      </c>
      <c r="C20115">
        <v>69</v>
      </c>
    </row>
    <row r="20116" spans="1:3">
      <c r="A20116">
        <v>27355</v>
      </c>
      <c r="B20116" s="9">
        <v>43207.828472222223</v>
      </c>
      <c r="C20116">
        <v>67</v>
      </c>
    </row>
    <row r="20117" spans="1:3">
      <c r="A20117">
        <v>27356</v>
      </c>
      <c r="B20117" s="9">
        <v>43207.870138888888</v>
      </c>
      <c r="C20117">
        <v>65</v>
      </c>
    </row>
    <row r="20118" spans="1:3">
      <c r="A20118">
        <v>27357</v>
      </c>
      <c r="B20118" s="9">
        <v>43207.911805555559</v>
      </c>
      <c r="C20118">
        <v>65</v>
      </c>
    </row>
    <row r="20119" spans="1:3">
      <c r="A20119">
        <v>27358</v>
      </c>
      <c r="B20119" s="9">
        <v>43207.953472222223</v>
      </c>
      <c r="C20119">
        <v>63</v>
      </c>
    </row>
    <row r="20120" spans="1:3">
      <c r="A20120">
        <v>27359</v>
      </c>
      <c r="B20120" s="9">
        <v>43207.995138888888</v>
      </c>
      <c r="C20120">
        <v>63</v>
      </c>
    </row>
    <row r="20121" spans="1:3">
      <c r="A20121">
        <v>27361</v>
      </c>
      <c r="B20121" s="9">
        <v>43208.036805555559</v>
      </c>
      <c r="C20121">
        <v>62</v>
      </c>
    </row>
    <row r="20122" spans="1:3">
      <c r="A20122">
        <v>27362</v>
      </c>
      <c r="B20122" s="9">
        <v>43208.078472222223</v>
      </c>
      <c r="C20122">
        <v>62</v>
      </c>
    </row>
    <row r="20123" spans="1:3">
      <c r="A20123">
        <v>27363</v>
      </c>
      <c r="B20123" s="9">
        <v>43208.120138888888</v>
      </c>
      <c r="C20123">
        <v>62</v>
      </c>
    </row>
    <row r="20124" spans="1:3">
      <c r="A20124">
        <v>27364</v>
      </c>
      <c r="B20124" s="9">
        <v>43208.161805555559</v>
      </c>
      <c r="C20124">
        <v>61</v>
      </c>
    </row>
    <row r="20125" spans="1:3">
      <c r="A20125">
        <v>27366</v>
      </c>
      <c r="B20125" s="9">
        <v>43208.203472222223</v>
      </c>
      <c r="C20125">
        <v>62</v>
      </c>
    </row>
    <row r="20126" spans="1:3">
      <c r="A20126">
        <v>27367</v>
      </c>
      <c r="B20126" s="9">
        <v>43208.245138888888</v>
      </c>
      <c r="C20126">
        <v>62</v>
      </c>
    </row>
    <row r="20127" spans="1:3">
      <c r="A20127">
        <v>27368</v>
      </c>
      <c r="B20127" s="9">
        <v>43208.286805555559</v>
      </c>
      <c r="C20127">
        <v>66</v>
      </c>
    </row>
    <row r="20128" spans="1:3">
      <c r="A20128">
        <v>27369</v>
      </c>
      <c r="B20128" s="9">
        <v>43208.328472222223</v>
      </c>
      <c r="C20128">
        <v>69</v>
      </c>
    </row>
    <row r="20129" spans="1:3">
      <c r="A20129">
        <v>27370</v>
      </c>
      <c r="B20129" s="9">
        <v>43208.370138888888</v>
      </c>
      <c r="C20129">
        <v>71</v>
      </c>
    </row>
    <row r="20130" spans="1:3">
      <c r="A20130">
        <v>27371</v>
      </c>
      <c r="B20130" s="9">
        <v>43208.411805555559</v>
      </c>
      <c r="C20130">
        <v>75</v>
      </c>
    </row>
    <row r="20131" spans="1:3">
      <c r="A20131">
        <v>27372</v>
      </c>
      <c r="B20131" s="9">
        <v>43208.453472222223</v>
      </c>
      <c r="C20131">
        <v>76</v>
      </c>
    </row>
    <row r="20132" spans="1:3">
      <c r="A20132">
        <v>27374</v>
      </c>
      <c r="B20132" s="9">
        <v>43208.495138888888</v>
      </c>
      <c r="C20132">
        <v>78</v>
      </c>
    </row>
    <row r="20133" spans="1:3">
      <c r="A20133">
        <v>27375</v>
      </c>
      <c r="B20133" s="9">
        <v>43208.536805555559</v>
      </c>
      <c r="C20133">
        <v>80</v>
      </c>
    </row>
    <row r="20134" spans="1:3">
      <c r="A20134">
        <v>27376</v>
      </c>
      <c r="B20134" s="9">
        <v>43208.578472222223</v>
      </c>
      <c r="C20134">
        <v>81</v>
      </c>
    </row>
    <row r="20135" spans="1:3">
      <c r="A20135">
        <v>27377</v>
      </c>
      <c r="B20135" s="9">
        <v>43208.620138888888</v>
      </c>
      <c r="C20135">
        <v>81</v>
      </c>
    </row>
    <row r="20136" spans="1:3">
      <c r="A20136">
        <v>27378</v>
      </c>
      <c r="B20136" s="9">
        <v>43208.661805555559</v>
      </c>
      <c r="C20136">
        <v>81</v>
      </c>
    </row>
    <row r="20137" spans="1:3">
      <c r="A20137">
        <v>27379</v>
      </c>
      <c r="B20137" s="9">
        <v>43208.703472222223</v>
      </c>
      <c r="C20137">
        <v>79</v>
      </c>
    </row>
    <row r="20138" spans="1:3">
      <c r="A20138">
        <v>27380</v>
      </c>
      <c r="B20138" s="9">
        <v>43208.745138888888</v>
      </c>
      <c r="C20138">
        <v>77</v>
      </c>
    </row>
    <row r="20139" spans="1:3">
      <c r="A20139">
        <v>27381</v>
      </c>
      <c r="B20139" s="9">
        <v>43208.786805555559</v>
      </c>
      <c r="C20139">
        <v>74</v>
      </c>
    </row>
    <row r="20140" spans="1:3">
      <c r="A20140">
        <v>27382</v>
      </c>
      <c r="B20140" s="9">
        <v>43208.828472222223</v>
      </c>
      <c r="C20140">
        <v>72</v>
      </c>
    </row>
    <row r="20141" spans="1:3">
      <c r="A20141">
        <v>27383</v>
      </c>
      <c r="B20141" s="9">
        <v>43208.870138888888</v>
      </c>
      <c r="C20141">
        <v>70</v>
      </c>
    </row>
    <row r="20142" spans="1:3">
      <c r="A20142">
        <v>27384</v>
      </c>
      <c r="B20142" s="9">
        <v>43208.911805555559</v>
      </c>
      <c r="C20142">
        <v>68</v>
      </c>
    </row>
    <row r="20143" spans="1:3">
      <c r="A20143">
        <v>27385</v>
      </c>
      <c r="B20143" s="9">
        <v>43208.953472222223</v>
      </c>
      <c r="C20143">
        <v>67</v>
      </c>
    </row>
    <row r="20144" spans="1:3">
      <c r="A20144">
        <v>27386</v>
      </c>
      <c r="B20144" s="9">
        <v>43208.995138888888</v>
      </c>
      <c r="C20144">
        <v>66</v>
      </c>
    </row>
    <row r="20145" spans="1:3">
      <c r="A20145">
        <v>27388</v>
      </c>
      <c r="B20145" s="9">
        <v>43209.036805555559</v>
      </c>
      <c r="C20145">
        <v>65</v>
      </c>
    </row>
    <row r="20146" spans="1:3">
      <c r="A20146">
        <v>27389</v>
      </c>
      <c r="B20146" s="9">
        <v>43209.078472222223</v>
      </c>
      <c r="C20146">
        <v>64</v>
      </c>
    </row>
    <row r="20147" spans="1:3">
      <c r="A20147">
        <v>27391</v>
      </c>
      <c r="B20147" s="9">
        <v>43209.120138888888</v>
      </c>
      <c r="C20147">
        <v>65</v>
      </c>
    </row>
    <row r="20148" spans="1:3">
      <c r="A20148">
        <v>27393</v>
      </c>
      <c r="B20148" s="9">
        <v>43209.161805555559</v>
      </c>
      <c r="C20148">
        <v>66</v>
      </c>
    </row>
    <row r="20149" spans="1:3">
      <c r="A20149">
        <v>27394</v>
      </c>
      <c r="B20149" s="9">
        <v>43209.203472222223</v>
      </c>
      <c r="C20149">
        <v>65</v>
      </c>
    </row>
    <row r="20150" spans="1:3">
      <c r="A20150">
        <v>27395</v>
      </c>
      <c r="B20150" s="9">
        <v>43209.245138888888</v>
      </c>
      <c r="C20150">
        <v>64</v>
      </c>
    </row>
    <row r="20151" spans="1:3">
      <c r="A20151">
        <v>27396</v>
      </c>
      <c r="B20151" s="9">
        <v>43209.286805555559</v>
      </c>
      <c r="C20151">
        <v>64</v>
      </c>
    </row>
    <row r="20152" spans="1:3">
      <c r="A20152">
        <v>27397</v>
      </c>
      <c r="B20152" s="9">
        <v>43209.328472222223</v>
      </c>
      <c r="C20152">
        <v>64</v>
      </c>
    </row>
    <row r="20153" spans="1:3">
      <c r="A20153">
        <v>27398</v>
      </c>
      <c r="B20153" s="9">
        <v>43209.370138888888</v>
      </c>
      <c r="C20153">
        <v>66</v>
      </c>
    </row>
    <row r="20154" spans="1:3">
      <c r="A20154">
        <v>27399</v>
      </c>
      <c r="B20154" s="9">
        <v>43209.411805555559</v>
      </c>
      <c r="C20154">
        <v>69</v>
      </c>
    </row>
    <row r="20155" spans="1:3">
      <c r="A20155">
        <v>27400</v>
      </c>
      <c r="B20155" s="9">
        <v>43209.453472222223</v>
      </c>
      <c r="C20155">
        <v>72</v>
      </c>
    </row>
    <row r="20156" spans="1:3">
      <c r="A20156">
        <v>27401</v>
      </c>
      <c r="B20156" s="9">
        <v>43209.495138888888</v>
      </c>
      <c r="C20156">
        <v>72</v>
      </c>
    </row>
    <row r="20157" spans="1:3">
      <c r="A20157">
        <v>27402</v>
      </c>
      <c r="B20157" s="9">
        <v>43209.536805555559</v>
      </c>
      <c r="C20157">
        <v>74</v>
      </c>
    </row>
    <row r="20158" spans="1:3">
      <c r="A20158">
        <v>27403</v>
      </c>
      <c r="B20158" s="9">
        <v>43209.578472222223</v>
      </c>
      <c r="C20158">
        <v>74</v>
      </c>
    </row>
    <row r="20159" spans="1:3">
      <c r="A20159">
        <v>27404</v>
      </c>
      <c r="B20159" s="9">
        <v>43209.620138888888</v>
      </c>
      <c r="C20159">
        <v>74</v>
      </c>
    </row>
    <row r="20160" spans="1:3">
      <c r="A20160">
        <v>27405</v>
      </c>
      <c r="B20160" s="9">
        <v>43209.661805555559</v>
      </c>
      <c r="C20160">
        <v>73</v>
      </c>
    </row>
    <row r="20161" spans="1:3">
      <c r="A20161">
        <v>27406</v>
      </c>
      <c r="B20161" s="9">
        <v>43209.703472222223</v>
      </c>
      <c r="C20161">
        <v>70</v>
      </c>
    </row>
    <row r="20162" spans="1:3">
      <c r="A20162">
        <v>27407</v>
      </c>
      <c r="B20162" s="9">
        <v>43209.745138888888</v>
      </c>
      <c r="C20162">
        <v>66</v>
      </c>
    </row>
    <row r="20163" spans="1:3">
      <c r="A20163">
        <v>27408</v>
      </c>
      <c r="B20163" s="9">
        <v>43209.786805555559</v>
      </c>
      <c r="C20163">
        <v>62</v>
      </c>
    </row>
    <row r="20164" spans="1:3">
      <c r="A20164">
        <v>27409</v>
      </c>
      <c r="B20164" s="9">
        <v>43209.828472222223</v>
      </c>
      <c r="C20164">
        <v>60</v>
      </c>
    </row>
    <row r="20165" spans="1:3">
      <c r="A20165">
        <v>27410</v>
      </c>
      <c r="B20165" s="9">
        <v>43209.870138888888</v>
      </c>
      <c r="C20165">
        <v>57</v>
      </c>
    </row>
    <row r="20166" spans="1:3">
      <c r="A20166">
        <v>27411</v>
      </c>
      <c r="B20166" s="9">
        <v>43209.911805555559</v>
      </c>
      <c r="C20166">
        <v>57</v>
      </c>
    </row>
    <row r="20167" spans="1:3">
      <c r="A20167">
        <v>27412</v>
      </c>
      <c r="B20167" s="9">
        <v>43209.953472222223</v>
      </c>
      <c r="C20167">
        <v>54</v>
      </c>
    </row>
    <row r="20168" spans="1:3">
      <c r="A20168">
        <v>27413</v>
      </c>
      <c r="B20168" s="9">
        <v>43209.995138888888</v>
      </c>
      <c r="C20168">
        <v>52</v>
      </c>
    </row>
    <row r="20169" spans="1:3">
      <c r="A20169">
        <v>27415</v>
      </c>
      <c r="B20169" s="9">
        <v>43210.036805555559</v>
      </c>
      <c r="C20169">
        <v>51</v>
      </c>
    </row>
    <row r="20170" spans="1:3">
      <c r="A20170">
        <v>27416</v>
      </c>
      <c r="B20170" s="9">
        <v>43210.078472222223</v>
      </c>
      <c r="C20170">
        <v>50</v>
      </c>
    </row>
    <row r="20171" spans="1:3">
      <c r="A20171">
        <v>27417</v>
      </c>
      <c r="B20171" s="9">
        <v>43210.120138888888</v>
      </c>
      <c r="C20171">
        <v>48</v>
      </c>
    </row>
    <row r="20172" spans="1:3">
      <c r="A20172">
        <v>27418</v>
      </c>
      <c r="B20172" s="9">
        <v>43210.161805555559</v>
      </c>
      <c r="C20172">
        <v>47</v>
      </c>
    </row>
    <row r="20173" spans="1:3">
      <c r="A20173">
        <v>27419</v>
      </c>
      <c r="B20173" s="9">
        <v>43210.203472222223</v>
      </c>
      <c r="C20173">
        <v>46</v>
      </c>
    </row>
    <row r="20174" spans="1:3">
      <c r="A20174">
        <v>27420</v>
      </c>
      <c r="B20174" s="9">
        <v>43210.245138888888</v>
      </c>
      <c r="C20174">
        <v>45</v>
      </c>
    </row>
    <row r="20175" spans="1:3">
      <c r="A20175">
        <v>27421</v>
      </c>
      <c r="B20175" s="9">
        <v>43210.286805555559</v>
      </c>
      <c r="C20175">
        <v>49</v>
      </c>
    </row>
    <row r="20176" spans="1:3">
      <c r="A20176">
        <v>27422</v>
      </c>
      <c r="B20176" s="9">
        <v>43210.328472222223</v>
      </c>
      <c r="C20176">
        <v>53</v>
      </c>
    </row>
    <row r="20177" spans="1:3">
      <c r="A20177">
        <v>27423</v>
      </c>
      <c r="B20177" s="9">
        <v>43210.370138888888</v>
      </c>
      <c r="C20177">
        <v>57</v>
      </c>
    </row>
    <row r="20178" spans="1:3">
      <c r="A20178">
        <v>27424</v>
      </c>
      <c r="B20178" s="9">
        <v>43210.411805555559</v>
      </c>
      <c r="C20178">
        <v>61</v>
      </c>
    </row>
    <row r="20179" spans="1:3">
      <c r="A20179">
        <v>27425</v>
      </c>
      <c r="B20179" s="9">
        <v>43210.453472222223</v>
      </c>
      <c r="C20179">
        <v>63</v>
      </c>
    </row>
    <row r="20180" spans="1:3">
      <c r="A20180">
        <v>27426</v>
      </c>
      <c r="B20180" s="9">
        <v>43210.495138888888</v>
      </c>
      <c r="C20180">
        <v>66</v>
      </c>
    </row>
    <row r="20181" spans="1:3">
      <c r="A20181">
        <v>27427</v>
      </c>
      <c r="B20181" s="9">
        <v>43210.536805555559</v>
      </c>
      <c r="C20181">
        <v>67</v>
      </c>
    </row>
    <row r="20182" spans="1:3">
      <c r="A20182">
        <v>27428</v>
      </c>
      <c r="B20182" s="9">
        <v>43210.578472222223</v>
      </c>
      <c r="C20182">
        <v>68</v>
      </c>
    </row>
    <row r="20183" spans="1:3">
      <c r="A20183">
        <v>27429</v>
      </c>
      <c r="B20183" s="9">
        <v>43210.620138888888</v>
      </c>
      <c r="C20183">
        <v>68</v>
      </c>
    </row>
    <row r="20184" spans="1:3">
      <c r="A20184">
        <v>27430</v>
      </c>
      <c r="B20184" s="9">
        <v>43210.661805555559</v>
      </c>
      <c r="C20184">
        <v>69</v>
      </c>
    </row>
    <row r="20185" spans="1:3">
      <c r="A20185">
        <v>27431</v>
      </c>
      <c r="B20185" s="9">
        <v>43210.703472222223</v>
      </c>
      <c r="C20185">
        <v>67</v>
      </c>
    </row>
    <row r="20186" spans="1:3">
      <c r="A20186">
        <v>27432</v>
      </c>
      <c r="B20186" s="9">
        <v>43210.745138888888</v>
      </c>
      <c r="C20186">
        <v>66</v>
      </c>
    </row>
    <row r="20187" spans="1:3">
      <c r="A20187">
        <v>27433</v>
      </c>
      <c r="B20187" s="9">
        <v>43210.786805555559</v>
      </c>
      <c r="C20187">
        <v>61</v>
      </c>
    </row>
    <row r="20188" spans="1:3">
      <c r="A20188">
        <v>27434</v>
      </c>
      <c r="B20188" s="9">
        <v>43210.828472222223</v>
      </c>
      <c r="C20188">
        <v>58</v>
      </c>
    </row>
    <row r="20189" spans="1:3">
      <c r="A20189">
        <v>27435</v>
      </c>
      <c r="B20189" s="9">
        <v>43210.870138888888</v>
      </c>
      <c r="C20189">
        <v>56</v>
      </c>
    </row>
    <row r="20190" spans="1:3">
      <c r="A20190">
        <v>27436</v>
      </c>
      <c r="B20190" s="9">
        <v>43210.911805555559</v>
      </c>
      <c r="C20190">
        <v>54</v>
      </c>
    </row>
    <row r="20191" spans="1:3">
      <c r="A20191">
        <v>27437</v>
      </c>
      <c r="B20191" s="9">
        <v>43210.953472222223</v>
      </c>
      <c r="C20191">
        <v>54</v>
      </c>
    </row>
    <row r="20192" spans="1:3">
      <c r="A20192">
        <v>27438</v>
      </c>
      <c r="B20192" s="9">
        <v>43210.995138888888</v>
      </c>
      <c r="C20192">
        <v>54</v>
      </c>
    </row>
    <row r="20193" spans="1:3">
      <c r="A20193">
        <v>27440</v>
      </c>
      <c r="B20193" s="9">
        <v>43211.036805555559</v>
      </c>
      <c r="C20193">
        <v>54</v>
      </c>
    </row>
    <row r="20194" spans="1:3">
      <c r="A20194">
        <v>27441</v>
      </c>
      <c r="B20194" s="9">
        <v>43211.078472222223</v>
      </c>
      <c r="C20194">
        <v>54</v>
      </c>
    </row>
    <row r="20195" spans="1:3">
      <c r="A20195">
        <v>27442</v>
      </c>
      <c r="B20195" s="9">
        <v>43211.120138888888</v>
      </c>
      <c r="C20195">
        <v>53</v>
      </c>
    </row>
    <row r="20196" spans="1:3">
      <c r="A20196">
        <v>27443</v>
      </c>
      <c r="B20196" s="9">
        <v>43211.161805555559</v>
      </c>
      <c r="C20196">
        <v>51</v>
      </c>
    </row>
    <row r="20197" spans="1:3">
      <c r="A20197">
        <v>27444</v>
      </c>
      <c r="B20197" s="9">
        <v>43211.203472222223</v>
      </c>
      <c r="C20197">
        <v>50</v>
      </c>
    </row>
    <row r="20198" spans="1:3">
      <c r="A20198">
        <v>27445</v>
      </c>
      <c r="B20198" s="9">
        <v>43211.245138888888</v>
      </c>
      <c r="C20198">
        <v>50</v>
      </c>
    </row>
    <row r="20199" spans="1:3">
      <c r="A20199">
        <v>27446</v>
      </c>
      <c r="B20199" s="9">
        <v>43211.286805555559</v>
      </c>
      <c r="C20199">
        <v>54</v>
      </c>
    </row>
    <row r="20200" spans="1:3">
      <c r="A20200">
        <v>27447</v>
      </c>
      <c r="B20200" s="9">
        <v>43211.328472222223</v>
      </c>
      <c r="C20200">
        <v>62</v>
      </c>
    </row>
    <row r="20201" spans="1:3">
      <c r="A20201">
        <v>27448</v>
      </c>
      <c r="B20201" s="9">
        <v>43211.370138888888</v>
      </c>
      <c r="C20201">
        <v>67</v>
      </c>
    </row>
    <row r="20202" spans="1:3">
      <c r="A20202">
        <v>27449</v>
      </c>
      <c r="B20202" s="9">
        <v>43211.411805555559</v>
      </c>
      <c r="C20202">
        <v>70</v>
      </c>
    </row>
    <row r="20203" spans="1:3">
      <c r="A20203">
        <v>27450</v>
      </c>
      <c r="B20203" s="9">
        <v>43211.453472222223</v>
      </c>
      <c r="C20203">
        <v>74</v>
      </c>
    </row>
    <row r="20204" spans="1:3">
      <c r="A20204">
        <v>27451</v>
      </c>
      <c r="B20204" s="9">
        <v>43211.495138888888</v>
      </c>
      <c r="C20204">
        <v>76</v>
      </c>
    </row>
    <row r="20205" spans="1:3">
      <c r="A20205">
        <v>27452</v>
      </c>
      <c r="B20205" s="9">
        <v>43211.536805555559</v>
      </c>
      <c r="C20205">
        <v>75</v>
      </c>
    </row>
    <row r="20206" spans="1:3">
      <c r="A20206">
        <v>27453</v>
      </c>
      <c r="B20206" s="9">
        <v>43211.578472222223</v>
      </c>
      <c r="C20206">
        <v>77</v>
      </c>
    </row>
    <row r="20207" spans="1:3">
      <c r="A20207">
        <v>27454</v>
      </c>
      <c r="B20207" s="9">
        <v>43211.620138888888</v>
      </c>
      <c r="C20207">
        <v>76</v>
      </c>
    </row>
    <row r="20208" spans="1:3">
      <c r="A20208">
        <v>27455</v>
      </c>
      <c r="B20208" s="9">
        <v>43211.661805555559</v>
      </c>
      <c r="C20208">
        <v>77</v>
      </c>
    </row>
    <row r="20209" spans="1:3">
      <c r="A20209">
        <v>27456</v>
      </c>
      <c r="B20209" s="9">
        <v>43211.703472222223</v>
      </c>
      <c r="C20209">
        <v>76</v>
      </c>
    </row>
    <row r="20210" spans="1:3">
      <c r="A20210">
        <v>27457</v>
      </c>
      <c r="B20210" s="9">
        <v>43211.745138888888</v>
      </c>
      <c r="C20210">
        <v>73</v>
      </c>
    </row>
    <row r="20211" spans="1:3">
      <c r="A20211">
        <v>27458</v>
      </c>
      <c r="B20211" s="9">
        <v>43211.786805555559</v>
      </c>
      <c r="C20211">
        <v>70</v>
      </c>
    </row>
    <row r="20212" spans="1:3">
      <c r="A20212">
        <v>27459</v>
      </c>
      <c r="B20212" s="9">
        <v>43211.828472222223</v>
      </c>
      <c r="C20212">
        <v>69</v>
      </c>
    </row>
    <row r="20213" spans="1:3">
      <c r="A20213">
        <v>27460</v>
      </c>
      <c r="B20213" s="9">
        <v>43211.870138888888</v>
      </c>
      <c r="C20213">
        <v>67</v>
      </c>
    </row>
    <row r="20214" spans="1:3">
      <c r="A20214">
        <v>27461</v>
      </c>
      <c r="B20214" s="9">
        <v>43211.911805555559</v>
      </c>
      <c r="C20214">
        <v>68</v>
      </c>
    </row>
    <row r="20215" spans="1:3">
      <c r="A20215">
        <v>27462</v>
      </c>
      <c r="B20215" s="9">
        <v>43211.953472222223</v>
      </c>
      <c r="C20215">
        <v>68</v>
      </c>
    </row>
    <row r="20216" spans="1:3">
      <c r="A20216">
        <v>27464</v>
      </c>
      <c r="B20216" s="9">
        <v>43211.995138888888</v>
      </c>
      <c r="C20216">
        <v>68</v>
      </c>
    </row>
    <row r="20217" spans="1:3">
      <c r="A20217">
        <v>27466</v>
      </c>
      <c r="B20217" s="9">
        <v>43212.036805555559</v>
      </c>
      <c r="C20217">
        <v>69</v>
      </c>
    </row>
    <row r="20218" spans="1:3">
      <c r="A20218">
        <v>27468</v>
      </c>
      <c r="B20218" s="9">
        <v>43212.078472222223</v>
      </c>
      <c r="C20218">
        <v>69</v>
      </c>
    </row>
    <row r="20219" spans="1:3">
      <c r="A20219">
        <v>27470</v>
      </c>
      <c r="B20219" s="9">
        <v>43212.120138888888</v>
      </c>
      <c r="C20219">
        <v>69</v>
      </c>
    </row>
    <row r="20220" spans="1:3">
      <c r="A20220">
        <v>27473</v>
      </c>
      <c r="B20220" s="9">
        <v>43212.161805555559</v>
      </c>
      <c r="C20220">
        <v>68</v>
      </c>
    </row>
    <row r="20221" spans="1:3">
      <c r="A20221">
        <v>27475</v>
      </c>
      <c r="B20221" s="9">
        <v>43212.203472222223</v>
      </c>
      <c r="C20221">
        <v>69</v>
      </c>
    </row>
    <row r="20222" spans="1:3">
      <c r="A20222">
        <v>27477</v>
      </c>
      <c r="B20222" s="9">
        <v>43212.245138888888</v>
      </c>
      <c r="C20222">
        <v>69</v>
      </c>
    </row>
    <row r="20223" spans="1:3">
      <c r="A20223">
        <v>27479</v>
      </c>
      <c r="B20223" s="9">
        <v>43212.286805555559</v>
      </c>
      <c r="C20223">
        <v>70</v>
      </c>
    </row>
    <row r="20224" spans="1:3">
      <c r="A20224">
        <v>27481</v>
      </c>
      <c r="B20224" s="9">
        <v>43212.328472222223</v>
      </c>
      <c r="C20224">
        <v>71</v>
      </c>
    </row>
    <row r="20225" spans="1:3">
      <c r="A20225">
        <v>27482</v>
      </c>
      <c r="B20225" s="9">
        <v>43212.370138888888</v>
      </c>
      <c r="C20225">
        <v>74</v>
      </c>
    </row>
    <row r="20226" spans="1:3">
      <c r="A20226">
        <v>27484</v>
      </c>
      <c r="B20226" s="9">
        <v>43212.411805555559</v>
      </c>
      <c r="C20226">
        <v>74</v>
      </c>
    </row>
    <row r="20227" spans="1:3">
      <c r="A20227">
        <v>27486</v>
      </c>
      <c r="B20227" s="9">
        <v>43212.453472222223</v>
      </c>
      <c r="C20227">
        <v>69</v>
      </c>
    </row>
    <row r="20228" spans="1:3">
      <c r="A20228">
        <v>27489</v>
      </c>
      <c r="B20228" s="9">
        <v>43212.495138888888</v>
      </c>
      <c r="C20228">
        <v>71</v>
      </c>
    </row>
    <row r="20229" spans="1:3">
      <c r="A20229">
        <v>27490</v>
      </c>
      <c r="B20229" s="9">
        <v>43212.536805555559</v>
      </c>
      <c r="C20229">
        <v>76</v>
      </c>
    </row>
    <row r="20230" spans="1:3">
      <c r="A20230">
        <v>27492</v>
      </c>
      <c r="B20230" s="9">
        <v>43212.578472222223</v>
      </c>
      <c r="C20230">
        <v>75</v>
      </c>
    </row>
    <row r="20231" spans="1:3">
      <c r="A20231">
        <v>27494</v>
      </c>
      <c r="B20231" s="9">
        <v>43212.620138888888</v>
      </c>
      <c r="C20231">
        <v>75</v>
      </c>
    </row>
    <row r="20232" spans="1:3">
      <c r="A20232">
        <v>27495</v>
      </c>
      <c r="B20232" s="9">
        <v>43212.661805555559</v>
      </c>
      <c r="C20232">
        <v>75</v>
      </c>
    </row>
    <row r="20233" spans="1:3">
      <c r="A20233">
        <v>27496</v>
      </c>
      <c r="B20233" s="9">
        <v>43212.703472222223</v>
      </c>
      <c r="C20233">
        <v>71</v>
      </c>
    </row>
    <row r="20234" spans="1:3">
      <c r="A20234">
        <v>27497</v>
      </c>
      <c r="B20234" s="9">
        <v>43212.745138888888</v>
      </c>
      <c r="C20234">
        <v>67</v>
      </c>
    </row>
    <row r="20235" spans="1:3">
      <c r="A20235">
        <v>27499</v>
      </c>
      <c r="B20235" s="9">
        <v>43212.786805555559</v>
      </c>
      <c r="C20235">
        <v>64</v>
      </c>
    </row>
    <row r="20236" spans="1:3">
      <c r="A20236">
        <v>27501</v>
      </c>
      <c r="B20236" s="9">
        <v>43212.828472222223</v>
      </c>
      <c r="C20236">
        <v>62</v>
      </c>
    </row>
    <row r="20237" spans="1:3">
      <c r="A20237">
        <v>27502</v>
      </c>
      <c r="B20237" s="9">
        <v>43212.870138888888</v>
      </c>
      <c r="C20237">
        <v>61</v>
      </c>
    </row>
    <row r="20238" spans="1:3">
      <c r="A20238">
        <v>27503</v>
      </c>
      <c r="B20238" s="9">
        <v>43212.911805555559</v>
      </c>
      <c r="C20238">
        <v>59</v>
      </c>
    </row>
    <row r="20239" spans="1:3">
      <c r="A20239">
        <v>27504</v>
      </c>
      <c r="B20239" s="9">
        <v>43212.953472222223</v>
      </c>
      <c r="C20239">
        <v>57</v>
      </c>
    </row>
    <row r="20240" spans="1:3">
      <c r="A20240">
        <v>27505</v>
      </c>
      <c r="B20240" s="9">
        <v>43212.995138888888</v>
      </c>
      <c r="C20240">
        <v>56</v>
      </c>
    </row>
    <row r="20241" spans="1:3">
      <c r="A20241">
        <v>27507</v>
      </c>
      <c r="B20241" s="9">
        <v>43213.036805555559</v>
      </c>
      <c r="C20241">
        <v>55</v>
      </c>
    </row>
    <row r="20242" spans="1:3">
      <c r="A20242">
        <v>27508</v>
      </c>
      <c r="B20242" s="9">
        <v>43213.078472222223</v>
      </c>
      <c r="C20242">
        <v>53</v>
      </c>
    </row>
    <row r="20243" spans="1:3">
      <c r="A20243">
        <v>27509</v>
      </c>
      <c r="B20243" s="9">
        <v>43213.120138888888</v>
      </c>
      <c r="C20243">
        <v>53</v>
      </c>
    </row>
    <row r="20244" spans="1:3">
      <c r="A20244">
        <v>27510</v>
      </c>
      <c r="B20244" s="9">
        <v>43213.161805555559</v>
      </c>
      <c r="C20244">
        <v>53</v>
      </c>
    </row>
    <row r="20245" spans="1:3">
      <c r="A20245">
        <v>27511</v>
      </c>
      <c r="B20245" s="9">
        <v>43213.203472222223</v>
      </c>
      <c r="C20245">
        <v>52</v>
      </c>
    </row>
    <row r="20246" spans="1:3">
      <c r="A20246">
        <v>27512</v>
      </c>
      <c r="B20246" s="9">
        <v>43213.245138888888</v>
      </c>
      <c r="C20246">
        <v>52</v>
      </c>
    </row>
    <row r="20247" spans="1:3">
      <c r="A20247">
        <v>27513</v>
      </c>
      <c r="B20247" s="9">
        <v>43213.286805555559</v>
      </c>
      <c r="C20247">
        <v>57</v>
      </c>
    </row>
    <row r="20248" spans="1:3">
      <c r="A20248">
        <v>27514</v>
      </c>
      <c r="B20248" s="9">
        <v>43213.328472222223</v>
      </c>
      <c r="C20248">
        <v>60</v>
      </c>
    </row>
    <row r="20249" spans="1:3">
      <c r="A20249">
        <v>27515</v>
      </c>
      <c r="B20249" s="9">
        <v>43213.370138888888</v>
      </c>
      <c r="C20249">
        <v>62</v>
      </c>
    </row>
    <row r="20250" spans="1:3">
      <c r="A20250">
        <v>27517</v>
      </c>
      <c r="B20250" s="9">
        <v>43213.411805555559</v>
      </c>
      <c r="C20250">
        <v>62</v>
      </c>
    </row>
    <row r="20251" spans="1:3">
      <c r="A20251">
        <v>27518</v>
      </c>
      <c r="B20251" s="9">
        <v>43213.453472222223</v>
      </c>
      <c r="C20251">
        <v>65</v>
      </c>
    </row>
    <row r="20252" spans="1:3">
      <c r="A20252">
        <v>27519</v>
      </c>
      <c r="B20252" s="9">
        <v>43213.495138888888</v>
      </c>
      <c r="C20252">
        <v>65</v>
      </c>
    </row>
    <row r="20253" spans="1:3">
      <c r="A20253">
        <v>27521</v>
      </c>
      <c r="B20253" s="9">
        <v>43213.536805555559</v>
      </c>
      <c r="C20253">
        <v>67</v>
      </c>
    </row>
    <row r="20254" spans="1:3">
      <c r="A20254">
        <v>27522</v>
      </c>
      <c r="B20254" s="9">
        <v>43213.578472222223</v>
      </c>
      <c r="C20254">
        <v>71</v>
      </c>
    </row>
    <row r="20255" spans="1:3">
      <c r="A20255">
        <v>27523</v>
      </c>
      <c r="B20255" s="9">
        <v>43213.620138888888</v>
      </c>
      <c r="C20255">
        <v>70</v>
      </c>
    </row>
    <row r="20256" spans="1:3">
      <c r="A20256">
        <v>27524</v>
      </c>
      <c r="B20256" s="9">
        <v>43213.661805555559</v>
      </c>
      <c r="C20256">
        <v>71</v>
      </c>
    </row>
    <row r="20257" spans="1:3">
      <c r="A20257">
        <v>27525</v>
      </c>
      <c r="B20257" s="9">
        <v>43213.703472222223</v>
      </c>
      <c r="C20257">
        <v>70</v>
      </c>
    </row>
    <row r="20258" spans="1:3">
      <c r="A20258">
        <v>27526</v>
      </c>
      <c r="B20258" s="9">
        <v>43213.745138888888</v>
      </c>
      <c r="C20258">
        <v>68</v>
      </c>
    </row>
    <row r="20259" spans="1:3">
      <c r="A20259">
        <v>27527</v>
      </c>
      <c r="B20259" s="9">
        <v>43213.786805555559</v>
      </c>
      <c r="C20259">
        <v>66</v>
      </c>
    </row>
    <row r="20260" spans="1:3">
      <c r="A20260">
        <v>27528</v>
      </c>
      <c r="B20260" s="9">
        <v>43213.828472222223</v>
      </c>
      <c r="C20260">
        <v>63</v>
      </c>
    </row>
    <row r="20261" spans="1:3">
      <c r="A20261">
        <v>27529</v>
      </c>
      <c r="B20261" s="9">
        <v>43213.870138888888</v>
      </c>
      <c r="C20261">
        <v>62</v>
      </c>
    </row>
    <row r="20262" spans="1:3">
      <c r="A20262">
        <v>27530</v>
      </c>
      <c r="B20262" s="9">
        <v>43213.911805555559</v>
      </c>
      <c r="C20262">
        <v>62</v>
      </c>
    </row>
    <row r="20263" spans="1:3">
      <c r="A20263">
        <v>27531</v>
      </c>
      <c r="B20263" s="9">
        <v>43213.953472222223</v>
      </c>
      <c r="C20263">
        <v>60</v>
      </c>
    </row>
    <row r="20264" spans="1:3">
      <c r="A20264">
        <v>27532</v>
      </c>
      <c r="B20264" s="9">
        <v>43213.995138888888</v>
      </c>
      <c r="C20264">
        <v>57</v>
      </c>
    </row>
    <row r="20265" spans="1:3">
      <c r="A20265">
        <v>27534</v>
      </c>
      <c r="B20265" s="9">
        <v>43214.036805555559</v>
      </c>
      <c r="C20265">
        <v>57</v>
      </c>
    </row>
    <row r="20266" spans="1:3">
      <c r="A20266">
        <v>27535</v>
      </c>
      <c r="B20266" s="9">
        <v>43214.078472222223</v>
      </c>
      <c r="C20266">
        <v>56</v>
      </c>
    </row>
    <row r="20267" spans="1:3">
      <c r="A20267">
        <v>27536</v>
      </c>
      <c r="B20267" s="9">
        <v>43214.120138888888</v>
      </c>
      <c r="C20267">
        <v>56</v>
      </c>
    </row>
    <row r="20268" spans="1:3">
      <c r="A20268">
        <v>27537</v>
      </c>
      <c r="B20268" s="9">
        <v>43214.161805555559</v>
      </c>
      <c r="C20268">
        <v>56</v>
      </c>
    </row>
    <row r="20269" spans="1:3">
      <c r="A20269">
        <v>27538</v>
      </c>
      <c r="B20269" s="9">
        <v>43214.203472222223</v>
      </c>
      <c r="C20269">
        <v>55</v>
      </c>
    </row>
    <row r="20270" spans="1:3">
      <c r="A20270">
        <v>27539</v>
      </c>
      <c r="B20270" s="9">
        <v>43214.245138888888</v>
      </c>
      <c r="C20270">
        <v>56</v>
      </c>
    </row>
    <row r="20271" spans="1:3">
      <c r="A20271">
        <v>27540</v>
      </c>
      <c r="B20271" s="9">
        <v>43214.286805555559</v>
      </c>
      <c r="C20271">
        <v>59</v>
      </c>
    </row>
    <row r="20272" spans="1:3">
      <c r="A20272">
        <v>27541</v>
      </c>
      <c r="B20272" s="9">
        <v>43214.328472222223</v>
      </c>
      <c r="C20272">
        <v>64</v>
      </c>
    </row>
    <row r="20273" spans="1:3">
      <c r="A20273">
        <v>27542</v>
      </c>
      <c r="B20273" s="9">
        <v>43214.370138888888</v>
      </c>
      <c r="C20273">
        <v>68</v>
      </c>
    </row>
    <row r="20274" spans="1:3">
      <c r="A20274">
        <v>27543</v>
      </c>
      <c r="B20274" s="9">
        <v>43214.411805555559</v>
      </c>
      <c r="C20274">
        <v>70</v>
      </c>
    </row>
    <row r="20275" spans="1:3">
      <c r="A20275">
        <v>27544</v>
      </c>
      <c r="B20275" s="9">
        <v>43214.453472222223</v>
      </c>
      <c r="C20275">
        <v>73</v>
      </c>
    </row>
    <row r="20276" spans="1:3">
      <c r="A20276">
        <v>27545</v>
      </c>
      <c r="B20276" s="9">
        <v>43214.495138888888</v>
      </c>
      <c r="C20276">
        <v>75</v>
      </c>
    </row>
    <row r="20277" spans="1:3">
      <c r="A20277">
        <v>27546</v>
      </c>
      <c r="B20277" s="9">
        <v>43214.536805555559</v>
      </c>
      <c r="C20277">
        <v>76</v>
      </c>
    </row>
    <row r="20278" spans="1:3">
      <c r="A20278">
        <v>27547</v>
      </c>
      <c r="B20278" s="9">
        <v>43214.578472222223</v>
      </c>
      <c r="C20278">
        <v>77</v>
      </c>
    </row>
    <row r="20279" spans="1:3">
      <c r="A20279">
        <v>27548</v>
      </c>
      <c r="B20279" s="9">
        <v>43214.620138888888</v>
      </c>
      <c r="C20279">
        <v>77</v>
      </c>
    </row>
    <row r="20280" spans="1:3">
      <c r="A20280">
        <v>27549</v>
      </c>
      <c r="B20280" s="9">
        <v>43214.661805555559</v>
      </c>
      <c r="C20280">
        <v>76</v>
      </c>
    </row>
    <row r="20281" spans="1:3">
      <c r="A20281">
        <v>27550</v>
      </c>
      <c r="B20281" s="9">
        <v>43214.703472222223</v>
      </c>
      <c r="C20281">
        <v>74</v>
      </c>
    </row>
    <row r="20282" spans="1:3">
      <c r="A20282">
        <v>27551</v>
      </c>
      <c r="B20282" s="9">
        <v>43214.745138888888</v>
      </c>
      <c r="C20282">
        <v>74</v>
      </c>
    </row>
    <row r="20283" spans="1:3">
      <c r="A20283">
        <v>27552</v>
      </c>
      <c r="B20283" s="9">
        <v>43214.786805555559</v>
      </c>
      <c r="C20283">
        <v>71</v>
      </c>
    </row>
    <row r="20284" spans="1:3">
      <c r="A20284">
        <v>27553</v>
      </c>
      <c r="B20284" s="9">
        <v>43214.828472222223</v>
      </c>
      <c r="C20284">
        <v>66</v>
      </c>
    </row>
    <row r="20285" spans="1:3">
      <c r="A20285">
        <v>27554</v>
      </c>
      <c r="B20285" s="9">
        <v>43214.870138888888</v>
      </c>
      <c r="C20285">
        <v>63</v>
      </c>
    </row>
    <row r="20286" spans="1:3">
      <c r="A20286">
        <v>27555</v>
      </c>
      <c r="B20286" s="9">
        <v>43214.911805555559</v>
      </c>
      <c r="C20286">
        <v>61</v>
      </c>
    </row>
    <row r="20287" spans="1:3">
      <c r="A20287">
        <v>27556</v>
      </c>
      <c r="B20287" s="9">
        <v>43214.953472222223</v>
      </c>
      <c r="C20287">
        <v>59</v>
      </c>
    </row>
    <row r="20288" spans="1:3">
      <c r="A20288">
        <v>27557</v>
      </c>
      <c r="B20288" s="9">
        <v>43214.995138888888</v>
      </c>
      <c r="C20288">
        <v>59</v>
      </c>
    </row>
    <row r="20289" spans="1:3">
      <c r="A20289">
        <v>27559</v>
      </c>
      <c r="B20289" s="9">
        <v>43215.036805555559</v>
      </c>
      <c r="C20289">
        <v>57</v>
      </c>
    </row>
    <row r="20290" spans="1:3">
      <c r="A20290">
        <v>27560</v>
      </c>
      <c r="B20290" s="9">
        <v>43215.078472222223</v>
      </c>
      <c r="C20290">
        <v>56</v>
      </c>
    </row>
    <row r="20291" spans="1:3">
      <c r="A20291">
        <v>27561</v>
      </c>
      <c r="B20291" s="9">
        <v>43215.120138888888</v>
      </c>
      <c r="C20291">
        <v>56</v>
      </c>
    </row>
    <row r="20292" spans="1:3">
      <c r="A20292">
        <v>27562</v>
      </c>
      <c r="B20292" s="9">
        <v>43215.161805555559</v>
      </c>
      <c r="C20292">
        <v>55</v>
      </c>
    </row>
    <row r="20293" spans="1:3">
      <c r="A20293">
        <v>27563</v>
      </c>
      <c r="B20293" s="9">
        <v>43215.203472222223</v>
      </c>
      <c r="C20293">
        <v>55</v>
      </c>
    </row>
    <row r="20294" spans="1:3">
      <c r="A20294">
        <v>27564</v>
      </c>
      <c r="B20294" s="9">
        <v>43215.245138888888</v>
      </c>
      <c r="C20294">
        <v>55</v>
      </c>
    </row>
    <row r="20295" spans="1:3">
      <c r="A20295">
        <v>27565</v>
      </c>
      <c r="B20295" s="9">
        <v>43215.286805555559</v>
      </c>
      <c r="C20295">
        <v>62</v>
      </c>
    </row>
    <row r="20296" spans="1:3">
      <c r="A20296">
        <v>27566</v>
      </c>
      <c r="B20296" s="9">
        <v>43215.328472222223</v>
      </c>
      <c r="C20296">
        <v>69</v>
      </c>
    </row>
    <row r="20297" spans="1:3">
      <c r="A20297">
        <v>27567</v>
      </c>
      <c r="B20297" s="9">
        <v>43215.370138888888</v>
      </c>
      <c r="C20297">
        <v>73</v>
      </c>
    </row>
    <row r="20298" spans="1:3">
      <c r="A20298">
        <v>27568</v>
      </c>
      <c r="B20298" s="9">
        <v>43215.411805555559</v>
      </c>
      <c r="C20298">
        <v>75</v>
      </c>
    </row>
    <row r="20299" spans="1:3">
      <c r="A20299">
        <v>27569</v>
      </c>
      <c r="B20299" s="9">
        <v>43215.453472222223</v>
      </c>
      <c r="C20299">
        <v>78</v>
      </c>
    </row>
    <row r="20300" spans="1:3">
      <c r="A20300">
        <v>27570</v>
      </c>
      <c r="B20300" s="9">
        <v>43215.495138888888</v>
      </c>
      <c r="C20300">
        <v>78</v>
      </c>
    </row>
    <row r="20301" spans="1:3">
      <c r="A20301">
        <v>27571</v>
      </c>
      <c r="B20301" s="9">
        <v>43215.536805555559</v>
      </c>
      <c r="C20301">
        <v>79</v>
      </c>
    </row>
    <row r="20302" spans="1:3">
      <c r="A20302">
        <v>27572</v>
      </c>
      <c r="B20302" s="9">
        <v>43215.578472222223</v>
      </c>
      <c r="C20302">
        <v>80</v>
      </c>
    </row>
    <row r="20303" spans="1:3">
      <c r="A20303">
        <v>27573</v>
      </c>
      <c r="B20303" s="9">
        <v>43215.620138888888</v>
      </c>
      <c r="C20303">
        <v>82</v>
      </c>
    </row>
    <row r="20304" spans="1:3">
      <c r="A20304">
        <v>27574</v>
      </c>
      <c r="B20304" s="9">
        <v>43215.661805555559</v>
      </c>
      <c r="C20304">
        <v>82</v>
      </c>
    </row>
    <row r="20305" spans="1:3">
      <c r="A20305">
        <v>27575</v>
      </c>
      <c r="B20305" s="9">
        <v>43215.703472222223</v>
      </c>
      <c r="C20305">
        <v>81</v>
      </c>
    </row>
    <row r="20306" spans="1:3">
      <c r="A20306">
        <v>27576</v>
      </c>
      <c r="B20306" s="9">
        <v>43215.745138888888</v>
      </c>
      <c r="C20306">
        <v>79</v>
      </c>
    </row>
    <row r="20307" spans="1:3">
      <c r="A20307">
        <v>27577</v>
      </c>
      <c r="B20307" s="9">
        <v>43215.786805555559</v>
      </c>
      <c r="C20307">
        <v>73</v>
      </c>
    </row>
    <row r="20308" spans="1:3">
      <c r="A20308">
        <v>27578</v>
      </c>
      <c r="B20308" s="9">
        <v>43215.828472222223</v>
      </c>
      <c r="C20308">
        <v>73</v>
      </c>
    </row>
    <row r="20309" spans="1:3">
      <c r="A20309">
        <v>27579</v>
      </c>
      <c r="B20309" s="9">
        <v>43215.870138888888</v>
      </c>
      <c r="C20309">
        <v>71</v>
      </c>
    </row>
    <row r="20310" spans="1:3">
      <c r="A20310">
        <v>27580</v>
      </c>
      <c r="B20310" s="9">
        <v>43215.911805555559</v>
      </c>
      <c r="C20310">
        <v>70</v>
      </c>
    </row>
    <row r="20311" spans="1:3">
      <c r="A20311">
        <v>27581</v>
      </c>
      <c r="B20311" s="9">
        <v>43215.953472222223</v>
      </c>
      <c r="C20311">
        <v>69</v>
      </c>
    </row>
    <row r="20312" spans="1:3">
      <c r="A20312">
        <v>27582</v>
      </c>
      <c r="B20312" s="9">
        <v>43215.995138888888</v>
      </c>
      <c r="C20312">
        <v>67</v>
      </c>
    </row>
    <row r="20313" spans="1:3">
      <c r="A20313">
        <v>27584</v>
      </c>
      <c r="B20313" s="9">
        <v>43216.036805555559</v>
      </c>
      <c r="C20313">
        <v>68</v>
      </c>
    </row>
    <row r="20314" spans="1:3">
      <c r="A20314">
        <v>27585</v>
      </c>
      <c r="B20314" s="9">
        <v>43216.078472222223</v>
      </c>
      <c r="C20314">
        <v>69</v>
      </c>
    </row>
    <row r="20315" spans="1:3">
      <c r="A20315">
        <v>27589</v>
      </c>
      <c r="B20315" s="9">
        <v>43216.120138888888</v>
      </c>
      <c r="C20315">
        <v>61</v>
      </c>
    </row>
    <row r="20316" spans="1:3">
      <c r="A20316">
        <v>27594</v>
      </c>
      <c r="B20316" s="9">
        <v>43216.161805555559</v>
      </c>
      <c r="C20316">
        <v>61</v>
      </c>
    </row>
    <row r="20317" spans="1:3">
      <c r="A20317">
        <v>27596</v>
      </c>
      <c r="B20317" s="9">
        <v>43216.203472222223</v>
      </c>
      <c r="C20317">
        <v>60</v>
      </c>
    </row>
    <row r="20318" spans="1:3">
      <c r="A20318">
        <v>27598</v>
      </c>
      <c r="B20318" s="9">
        <v>43216.245138888888</v>
      </c>
      <c r="C20318">
        <v>59</v>
      </c>
    </row>
    <row r="20319" spans="1:3">
      <c r="A20319">
        <v>27602</v>
      </c>
      <c r="B20319" s="9">
        <v>43216.286805555559</v>
      </c>
      <c r="C20319">
        <v>58</v>
      </c>
    </row>
    <row r="20320" spans="1:3">
      <c r="A20320">
        <v>27603</v>
      </c>
      <c r="B20320" s="9">
        <v>43216.328472222223</v>
      </c>
      <c r="C20320">
        <v>58</v>
      </c>
    </row>
    <row r="20321" spans="1:3">
      <c r="A20321">
        <v>27604</v>
      </c>
      <c r="B20321" s="9">
        <v>43216.370138888888</v>
      </c>
      <c r="C20321">
        <v>59</v>
      </c>
    </row>
    <row r="20322" spans="1:3">
      <c r="A20322">
        <v>27606</v>
      </c>
      <c r="B20322" s="9">
        <v>43216.411805555559</v>
      </c>
      <c r="C20322">
        <v>62</v>
      </c>
    </row>
    <row r="20323" spans="1:3">
      <c r="A20323">
        <v>27607</v>
      </c>
      <c r="B20323" s="9">
        <v>43216.453472222223</v>
      </c>
      <c r="C20323">
        <v>64</v>
      </c>
    </row>
    <row r="20324" spans="1:3">
      <c r="A20324">
        <v>27608</v>
      </c>
      <c r="B20324" s="9">
        <v>43216.495138888888</v>
      </c>
      <c r="C20324">
        <v>65</v>
      </c>
    </row>
    <row r="20325" spans="1:3">
      <c r="A20325">
        <v>27609</v>
      </c>
      <c r="B20325" s="9">
        <v>43216.536805555559</v>
      </c>
      <c r="C20325">
        <v>67</v>
      </c>
    </row>
    <row r="20326" spans="1:3">
      <c r="A20326">
        <v>27610</v>
      </c>
      <c r="B20326" s="9">
        <v>43216.578472222223</v>
      </c>
      <c r="C20326">
        <v>68</v>
      </c>
    </row>
    <row r="20327" spans="1:3">
      <c r="A20327">
        <v>27611</v>
      </c>
      <c r="B20327" s="9">
        <v>43216.620138888888</v>
      </c>
      <c r="C20327">
        <v>69</v>
      </c>
    </row>
    <row r="20328" spans="1:3">
      <c r="A20328">
        <v>27612</v>
      </c>
      <c r="B20328" s="9">
        <v>43216.661805555559</v>
      </c>
      <c r="C20328">
        <v>70</v>
      </c>
    </row>
    <row r="20329" spans="1:3">
      <c r="A20329">
        <v>27613</v>
      </c>
      <c r="B20329" s="9">
        <v>43216.703472222223</v>
      </c>
      <c r="C20329">
        <v>69</v>
      </c>
    </row>
    <row r="20330" spans="1:3">
      <c r="A20330">
        <v>27614</v>
      </c>
      <c r="B20330" s="9">
        <v>43216.745138888888</v>
      </c>
      <c r="C20330">
        <v>66</v>
      </c>
    </row>
    <row r="20331" spans="1:3">
      <c r="A20331">
        <v>27615</v>
      </c>
      <c r="B20331" s="9">
        <v>43216.786805555559</v>
      </c>
      <c r="C20331">
        <v>61</v>
      </c>
    </row>
    <row r="20332" spans="1:3">
      <c r="A20332">
        <v>27616</v>
      </c>
      <c r="B20332" s="9">
        <v>43216.828472222223</v>
      </c>
      <c r="C20332">
        <v>59</v>
      </c>
    </row>
    <row r="20333" spans="1:3">
      <c r="A20333">
        <v>27617</v>
      </c>
      <c r="B20333" s="9">
        <v>43216.870138888888</v>
      </c>
      <c r="C20333">
        <v>58</v>
      </c>
    </row>
    <row r="20334" spans="1:3">
      <c r="A20334">
        <v>27618</v>
      </c>
      <c r="B20334" s="9">
        <v>43216.911805555559</v>
      </c>
      <c r="C20334">
        <v>56</v>
      </c>
    </row>
    <row r="20335" spans="1:3">
      <c r="A20335">
        <v>27619</v>
      </c>
      <c r="B20335" s="9">
        <v>43216.953472222223</v>
      </c>
      <c r="C20335">
        <v>55</v>
      </c>
    </row>
    <row r="20336" spans="1:3">
      <c r="A20336">
        <v>27620</v>
      </c>
      <c r="B20336" s="9">
        <v>43216.995138888888</v>
      </c>
      <c r="C20336">
        <v>54</v>
      </c>
    </row>
    <row r="20337" spans="1:3">
      <c r="A20337">
        <v>27622</v>
      </c>
      <c r="B20337" s="9">
        <v>43217.036805555559</v>
      </c>
      <c r="C20337">
        <v>54</v>
      </c>
    </row>
    <row r="20338" spans="1:3">
      <c r="A20338">
        <v>27623</v>
      </c>
      <c r="B20338" s="9">
        <v>43217.078472222223</v>
      </c>
      <c r="C20338">
        <v>54</v>
      </c>
    </row>
    <row r="20339" spans="1:3">
      <c r="A20339">
        <v>27624</v>
      </c>
      <c r="B20339" s="9">
        <v>43217.120138888888</v>
      </c>
      <c r="C20339">
        <v>52</v>
      </c>
    </row>
    <row r="20340" spans="1:3">
      <c r="A20340">
        <v>27625</v>
      </c>
      <c r="B20340" s="9">
        <v>43217.161805555559</v>
      </c>
      <c r="C20340">
        <v>52</v>
      </c>
    </row>
    <row r="20341" spans="1:3">
      <c r="A20341">
        <v>27626</v>
      </c>
      <c r="B20341" s="9">
        <v>43217.203472222223</v>
      </c>
      <c r="C20341">
        <v>51</v>
      </c>
    </row>
    <row r="20342" spans="1:3">
      <c r="A20342">
        <v>27627</v>
      </c>
      <c r="B20342" s="9">
        <v>43217.245138888888</v>
      </c>
      <c r="C20342">
        <v>52</v>
      </c>
    </row>
    <row r="20343" spans="1:3">
      <c r="A20343">
        <v>27628</v>
      </c>
      <c r="B20343" s="9">
        <v>43217.286805555559</v>
      </c>
      <c r="C20343">
        <v>57</v>
      </c>
    </row>
    <row r="20344" spans="1:3">
      <c r="A20344">
        <v>27629</v>
      </c>
      <c r="B20344" s="9">
        <v>43217.328472222223</v>
      </c>
      <c r="C20344">
        <v>63</v>
      </c>
    </row>
    <row r="20345" spans="1:3">
      <c r="A20345">
        <v>27630</v>
      </c>
      <c r="B20345" s="9">
        <v>43217.370138888888</v>
      </c>
      <c r="C20345">
        <v>66</v>
      </c>
    </row>
    <row r="20346" spans="1:3">
      <c r="A20346">
        <v>27631</v>
      </c>
      <c r="B20346" s="9">
        <v>43217.411805555559</v>
      </c>
      <c r="C20346">
        <v>70</v>
      </c>
    </row>
    <row r="20347" spans="1:3">
      <c r="A20347">
        <v>27632</v>
      </c>
      <c r="B20347" s="9">
        <v>43217.453472222223</v>
      </c>
      <c r="C20347">
        <v>72</v>
      </c>
    </row>
    <row r="20348" spans="1:3">
      <c r="A20348">
        <v>27633</v>
      </c>
      <c r="B20348" s="9">
        <v>43217.495138888888</v>
      </c>
      <c r="C20348">
        <v>73</v>
      </c>
    </row>
    <row r="20349" spans="1:3">
      <c r="A20349">
        <v>27634</v>
      </c>
      <c r="B20349" s="9">
        <v>43217.536805555559</v>
      </c>
      <c r="C20349">
        <v>74</v>
      </c>
    </row>
    <row r="20350" spans="1:3">
      <c r="A20350">
        <v>27635</v>
      </c>
      <c r="B20350" s="9">
        <v>43217.578472222223</v>
      </c>
      <c r="C20350">
        <v>74</v>
      </c>
    </row>
    <row r="20351" spans="1:3">
      <c r="A20351">
        <v>27636</v>
      </c>
      <c r="B20351" s="9">
        <v>43217.620138888888</v>
      </c>
      <c r="C20351">
        <v>76</v>
      </c>
    </row>
    <row r="20352" spans="1:3">
      <c r="A20352">
        <v>27637</v>
      </c>
      <c r="B20352" s="9">
        <v>43217.661805555559</v>
      </c>
      <c r="C20352">
        <v>74</v>
      </c>
    </row>
    <row r="20353" spans="1:3">
      <c r="A20353">
        <v>27638</v>
      </c>
      <c r="B20353" s="9">
        <v>43217.703472222223</v>
      </c>
      <c r="C20353">
        <v>74</v>
      </c>
    </row>
    <row r="20354" spans="1:3">
      <c r="A20354">
        <v>27639</v>
      </c>
      <c r="B20354" s="9">
        <v>43217.745138888888</v>
      </c>
      <c r="C20354">
        <v>72</v>
      </c>
    </row>
    <row r="20355" spans="1:3">
      <c r="A20355">
        <v>27640</v>
      </c>
      <c r="B20355" s="9">
        <v>43217.786805555559</v>
      </c>
      <c r="C20355">
        <v>69</v>
      </c>
    </row>
    <row r="20356" spans="1:3">
      <c r="A20356">
        <v>27641</v>
      </c>
      <c r="B20356" s="9">
        <v>43217.828472222223</v>
      </c>
      <c r="C20356">
        <v>63</v>
      </c>
    </row>
    <row r="20357" spans="1:3">
      <c r="A20357">
        <v>27642</v>
      </c>
      <c r="B20357" s="9">
        <v>43217.870138888888</v>
      </c>
      <c r="C20357">
        <v>61</v>
      </c>
    </row>
    <row r="20358" spans="1:3">
      <c r="A20358">
        <v>27643</v>
      </c>
      <c r="B20358" s="9">
        <v>43217.911805555559</v>
      </c>
      <c r="C20358">
        <v>59</v>
      </c>
    </row>
    <row r="20359" spans="1:3">
      <c r="A20359">
        <v>27644</v>
      </c>
      <c r="B20359" s="9">
        <v>43217.953472222223</v>
      </c>
      <c r="C20359">
        <v>57</v>
      </c>
    </row>
    <row r="20360" spans="1:3">
      <c r="A20360">
        <v>27645</v>
      </c>
      <c r="B20360" s="9">
        <v>43217.995138888888</v>
      </c>
      <c r="C20360">
        <v>56</v>
      </c>
    </row>
    <row r="20361" spans="1:3">
      <c r="A20361">
        <v>27647</v>
      </c>
      <c r="B20361" s="9">
        <v>43218.036805555559</v>
      </c>
      <c r="C20361">
        <v>55</v>
      </c>
    </row>
    <row r="20362" spans="1:3">
      <c r="A20362">
        <v>27648</v>
      </c>
      <c r="B20362" s="9">
        <v>43218.078472222223</v>
      </c>
      <c r="C20362">
        <v>54</v>
      </c>
    </row>
    <row r="20363" spans="1:3">
      <c r="A20363">
        <v>27649</v>
      </c>
      <c r="B20363" s="9">
        <v>43218.120138888888</v>
      </c>
      <c r="C20363">
        <v>53</v>
      </c>
    </row>
    <row r="20364" spans="1:3">
      <c r="A20364">
        <v>27650</v>
      </c>
      <c r="B20364" s="9">
        <v>43218.161805555559</v>
      </c>
      <c r="C20364">
        <v>53</v>
      </c>
    </row>
    <row r="20365" spans="1:3">
      <c r="A20365">
        <v>27651</v>
      </c>
      <c r="B20365" s="9">
        <v>43218.203472222223</v>
      </c>
      <c r="C20365">
        <v>53</v>
      </c>
    </row>
    <row r="20366" spans="1:3">
      <c r="A20366">
        <v>27652</v>
      </c>
      <c r="B20366" s="9">
        <v>43218.245138888888</v>
      </c>
      <c r="C20366">
        <v>53</v>
      </c>
    </row>
    <row r="20367" spans="1:3">
      <c r="A20367">
        <v>27653</v>
      </c>
      <c r="B20367" s="9">
        <v>43218.286805555559</v>
      </c>
      <c r="C20367">
        <v>60</v>
      </c>
    </row>
    <row r="20368" spans="1:3">
      <c r="A20368">
        <v>27654</v>
      </c>
      <c r="B20368" s="9">
        <v>43218.328472222223</v>
      </c>
      <c r="C20368">
        <v>67</v>
      </c>
    </row>
    <row r="20369" spans="1:3">
      <c r="A20369">
        <v>27655</v>
      </c>
      <c r="B20369" s="9">
        <v>43218.370138888888</v>
      </c>
      <c r="C20369">
        <v>73</v>
      </c>
    </row>
    <row r="20370" spans="1:3">
      <c r="A20370">
        <v>27656</v>
      </c>
      <c r="B20370" s="9">
        <v>43218.411805555559</v>
      </c>
      <c r="C20370">
        <v>74</v>
      </c>
    </row>
    <row r="20371" spans="1:3">
      <c r="A20371">
        <v>27657</v>
      </c>
      <c r="B20371" s="9">
        <v>43218.453472222223</v>
      </c>
      <c r="C20371">
        <v>76</v>
      </c>
    </row>
    <row r="20372" spans="1:3">
      <c r="A20372">
        <v>27658</v>
      </c>
      <c r="B20372" s="9">
        <v>43218.495138888888</v>
      </c>
      <c r="C20372">
        <v>78</v>
      </c>
    </row>
    <row r="20373" spans="1:3">
      <c r="A20373">
        <v>27659</v>
      </c>
      <c r="B20373" s="9">
        <v>43218.536805555559</v>
      </c>
      <c r="C20373">
        <v>79</v>
      </c>
    </row>
    <row r="20374" spans="1:3">
      <c r="A20374">
        <v>27660</v>
      </c>
      <c r="B20374" s="9">
        <v>43218.578472222223</v>
      </c>
      <c r="C20374">
        <v>80</v>
      </c>
    </row>
    <row r="20375" spans="1:3">
      <c r="A20375">
        <v>27661</v>
      </c>
      <c r="B20375" s="9">
        <v>43218.620138888888</v>
      </c>
      <c r="C20375">
        <v>81</v>
      </c>
    </row>
    <row r="20376" spans="1:3">
      <c r="A20376">
        <v>27662</v>
      </c>
      <c r="B20376" s="9">
        <v>43218.661805555559</v>
      </c>
      <c r="C20376">
        <v>80</v>
      </c>
    </row>
    <row r="20377" spans="1:3">
      <c r="A20377">
        <v>27663</v>
      </c>
      <c r="B20377" s="9">
        <v>43218.703472222223</v>
      </c>
      <c r="C20377">
        <v>81</v>
      </c>
    </row>
    <row r="20378" spans="1:3">
      <c r="A20378">
        <v>27664</v>
      </c>
      <c r="B20378" s="9">
        <v>43218.745138888888</v>
      </c>
      <c r="C20378">
        <v>78</v>
      </c>
    </row>
    <row r="20379" spans="1:3">
      <c r="A20379">
        <v>27665</v>
      </c>
      <c r="B20379" s="9">
        <v>43218.786805555559</v>
      </c>
      <c r="C20379">
        <v>73</v>
      </c>
    </row>
    <row r="20380" spans="1:3">
      <c r="A20380">
        <v>27666</v>
      </c>
      <c r="B20380" s="9">
        <v>43218.828472222223</v>
      </c>
      <c r="C20380">
        <v>67</v>
      </c>
    </row>
    <row r="20381" spans="1:3">
      <c r="A20381">
        <v>27667</v>
      </c>
      <c r="B20381" s="9">
        <v>43218.870138888888</v>
      </c>
      <c r="C20381">
        <v>69</v>
      </c>
    </row>
    <row r="20382" spans="1:3">
      <c r="A20382">
        <v>27668</v>
      </c>
      <c r="B20382" s="9">
        <v>43218.911805555559</v>
      </c>
      <c r="C20382">
        <v>67</v>
      </c>
    </row>
    <row r="20383" spans="1:3">
      <c r="A20383">
        <v>27669</v>
      </c>
      <c r="B20383" s="9">
        <v>43218.953472222223</v>
      </c>
      <c r="C20383">
        <v>65</v>
      </c>
    </row>
    <row r="20384" spans="1:3">
      <c r="A20384">
        <v>27670</v>
      </c>
      <c r="B20384" s="9">
        <v>43218.995138888888</v>
      </c>
      <c r="C20384">
        <v>64</v>
      </c>
    </row>
    <row r="20385" spans="1:3">
      <c r="A20385">
        <v>27672</v>
      </c>
      <c r="B20385" s="9">
        <v>43219.036805555559</v>
      </c>
      <c r="C20385">
        <v>62</v>
      </c>
    </row>
    <row r="20386" spans="1:3">
      <c r="A20386">
        <v>27673</v>
      </c>
      <c r="B20386" s="9">
        <v>43219.078472222223</v>
      </c>
      <c r="C20386">
        <v>62</v>
      </c>
    </row>
    <row r="20387" spans="1:3">
      <c r="A20387">
        <v>27674</v>
      </c>
      <c r="B20387" s="9">
        <v>43219.120138888888</v>
      </c>
      <c r="C20387">
        <v>61</v>
      </c>
    </row>
    <row r="20388" spans="1:3">
      <c r="A20388">
        <v>27675</v>
      </c>
      <c r="B20388" s="9">
        <v>43219.161805555559</v>
      </c>
      <c r="C20388">
        <v>59</v>
      </c>
    </row>
    <row r="20389" spans="1:3">
      <c r="A20389">
        <v>27676</v>
      </c>
      <c r="B20389" s="9">
        <v>43219.203472222223</v>
      </c>
      <c r="C20389">
        <v>57</v>
      </c>
    </row>
    <row r="20390" spans="1:3">
      <c r="A20390">
        <v>27679</v>
      </c>
      <c r="B20390" s="9">
        <v>43219.245138888888</v>
      </c>
      <c r="C20390">
        <v>57</v>
      </c>
    </row>
    <row r="20391" spans="1:3">
      <c r="A20391">
        <v>27681</v>
      </c>
      <c r="B20391" s="9">
        <v>43219.286805555559</v>
      </c>
      <c r="C20391">
        <v>63</v>
      </c>
    </row>
    <row r="20392" spans="1:3">
      <c r="A20392">
        <v>27682</v>
      </c>
      <c r="B20392" s="9">
        <v>43219.328472222223</v>
      </c>
      <c r="C20392">
        <v>69</v>
      </c>
    </row>
    <row r="20393" spans="1:3">
      <c r="A20393">
        <v>27683</v>
      </c>
      <c r="B20393" s="9">
        <v>43219.370138888888</v>
      </c>
      <c r="C20393">
        <v>73</v>
      </c>
    </row>
    <row r="20394" spans="1:3">
      <c r="A20394">
        <v>27684</v>
      </c>
      <c r="B20394" s="9">
        <v>43219.411805555559</v>
      </c>
      <c r="C20394">
        <v>77</v>
      </c>
    </row>
    <row r="20395" spans="1:3">
      <c r="A20395">
        <v>27685</v>
      </c>
      <c r="B20395" s="9">
        <v>43219.453472222223</v>
      </c>
      <c r="C20395">
        <v>80</v>
      </c>
    </row>
    <row r="20396" spans="1:3">
      <c r="A20396">
        <v>27686</v>
      </c>
      <c r="B20396" s="9">
        <v>43219.495138888888</v>
      </c>
      <c r="C20396">
        <v>82</v>
      </c>
    </row>
    <row r="20397" spans="1:3">
      <c r="A20397">
        <v>27687</v>
      </c>
      <c r="B20397" s="9">
        <v>43219.536805555559</v>
      </c>
      <c r="C20397">
        <v>83</v>
      </c>
    </row>
    <row r="20398" spans="1:3">
      <c r="A20398">
        <v>27688</v>
      </c>
      <c r="B20398" s="9">
        <v>43219.578472222223</v>
      </c>
      <c r="C20398">
        <v>84</v>
      </c>
    </row>
    <row r="20399" spans="1:3">
      <c r="A20399">
        <v>27689</v>
      </c>
      <c r="B20399" s="9">
        <v>43219.620138888888</v>
      </c>
      <c r="C20399">
        <v>84</v>
      </c>
    </row>
    <row r="20400" spans="1:3">
      <c r="A20400">
        <v>27690</v>
      </c>
      <c r="B20400" s="9">
        <v>43219.661805555559</v>
      </c>
      <c r="C20400">
        <v>84</v>
      </c>
    </row>
    <row r="20401" spans="1:3">
      <c r="A20401">
        <v>27691</v>
      </c>
      <c r="B20401" s="9">
        <v>43219.703472222223</v>
      </c>
      <c r="C20401">
        <v>83</v>
      </c>
    </row>
    <row r="20402" spans="1:3">
      <c r="A20402">
        <v>27692</v>
      </c>
      <c r="B20402" s="9">
        <v>43219.745138888888</v>
      </c>
      <c r="C20402">
        <v>80</v>
      </c>
    </row>
    <row r="20403" spans="1:3">
      <c r="A20403">
        <v>27693</v>
      </c>
      <c r="B20403" s="9">
        <v>43219.786805555559</v>
      </c>
      <c r="C20403">
        <v>73</v>
      </c>
    </row>
    <row r="20404" spans="1:3">
      <c r="A20404">
        <v>27694</v>
      </c>
      <c r="B20404" s="9">
        <v>43219.828472222223</v>
      </c>
      <c r="C20404">
        <v>70</v>
      </c>
    </row>
    <row r="20405" spans="1:3">
      <c r="A20405">
        <v>27695</v>
      </c>
      <c r="B20405" s="9">
        <v>43219.870138888888</v>
      </c>
      <c r="C20405">
        <v>66</v>
      </c>
    </row>
    <row r="20406" spans="1:3">
      <c r="A20406">
        <v>27696</v>
      </c>
      <c r="B20406" s="9">
        <v>43219.911805555559</v>
      </c>
      <c r="C20406">
        <v>63</v>
      </c>
    </row>
    <row r="20407" spans="1:3">
      <c r="A20407">
        <v>27697</v>
      </c>
      <c r="B20407" s="9">
        <v>43219.953472222223</v>
      </c>
      <c r="C20407">
        <v>62</v>
      </c>
    </row>
    <row r="20408" spans="1:3">
      <c r="A20408">
        <v>27698</v>
      </c>
      <c r="B20408" s="9">
        <v>43219.995138888888</v>
      </c>
      <c r="C20408">
        <v>64</v>
      </c>
    </row>
    <row r="20409" spans="1:3">
      <c r="A20409">
        <v>27700</v>
      </c>
      <c r="B20409" s="9">
        <v>43220.036805555559</v>
      </c>
      <c r="C20409">
        <v>61</v>
      </c>
    </row>
    <row r="20410" spans="1:3">
      <c r="A20410">
        <v>27701</v>
      </c>
      <c r="B20410" s="9">
        <v>43220.078472222223</v>
      </c>
      <c r="C20410">
        <v>60</v>
      </c>
    </row>
    <row r="20411" spans="1:3">
      <c r="A20411">
        <v>27702</v>
      </c>
      <c r="B20411" s="9">
        <v>43220.120138888888</v>
      </c>
      <c r="C20411">
        <v>60</v>
      </c>
    </row>
    <row r="20412" spans="1:3">
      <c r="A20412">
        <v>27703</v>
      </c>
      <c r="B20412" s="9">
        <v>43220.161805555559</v>
      </c>
      <c r="C20412">
        <v>59</v>
      </c>
    </row>
    <row r="20413" spans="1:3">
      <c r="A20413">
        <v>27704</v>
      </c>
      <c r="B20413" s="9">
        <v>43220.203472222223</v>
      </c>
      <c r="C20413">
        <v>59</v>
      </c>
    </row>
    <row r="20414" spans="1:3">
      <c r="A20414">
        <v>27705</v>
      </c>
      <c r="B20414" s="9">
        <v>43220.245138888888</v>
      </c>
      <c r="C20414">
        <v>58</v>
      </c>
    </row>
    <row r="20415" spans="1:3">
      <c r="A20415">
        <v>27706</v>
      </c>
      <c r="B20415" s="9">
        <v>43220.286805555559</v>
      </c>
      <c r="C20415">
        <v>63</v>
      </c>
    </row>
    <row r="20416" spans="1:3">
      <c r="A20416">
        <v>27707</v>
      </c>
      <c r="B20416" s="9">
        <v>43220.328472222223</v>
      </c>
      <c r="C20416">
        <v>67</v>
      </c>
    </row>
    <row r="20417" spans="1:3">
      <c r="A20417">
        <v>27708</v>
      </c>
      <c r="B20417" s="9">
        <v>43220.370138888888</v>
      </c>
      <c r="C20417">
        <v>72</v>
      </c>
    </row>
    <row r="20418" spans="1:3">
      <c r="A20418">
        <v>27709</v>
      </c>
      <c r="B20418" s="9">
        <v>43220.411805555559</v>
      </c>
      <c r="C20418">
        <v>76</v>
      </c>
    </row>
    <row r="20419" spans="1:3">
      <c r="A20419">
        <v>27710</v>
      </c>
      <c r="B20419" s="9">
        <v>43220.453472222223</v>
      </c>
      <c r="C20419">
        <v>78</v>
      </c>
    </row>
    <row r="20420" spans="1:3">
      <c r="A20420">
        <v>27711</v>
      </c>
      <c r="B20420" s="9">
        <v>43220.495138888888</v>
      </c>
      <c r="C20420">
        <v>81</v>
      </c>
    </row>
    <row r="20421" spans="1:3">
      <c r="A20421">
        <v>27712</v>
      </c>
      <c r="B20421" s="9">
        <v>43220.536805555559</v>
      </c>
      <c r="C20421">
        <v>82</v>
      </c>
    </row>
    <row r="20422" spans="1:3">
      <c r="A20422">
        <v>27713</v>
      </c>
      <c r="B20422" s="9">
        <v>43220.578472222223</v>
      </c>
      <c r="C20422">
        <v>84</v>
      </c>
    </row>
    <row r="20423" spans="1:3">
      <c r="A20423">
        <v>27714</v>
      </c>
      <c r="B20423" s="9">
        <v>43220.620138888888</v>
      </c>
      <c r="C20423">
        <v>82</v>
      </c>
    </row>
    <row r="20424" spans="1:3">
      <c r="A20424">
        <v>27715</v>
      </c>
      <c r="B20424" s="9">
        <v>43220.661805555559</v>
      </c>
      <c r="C20424">
        <v>83</v>
      </c>
    </row>
    <row r="20425" spans="1:3">
      <c r="A20425">
        <v>27716</v>
      </c>
      <c r="B20425" s="9">
        <v>43220.703472222223</v>
      </c>
      <c r="C20425">
        <v>80</v>
      </c>
    </row>
    <row r="20426" spans="1:3">
      <c r="A20426">
        <v>27717</v>
      </c>
      <c r="B20426" s="9">
        <v>43220.745138888888</v>
      </c>
      <c r="C20426">
        <v>78</v>
      </c>
    </row>
    <row r="20427" spans="1:3">
      <c r="A20427">
        <v>27718</v>
      </c>
      <c r="B20427" s="9">
        <v>43220.786805555559</v>
      </c>
      <c r="C20427">
        <v>73</v>
      </c>
    </row>
    <row r="20428" spans="1:3">
      <c r="A20428">
        <v>27719</v>
      </c>
      <c r="B20428" s="9">
        <v>43220.828472222223</v>
      </c>
      <c r="C20428">
        <v>71</v>
      </c>
    </row>
    <row r="20429" spans="1:3">
      <c r="A20429">
        <v>27720</v>
      </c>
      <c r="B20429" s="9">
        <v>43220.870138888888</v>
      </c>
      <c r="C20429">
        <v>70</v>
      </c>
    </row>
    <row r="20430" spans="1:3">
      <c r="A20430">
        <v>27721</v>
      </c>
      <c r="B20430" s="9">
        <v>43220.911805555559</v>
      </c>
      <c r="C20430">
        <v>68</v>
      </c>
    </row>
    <row r="20431" spans="1:3">
      <c r="A20431">
        <v>27722</v>
      </c>
      <c r="B20431" s="9">
        <v>43220.953472222223</v>
      </c>
      <c r="C20431">
        <v>63</v>
      </c>
    </row>
    <row r="20432" spans="1:3">
      <c r="A20432">
        <v>27723</v>
      </c>
      <c r="B20432" s="9">
        <v>43220.995138888888</v>
      </c>
      <c r="C20432">
        <v>61</v>
      </c>
    </row>
    <row r="20433" spans="1:3">
      <c r="A20433">
        <v>27726</v>
      </c>
      <c r="B20433" s="9">
        <v>43221.036805555559</v>
      </c>
      <c r="C20433">
        <v>60</v>
      </c>
    </row>
    <row r="20434" spans="1:3">
      <c r="A20434">
        <v>27727</v>
      </c>
      <c r="B20434" s="9">
        <v>43221.078472222223</v>
      </c>
      <c r="C20434">
        <v>58</v>
      </c>
    </row>
    <row r="20435" spans="1:3">
      <c r="A20435">
        <v>27728</v>
      </c>
      <c r="B20435" s="9">
        <v>43221.120138888888</v>
      </c>
      <c r="C20435">
        <v>58</v>
      </c>
    </row>
    <row r="20436" spans="1:3">
      <c r="A20436">
        <v>27729</v>
      </c>
      <c r="B20436" s="9">
        <v>43221.161805555559</v>
      </c>
      <c r="C20436">
        <v>58</v>
      </c>
    </row>
    <row r="20437" spans="1:3">
      <c r="A20437">
        <v>27730</v>
      </c>
      <c r="B20437" s="9">
        <v>43221.203472222223</v>
      </c>
      <c r="C20437">
        <v>56</v>
      </c>
    </row>
    <row r="20438" spans="1:3">
      <c r="A20438">
        <v>27731</v>
      </c>
      <c r="B20438" s="9">
        <v>43221.245138888888</v>
      </c>
      <c r="C20438">
        <v>57</v>
      </c>
    </row>
    <row r="20439" spans="1:3">
      <c r="A20439">
        <v>27734</v>
      </c>
      <c r="B20439" s="9">
        <v>43221.286805555559</v>
      </c>
      <c r="C20439">
        <v>62</v>
      </c>
    </row>
    <row r="20440" spans="1:3">
      <c r="A20440">
        <v>27737</v>
      </c>
      <c r="B20440" s="9">
        <v>43221.328472222223</v>
      </c>
      <c r="C20440">
        <v>68</v>
      </c>
    </row>
    <row r="20441" spans="1:3">
      <c r="A20441">
        <v>27738</v>
      </c>
      <c r="B20441" s="9">
        <v>43221.370138888888</v>
      </c>
      <c r="C20441">
        <v>74</v>
      </c>
    </row>
    <row r="20442" spans="1:3">
      <c r="A20442">
        <v>27740</v>
      </c>
      <c r="B20442" s="9">
        <v>43221.411805555559</v>
      </c>
      <c r="C20442">
        <v>79</v>
      </c>
    </row>
    <row r="20443" spans="1:3">
      <c r="A20443">
        <v>27741</v>
      </c>
      <c r="B20443" s="9">
        <v>43221.453472222223</v>
      </c>
      <c r="C20443">
        <v>81</v>
      </c>
    </row>
    <row r="20444" spans="1:3">
      <c r="A20444">
        <v>27742</v>
      </c>
      <c r="B20444" s="9">
        <v>43221.495138888888</v>
      </c>
      <c r="C20444">
        <v>82</v>
      </c>
    </row>
    <row r="20445" spans="1:3">
      <c r="A20445">
        <v>27743</v>
      </c>
      <c r="B20445" s="9">
        <v>43221.536805555559</v>
      </c>
      <c r="C20445">
        <v>84</v>
      </c>
    </row>
    <row r="20446" spans="1:3">
      <c r="A20446">
        <v>27744</v>
      </c>
      <c r="B20446" s="9">
        <v>43221.578472222223</v>
      </c>
      <c r="C20446">
        <v>84</v>
      </c>
    </row>
    <row r="20447" spans="1:3">
      <c r="A20447">
        <v>27745</v>
      </c>
      <c r="B20447" s="9">
        <v>43221.620138888888</v>
      </c>
      <c r="C20447">
        <v>84</v>
      </c>
    </row>
    <row r="20448" spans="1:3">
      <c r="A20448">
        <v>27746</v>
      </c>
      <c r="B20448" s="9">
        <v>43221.661805555559</v>
      </c>
      <c r="C20448">
        <v>84</v>
      </c>
    </row>
    <row r="20449" spans="1:3">
      <c r="A20449">
        <v>27747</v>
      </c>
      <c r="B20449" s="9">
        <v>43221.703472222223</v>
      </c>
      <c r="C20449">
        <v>83</v>
      </c>
    </row>
    <row r="20450" spans="1:3">
      <c r="A20450">
        <v>27748</v>
      </c>
      <c r="B20450" s="9">
        <v>43221.745138888888</v>
      </c>
      <c r="C20450">
        <v>80</v>
      </c>
    </row>
    <row r="20451" spans="1:3">
      <c r="A20451">
        <v>27749</v>
      </c>
      <c r="B20451" s="9">
        <v>43221.786805555559</v>
      </c>
      <c r="C20451">
        <v>77</v>
      </c>
    </row>
    <row r="20452" spans="1:3">
      <c r="A20452">
        <v>27750</v>
      </c>
      <c r="B20452" s="9">
        <v>43221.828472222223</v>
      </c>
      <c r="C20452">
        <v>76</v>
      </c>
    </row>
    <row r="20453" spans="1:3">
      <c r="A20453">
        <v>27751</v>
      </c>
      <c r="B20453" s="9">
        <v>43221.870138888888</v>
      </c>
      <c r="C20453">
        <v>74</v>
      </c>
    </row>
    <row r="20454" spans="1:3">
      <c r="A20454">
        <v>27752</v>
      </c>
      <c r="B20454" s="9">
        <v>43221.911805555559</v>
      </c>
      <c r="C20454">
        <v>73</v>
      </c>
    </row>
    <row r="20455" spans="1:3">
      <c r="A20455">
        <v>27753</v>
      </c>
      <c r="B20455" s="9">
        <v>43221.953472222223</v>
      </c>
      <c r="C20455">
        <v>72</v>
      </c>
    </row>
    <row r="20456" spans="1:3">
      <c r="A20456">
        <v>27754</v>
      </c>
      <c r="B20456" s="9">
        <v>43221.995138888888</v>
      </c>
      <c r="C20456">
        <v>72</v>
      </c>
    </row>
    <row r="20457" spans="1:3">
      <c r="A20457">
        <v>27756</v>
      </c>
      <c r="B20457" s="9">
        <v>43222.036805555559</v>
      </c>
      <c r="C20457">
        <v>73</v>
      </c>
    </row>
    <row r="20458" spans="1:3">
      <c r="A20458">
        <v>27757</v>
      </c>
      <c r="B20458" s="9">
        <v>43222.078472222223</v>
      </c>
      <c r="C20458">
        <v>72</v>
      </c>
    </row>
    <row r="20459" spans="1:3">
      <c r="A20459">
        <v>27760</v>
      </c>
      <c r="B20459" s="9">
        <v>43222.120138888888</v>
      </c>
      <c r="C20459">
        <v>71</v>
      </c>
    </row>
    <row r="20460" spans="1:3">
      <c r="A20460">
        <v>27762</v>
      </c>
      <c r="B20460" s="9">
        <v>43222.161805555559</v>
      </c>
      <c r="C20460">
        <v>70</v>
      </c>
    </row>
    <row r="20461" spans="1:3">
      <c r="A20461">
        <v>27763</v>
      </c>
      <c r="B20461" s="9">
        <v>43222.203472222223</v>
      </c>
      <c r="C20461">
        <v>69</v>
      </c>
    </row>
    <row r="20462" spans="1:3">
      <c r="A20462">
        <v>27765</v>
      </c>
      <c r="B20462" s="9">
        <v>43222.245138888888</v>
      </c>
      <c r="C20462">
        <v>69</v>
      </c>
    </row>
    <row r="20463" spans="1:3">
      <c r="A20463">
        <v>27766</v>
      </c>
      <c r="B20463" s="9">
        <v>43222.286805555559</v>
      </c>
      <c r="C20463">
        <v>72</v>
      </c>
    </row>
    <row r="20464" spans="1:3">
      <c r="A20464">
        <v>27768</v>
      </c>
      <c r="B20464" s="9">
        <v>43222.328472222223</v>
      </c>
      <c r="C20464">
        <v>76</v>
      </c>
    </row>
    <row r="20465" spans="1:3">
      <c r="A20465">
        <v>27770</v>
      </c>
      <c r="B20465" s="9">
        <v>43222.370138888888</v>
      </c>
      <c r="C20465">
        <v>80</v>
      </c>
    </row>
    <row r="20466" spans="1:3">
      <c r="A20466">
        <v>27771</v>
      </c>
      <c r="B20466" s="9">
        <v>43222.411805555559</v>
      </c>
      <c r="C20466">
        <v>83</v>
      </c>
    </row>
    <row r="20467" spans="1:3">
      <c r="A20467">
        <v>27772</v>
      </c>
      <c r="B20467" s="9">
        <v>43222.453472222223</v>
      </c>
      <c r="C20467">
        <v>84</v>
      </c>
    </row>
    <row r="20468" spans="1:3">
      <c r="A20468">
        <v>27773</v>
      </c>
      <c r="B20468" s="9">
        <v>43222.495138888888</v>
      </c>
      <c r="C20468">
        <v>86</v>
      </c>
    </row>
    <row r="20469" spans="1:3">
      <c r="A20469">
        <v>27774</v>
      </c>
      <c r="B20469" s="9">
        <v>43222.536805555559</v>
      </c>
      <c r="C20469">
        <v>88</v>
      </c>
    </row>
    <row r="20470" spans="1:3">
      <c r="A20470">
        <v>27775</v>
      </c>
      <c r="B20470" s="9">
        <v>43222.578472222223</v>
      </c>
      <c r="C20470">
        <v>89</v>
      </c>
    </row>
    <row r="20471" spans="1:3">
      <c r="A20471">
        <v>27776</v>
      </c>
      <c r="B20471" s="9">
        <v>43222.620138888888</v>
      </c>
      <c r="C20471">
        <v>88</v>
      </c>
    </row>
    <row r="20472" spans="1:3">
      <c r="A20472">
        <v>27777</v>
      </c>
      <c r="B20472" s="9">
        <v>43222.661805555559</v>
      </c>
      <c r="C20472">
        <v>85</v>
      </c>
    </row>
    <row r="20473" spans="1:3">
      <c r="A20473">
        <v>27778</v>
      </c>
      <c r="B20473" s="9">
        <v>43222.703472222223</v>
      </c>
      <c r="C20473">
        <v>83</v>
      </c>
    </row>
    <row r="20474" spans="1:3">
      <c r="A20474">
        <v>27779</v>
      </c>
      <c r="B20474" s="9">
        <v>43222.745138888888</v>
      </c>
      <c r="C20474">
        <v>81</v>
      </c>
    </row>
    <row r="20475" spans="1:3">
      <c r="A20475">
        <v>27780</v>
      </c>
      <c r="B20475" s="9">
        <v>43222.786805555559</v>
      </c>
      <c r="C20475">
        <v>77</v>
      </c>
    </row>
    <row r="20476" spans="1:3">
      <c r="A20476">
        <v>27781</v>
      </c>
      <c r="B20476" s="9">
        <v>43222.828472222223</v>
      </c>
      <c r="C20476">
        <v>75</v>
      </c>
    </row>
    <row r="20477" spans="1:3">
      <c r="A20477">
        <v>27782</v>
      </c>
      <c r="B20477" s="9">
        <v>43222.870138888888</v>
      </c>
      <c r="C20477">
        <v>73</v>
      </c>
    </row>
    <row r="20478" spans="1:3">
      <c r="A20478">
        <v>27783</v>
      </c>
      <c r="B20478" s="9">
        <v>43222.911805555559</v>
      </c>
      <c r="C20478">
        <v>73</v>
      </c>
    </row>
    <row r="20479" spans="1:3">
      <c r="A20479">
        <v>27784</v>
      </c>
      <c r="B20479" s="9">
        <v>43222.953472222223</v>
      </c>
      <c r="C20479">
        <v>72</v>
      </c>
    </row>
    <row r="20480" spans="1:3">
      <c r="A20480">
        <v>27788</v>
      </c>
      <c r="B20480" s="9">
        <v>43222.995138888888</v>
      </c>
      <c r="C20480">
        <v>71</v>
      </c>
    </row>
    <row r="20481" spans="1:3">
      <c r="A20481">
        <v>27790</v>
      </c>
      <c r="B20481" s="9">
        <v>43223.036805555559</v>
      </c>
      <c r="C20481">
        <v>71</v>
      </c>
    </row>
    <row r="20482" spans="1:3">
      <c r="A20482">
        <v>27791</v>
      </c>
      <c r="B20482" s="9">
        <v>43223.078472222223</v>
      </c>
      <c r="C20482">
        <v>71</v>
      </c>
    </row>
    <row r="20483" spans="1:3">
      <c r="A20483">
        <v>27793</v>
      </c>
      <c r="B20483" s="9">
        <v>43223.120138888888</v>
      </c>
      <c r="C20483">
        <v>70</v>
      </c>
    </row>
    <row r="20484" spans="1:3">
      <c r="A20484">
        <v>27794</v>
      </c>
      <c r="B20484" s="9">
        <v>43223.161805555559</v>
      </c>
      <c r="C20484">
        <v>68</v>
      </c>
    </row>
    <row r="20485" spans="1:3">
      <c r="A20485">
        <v>27795</v>
      </c>
      <c r="B20485" s="9">
        <v>43223.203472222223</v>
      </c>
      <c r="C20485">
        <v>66</v>
      </c>
    </row>
    <row r="20486" spans="1:3">
      <c r="A20486">
        <v>27796</v>
      </c>
      <c r="B20486" s="9">
        <v>43223.245138888888</v>
      </c>
      <c r="C20486">
        <v>66</v>
      </c>
    </row>
    <row r="20487" spans="1:3">
      <c r="A20487">
        <v>27797</v>
      </c>
      <c r="B20487" s="9">
        <v>43223.286805555559</v>
      </c>
      <c r="C20487">
        <v>68</v>
      </c>
    </row>
    <row r="20488" spans="1:3">
      <c r="A20488">
        <v>27798</v>
      </c>
      <c r="B20488" s="9">
        <v>43223.328472222223</v>
      </c>
      <c r="C20488">
        <v>73</v>
      </c>
    </row>
    <row r="20489" spans="1:3">
      <c r="A20489">
        <v>27799</v>
      </c>
      <c r="B20489" s="9">
        <v>43223.370138888888</v>
      </c>
      <c r="C20489">
        <v>78</v>
      </c>
    </row>
    <row r="20490" spans="1:3">
      <c r="A20490">
        <v>27800</v>
      </c>
      <c r="B20490" s="9">
        <v>43223.411805555559</v>
      </c>
      <c r="C20490">
        <v>81</v>
      </c>
    </row>
    <row r="20491" spans="1:3">
      <c r="A20491">
        <v>27801</v>
      </c>
      <c r="B20491" s="9">
        <v>43223.453472222223</v>
      </c>
      <c r="C20491">
        <v>84</v>
      </c>
    </row>
    <row r="20492" spans="1:3">
      <c r="A20492">
        <v>27802</v>
      </c>
      <c r="B20492" s="9">
        <v>43223.495138888888</v>
      </c>
      <c r="C20492">
        <v>84</v>
      </c>
    </row>
    <row r="20493" spans="1:3">
      <c r="A20493">
        <v>27803</v>
      </c>
      <c r="B20493" s="9">
        <v>43223.536805555559</v>
      </c>
      <c r="C20493">
        <v>85</v>
      </c>
    </row>
    <row r="20494" spans="1:3">
      <c r="A20494">
        <v>27804</v>
      </c>
      <c r="B20494" s="9">
        <v>43223.578472222223</v>
      </c>
      <c r="C20494">
        <v>86</v>
      </c>
    </row>
    <row r="20495" spans="1:3">
      <c r="A20495">
        <v>27805</v>
      </c>
      <c r="B20495" s="9">
        <v>43223.620138888888</v>
      </c>
      <c r="C20495">
        <v>86</v>
      </c>
    </row>
    <row r="20496" spans="1:3">
      <c r="A20496">
        <v>27806</v>
      </c>
      <c r="B20496" s="9">
        <v>43223.661805555559</v>
      </c>
      <c r="C20496">
        <v>85</v>
      </c>
    </row>
    <row r="20497" spans="1:3">
      <c r="A20497">
        <v>27807</v>
      </c>
      <c r="B20497" s="9">
        <v>43223.703472222223</v>
      </c>
      <c r="C20497">
        <v>84</v>
      </c>
    </row>
    <row r="20498" spans="1:3">
      <c r="A20498">
        <v>27808</v>
      </c>
      <c r="B20498" s="9">
        <v>43223.745138888888</v>
      </c>
      <c r="C20498">
        <v>80</v>
      </c>
    </row>
    <row r="20499" spans="1:3">
      <c r="A20499">
        <v>27809</v>
      </c>
      <c r="B20499" s="9">
        <v>43223.786805555559</v>
      </c>
      <c r="C20499">
        <v>77</v>
      </c>
    </row>
    <row r="20500" spans="1:3">
      <c r="A20500">
        <v>27810</v>
      </c>
      <c r="B20500" s="9">
        <v>43223.828472222223</v>
      </c>
      <c r="C20500">
        <v>73</v>
      </c>
    </row>
    <row r="20501" spans="1:3">
      <c r="A20501">
        <v>27811</v>
      </c>
      <c r="B20501" s="9">
        <v>43223.870138888888</v>
      </c>
      <c r="C20501">
        <v>72</v>
      </c>
    </row>
    <row r="20502" spans="1:3">
      <c r="A20502">
        <v>27812</v>
      </c>
      <c r="B20502" s="9">
        <v>43223.911805555559</v>
      </c>
      <c r="C20502">
        <v>70</v>
      </c>
    </row>
    <row r="20503" spans="1:3">
      <c r="A20503">
        <v>27813</v>
      </c>
      <c r="B20503" s="9">
        <v>43223.953472222223</v>
      </c>
      <c r="C20503">
        <v>70</v>
      </c>
    </row>
    <row r="20504" spans="1:3">
      <c r="A20504">
        <v>27814</v>
      </c>
      <c r="B20504" s="9">
        <v>43223.995138888888</v>
      </c>
      <c r="C20504">
        <v>69</v>
      </c>
    </row>
    <row r="20505" spans="1:3">
      <c r="A20505">
        <v>27816</v>
      </c>
      <c r="B20505" s="9">
        <v>43224.036805555559</v>
      </c>
      <c r="C20505">
        <v>68</v>
      </c>
    </row>
    <row r="20506" spans="1:3">
      <c r="A20506">
        <v>27818</v>
      </c>
      <c r="B20506" s="9">
        <v>43224.078472222223</v>
      </c>
      <c r="C20506">
        <v>68</v>
      </c>
    </row>
    <row r="20507" spans="1:3">
      <c r="A20507">
        <v>27821</v>
      </c>
      <c r="B20507" s="9">
        <v>43224.120138888888</v>
      </c>
      <c r="C20507">
        <v>69</v>
      </c>
    </row>
    <row r="20508" spans="1:3">
      <c r="A20508">
        <v>27823</v>
      </c>
      <c r="B20508" s="9">
        <v>43224.161805555559</v>
      </c>
      <c r="C20508">
        <v>69</v>
      </c>
    </row>
    <row r="20509" spans="1:3">
      <c r="A20509">
        <v>27824</v>
      </c>
      <c r="B20509" s="9">
        <v>43224.203472222223</v>
      </c>
      <c r="C20509">
        <v>67</v>
      </c>
    </row>
    <row r="20510" spans="1:3">
      <c r="A20510">
        <v>27826</v>
      </c>
      <c r="B20510" s="9">
        <v>43224.245138888888</v>
      </c>
      <c r="C20510">
        <v>67</v>
      </c>
    </row>
    <row r="20511" spans="1:3">
      <c r="A20511">
        <v>27827</v>
      </c>
      <c r="B20511" s="9">
        <v>43224.286805555559</v>
      </c>
      <c r="C20511">
        <v>70</v>
      </c>
    </row>
    <row r="20512" spans="1:3">
      <c r="A20512">
        <v>27830</v>
      </c>
      <c r="B20512" s="9">
        <v>43224.328472222223</v>
      </c>
      <c r="C20512">
        <v>74</v>
      </c>
    </row>
    <row r="20513" spans="1:3">
      <c r="A20513">
        <v>27831</v>
      </c>
      <c r="B20513" s="9">
        <v>43224.370138888888</v>
      </c>
      <c r="C20513">
        <v>78</v>
      </c>
    </row>
    <row r="20514" spans="1:3">
      <c r="A20514">
        <v>27833</v>
      </c>
      <c r="B20514" s="9">
        <v>43224.411805555559</v>
      </c>
      <c r="C20514">
        <v>79</v>
      </c>
    </row>
    <row r="20515" spans="1:3">
      <c r="A20515">
        <v>27834</v>
      </c>
      <c r="B20515" s="9">
        <v>43224.453472222223</v>
      </c>
      <c r="C20515">
        <v>81</v>
      </c>
    </row>
    <row r="20516" spans="1:3">
      <c r="A20516">
        <v>27835</v>
      </c>
      <c r="B20516" s="9">
        <v>43224.495138888888</v>
      </c>
      <c r="C20516">
        <v>82</v>
      </c>
    </row>
    <row r="20517" spans="1:3">
      <c r="A20517">
        <v>27836</v>
      </c>
      <c r="B20517" s="9">
        <v>43224.536805555559</v>
      </c>
      <c r="C20517">
        <v>84</v>
      </c>
    </row>
    <row r="20518" spans="1:3">
      <c r="A20518">
        <v>27837</v>
      </c>
      <c r="B20518" s="9">
        <v>43224.578472222223</v>
      </c>
      <c r="C20518">
        <v>83</v>
      </c>
    </row>
    <row r="20519" spans="1:3">
      <c r="A20519">
        <v>27838</v>
      </c>
      <c r="B20519" s="9">
        <v>43224.620138888888</v>
      </c>
      <c r="C20519">
        <v>83</v>
      </c>
    </row>
    <row r="20520" spans="1:3">
      <c r="A20520">
        <v>27839</v>
      </c>
      <c r="B20520" s="9">
        <v>43224.661805555559</v>
      </c>
      <c r="C20520">
        <v>82</v>
      </c>
    </row>
    <row r="20521" spans="1:3">
      <c r="A20521">
        <v>27840</v>
      </c>
      <c r="B20521" s="9">
        <v>43224.703472222223</v>
      </c>
      <c r="C20521">
        <v>81</v>
      </c>
    </row>
    <row r="20522" spans="1:3">
      <c r="A20522">
        <v>27841</v>
      </c>
      <c r="B20522" s="9">
        <v>43224.745138888888</v>
      </c>
      <c r="C20522">
        <v>80</v>
      </c>
    </row>
    <row r="20523" spans="1:3">
      <c r="A20523">
        <v>27842</v>
      </c>
      <c r="B20523" s="9">
        <v>43224.786805555559</v>
      </c>
      <c r="C20523">
        <v>76</v>
      </c>
    </row>
    <row r="20524" spans="1:3">
      <c r="A20524">
        <v>27843</v>
      </c>
      <c r="B20524" s="9">
        <v>43224.828472222223</v>
      </c>
      <c r="C20524">
        <v>74</v>
      </c>
    </row>
    <row r="20525" spans="1:3">
      <c r="A20525">
        <v>27844</v>
      </c>
      <c r="B20525" s="9">
        <v>43224.870138888888</v>
      </c>
      <c r="C20525">
        <v>74</v>
      </c>
    </row>
    <row r="20526" spans="1:3">
      <c r="A20526">
        <v>27845</v>
      </c>
      <c r="B20526" s="9">
        <v>43224.911805555559</v>
      </c>
      <c r="C20526">
        <v>72</v>
      </c>
    </row>
    <row r="20527" spans="1:3">
      <c r="A20527">
        <v>27846</v>
      </c>
      <c r="B20527" s="9">
        <v>43224.953472222223</v>
      </c>
      <c r="C20527">
        <v>73</v>
      </c>
    </row>
    <row r="20528" spans="1:3">
      <c r="A20528">
        <v>27847</v>
      </c>
      <c r="B20528" s="9">
        <v>43224.995138888888</v>
      </c>
      <c r="C20528">
        <v>71</v>
      </c>
    </row>
    <row r="20529" spans="1:3">
      <c r="A20529">
        <v>27849</v>
      </c>
      <c r="B20529" s="9">
        <v>43225.036805555559</v>
      </c>
      <c r="C20529">
        <v>73</v>
      </c>
    </row>
    <row r="20530" spans="1:3">
      <c r="A20530">
        <v>27850</v>
      </c>
      <c r="B20530" s="9">
        <v>43225.078472222223</v>
      </c>
      <c r="C20530">
        <v>72</v>
      </c>
    </row>
    <row r="20531" spans="1:3">
      <c r="A20531">
        <v>27853</v>
      </c>
      <c r="B20531" s="9">
        <v>43225.120138888888</v>
      </c>
      <c r="C20531">
        <v>71</v>
      </c>
    </row>
    <row r="20532" spans="1:3">
      <c r="A20532">
        <v>27856</v>
      </c>
      <c r="B20532" s="9">
        <v>43225.161805555559</v>
      </c>
      <c r="C20532">
        <v>70</v>
      </c>
    </row>
    <row r="20533" spans="1:3">
      <c r="A20533">
        <v>27857</v>
      </c>
      <c r="B20533" s="9">
        <v>43225.203472222223</v>
      </c>
      <c r="C20533">
        <v>70</v>
      </c>
    </row>
    <row r="20534" spans="1:3">
      <c r="A20534">
        <v>27858</v>
      </c>
      <c r="B20534" s="9">
        <v>43225.245138888888</v>
      </c>
      <c r="C20534">
        <v>71</v>
      </c>
    </row>
    <row r="20535" spans="1:3">
      <c r="A20535">
        <v>27860</v>
      </c>
      <c r="B20535" s="9">
        <v>43225.286805555559</v>
      </c>
      <c r="C20535">
        <v>71</v>
      </c>
    </row>
    <row r="20536" spans="1:3">
      <c r="A20536">
        <v>27862</v>
      </c>
      <c r="B20536" s="9">
        <v>43225.328472222223</v>
      </c>
      <c r="C20536">
        <v>70</v>
      </c>
    </row>
    <row r="20537" spans="1:3">
      <c r="A20537">
        <v>27865</v>
      </c>
      <c r="B20537" s="9">
        <v>43225.370138888888</v>
      </c>
      <c r="C20537">
        <v>69</v>
      </c>
    </row>
    <row r="20538" spans="1:3">
      <c r="A20538">
        <v>27870</v>
      </c>
      <c r="B20538" s="9">
        <v>43225.411805555559</v>
      </c>
      <c r="C20538">
        <v>68</v>
      </c>
    </row>
    <row r="20539" spans="1:3">
      <c r="A20539">
        <v>27872</v>
      </c>
      <c r="B20539" s="9">
        <v>43225.453472222223</v>
      </c>
      <c r="C20539">
        <v>70</v>
      </c>
    </row>
    <row r="20540" spans="1:3">
      <c r="A20540">
        <v>27873</v>
      </c>
      <c r="B20540" s="9">
        <v>43225.495138888888</v>
      </c>
      <c r="C20540">
        <v>71</v>
      </c>
    </row>
    <row r="20541" spans="1:3">
      <c r="A20541">
        <v>27876</v>
      </c>
      <c r="B20541" s="9">
        <v>43225.536805555559</v>
      </c>
      <c r="C20541">
        <v>72</v>
      </c>
    </row>
    <row r="20542" spans="1:3">
      <c r="A20542">
        <v>27878</v>
      </c>
      <c r="B20542" s="9">
        <v>43225.578472222223</v>
      </c>
      <c r="C20542">
        <v>73</v>
      </c>
    </row>
    <row r="20543" spans="1:3">
      <c r="A20543">
        <v>27880</v>
      </c>
      <c r="B20543" s="9">
        <v>43225.620138888888</v>
      </c>
      <c r="C20543">
        <v>75</v>
      </c>
    </row>
    <row r="20544" spans="1:3">
      <c r="A20544">
        <v>27881</v>
      </c>
      <c r="B20544" s="9">
        <v>43225.661805555559</v>
      </c>
      <c r="C20544">
        <v>75</v>
      </c>
    </row>
    <row r="20545" spans="1:3">
      <c r="A20545">
        <v>27882</v>
      </c>
      <c r="B20545" s="9">
        <v>43225.703472222223</v>
      </c>
      <c r="C20545">
        <v>74</v>
      </c>
    </row>
    <row r="20546" spans="1:3">
      <c r="A20546">
        <v>27883</v>
      </c>
      <c r="B20546" s="9">
        <v>43225.745138888888</v>
      </c>
      <c r="C20546">
        <v>73</v>
      </c>
    </row>
    <row r="20547" spans="1:3">
      <c r="A20547">
        <v>27884</v>
      </c>
      <c r="B20547" s="9">
        <v>43225.786805555559</v>
      </c>
      <c r="C20547">
        <v>70</v>
      </c>
    </row>
    <row r="20548" spans="1:3">
      <c r="A20548">
        <v>27885</v>
      </c>
      <c r="B20548" s="9">
        <v>43225.828472222223</v>
      </c>
      <c r="C20548">
        <v>67</v>
      </c>
    </row>
    <row r="20549" spans="1:3">
      <c r="A20549">
        <v>27886</v>
      </c>
      <c r="B20549" s="9">
        <v>43225.870138888888</v>
      </c>
      <c r="C20549">
        <v>66</v>
      </c>
    </row>
    <row r="20550" spans="1:3">
      <c r="A20550">
        <v>27887</v>
      </c>
      <c r="B20550" s="9">
        <v>43225.911805555559</v>
      </c>
      <c r="C20550">
        <v>64</v>
      </c>
    </row>
    <row r="20551" spans="1:3">
      <c r="A20551">
        <v>27888</v>
      </c>
      <c r="B20551" s="9">
        <v>43225.953472222223</v>
      </c>
      <c r="C20551">
        <v>64</v>
      </c>
    </row>
    <row r="20552" spans="1:3">
      <c r="A20552">
        <v>27889</v>
      </c>
      <c r="B20552" s="9">
        <v>43225.995138888888</v>
      </c>
      <c r="C20552">
        <v>62</v>
      </c>
    </row>
    <row r="20553" spans="1:3">
      <c r="A20553">
        <v>27891</v>
      </c>
      <c r="B20553" s="9">
        <v>43226.036805555559</v>
      </c>
      <c r="C20553">
        <v>62</v>
      </c>
    </row>
    <row r="20554" spans="1:3">
      <c r="A20554">
        <v>27892</v>
      </c>
      <c r="B20554" s="9">
        <v>43226.078472222223</v>
      </c>
      <c r="C20554">
        <v>61</v>
      </c>
    </row>
    <row r="20555" spans="1:3">
      <c r="A20555">
        <v>27893</v>
      </c>
      <c r="B20555" s="9">
        <v>43226.120138888888</v>
      </c>
      <c r="C20555">
        <v>61</v>
      </c>
    </row>
    <row r="20556" spans="1:3">
      <c r="A20556">
        <v>27894</v>
      </c>
      <c r="B20556" s="9">
        <v>43226.161805555559</v>
      </c>
      <c r="C20556">
        <v>61</v>
      </c>
    </row>
    <row r="20557" spans="1:3">
      <c r="A20557">
        <v>27895</v>
      </c>
      <c r="B20557" s="9">
        <v>43226.203472222223</v>
      </c>
      <c r="C20557">
        <v>60</v>
      </c>
    </row>
    <row r="20558" spans="1:3">
      <c r="A20558">
        <v>27896</v>
      </c>
      <c r="B20558" s="9">
        <v>43226.245138888888</v>
      </c>
      <c r="C20558">
        <v>62</v>
      </c>
    </row>
    <row r="20559" spans="1:3">
      <c r="A20559">
        <v>27897</v>
      </c>
      <c r="B20559" s="9">
        <v>43226.286805555559</v>
      </c>
      <c r="C20559">
        <v>70</v>
      </c>
    </row>
    <row r="20560" spans="1:3">
      <c r="A20560">
        <v>27900</v>
      </c>
      <c r="B20560" s="9">
        <v>43226.328472222223</v>
      </c>
      <c r="C20560">
        <v>72</v>
      </c>
    </row>
    <row r="20561" spans="1:3">
      <c r="A20561">
        <v>27901</v>
      </c>
      <c r="B20561" s="9">
        <v>43226.370138888888</v>
      </c>
      <c r="C20561">
        <v>76</v>
      </c>
    </row>
    <row r="20562" spans="1:3">
      <c r="A20562">
        <v>27902</v>
      </c>
      <c r="B20562" s="9">
        <v>43226.411805555559</v>
      </c>
      <c r="C20562">
        <v>79</v>
      </c>
    </row>
    <row r="20563" spans="1:3">
      <c r="A20563">
        <v>27903</v>
      </c>
      <c r="B20563" s="9">
        <v>43226.453472222223</v>
      </c>
      <c r="C20563">
        <v>81</v>
      </c>
    </row>
    <row r="20564" spans="1:3">
      <c r="A20564">
        <v>27904</v>
      </c>
      <c r="B20564" s="9">
        <v>43226.495138888888</v>
      </c>
      <c r="C20564">
        <v>84</v>
      </c>
    </row>
    <row r="20565" spans="1:3">
      <c r="A20565">
        <v>27905</v>
      </c>
      <c r="B20565" s="9">
        <v>43226.536805555559</v>
      </c>
      <c r="C20565">
        <v>85</v>
      </c>
    </row>
    <row r="20566" spans="1:3">
      <c r="A20566">
        <v>27906</v>
      </c>
      <c r="B20566" s="9">
        <v>43226.578472222223</v>
      </c>
      <c r="C20566">
        <v>83</v>
      </c>
    </row>
    <row r="20567" spans="1:3">
      <c r="A20567">
        <v>27907</v>
      </c>
      <c r="B20567" s="9">
        <v>43226.620138888888</v>
      </c>
      <c r="C20567">
        <v>86</v>
      </c>
    </row>
    <row r="20568" spans="1:3">
      <c r="A20568">
        <v>27908</v>
      </c>
      <c r="B20568" s="9">
        <v>43226.661805555559</v>
      </c>
      <c r="C20568">
        <v>87</v>
      </c>
    </row>
    <row r="20569" spans="1:3">
      <c r="A20569">
        <v>27909</v>
      </c>
      <c r="B20569" s="9">
        <v>43226.703472222223</v>
      </c>
      <c r="C20569">
        <v>85</v>
      </c>
    </row>
    <row r="20570" spans="1:3">
      <c r="A20570">
        <v>27910</v>
      </c>
      <c r="B20570" s="9">
        <v>43226.745138888888</v>
      </c>
      <c r="C20570">
        <v>83</v>
      </c>
    </row>
    <row r="20571" spans="1:3">
      <c r="A20571">
        <v>27911</v>
      </c>
      <c r="B20571" s="9">
        <v>43226.786805555559</v>
      </c>
      <c r="C20571">
        <v>78</v>
      </c>
    </row>
    <row r="20572" spans="1:3">
      <c r="A20572">
        <v>27912</v>
      </c>
      <c r="B20572" s="9">
        <v>43226.828472222223</v>
      </c>
      <c r="C20572">
        <v>72</v>
      </c>
    </row>
    <row r="20573" spans="1:3">
      <c r="A20573">
        <v>27913</v>
      </c>
      <c r="B20573" s="9">
        <v>43226.870138888888</v>
      </c>
      <c r="C20573">
        <v>69</v>
      </c>
    </row>
    <row r="20574" spans="1:3">
      <c r="A20574">
        <v>27914</v>
      </c>
      <c r="B20574" s="9">
        <v>43226.911805555559</v>
      </c>
      <c r="C20574">
        <v>67</v>
      </c>
    </row>
    <row r="20575" spans="1:3">
      <c r="A20575">
        <v>27915</v>
      </c>
      <c r="B20575" s="9">
        <v>43226.953472222223</v>
      </c>
      <c r="C20575">
        <v>65</v>
      </c>
    </row>
    <row r="20576" spans="1:3">
      <c r="A20576">
        <v>27916</v>
      </c>
      <c r="B20576" s="9">
        <v>43226.995138888888</v>
      </c>
      <c r="C20576">
        <v>64</v>
      </c>
    </row>
    <row r="20577" spans="1:3">
      <c r="A20577">
        <v>27918</v>
      </c>
      <c r="B20577" s="9">
        <v>43227.036805555559</v>
      </c>
      <c r="C20577">
        <v>63</v>
      </c>
    </row>
    <row r="20578" spans="1:3">
      <c r="A20578">
        <v>27919</v>
      </c>
      <c r="B20578" s="9">
        <v>43227.078472222223</v>
      </c>
      <c r="C20578">
        <v>62</v>
      </c>
    </row>
    <row r="20579" spans="1:3">
      <c r="A20579">
        <v>27920</v>
      </c>
      <c r="B20579" s="9">
        <v>43227.120138888888</v>
      </c>
      <c r="C20579">
        <v>61</v>
      </c>
    </row>
    <row r="20580" spans="1:3">
      <c r="A20580">
        <v>27921</v>
      </c>
      <c r="B20580" s="9">
        <v>43227.161805555559</v>
      </c>
      <c r="C20580">
        <v>61</v>
      </c>
    </row>
    <row r="20581" spans="1:3">
      <c r="A20581">
        <v>27922</v>
      </c>
      <c r="B20581" s="9">
        <v>43227.203472222223</v>
      </c>
      <c r="C20581">
        <v>60</v>
      </c>
    </row>
    <row r="20582" spans="1:3">
      <c r="A20582">
        <v>27923</v>
      </c>
      <c r="B20582" s="9">
        <v>43227.245138888888</v>
      </c>
      <c r="C20582">
        <v>62</v>
      </c>
    </row>
    <row r="20583" spans="1:3">
      <c r="A20583">
        <v>27924</v>
      </c>
      <c r="B20583" s="9">
        <v>43227.286805555559</v>
      </c>
      <c r="C20583">
        <v>69</v>
      </c>
    </row>
    <row r="20584" spans="1:3">
      <c r="A20584">
        <v>27925</v>
      </c>
      <c r="B20584" s="9">
        <v>43227.328472222223</v>
      </c>
      <c r="C20584">
        <v>75</v>
      </c>
    </row>
    <row r="20585" spans="1:3">
      <c r="A20585">
        <v>27926</v>
      </c>
      <c r="B20585" s="9">
        <v>43227.370138888888</v>
      </c>
      <c r="C20585">
        <v>80</v>
      </c>
    </row>
    <row r="20586" spans="1:3">
      <c r="A20586">
        <v>27927</v>
      </c>
      <c r="B20586" s="9">
        <v>43227.411805555559</v>
      </c>
      <c r="C20586">
        <v>83</v>
      </c>
    </row>
    <row r="20587" spans="1:3">
      <c r="A20587">
        <v>27928</v>
      </c>
      <c r="B20587" s="9">
        <v>43227.453472222223</v>
      </c>
      <c r="C20587">
        <v>86</v>
      </c>
    </row>
    <row r="20588" spans="1:3">
      <c r="A20588">
        <v>27929</v>
      </c>
      <c r="B20588" s="9">
        <v>43227.495138888888</v>
      </c>
      <c r="C20588">
        <v>87</v>
      </c>
    </row>
    <row r="20589" spans="1:3">
      <c r="A20589">
        <v>27930</v>
      </c>
      <c r="B20589" s="9">
        <v>43227.536805555559</v>
      </c>
      <c r="C20589">
        <v>89</v>
      </c>
    </row>
    <row r="20590" spans="1:3">
      <c r="A20590">
        <v>27931</v>
      </c>
      <c r="B20590" s="9">
        <v>43227.578472222223</v>
      </c>
      <c r="C20590">
        <v>89</v>
      </c>
    </row>
    <row r="20591" spans="1:3">
      <c r="A20591">
        <v>27932</v>
      </c>
      <c r="B20591" s="9">
        <v>43227.620138888888</v>
      </c>
      <c r="C20591">
        <v>89</v>
      </c>
    </row>
    <row r="20592" spans="1:3">
      <c r="A20592">
        <v>27933</v>
      </c>
      <c r="B20592" s="9">
        <v>43227.661805555559</v>
      </c>
      <c r="C20592">
        <v>88</v>
      </c>
    </row>
    <row r="20593" spans="1:3">
      <c r="A20593">
        <v>27934</v>
      </c>
      <c r="B20593" s="9">
        <v>43227.703472222223</v>
      </c>
      <c r="C20593">
        <v>88</v>
      </c>
    </row>
    <row r="20594" spans="1:3">
      <c r="A20594">
        <v>27935</v>
      </c>
      <c r="B20594" s="9">
        <v>43227.745138888888</v>
      </c>
      <c r="C20594">
        <v>85</v>
      </c>
    </row>
    <row r="20595" spans="1:3">
      <c r="A20595">
        <v>27936</v>
      </c>
      <c r="B20595" s="9">
        <v>43227.786805555559</v>
      </c>
      <c r="C20595">
        <v>80</v>
      </c>
    </row>
    <row r="20596" spans="1:3">
      <c r="A20596">
        <v>27937</v>
      </c>
      <c r="B20596" s="9">
        <v>43227.828472222223</v>
      </c>
      <c r="C20596">
        <v>74</v>
      </c>
    </row>
    <row r="20597" spans="1:3">
      <c r="A20597">
        <v>27938</v>
      </c>
      <c r="B20597" s="9">
        <v>43227.870138888888</v>
      </c>
      <c r="C20597">
        <v>71</v>
      </c>
    </row>
    <row r="20598" spans="1:3">
      <c r="A20598">
        <v>27939</v>
      </c>
      <c r="B20598" s="9">
        <v>43227.911805555559</v>
      </c>
      <c r="C20598">
        <v>69</v>
      </c>
    </row>
    <row r="20599" spans="1:3">
      <c r="A20599">
        <v>27940</v>
      </c>
      <c r="B20599" s="9">
        <v>43227.953472222223</v>
      </c>
      <c r="C20599">
        <v>67</v>
      </c>
    </row>
    <row r="20600" spans="1:3">
      <c r="A20600">
        <v>27941</v>
      </c>
      <c r="B20600" s="9">
        <v>43227.995138888888</v>
      </c>
      <c r="C20600">
        <v>67</v>
      </c>
    </row>
    <row r="20601" spans="1:3">
      <c r="A20601">
        <v>27943</v>
      </c>
      <c r="B20601" s="9">
        <v>43228.036805555559</v>
      </c>
      <c r="C20601">
        <v>66</v>
      </c>
    </row>
    <row r="20602" spans="1:3">
      <c r="A20602">
        <v>27944</v>
      </c>
      <c r="B20602" s="9">
        <v>43228.078472222223</v>
      </c>
      <c r="C20602">
        <v>65</v>
      </c>
    </row>
    <row r="20603" spans="1:3">
      <c r="A20603">
        <v>27945</v>
      </c>
      <c r="B20603" s="9">
        <v>43228.120138888888</v>
      </c>
      <c r="C20603">
        <v>64</v>
      </c>
    </row>
    <row r="20604" spans="1:3">
      <c r="A20604">
        <v>27946</v>
      </c>
      <c r="B20604" s="9">
        <v>43228.161805555559</v>
      </c>
      <c r="C20604">
        <v>65</v>
      </c>
    </row>
    <row r="20605" spans="1:3">
      <c r="A20605">
        <v>27947</v>
      </c>
      <c r="B20605" s="9">
        <v>43228.203472222223</v>
      </c>
      <c r="C20605">
        <v>67</v>
      </c>
    </row>
    <row r="20606" spans="1:3">
      <c r="A20606">
        <v>27948</v>
      </c>
      <c r="B20606" s="9">
        <v>43228.245138888888</v>
      </c>
      <c r="C20606">
        <v>65</v>
      </c>
    </row>
    <row r="20607" spans="1:3">
      <c r="A20607">
        <v>27949</v>
      </c>
      <c r="B20607" s="9">
        <v>43228.286805555559</v>
      </c>
      <c r="C20607">
        <v>71</v>
      </c>
    </row>
    <row r="20608" spans="1:3">
      <c r="A20608">
        <v>27950</v>
      </c>
      <c r="B20608" s="9">
        <v>43228.328472222223</v>
      </c>
      <c r="C20608">
        <v>78</v>
      </c>
    </row>
    <row r="20609" spans="1:3">
      <c r="A20609">
        <v>27951</v>
      </c>
      <c r="B20609" s="9">
        <v>43228.370138888888</v>
      </c>
      <c r="C20609">
        <v>82</v>
      </c>
    </row>
    <row r="20610" spans="1:3">
      <c r="A20610">
        <v>27952</v>
      </c>
      <c r="B20610" s="9">
        <v>43228.411805555559</v>
      </c>
      <c r="C20610">
        <v>85</v>
      </c>
    </row>
    <row r="20611" spans="1:3">
      <c r="A20611">
        <v>27953</v>
      </c>
      <c r="B20611" s="9">
        <v>43228.453472222223</v>
      </c>
      <c r="C20611">
        <v>86</v>
      </c>
    </row>
    <row r="20612" spans="1:3">
      <c r="A20612">
        <v>27954</v>
      </c>
      <c r="B20612" s="9">
        <v>43228.495138888888</v>
      </c>
      <c r="C20612">
        <v>89</v>
      </c>
    </row>
    <row r="20613" spans="1:3">
      <c r="A20613">
        <v>27955</v>
      </c>
      <c r="B20613" s="9">
        <v>43228.536805555559</v>
      </c>
      <c r="C20613">
        <v>90</v>
      </c>
    </row>
    <row r="20614" spans="1:3">
      <c r="A20614">
        <v>27956</v>
      </c>
      <c r="B20614" s="9">
        <v>43228.578472222223</v>
      </c>
      <c r="C20614">
        <v>89</v>
      </c>
    </row>
    <row r="20615" spans="1:3">
      <c r="A20615">
        <v>27957</v>
      </c>
      <c r="B20615" s="9">
        <v>43228.620138888888</v>
      </c>
      <c r="C20615">
        <v>91</v>
      </c>
    </row>
    <row r="20616" spans="1:3">
      <c r="A20616">
        <v>27958</v>
      </c>
      <c r="B20616" s="9">
        <v>43228.661805555559</v>
      </c>
      <c r="C20616">
        <v>90</v>
      </c>
    </row>
    <row r="20617" spans="1:3">
      <c r="A20617">
        <v>27959</v>
      </c>
      <c r="B20617" s="9">
        <v>43228.703472222223</v>
      </c>
      <c r="C20617">
        <v>90</v>
      </c>
    </row>
    <row r="20618" spans="1:3">
      <c r="A20618">
        <v>27960</v>
      </c>
      <c r="B20618" s="9">
        <v>43228.745138888888</v>
      </c>
      <c r="C20618">
        <v>88</v>
      </c>
    </row>
    <row r="20619" spans="1:3">
      <c r="A20619">
        <v>27961</v>
      </c>
      <c r="B20619" s="9">
        <v>43228.786805555559</v>
      </c>
      <c r="C20619">
        <v>80</v>
      </c>
    </row>
    <row r="20620" spans="1:3">
      <c r="A20620">
        <v>27962</v>
      </c>
      <c r="B20620" s="9">
        <v>43228.828472222223</v>
      </c>
      <c r="C20620">
        <v>76</v>
      </c>
    </row>
    <row r="20621" spans="1:3">
      <c r="A20621">
        <v>27963</v>
      </c>
      <c r="B20621" s="9">
        <v>43228.870138888888</v>
      </c>
      <c r="C20621">
        <v>74</v>
      </c>
    </row>
    <row r="20622" spans="1:3">
      <c r="A20622">
        <v>27964</v>
      </c>
      <c r="B20622" s="9">
        <v>43228.911805555559</v>
      </c>
      <c r="C20622">
        <v>73</v>
      </c>
    </row>
    <row r="20623" spans="1:3">
      <c r="A20623">
        <v>27965</v>
      </c>
      <c r="B20623" s="9">
        <v>43228.953472222223</v>
      </c>
      <c r="C20623">
        <v>72</v>
      </c>
    </row>
    <row r="20624" spans="1:3">
      <c r="A20624">
        <v>27966</v>
      </c>
      <c r="B20624" s="9">
        <v>43228.995138888888</v>
      </c>
      <c r="C20624">
        <v>74</v>
      </c>
    </row>
    <row r="20625" spans="1:3">
      <c r="A20625">
        <v>27968</v>
      </c>
      <c r="B20625" s="9">
        <v>43229.036805555559</v>
      </c>
      <c r="C20625">
        <v>73</v>
      </c>
    </row>
    <row r="20626" spans="1:3">
      <c r="A20626">
        <v>27969</v>
      </c>
      <c r="B20626" s="9">
        <v>43229.078472222223</v>
      </c>
      <c r="C20626">
        <v>71</v>
      </c>
    </row>
    <row r="20627" spans="1:3">
      <c r="A20627">
        <v>27970</v>
      </c>
      <c r="B20627" s="9">
        <v>43229.120138888888</v>
      </c>
      <c r="C20627">
        <v>69</v>
      </c>
    </row>
    <row r="20628" spans="1:3">
      <c r="A20628">
        <v>27971</v>
      </c>
      <c r="B20628" s="9">
        <v>43229.161805555559</v>
      </c>
      <c r="C20628">
        <v>69</v>
      </c>
    </row>
    <row r="20629" spans="1:3">
      <c r="A20629">
        <v>27972</v>
      </c>
      <c r="B20629" s="9">
        <v>43229.203472222223</v>
      </c>
      <c r="C20629">
        <v>68</v>
      </c>
    </row>
    <row r="20630" spans="1:3">
      <c r="A20630">
        <v>27973</v>
      </c>
      <c r="B20630" s="9">
        <v>43229.245138888888</v>
      </c>
      <c r="C20630">
        <v>67</v>
      </c>
    </row>
    <row r="20631" spans="1:3">
      <c r="A20631">
        <v>27974</v>
      </c>
      <c r="B20631" s="9">
        <v>43229.286805555559</v>
      </c>
      <c r="C20631">
        <v>73</v>
      </c>
    </row>
    <row r="20632" spans="1:3">
      <c r="A20632">
        <v>27975</v>
      </c>
      <c r="B20632" s="9">
        <v>43229.328472222223</v>
      </c>
      <c r="C20632">
        <v>77</v>
      </c>
    </row>
    <row r="20633" spans="1:3">
      <c r="A20633">
        <v>27976</v>
      </c>
      <c r="B20633" s="9">
        <v>43229.370138888888</v>
      </c>
      <c r="C20633">
        <v>82</v>
      </c>
    </row>
    <row r="20634" spans="1:3">
      <c r="A20634">
        <v>27977</v>
      </c>
      <c r="B20634" s="9">
        <v>43229.411805555559</v>
      </c>
      <c r="C20634">
        <v>85</v>
      </c>
    </row>
    <row r="20635" spans="1:3">
      <c r="A20635">
        <v>27978</v>
      </c>
      <c r="B20635" s="9">
        <v>43229.453472222223</v>
      </c>
      <c r="C20635">
        <v>88</v>
      </c>
    </row>
    <row r="20636" spans="1:3">
      <c r="A20636">
        <v>27979</v>
      </c>
      <c r="B20636" s="9">
        <v>43229.495138888888</v>
      </c>
      <c r="C20636">
        <v>87</v>
      </c>
    </row>
    <row r="20637" spans="1:3">
      <c r="A20637">
        <v>27980</v>
      </c>
      <c r="B20637" s="9">
        <v>43229.536805555559</v>
      </c>
      <c r="C20637">
        <v>86</v>
      </c>
    </row>
    <row r="20638" spans="1:3">
      <c r="A20638">
        <v>27981</v>
      </c>
      <c r="B20638" s="9">
        <v>43229.578472222223</v>
      </c>
      <c r="C20638">
        <v>89</v>
      </c>
    </row>
    <row r="20639" spans="1:3">
      <c r="A20639">
        <v>27982</v>
      </c>
      <c r="B20639" s="9">
        <v>43229.620138888888</v>
      </c>
      <c r="C20639">
        <v>90</v>
      </c>
    </row>
    <row r="20640" spans="1:3">
      <c r="A20640">
        <v>27983</v>
      </c>
      <c r="B20640" s="9">
        <v>43229.661805555559</v>
      </c>
      <c r="C20640">
        <v>89</v>
      </c>
    </row>
    <row r="20641" spans="1:3">
      <c r="A20641">
        <v>27984</v>
      </c>
      <c r="B20641" s="9">
        <v>43229.703472222223</v>
      </c>
      <c r="C20641">
        <v>86</v>
      </c>
    </row>
    <row r="20642" spans="1:3">
      <c r="A20642">
        <v>27985</v>
      </c>
      <c r="B20642" s="9">
        <v>43229.745138888888</v>
      </c>
      <c r="C20642">
        <v>85</v>
      </c>
    </row>
    <row r="20643" spans="1:3">
      <c r="A20643">
        <v>27986</v>
      </c>
      <c r="B20643" s="9">
        <v>43229.786805555559</v>
      </c>
      <c r="C20643">
        <v>82</v>
      </c>
    </row>
    <row r="20644" spans="1:3">
      <c r="A20644">
        <v>27987</v>
      </c>
      <c r="B20644" s="9">
        <v>43229.828472222223</v>
      </c>
      <c r="C20644">
        <v>79</v>
      </c>
    </row>
    <row r="20645" spans="1:3">
      <c r="A20645">
        <v>27988</v>
      </c>
      <c r="B20645" s="9">
        <v>43229.870138888888</v>
      </c>
      <c r="C20645">
        <v>77</v>
      </c>
    </row>
    <row r="20646" spans="1:3">
      <c r="A20646">
        <v>27989</v>
      </c>
      <c r="B20646" s="9">
        <v>43229.911805555559</v>
      </c>
      <c r="C20646">
        <v>74</v>
      </c>
    </row>
    <row r="20647" spans="1:3">
      <c r="A20647">
        <v>27990</v>
      </c>
      <c r="B20647" s="9">
        <v>43229.953472222223</v>
      </c>
      <c r="C20647">
        <v>74</v>
      </c>
    </row>
    <row r="20648" spans="1:3">
      <c r="A20648">
        <v>27991</v>
      </c>
      <c r="B20648" s="9">
        <v>43229.995138888888</v>
      </c>
      <c r="C20648">
        <v>72</v>
      </c>
    </row>
    <row r="20649" spans="1:3">
      <c r="A20649">
        <v>27993</v>
      </c>
      <c r="B20649" s="9">
        <v>43230.036805555559</v>
      </c>
      <c r="C20649">
        <v>68</v>
      </c>
    </row>
    <row r="20650" spans="1:3">
      <c r="A20650">
        <v>27994</v>
      </c>
      <c r="B20650" s="9">
        <v>43230.078472222223</v>
      </c>
      <c r="C20650">
        <v>66</v>
      </c>
    </row>
    <row r="20651" spans="1:3">
      <c r="A20651">
        <v>27995</v>
      </c>
      <c r="B20651" s="9">
        <v>43230.120138888888</v>
      </c>
      <c r="C20651">
        <v>65</v>
      </c>
    </row>
    <row r="20652" spans="1:3">
      <c r="A20652">
        <v>27996</v>
      </c>
      <c r="B20652" s="9">
        <v>43230.161805555559</v>
      </c>
      <c r="C20652">
        <v>64</v>
      </c>
    </row>
    <row r="20653" spans="1:3">
      <c r="A20653">
        <v>27997</v>
      </c>
      <c r="B20653" s="9">
        <v>43230.203472222223</v>
      </c>
      <c r="C20653">
        <v>63</v>
      </c>
    </row>
    <row r="20654" spans="1:3">
      <c r="A20654">
        <v>27998</v>
      </c>
      <c r="B20654" s="9">
        <v>43230.245138888888</v>
      </c>
      <c r="C20654">
        <v>64</v>
      </c>
    </row>
    <row r="20655" spans="1:3">
      <c r="A20655">
        <v>27999</v>
      </c>
      <c r="B20655" s="9">
        <v>43230.286805555559</v>
      </c>
      <c r="C20655">
        <v>71</v>
      </c>
    </row>
    <row r="20656" spans="1:3">
      <c r="A20656">
        <v>28000</v>
      </c>
      <c r="B20656" s="9">
        <v>43230.328472222223</v>
      </c>
      <c r="C20656">
        <v>76</v>
      </c>
    </row>
    <row r="20657" spans="1:3">
      <c r="A20657">
        <v>28001</v>
      </c>
      <c r="B20657" s="9">
        <v>43230.370138888888</v>
      </c>
      <c r="C20657">
        <v>80</v>
      </c>
    </row>
    <row r="20658" spans="1:3">
      <c r="A20658">
        <v>28002</v>
      </c>
      <c r="B20658" s="9">
        <v>43230.411805555559</v>
      </c>
      <c r="C20658">
        <v>83</v>
      </c>
    </row>
    <row r="20659" spans="1:3">
      <c r="A20659">
        <v>28003</v>
      </c>
      <c r="B20659" s="9">
        <v>43230.453472222223</v>
      </c>
      <c r="C20659">
        <v>85</v>
      </c>
    </row>
    <row r="20660" spans="1:3">
      <c r="A20660">
        <v>28004</v>
      </c>
      <c r="B20660" s="9">
        <v>43230.495138888888</v>
      </c>
      <c r="C20660">
        <v>85</v>
      </c>
    </row>
    <row r="20661" spans="1:3">
      <c r="A20661">
        <v>28005</v>
      </c>
      <c r="B20661" s="9">
        <v>43230.536805555559</v>
      </c>
      <c r="C20661">
        <v>86</v>
      </c>
    </row>
    <row r="20662" spans="1:3">
      <c r="A20662">
        <v>28006</v>
      </c>
      <c r="B20662" s="9">
        <v>43230.578472222223</v>
      </c>
      <c r="C20662">
        <v>87</v>
      </c>
    </row>
    <row r="20663" spans="1:3">
      <c r="A20663">
        <v>28007</v>
      </c>
      <c r="B20663" s="9">
        <v>43230.620138888888</v>
      </c>
      <c r="C20663">
        <v>88</v>
      </c>
    </row>
    <row r="20664" spans="1:3">
      <c r="A20664">
        <v>28008</v>
      </c>
      <c r="B20664" s="9">
        <v>43230.661805555559</v>
      </c>
      <c r="C20664">
        <v>87</v>
      </c>
    </row>
    <row r="20665" spans="1:3">
      <c r="A20665">
        <v>28009</v>
      </c>
      <c r="B20665" s="9">
        <v>43230.703472222223</v>
      </c>
      <c r="C20665">
        <v>86</v>
      </c>
    </row>
    <row r="20666" spans="1:3">
      <c r="A20666">
        <v>28010</v>
      </c>
      <c r="B20666" s="9">
        <v>43230.745138888888</v>
      </c>
      <c r="C20666">
        <v>83</v>
      </c>
    </row>
    <row r="20667" spans="1:3">
      <c r="A20667">
        <v>28011</v>
      </c>
      <c r="B20667" s="9">
        <v>43230.786805555559</v>
      </c>
      <c r="C20667">
        <v>78</v>
      </c>
    </row>
    <row r="20668" spans="1:3">
      <c r="A20668">
        <v>28012</v>
      </c>
      <c r="B20668" s="9">
        <v>43230.828472222223</v>
      </c>
      <c r="C20668">
        <v>77</v>
      </c>
    </row>
    <row r="20669" spans="1:3">
      <c r="A20669">
        <v>28013</v>
      </c>
      <c r="B20669" s="9">
        <v>43230.870138888888</v>
      </c>
      <c r="C20669">
        <v>77</v>
      </c>
    </row>
    <row r="20670" spans="1:3">
      <c r="A20670">
        <v>28014</v>
      </c>
      <c r="B20670" s="9">
        <v>43230.911805555559</v>
      </c>
      <c r="C20670">
        <v>75</v>
      </c>
    </row>
    <row r="20671" spans="1:3">
      <c r="A20671">
        <v>28015</v>
      </c>
      <c r="B20671" s="9">
        <v>43230.953472222223</v>
      </c>
      <c r="C20671">
        <v>74</v>
      </c>
    </row>
    <row r="20672" spans="1:3">
      <c r="A20672">
        <v>28016</v>
      </c>
      <c r="B20672" s="9">
        <v>43230.995138888888</v>
      </c>
      <c r="C20672">
        <v>72</v>
      </c>
    </row>
    <row r="20673" spans="1:3">
      <c r="A20673">
        <v>28018</v>
      </c>
      <c r="B20673" s="9">
        <v>43231.036805555559</v>
      </c>
      <c r="C20673">
        <v>71</v>
      </c>
    </row>
    <row r="20674" spans="1:3">
      <c r="A20674">
        <v>28019</v>
      </c>
      <c r="B20674" s="9">
        <v>43231.078472222223</v>
      </c>
      <c r="C20674">
        <v>67</v>
      </c>
    </row>
    <row r="20675" spans="1:3">
      <c r="A20675">
        <v>28020</v>
      </c>
      <c r="B20675" s="9">
        <v>43231.120138888888</v>
      </c>
      <c r="C20675">
        <v>64</v>
      </c>
    </row>
    <row r="20676" spans="1:3">
      <c r="A20676">
        <v>28021</v>
      </c>
      <c r="B20676" s="9">
        <v>43231.161805555559</v>
      </c>
      <c r="C20676">
        <v>65</v>
      </c>
    </row>
    <row r="20677" spans="1:3">
      <c r="A20677">
        <v>28022</v>
      </c>
      <c r="B20677" s="9">
        <v>43231.203472222223</v>
      </c>
      <c r="C20677">
        <v>64</v>
      </c>
    </row>
    <row r="20678" spans="1:3">
      <c r="A20678">
        <v>28025</v>
      </c>
      <c r="B20678" s="9">
        <v>43231.245138888888</v>
      </c>
      <c r="C20678">
        <v>65</v>
      </c>
    </row>
    <row r="20679" spans="1:3">
      <c r="A20679">
        <v>28026</v>
      </c>
      <c r="B20679" s="9">
        <v>43231.286805555559</v>
      </c>
      <c r="C20679">
        <v>70</v>
      </c>
    </row>
    <row r="20680" spans="1:3">
      <c r="A20680">
        <v>28027</v>
      </c>
      <c r="B20680" s="9">
        <v>43231.328472222223</v>
      </c>
      <c r="C20680">
        <v>77</v>
      </c>
    </row>
    <row r="20681" spans="1:3">
      <c r="A20681">
        <v>28028</v>
      </c>
      <c r="B20681" s="9">
        <v>43231.370138888888</v>
      </c>
      <c r="C20681">
        <v>81</v>
      </c>
    </row>
    <row r="20682" spans="1:3">
      <c r="A20682">
        <v>28029</v>
      </c>
      <c r="B20682" s="9">
        <v>43231.411805555559</v>
      </c>
      <c r="C20682">
        <v>83</v>
      </c>
    </row>
    <row r="20683" spans="1:3">
      <c r="A20683">
        <v>28030</v>
      </c>
      <c r="B20683" s="9">
        <v>43231.453472222223</v>
      </c>
      <c r="C20683">
        <v>85</v>
      </c>
    </row>
    <row r="20684" spans="1:3">
      <c r="A20684">
        <v>28031</v>
      </c>
      <c r="B20684" s="9">
        <v>43231.495138888888</v>
      </c>
      <c r="C20684">
        <v>87</v>
      </c>
    </row>
    <row r="20685" spans="1:3">
      <c r="A20685">
        <v>28032</v>
      </c>
      <c r="B20685" s="9">
        <v>43231.536805555559</v>
      </c>
      <c r="C20685">
        <v>88</v>
      </c>
    </row>
    <row r="20686" spans="1:3">
      <c r="A20686">
        <v>28033</v>
      </c>
      <c r="B20686" s="9">
        <v>43231.578472222223</v>
      </c>
      <c r="C20686">
        <v>89</v>
      </c>
    </row>
    <row r="20687" spans="1:3">
      <c r="A20687">
        <v>28034</v>
      </c>
      <c r="B20687" s="9">
        <v>43231.620138888888</v>
      </c>
      <c r="C20687">
        <v>87</v>
      </c>
    </row>
    <row r="20688" spans="1:3">
      <c r="A20688">
        <v>28035</v>
      </c>
      <c r="B20688" s="9">
        <v>43231.661805555559</v>
      </c>
      <c r="C20688">
        <v>87</v>
      </c>
    </row>
    <row r="20689" spans="1:3">
      <c r="A20689">
        <v>28036</v>
      </c>
      <c r="B20689" s="9">
        <v>43231.703472222223</v>
      </c>
      <c r="C20689">
        <v>87</v>
      </c>
    </row>
    <row r="20690" spans="1:3">
      <c r="A20690">
        <v>28037</v>
      </c>
      <c r="B20690" s="9">
        <v>43231.745138888888</v>
      </c>
      <c r="C20690">
        <v>85</v>
      </c>
    </row>
    <row r="20691" spans="1:3">
      <c r="A20691">
        <v>28038</v>
      </c>
      <c r="B20691" s="9">
        <v>43231.786805555559</v>
      </c>
      <c r="C20691">
        <v>83</v>
      </c>
    </row>
    <row r="20692" spans="1:3">
      <c r="A20692">
        <v>28039</v>
      </c>
      <c r="B20692" s="9">
        <v>43231.828472222223</v>
      </c>
      <c r="C20692">
        <v>80</v>
      </c>
    </row>
    <row r="20693" spans="1:3">
      <c r="A20693">
        <v>28040</v>
      </c>
      <c r="B20693" s="9">
        <v>43231.870138888888</v>
      </c>
      <c r="C20693">
        <v>78</v>
      </c>
    </row>
    <row r="20694" spans="1:3">
      <c r="A20694">
        <v>28041</v>
      </c>
      <c r="B20694" s="9">
        <v>43231.911805555559</v>
      </c>
      <c r="C20694">
        <v>75</v>
      </c>
    </row>
    <row r="20695" spans="1:3">
      <c r="A20695">
        <v>28042</v>
      </c>
      <c r="B20695" s="9">
        <v>43231.953472222223</v>
      </c>
      <c r="C20695">
        <v>72</v>
      </c>
    </row>
    <row r="20696" spans="1:3">
      <c r="A20696">
        <v>28043</v>
      </c>
      <c r="B20696" s="9">
        <v>43231.995138888888</v>
      </c>
      <c r="C20696">
        <v>69</v>
      </c>
    </row>
    <row r="20697" spans="1:3">
      <c r="A20697">
        <v>28045</v>
      </c>
      <c r="B20697" s="9">
        <v>43232.036805555559</v>
      </c>
      <c r="C20697">
        <v>67</v>
      </c>
    </row>
    <row r="20698" spans="1:3">
      <c r="A20698">
        <v>28046</v>
      </c>
      <c r="B20698" s="9">
        <v>43232.078472222223</v>
      </c>
      <c r="C20698">
        <v>67</v>
      </c>
    </row>
    <row r="20699" spans="1:3">
      <c r="A20699">
        <v>28047</v>
      </c>
      <c r="B20699" s="9">
        <v>43232.120138888888</v>
      </c>
      <c r="C20699">
        <v>65</v>
      </c>
    </row>
    <row r="20700" spans="1:3">
      <c r="A20700">
        <v>28048</v>
      </c>
      <c r="B20700" s="9">
        <v>43232.161805555559</v>
      </c>
      <c r="C20700">
        <v>64</v>
      </c>
    </row>
    <row r="20701" spans="1:3">
      <c r="A20701">
        <v>28049</v>
      </c>
      <c r="B20701" s="9">
        <v>43232.203472222223</v>
      </c>
      <c r="C20701">
        <v>64</v>
      </c>
    </row>
    <row r="20702" spans="1:3">
      <c r="A20702">
        <v>28050</v>
      </c>
      <c r="B20702" s="9">
        <v>43232.245138888888</v>
      </c>
      <c r="C20702">
        <v>66</v>
      </c>
    </row>
    <row r="20703" spans="1:3">
      <c r="A20703">
        <v>28051</v>
      </c>
      <c r="B20703" s="9">
        <v>43232.286805555559</v>
      </c>
      <c r="C20703">
        <v>71</v>
      </c>
    </row>
    <row r="20704" spans="1:3">
      <c r="A20704">
        <v>28052</v>
      </c>
      <c r="B20704" s="9">
        <v>43232.328472222223</v>
      </c>
      <c r="C20704">
        <v>77</v>
      </c>
    </row>
    <row r="20705" spans="1:3">
      <c r="A20705">
        <v>28054</v>
      </c>
      <c r="B20705" s="9">
        <v>43232.370138888888</v>
      </c>
      <c r="C20705">
        <v>83</v>
      </c>
    </row>
    <row r="20706" spans="1:3">
      <c r="A20706">
        <v>28055</v>
      </c>
      <c r="B20706" s="9">
        <v>43232.411805555559</v>
      </c>
      <c r="C20706">
        <v>85</v>
      </c>
    </row>
    <row r="20707" spans="1:3">
      <c r="A20707">
        <v>28056</v>
      </c>
      <c r="B20707" s="9">
        <v>43232.453472222223</v>
      </c>
      <c r="C20707">
        <v>86</v>
      </c>
    </row>
    <row r="20708" spans="1:3">
      <c r="A20708">
        <v>28058</v>
      </c>
      <c r="B20708" s="9">
        <v>43232.495138888888</v>
      </c>
      <c r="C20708">
        <v>87</v>
      </c>
    </row>
    <row r="20709" spans="1:3">
      <c r="A20709">
        <v>28059</v>
      </c>
      <c r="B20709" s="9">
        <v>43232.536805555559</v>
      </c>
      <c r="C20709">
        <v>89</v>
      </c>
    </row>
    <row r="20710" spans="1:3">
      <c r="A20710">
        <v>28060</v>
      </c>
      <c r="B20710" s="9">
        <v>43232.578472222223</v>
      </c>
      <c r="C20710">
        <v>88</v>
      </c>
    </row>
    <row r="20711" spans="1:3">
      <c r="A20711">
        <v>28061</v>
      </c>
      <c r="B20711" s="9">
        <v>43232.620138888888</v>
      </c>
      <c r="C20711">
        <v>87</v>
      </c>
    </row>
    <row r="20712" spans="1:3">
      <c r="A20712">
        <v>28064</v>
      </c>
      <c r="B20712" s="9">
        <v>43232.661805555559</v>
      </c>
      <c r="C20712">
        <v>77</v>
      </c>
    </row>
    <row r="20713" spans="1:3">
      <c r="A20713">
        <v>28065</v>
      </c>
      <c r="B20713" s="9">
        <v>43232.703472222223</v>
      </c>
      <c r="C20713">
        <v>77</v>
      </c>
    </row>
    <row r="20714" spans="1:3">
      <c r="A20714">
        <v>28066</v>
      </c>
      <c r="B20714" s="9">
        <v>43232.745138888888</v>
      </c>
      <c r="C20714">
        <v>78</v>
      </c>
    </row>
    <row r="20715" spans="1:3">
      <c r="A20715">
        <v>28067</v>
      </c>
      <c r="B20715" s="9">
        <v>43232.786805555559</v>
      </c>
      <c r="C20715">
        <v>77</v>
      </c>
    </row>
    <row r="20716" spans="1:3">
      <c r="A20716">
        <v>28068</v>
      </c>
      <c r="B20716" s="9">
        <v>43232.828472222223</v>
      </c>
      <c r="C20716">
        <v>75</v>
      </c>
    </row>
    <row r="20717" spans="1:3">
      <c r="A20717">
        <v>28069</v>
      </c>
      <c r="B20717" s="9">
        <v>43232.870138888888</v>
      </c>
      <c r="C20717">
        <v>75</v>
      </c>
    </row>
    <row r="20718" spans="1:3">
      <c r="A20718">
        <v>28070</v>
      </c>
      <c r="B20718" s="9">
        <v>43232.911805555559</v>
      </c>
      <c r="C20718">
        <v>73</v>
      </c>
    </row>
    <row r="20719" spans="1:3">
      <c r="A20719">
        <v>28071</v>
      </c>
      <c r="B20719" s="9">
        <v>43232.953472222223</v>
      </c>
      <c r="C20719">
        <v>72</v>
      </c>
    </row>
    <row r="20720" spans="1:3">
      <c r="A20720">
        <v>28072</v>
      </c>
      <c r="B20720" s="9">
        <v>43232.995138888888</v>
      </c>
      <c r="C20720">
        <v>71</v>
      </c>
    </row>
    <row r="20721" spans="1:3">
      <c r="A20721">
        <v>28074</v>
      </c>
      <c r="B20721" s="9">
        <v>43233.036805555559</v>
      </c>
      <c r="C20721">
        <v>71</v>
      </c>
    </row>
    <row r="20722" spans="1:3">
      <c r="A20722">
        <v>28075</v>
      </c>
      <c r="B20722" s="9">
        <v>43233.078472222223</v>
      </c>
      <c r="C20722">
        <v>70</v>
      </c>
    </row>
    <row r="20723" spans="1:3">
      <c r="A20723">
        <v>28076</v>
      </c>
      <c r="B20723" s="9">
        <v>43233.120138888888</v>
      </c>
      <c r="C20723">
        <v>68</v>
      </c>
    </row>
    <row r="20724" spans="1:3">
      <c r="A20724">
        <v>28077</v>
      </c>
      <c r="B20724" s="9">
        <v>43233.161805555559</v>
      </c>
      <c r="C20724">
        <v>68</v>
      </c>
    </row>
    <row r="20725" spans="1:3">
      <c r="A20725">
        <v>28078</v>
      </c>
      <c r="B20725" s="9">
        <v>43233.203472222223</v>
      </c>
      <c r="C20725">
        <v>69</v>
      </c>
    </row>
    <row r="20726" spans="1:3">
      <c r="A20726">
        <v>28080</v>
      </c>
      <c r="B20726" s="9">
        <v>43233.245138888888</v>
      </c>
      <c r="C20726">
        <v>69</v>
      </c>
    </row>
    <row r="20727" spans="1:3">
      <c r="A20727">
        <v>28082</v>
      </c>
      <c r="B20727" s="9">
        <v>43233.286805555559</v>
      </c>
      <c r="C20727">
        <v>72</v>
      </c>
    </row>
    <row r="20728" spans="1:3">
      <c r="A20728">
        <v>28085</v>
      </c>
      <c r="B20728" s="9">
        <v>43233.328472222223</v>
      </c>
      <c r="C20728">
        <v>77</v>
      </c>
    </row>
    <row r="20729" spans="1:3">
      <c r="A20729">
        <v>28086</v>
      </c>
      <c r="B20729" s="9">
        <v>43233.370138888888</v>
      </c>
      <c r="C20729">
        <v>81</v>
      </c>
    </row>
    <row r="20730" spans="1:3">
      <c r="A20730">
        <v>28088</v>
      </c>
      <c r="B20730" s="9">
        <v>43233.411805555559</v>
      </c>
      <c r="C20730">
        <v>84</v>
      </c>
    </row>
    <row r="20731" spans="1:3">
      <c r="A20731">
        <v>28090</v>
      </c>
      <c r="B20731" s="9">
        <v>43233.453472222223</v>
      </c>
      <c r="C20731">
        <v>86</v>
      </c>
    </row>
    <row r="20732" spans="1:3">
      <c r="A20732">
        <v>28091</v>
      </c>
      <c r="B20732" s="9">
        <v>43233.495138888888</v>
      </c>
      <c r="C20732">
        <v>88</v>
      </c>
    </row>
    <row r="20733" spans="1:3">
      <c r="A20733">
        <v>28092</v>
      </c>
      <c r="B20733" s="9">
        <v>43233.536805555559</v>
      </c>
      <c r="C20733">
        <v>90</v>
      </c>
    </row>
    <row r="20734" spans="1:3">
      <c r="A20734">
        <v>28093</v>
      </c>
      <c r="B20734" s="9">
        <v>43233.578472222223</v>
      </c>
      <c r="C20734">
        <v>89</v>
      </c>
    </row>
    <row r="20735" spans="1:3">
      <c r="A20735">
        <v>28094</v>
      </c>
      <c r="B20735" s="9">
        <v>43233.620138888888</v>
      </c>
      <c r="C20735">
        <v>90</v>
      </c>
    </row>
    <row r="20736" spans="1:3">
      <c r="A20736">
        <v>28095</v>
      </c>
      <c r="B20736" s="9">
        <v>43233.661805555559</v>
      </c>
      <c r="C20736">
        <v>90</v>
      </c>
    </row>
    <row r="20737" spans="1:3">
      <c r="A20737">
        <v>28096</v>
      </c>
      <c r="B20737" s="9">
        <v>43233.703472222223</v>
      </c>
      <c r="C20737">
        <v>88</v>
      </c>
    </row>
    <row r="20738" spans="1:3">
      <c r="A20738">
        <v>28097</v>
      </c>
      <c r="B20738" s="9">
        <v>43233.745138888888</v>
      </c>
      <c r="C20738">
        <v>85</v>
      </c>
    </row>
    <row r="20739" spans="1:3">
      <c r="A20739">
        <v>28098</v>
      </c>
      <c r="B20739" s="9">
        <v>43233.786805555559</v>
      </c>
      <c r="C20739">
        <v>82</v>
      </c>
    </row>
    <row r="20740" spans="1:3">
      <c r="A20740">
        <v>28099</v>
      </c>
      <c r="B20740" s="9">
        <v>43233.828472222223</v>
      </c>
      <c r="C20740">
        <v>79</v>
      </c>
    </row>
    <row r="20741" spans="1:3">
      <c r="A20741">
        <v>28100</v>
      </c>
      <c r="B20741" s="9">
        <v>43233.870138888888</v>
      </c>
      <c r="C20741">
        <v>76</v>
      </c>
    </row>
    <row r="20742" spans="1:3">
      <c r="A20742">
        <v>28101</v>
      </c>
      <c r="B20742" s="9">
        <v>43233.911805555559</v>
      </c>
      <c r="C20742">
        <v>75</v>
      </c>
    </row>
    <row r="20743" spans="1:3">
      <c r="A20743">
        <v>28102</v>
      </c>
      <c r="B20743" s="9">
        <v>43233.953472222223</v>
      </c>
      <c r="C20743">
        <v>73</v>
      </c>
    </row>
    <row r="20744" spans="1:3">
      <c r="A20744">
        <v>28103</v>
      </c>
      <c r="B20744" s="9">
        <v>43233.995138888888</v>
      </c>
      <c r="C20744">
        <v>73</v>
      </c>
    </row>
    <row r="20745" spans="1:3">
      <c r="A20745">
        <v>28105</v>
      </c>
      <c r="B20745" s="9">
        <v>43234.036805555559</v>
      </c>
      <c r="C20745">
        <v>73</v>
      </c>
    </row>
    <row r="20746" spans="1:3">
      <c r="A20746">
        <v>28106</v>
      </c>
      <c r="B20746" s="9">
        <v>43234.078472222223</v>
      </c>
      <c r="C20746">
        <v>72</v>
      </c>
    </row>
    <row r="20747" spans="1:3">
      <c r="A20747">
        <v>28107</v>
      </c>
      <c r="B20747" s="9">
        <v>43234.120138888888</v>
      </c>
      <c r="C20747">
        <v>73</v>
      </c>
    </row>
    <row r="20748" spans="1:3">
      <c r="A20748">
        <v>28108</v>
      </c>
      <c r="B20748" s="9">
        <v>43234.161805555559</v>
      </c>
      <c r="C20748">
        <v>71</v>
      </c>
    </row>
    <row r="20749" spans="1:3">
      <c r="A20749">
        <v>28109</v>
      </c>
      <c r="B20749" s="9">
        <v>43234.203472222223</v>
      </c>
      <c r="C20749">
        <v>70</v>
      </c>
    </row>
    <row r="20750" spans="1:3">
      <c r="A20750">
        <v>28110</v>
      </c>
      <c r="B20750" s="9">
        <v>43234.245138888888</v>
      </c>
      <c r="C20750">
        <v>71</v>
      </c>
    </row>
    <row r="20751" spans="1:3">
      <c r="A20751">
        <v>28111</v>
      </c>
      <c r="B20751" s="9">
        <v>43234.286805555559</v>
      </c>
      <c r="C20751">
        <v>75</v>
      </c>
    </row>
    <row r="20752" spans="1:3">
      <c r="A20752">
        <v>28112</v>
      </c>
      <c r="B20752" s="9">
        <v>43234.328472222223</v>
      </c>
      <c r="C20752">
        <v>80</v>
      </c>
    </row>
    <row r="20753" spans="1:3">
      <c r="A20753">
        <v>28113</v>
      </c>
      <c r="B20753" s="9">
        <v>43234.370138888888</v>
      </c>
      <c r="C20753">
        <v>83</v>
      </c>
    </row>
    <row r="20754" spans="1:3">
      <c r="A20754">
        <v>28114</v>
      </c>
      <c r="B20754" s="9">
        <v>43234.411805555559</v>
      </c>
      <c r="C20754">
        <v>86</v>
      </c>
    </row>
    <row r="20755" spans="1:3">
      <c r="A20755">
        <v>28115</v>
      </c>
      <c r="B20755" s="9">
        <v>43234.453472222223</v>
      </c>
      <c r="C20755">
        <v>89</v>
      </c>
    </row>
    <row r="20756" spans="1:3">
      <c r="A20756">
        <v>28116</v>
      </c>
      <c r="B20756" s="9">
        <v>43234.495138888888</v>
      </c>
      <c r="C20756">
        <v>90</v>
      </c>
    </row>
    <row r="20757" spans="1:3">
      <c r="A20757">
        <v>28117</v>
      </c>
      <c r="B20757" s="9">
        <v>43234.536805555559</v>
      </c>
      <c r="C20757">
        <v>92</v>
      </c>
    </row>
    <row r="20758" spans="1:3">
      <c r="A20758">
        <v>28118</v>
      </c>
      <c r="B20758" s="9">
        <v>43234.578472222223</v>
      </c>
      <c r="C20758">
        <v>92</v>
      </c>
    </row>
    <row r="20759" spans="1:3">
      <c r="A20759">
        <v>28119</v>
      </c>
      <c r="B20759" s="9">
        <v>43234.620138888888</v>
      </c>
      <c r="C20759">
        <v>94</v>
      </c>
    </row>
    <row r="20760" spans="1:3">
      <c r="A20760">
        <v>28120</v>
      </c>
      <c r="B20760" s="9">
        <v>43234.661805555559</v>
      </c>
      <c r="C20760">
        <v>92</v>
      </c>
    </row>
    <row r="20761" spans="1:3">
      <c r="A20761">
        <v>28121</v>
      </c>
      <c r="B20761" s="9">
        <v>43234.703472222223</v>
      </c>
      <c r="C20761">
        <v>91</v>
      </c>
    </row>
    <row r="20762" spans="1:3">
      <c r="A20762">
        <v>28125</v>
      </c>
      <c r="B20762" s="9">
        <v>43234.745138888888</v>
      </c>
      <c r="C20762">
        <v>83</v>
      </c>
    </row>
    <row r="20763" spans="1:3">
      <c r="A20763">
        <v>28127</v>
      </c>
      <c r="B20763" s="9">
        <v>43234.786805555559</v>
      </c>
      <c r="C20763">
        <v>77</v>
      </c>
    </row>
    <row r="20764" spans="1:3">
      <c r="A20764">
        <v>28128</v>
      </c>
      <c r="B20764" s="9">
        <v>43234.828472222223</v>
      </c>
      <c r="C20764">
        <v>76</v>
      </c>
    </row>
    <row r="20765" spans="1:3">
      <c r="A20765">
        <v>28129</v>
      </c>
      <c r="B20765" s="9">
        <v>43234.870138888888</v>
      </c>
      <c r="C20765">
        <v>75</v>
      </c>
    </row>
    <row r="20766" spans="1:3">
      <c r="A20766">
        <v>28130</v>
      </c>
      <c r="B20766" s="9">
        <v>43234.911805555559</v>
      </c>
      <c r="C20766">
        <v>74</v>
      </c>
    </row>
    <row r="20767" spans="1:3">
      <c r="A20767">
        <v>28131</v>
      </c>
      <c r="B20767" s="9">
        <v>43234.953472222223</v>
      </c>
      <c r="C20767">
        <v>73</v>
      </c>
    </row>
    <row r="20768" spans="1:3">
      <c r="A20768">
        <v>28132</v>
      </c>
      <c r="B20768" s="9">
        <v>43234.995138888888</v>
      </c>
      <c r="C20768">
        <v>73</v>
      </c>
    </row>
    <row r="20769" spans="1:3">
      <c r="A20769">
        <v>28134</v>
      </c>
      <c r="B20769" s="9">
        <v>43235.036805555559</v>
      </c>
      <c r="C20769">
        <v>72</v>
      </c>
    </row>
    <row r="20770" spans="1:3">
      <c r="A20770">
        <v>28135</v>
      </c>
      <c r="B20770" s="9">
        <v>43235.078472222223</v>
      </c>
      <c r="C20770">
        <v>71</v>
      </c>
    </row>
    <row r="20771" spans="1:3">
      <c r="A20771">
        <v>28136</v>
      </c>
      <c r="B20771" s="9">
        <v>43235.120138888888</v>
      </c>
      <c r="C20771">
        <v>72</v>
      </c>
    </row>
    <row r="20772" spans="1:3">
      <c r="A20772">
        <v>28137</v>
      </c>
      <c r="B20772" s="9">
        <v>43235.161805555559</v>
      </c>
      <c r="C20772">
        <v>72</v>
      </c>
    </row>
    <row r="20773" spans="1:3">
      <c r="A20773">
        <v>28138</v>
      </c>
      <c r="B20773" s="9">
        <v>43235.203472222223</v>
      </c>
      <c r="C20773">
        <v>72</v>
      </c>
    </row>
    <row r="20774" spans="1:3">
      <c r="A20774">
        <v>28139</v>
      </c>
      <c r="B20774" s="9">
        <v>43235.245138888888</v>
      </c>
      <c r="C20774">
        <v>72</v>
      </c>
    </row>
    <row r="20775" spans="1:3">
      <c r="A20775">
        <v>28140</v>
      </c>
      <c r="B20775" s="9">
        <v>43235.286805555559</v>
      </c>
      <c r="C20775">
        <v>77</v>
      </c>
    </row>
    <row r="20776" spans="1:3">
      <c r="A20776">
        <v>28141</v>
      </c>
      <c r="B20776" s="9">
        <v>43235.328472222223</v>
      </c>
      <c r="C20776">
        <v>82</v>
      </c>
    </row>
    <row r="20777" spans="1:3">
      <c r="A20777">
        <v>28142</v>
      </c>
      <c r="B20777" s="9">
        <v>43235.370138888888</v>
      </c>
      <c r="C20777">
        <v>86</v>
      </c>
    </row>
    <row r="20778" spans="1:3">
      <c r="A20778">
        <v>28143</v>
      </c>
      <c r="B20778" s="9">
        <v>43235.411805555559</v>
      </c>
      <c r="C20778">
        <v>89</v>
      </c>
    </row>
    <row r="20779" spans="1:3">
      <c r="A20779">
        <v>28144</v>
      </c>
      <c r="B20779" s="9">
        <v>43235.453472222223</v>
      </c>
      <c r="C20779">
        <v>92</v>
      </c>
    </row>
    <row r="20780" spans="1:3">
      <c r="A20780">
        <v>28145</v>
      </c>
      <c r="B20780" s="9">
        <v>43235.495138888888</v>
      </c>
      <c r="C20780">
        <v>93</v>
      </c>
    </row>
    <row r="20781" spans="1:3">
      <c r="A20781">
        <v>28146</v>
      </c>
      <c r="B20781" s="9">
        <v>43235.536805555559</v>
      </c>
      <c r="C20781">
        <v>94</v>
      </c>
    </row>
    <row r="20782" spans="1:3">
      <c r="A20782">
        <v>28147</v>
      </c>
      <c r="B20782" s="9">
        <v>43235.578472222223</v>
      </c>
      <c r="C20782">
        <v>94</v>
      </c>
    </row>
    <row r="20783" spans="1:3">
      <c r="A20783">
        <v>28148</v>
      </c>
      <c r="B20783" s="9">
        <v>43235.620138888888</v>
      </c>
      <c r="C20783">
        <v>94</v>
      </c>
    </row>
    <row r="20784" spans="1:3">
      <c r="A20784">
        <v>28149</v>
      </c>
      <c r="B20784" s="9">
        <v>43235.661805555559</v>
      </c>
      <c r="C20784">
        <v>91</v>
      </c>
    </row>
    <row r="20785" spans="1:3">
      <c r="A20785">
        <v>28150</v>
      </c>
      <c r="B20785" s="9">
        <v>43235.703472222223</v>
      </c>
      <c r="C20785">
        <v>88</v>
      </c>
    </row>
    <row r="20786" spans="1:3">
      <c r="A20786">
        <v>28151</v>
      </c>
      <c r="B20786" s="9">
        <v>43235.745138888888</v>
      </c>
      <c r="C20786">
        <v>85</v>
      </c>
    </row>
    <row r="20787" spans="1:3">
      <c r="A20787">
        <v>28152</v>
      </c>
      <c r="B20787" s="9">
        <v>43235.786805555559</v>
      </c>
      <c r="C20787">
        <v>82</v>
      </c>
    </row>
    <row r="20788" spans="1:3">
      <c r="A20788">
        <v>28153</v>
      </c>
      <c r="B20788" s="9">
        <v>43235.828472222223</v>
      </c>
      <c r="C20788">
        <v>81</v>
      </c>
    </row>
    <row r="20789" spans="1:3">
      <c r="A20789">
        <v>28154</v>
      </c>
      <c r="B20789" s="9">
        <v>43235.870138888888</v>
      </c>
      <c r="C20789">
        <v>78</v>
      </c>
    </row>
    <row r="20790" spans="1:3">
      <c r="A20790">
        <v>28155</v>
      </c>
      <c r="B20790" s="9">
        <v>43235.911805555559</v>
      </c>
      <c r="C20790">
        <v>77</v>
      </c>
    </row>
    <row r="20791" spans="1:3">
      <c r="A20791">
        <v>28156</v>
      </c>
      <c r="B20791" s="9">
        <v>43235.953472222223</v>
      </c>
      <c r="C20791">
        <v>77</v>
      </c>
    </row>
    <row r="20792" spans="1:3">
      <c r="A20792">
        <v>28157</v>
      </c>
      <c r="B20792" s="9">
        <v>43235.995138888888</v>
      </c>
      <c r="C20792">
        <v>74</v>
      </c>
    </row>
    <row r="20793" spans="1:3">
      <c r="A20793">
        <v>28159</v>
      </c>
      <c r="B20793" s="9">
        <v>43236.036805555559</v>
      </c>
      <c r="C20793">
        <v>73</v>
      </c>
    </row>
    <row r="20794" spans="1:3">
      <c r="A20794">
        <v>28160</v>
      </c>
      <c r="B20794" s="9">
        <v>43236.078472222223</v>
      </c>
      <c r="C20794">
        <v>74</v>
      </c>
    </row>
    <row r="20795" spans="1:3">
      <c r="A20795">
        <v>28161</v>
      </c>
      <c r="B20795" s="9">
        <v>43236.120138888888</v>
      </c>
      <c r="C20795">
        <v>74</v>
      </c>
    </row>
    <row r="20796" spans="1:3">
      <c r="A20796">
        <v>28162</v>
      </c>
      <c r="B20796" s="9">
        <v>43236.161805555559</v>
      </c>
      <c r="C20796">
        <v>73</v>
      </c>
    </row>
    <row r="20797" spans="1:3">
      <c r="A20797">
        <v>28163</v>
      </c>
      <c r="B20797" s="9">
        <v>43236.203472222223</v>
      </c>
      <c r="C20797">
        <v>73</v>
      </c>
    </row>
    <row r="20798" spans="1:3">
      <c r="A20798">
        <v>28164</v>
      </c>
      <c r="B20798" s="9">
        <v>43236.245138888888</v>
      </c>
      <c r="C20798">
        <v>73</v>
      </c>
    </row>
    <row r="20799" spans="1:3">
      <c r="A20799">
        <v>28165</v>
      </c>
      <c r="B20799" s="9">
        <v>43236.286805555559</v>
      </c>
      <c r="C20799">
        <v>76</v>
      </c>
    </row>
    <row r="20800" spans="1:3">
      <c r="A20800">
        <v>28166</v>
      </c>
      <c r="B20800" s="9">
        <v>43236.328472222223</v>
      </c>
      <c r="C20800">
        <v>79</v>
      </c>
    </row>
    <row r="20801" spans="1:3">
      <c r="A20801">
        <v>28167</v>
      </c>
      <c r="B20801" s="9">
        <v>43236.370138888888</v>
      </c>
      <c r="C20801">
        <v>85</v>
      </c>
    </row>
    <row r="20802" spans="1:3">
      <c r="A20802">
        <v>28168</v>
      </c>
      <c r="B20802" s="9">
        <v>43236.411805555559</v>
      </c>
      <c r="C20802">
        <v>87</v>
      </c>
    </row>
    <row r="20803" spans="1:3">
      <c r="A20803">
        <v>28169</v>
      </c>
      <c r="B20803" s="9">
        <v>43236.453472222223</v>
      </c>
      <c r="C20803">
        <v>89</v>
      </c>
    </row>
    <row r="20804" spans="1:3">
      <c r="A20804">
        <v>28170</v>
      </c>
      <c r="B20804" s="9">
        <v>43236.495138888888</v>
      </c>
      <c r="C20804">
        <v>91</v>
      </c>
    </row>
    <row r="20805" spans="1:3">
      <c r="A20805">
        <v>28171</v>
      </c>
      <c r="B20805" s="9">
        <v>43236.536805555559</v>
      </c>
      <c r="C20805">
        <v>92</v>
      </c>
    </row>
    <row r="20806" spans="1:3">
      <c r="A20806">
        <v>28172</v>
      </c>
      <c r="B20806" s="9">
        <v>43236.578472222223</v>
      </c>
      <c r="C20806">
        <v>93</v>
      </c>
    </row>
    <row r="20807" spans="1:3">
      <c r="A20807">
        <v>28173</v>
      </c>
      <c r="B20807" s="9">
        <v>43236.620138888888</v>
      </c>
      <c r="C20807">
        <v>92</v>
      </c>
    </row>
    <row r="20808" spans="1:3">
      <c r="A20808">
        <v>28174</v>
      </c>
      <c r="B20808" s="9">
        <v>43236.661805555559</v>
      </c>
      <c r="C20808">
        <v>92</v>
      </c>
    </row>
    <row r="20809" spans="1:3">
      <c r="A20809">
        <v>28175</v>
      </c>
      <c r="B20809" s="9">
        <v>43236.703472222223</v>
      </c>
      <c r="C20809">
        <v>91</v>
      </c>
    </row>
    <row r="20810" spans="1:3">
      <c r="A20810">
        <v>28176</v>
      </c>
      <c r="B20810" s="9">
        <v>43236.745138888888</v>
      </c>
      <c r="C20810">
        <v>89</v>
      </c>
    </row>
    <row r="20811" spans="1:3">
      <c r="A20811">
        <v>28177</v>
      </c>
      <c r="B20811" s="9">
        <v>43236.786805555559</v>
      </c>
      <c r="C20811">
        <v>84</v>
      </c>
    </row>
    <row r="20812" spans="1:3">
      <c r="A20812">
        <v>28178</v>
      </c>
      <c r="B20812" s="9">
        <v>43236.828472222223</v>
      </c>
      <c r="C20812">
        <v>81</v>
      </c>
    </row>
    <row r="20813" spans="1:3">
      <c r="A20813">
        <v>28179</v>
      </c>
      <c r="B20813" s="9">
        <v>43236.870138888888</v>
      </c>
      <c r="C20813">
        <v>79</v>
      </c>
    </row>
    <row r="20814" spans="1:3">
      <c r="A20814">
        <v>28180</v>
      </c>
      <c r="B20814" s="9">
        <v>43236.911805555559</v>
      </c>
      <c r="C20814">
        <v>80</v>
      </c>
    </row>
    <row r="20815" spans="1:3">
      <c r="A20815">
        <v>28181</v>
      </c>
      <c r="B20815" s="9">
        <v>43236.953472222223</v>
      </c>
      <c r="C20815">
        <v>77</v>
      </c>
    </row>
    <row r="20816" spans="1:3">
      <c r="A20816">
        <v>28182</v>
      </c>
      <c r="B20816" s="9">
        <v>43236.995138888888</v>
      </c>
      <c r="C20816">
        <v>75</v>
      </c>
    </row>
    <row r="20817" spans="1:3">
      <c r="A20817">
        <v>28184</v>
      </c>
      <c r="B20817" s="9">
        <v>43237.036805555559</v>
      </c>
      <c r="C20817">
        <v>75</v>
      </c>
    </row>
    <row r="20818" spans="1:3">
      <c r="A20818">
        <v>28185</v>
      </c>
      <c r="B20818" s="9">
        <v>43237.078472222223</v>
      </c>
      <c r="C20818">
        <v>74</v>
      </c>
    </row>
    <row r="20819" spans="1:3">
      <c r="A20819">
        <v>28186</v>
      </c>
      <c r="B20819" s="9">
        <v>43237.120138888888</v>
      </c>
      <c r="C20819">
        <v>73</v>
      </c>
    </row>
    <row r="20820" spans="1:3">
      <c r="A20820">
        <v>28187</v>
      </c>
      <c r="B20820" s="9">
        <v>43237.161805555559</v>
      </c>
      <c r="C20820">
        <v>73</v>
      </c>
    </row>
    <row r="20821" spans="1:3">
      <c r="A20821">
        <v>28188</v>
      </c>
      <c r="B20821" s="9">
        <v>43237.203472222223</v>
      </c>
      <c r="C20821">
        <v>72</v>
      </c>
    </row>
    <row r="20822" spans="1:3">
      <c r="A20822">
        <v>28189</v>
      </c>
      <c r="B20822" s="9">
        <v>43237.245138888888</v>
      </c>
      <c r="C20822">
        <v>73</v>
      </c>
    </row>
    <row r="20823" spans="1:3">
      <c r="A20823">
        <v>28190</v>
      </c>
      <c r="B20823" s="9">
        <v>43237.286805555559</v>
      </c>
      <c r="C20823">
        <v>76</v>
      </c>
    </row>
    <row r="20824" spans="1:3">
      <c r="A20824">
        <v>28191</v>
      </c>
      <c r="B20824" s="9">
        <v>43237.328472222223</v>
      </c>
      <c r="C20824">
        <v>80</v>
      </c>
    </row>
    <row r="20825" spans="1:3">
      <c r="A20825">
        <v>28192</v>
      </c>
      <c r="B20825" s="9">
        <v>43237.370138888888</v>
      </c>
      <c r="C20825">
        <v>84</v>
      </c>
    </row>
    <row r="20826" spans="1:3">
      <c r="A20826">
        <v>28193</v>
      </c>
      <c r="B20826" s="9">
        <v>43237.411805555559</v>
      </c>
      <c r="C20826">
        <v>86</v>
      </c>
    </row>
    <row r="20827" spans="1:3">
      <c r="A20827">
        <v>28194</v>
      </c>
      <c r="B20827" s="9">
        <v>43237.453472222223</v>
      </c>
      <c r="C20827">
        <v>88</v>
      </c>
    </row>
    <row r="20828" spans="1:3">
      <c r="A20828">
        <v>28195</v>
      </c>
      <c r="B20828" s="9">
        <v>43237.495138888888</v>
      </c>
      <c r="C20828">
        <v>91</v>
      </c>
    </row>
    <row r="20829" spans="1:3">
      <c r="A20829">
        <v>28196</v>
      </c>
      <c r="B20829" s="9">
        <v>43237.536805555559</v>
      </c>
      <c r="C20829">
        <v>92</v>
      </c>
    </row>
    <row r="20830" spans="1:3">
      <c r="A20830">
        <v>28197</v>
      </c>
      <c r="B20830" s="9">
        <v>43237.578472222223</v>
      </c>
      <c r="C20830">
        <v>92</v>
      </c>
    </row>
    <row r="20831" spans="1:3">
      <c r="A20831">
        <v>28198</v>
      </c>
      <c r="B20831" s="9">
        <v>43237.620138888888</v>
      </c>
      <c r="C20831">
        <v>93</v>
      </c>
    </row>
    <row r="20832" spans="1:3">
      <c r="A20832">
        <v>28199</v>
      </c>
      <c r="B20832" s="9">
        <v>43237.661805555559</v>
      </c>
      <c r="C20832">
        <v>90</v>
      </c>
    </row>
    <row r="20833" spans="1:3">
      <c r="A20833">
        <v>28200</v>
      </c>
      <c r="B20833" s="9">
        <v>43237.703472222223</v>
      </c>
      <c r="C20833">
        <v>92</v>
      </c>
    </row>
    <row r="20834" spans="1:3">
      <c r="A20834">
        <v>28201</v>
      </c>
      <c r="B20834" s="9">
        <v>43237.745138888888</v>
      </c>
      <c r="C20834">
        <v>89</v>
      </c>
    </row>
    <row r="20835" spans="1:3">
      <c r="A20835">
        <v>28202</v>
      </c>
      <c r="B20835" s="9">
        <v>43237.786805555559</v>
      </c>
      <c r="C20835">
        <v>85</v>
      </c>
    </row>
    <row r="20836" spans="1:3">
      <c r="A20836">
        <v>28203</v>
      </c>
      <c r="B20836" s="9">
        <v>43237.828472222223</v>
      </c>
      <c r="C20836">
        <v>79</v>
      </c>
    </row>
    <row r="20837" spans="1:3">
      <c r="A20837">
        <v>28204</v>
      </c>
      <c r="B20837" s="9">
        <v>43237.870138888888</v>
      </c>
      <c r="C20837">
        <v>78</v>
      </c>
    </row>
    <row r="20838" spans="1:3">
      <c r="A20838">
        <v>28205</v>
      </c>
      <c r="B20838" s="9">
        <v>43237.911805555559</v>
      </c>
      <c r="C20838">
        <v>75</v>
      </c>
    </row>
    <row r="20839" spans="1:3">
      <c r="A20839">
        <v>28206</v>
      </c>
      <c r="B20839" s="9">
        <v>43237.953472222223</v>
      </c>
      <c r="C20839">
        <v>76</v>
      </c>
    </row>
    <row r="20840" spans="1:3">
      <c r="A20840">
        <v>28207</v>
      </c>
      <c r="B20840" s="9">
        <v>43237.995138888888</v>
      </c>
      <c r="C20840">
        <v>72</v>
      </c>
    </row>
    <row r="20841" spans="1:3">
      <c r="A20841">
        <v>28209</v>
      </c>
      <c r="B20841" s="9">
        <v>43238.036805555559</v>
      </c>
      <c r="C20841">
        <v>72</v>
      </c>
    </row>
    <row r="20842" spans="1:3">
      <c r="A20842">
        <v>28210</v>
      </c>
      <c r="B20842" s="9">
        <v>43238.078472222223</v>
      </c>
      <c r="C20842">
        <v>70</v>
      </c>
    </row>
    <row r="20843" spans="1:3">
      <c r="A20843">
        <v>28211</v>
      </c>
      <c r="B20843" s="9">
        <v>43238.120138888888</v>
      </c>
      <c r="C20843">
        <v>70</v>
      </c>
    </row>
    <row r="20844" spans="1:3">
      <c r="A20844">
        <v>28214</v>
      </c>
      <c r="B20844" s="9">
        <v>43238.161805555559</v>
      </c>
      <c r="C20844">
        <v>70</v>
      </c>
    </row>
    <row r="20845" spans="1:3">
      <c r="A20845">
        <v>28217</v>
      </c>
      <c r="B20845" s="9">
        <v>43238.203472222223</v>
      </c>
      <c r="C20845">
        <v>72</v>
      </c>
    </row>
    <row r="20846" spans="1:3">
      <c r="A20846">
        <v>28220</v>
      </c>
      <c r="B20846" s="9">
        <v>43238.245138888888</v>
      </c>
      <c r="C20846">
        <v>74</v>
      </c>
    </row>
    <row r="20847" spans="1:3">
      <c r="A20847">
        <v>28222</v>
      </c>
      <c r="B20847" s="9">
        <v>43238.286805555559</v>
      </c>
      <c r="C20847">
        <v>76</v>
      </c>
    </row>
    <row r="20848" spans="1:3">
      <c r="A20848">
        <v>28225</v>
      </c>
      <c r="B20848" s="9">
        <v>43238.328472222223</v>
      </c>
      <c r="C20848">
        <v>79</v>
      </c>
    </row>
    <row r="20849" spans="1:3">
      <c r="A20849">
        <v>28226</v>
      </c>
      <c r="B20849" s="9">
        <v>43238.370138888888</v>
      </c>
      <c r="C20849">
        <v>81</v>
      </c>
    </row>
    <row r="20850" spans="1:3">
      <c r="A20850">
        <v>28227</v>
      </c>
      <c r="B20850" s="9">
        <v>43238.411805555559</v>
      </c>
      <c r="C20850">
        <v>83</v>
      </c>
    </row>
    <row r="20851" spans="1:3">
      <c r="A20851">
        <v>28228</v>
      </c>
      <c r="B20851" s="9">
        <v>43238.453472222223</v>
      </c>
      <c r="C20851">
        <v>87</v>
      </c>
    </row>
    <row r="20852" spans="1:3">
      <c r="A20852">
        <v>28229</v>
      </c>
      <c r="B20852" s="9">
        <v>43238.495138888888</v>
      </c>
      <c r="C20852">
        <v>90</v>
      </c>
    </row>
    <row r="20853" spans="1:3">
      <c r="A20853">
        <v>28230</v>
      </c>
      <c r="B20853" s="9">
        <v>43238.536805555559</v>
      </c>
      <c r="C20853">
        <v>89</v>
      </c>
    </row>
    <row r="20854" spans="1:3">
      <c r="A20854">
        <v>28232</v>
      </c>
      <c r="B20854" s="9">
        <v>43238.578472222223</v>
      </c>
      <c r="C20854">
        <v>90</v>
      </c>
    </row>
    <row r="20855" spans="1:3">
      <c r="A20855">
        <v>28234</v>
      </c>
      <c r="B20855" s="9">
        <v>43238.620138888888</v>
      </c>
      <c r="C20855">
        <v>84</v>
      </c>
    </row>
    <row r="20856" spans="1:3">
      <c r="A20856">
        <v>28238</v>
      </c>
      <c r="B20856" s="9">
        <v>43238.661805555559</v>
      </c>
      <c r="C20856">
        <v>76</v>
      </c>
    </row>
    <row r="20857" spans="1:3">
      <c r="A20857">
        <v>28242</v>
      </c>
      <c r="B20857" s="9">
        <v>43238.703472222223</v>
      </c>
      <c r="C20857">
        <v>72</v>
      </c>
    </row>
    <row r="20858" spans="1:3">
      <c r="A20858">
        <v>28246</v>
      </c>
      <c r="B20858" s="9">
        <v>43238.745138888888</v>
      </c>
      <c r="C20858">
        <v>75</v>
      </c>
    </row>
    <row r="20859" spans="1:3">
      <c r="A20859">
        <v>28247</v>
      </c>
      <c r="B20859" s="9">
        <v>43238.786805555559</v>
      </c>
      <c r="C20859">
        <v>73</v>
      </c>
    </row>
    <row r="20860" spans="1:3">
      <c r="A20860">
        <v>28248</v>
      </c>
      <c r="B20860" s="9">
        <v>43238.828472222223</v>
      </c>
      <c r="C20860">
        <v>72</v>
      </c>
    </row>
    <row r="20861" spans="1:3">
      <c r="A20861">
        <v>28249</v>
      </c>
      <c r="B20861" s="9">
        <v>43238.870138888888</v>
      </c>
      <c r="C20861">
        <v>71</v>
      </c>
    </row>
    <row r="20862" spans="1:3">
      <c r="A20862">
        <v>28250</v>
      </c>
      <c r="B20862" s="9">
        <v>43238.911805555559</v>
      </c>
      <c r="C20862">
        <v>71</v>
      </c>
    </row>
    <row r="20863" spans="1:3">
      <c r="A20863">
        <v>28251</v>
      </c>
      <c r="B20863" s="9">
        <v>43238.953472222223</v>
      </c>
      <c r="C20863">
        <v>71</v>
      </c>
    </row>
    <row r="20864" spans="1:3">
      <c r="A20864">
        <v>28252</v>
      </c>
      <c r="B20864" s="9">
        <v>43238.995138888888</v>
      </c>
      <c r="C20864">
        <v>70</v>
      </c>
    </row>
    <row r="20865" spans="1:3">
      <c r="A20865">
        <v>28254</v>
      </c>
      <c r="B20865" s="9">
        <v>43239.036805555559</v>
      </c>
      <c r="C20865">
        <v>69</v>
      </c>
    </row>
    <row r="20866" spans="1:3">
      <c r="A20866">
        <v>28255</v>
      </c>
      <c r="B20866" s="9">
        <v>43239.078472222223</v>
      </c>
      <c r="C20866">
        <v>69</v>
      </c>
    </row>
    <row r="20867" spans="1:3">
      <c r="A20867">
        <v>28257</v>
      </c>
      <c r="B20867" s="9">
        <v>43239.120138888888</v>
      </c>
      <c r="C20867">
        <v>70</v>
      </c>
    </row>
    <row r="20868" spans="1:3">
      <c r="A20868">
        <v>28259</v>
      </c>
      <c r="B20868" s="9">
        <v>43239.161805555559</v>
      </c>
      <c r="C20868">
        <v>68</v>
      </c>
    </row>
    <row r="20869" spans="1:3">
      <c r="A20869">
        <v>28262</v>
      </c>
      <c r="B20869" s="9">
        <v>43239.203472222223</v>
      </c>
      <c r="C20869">
        <v>69</v>
      </c>
    </row>
    <row r="20870" spans="1:3">
      <c r="A20870">
        <v>28264</v>
      </c>
      <c r="B20870" s="9">
        <v>43239.245138888888</v>
      </c>
      <c r="C20870">
        <v>70</v>
      </c>
    </row>
    <row r="20871" spans="1:3">
      <c r="A20871">
        <v>28266</v>
      </c>
      <c r="B20871" s="9">
        <v>43239.286805555559</v>
      </c>
      <c r="C20871">
        <v>73</v>
      </c>
    </row>
    <row r="20872" spans="1:3">
      <c r="A20872">
        <v>28267</v>
      </c>
      <c r="B20872" s="9">
        <v>43239.328472222223</v>
      </c>
      <c r="C20872">
        <v>80</v>
      </c>
    </row>
    <row r="20873" spans="1:3">
      <c r="A20873">
        <v>28268</v>
      </c>
      <c r="B20873" s="9">
        <v>43239.370138888888</v>
      </c>
      <c r="C20873">
        <v>81</v>
      </c>
    </row>
    <row r="20874" spans="1:3">
      <c r="A20874">
        <v>28270</v>
      </c>
      <c r="B20874" s="9">
        <v>43239.411805555559</v>
      </c>
      <c r="C20874">
        <v>84</v>
      </c>
    </row>
    <row r="20875" spans="1:3">
      <c r="A20875">
        <v>28273</v>
      </c>
      <c r="B20875" s="9">
        <v>43239.453472222223</v>
      </c>
      <c r="C20875">
        <v>87</v>
      </c>
    </row>
    <row r="20876" spans="1:3">
      <c r="A20876">
        <v>28274</v>
      </c>
      <c r="B20876" s="9">
        <v>43239.495138888888</v>
      </c>
      <c r="C20876">
        <v>89</v>
      </c>
    </row>
    <row r="20877" spans="1:3">
      <c r="A20877">
        <v>28275</v>
      </c>
      <c r="B20877" s="9">
        <v>43239.536805555559</v>
      </c>
      <c r="C20877">
        <v>90</v>
      </c>
    </row>
    <row r="20878" spans="1:3">
      <c r="A20878">
        <v>28276</v>
      </c>
      <c r="B20878" s="9">
        <v>43239.578472222223</v>
      </c>
      <c r="C20878">
        <v>90</v>
      </c>
    </row>
    <row r="20879" spans="1:3">
      <c r="A20879">
        <v>28277</v>
      </c>
      <c r="B20879" s="9">
        <v>43239.620138888888</v>
      </c>
      <c r="C20879">
        <v>88</v>
      </c>
    </row>
    <row r="20880" spans="1:3">
      <c r="A20880">
        <v>28278</v>
      </c>
      <c r="B20880" s="9">
        <v>43239.661805555559</v>
      </c>
      <c r="C20880">
        <v>91</v>
      </c>
    </row>
    <row r="20881" spans="1:3">
      <c r="A20881">
        <v>28280</v>
      </c>
      <c r="B20881" s="9">
        <v>43239.703472222223</v>
      </c>
      <c r="C20881">
        <v>89</v>
      </c>
    </row>
    <row r="20882" spans="1:3">
      <c r="A20882">
        <v>28283</v>
      </c>
      <c r="B20882" s="9">
        <v>43239.745138888888</v>
      </c>
      <c r="C20882">
        <v>78</v>
      </c>
    </row>
    <row r="20883" spans="1:3">
      <c r="A20883">
        <v>28286</v>
      </c>
      <c r="B20883" s="9">
        <v>43239.786805555559</v>
      </c>
      <c r="C20883">
        <v>79</v>
      </c>
    </row>
    <row r="20884" spans="1:3">
      <c r="A20884">
        <v>28287</v>
      </c>
      <c r="B20884" s="9">
        <v>43239.828472222223</v>
      </c>
      <c r="C20884">
        <v>78</v>
      </c>
    </row>
    <row r="20885" spans="1:3">
      <c r="A20885">
        <v>28288</v>
      </c>
      <c r="B20885" s="9">
        <v>43239.870138888888</v>
      </c>
      <c r="C20885">
        <v>76</v>
      </c>
    </row>
    <row r="20886" spans="1:3">
      <c r="A20886">
        <v>28289</v>
      </c>
      <c r="B20886" s="9">
        <v>43239.911805555559</v>
      </c>
      <c r="C20886">
        <v>76</v>
      </c>
    </row>
    <row r="20887" spans="1:3">
      <c r="A20887">
        <v>28290</v>
      </c>
      <c r="B20887" s="9">
        <v>43239.953472222223</v>
      </c>
      <c r="C20887">
        <v>76</v>
      </c>
    </row>
    <row r="20888" spans="1:3">
      <c r="A20888">
        <v>28291</v>
      </c>
      <c r="B20888" s="9">
        <v>43239.995138888888</v>
      </c>
      <c r="C20888">
        <v>75</v>
      </c>
    </row>
    <row r="20889" spans="1:3">
      <c r="A20889">
        <v>28293</v>
      </c>
      <c r="B20889" s="9">
        <v>43240.036805555559</v>
      </c>
      <c r="C20889">
        <v>74</v>
      </c>
    </row>
    <row r="20890" spans="1:3">
      <c r="A20890">
        <v>28294</v>
      </c>
      <c r="B20890" s="9">
        <v>43240.078472222223</v>
      </c>
      <c r="C20890">
        <v>73</v>
      </c>
    </row>
    <row r="20891" spans="1:3">
      <c r="A20891">
        <v>28295</v>
      </c>
      <c r="B20891" s="9">
        <v>43240.120138888888</v>
      </c>
      <c r="C20891">
        <v>72</v>
      </c>
    </row>
    <row r="20892" spans="1:3">
      <c r="A20892">
        <v>28296</v>
      </c>
      <c r="B20892" s="9">
        <v>43240.161805555559</v>
      </c>
      <c r="C20892">
        <v>71</v>
      </c>
    </row>
    <row r="20893" spans="1:3">
      <c r="A20893">
        <v>28297</v>
      </c>
      <c r="B20893" s="9">
        <v>43240.203472222223</v>
      </c>
      <c r="C20893">
        <v>71</v>
      </c>
    </row>
    <row r="20894" spans="1:3">
      <c r="A20894">
        <v>28298</v>
      </c>
      <c r="B20894" s="9">
        <v>43240.245138888888</v>
      </c>
      <c r="C20894">
        <v>72</v>
      </c>
    </row>
    <row r="20895" spans="1:3">
      <c r="A20895">
        <v>28300</v>
      </c>
      <c r="B20895" s="9">
        <v>43240.286805555559</v>
      </c>
      <c r="C20895">
        <v>75</v>
      </c>
    </row>
    <row r="20896" spans="1:3">
      <c r="A20896">
        <v>28302</v>
      </c>
      <c r="B20896" s="9">
        <v>43240.328472222223</v>
      </c>
      <c r="C20896">
        <v>80</v>
      </c>
    </row>
    <row r="20897" spans="1:3">
      <c r="A20897">
        <v>28304</v>
      </c>
      <c r="B20897" s="9">
        <v>43240.370138888888</v>
      </c>
      <c r="C20897">
        <v>83</v>
      </c>
    </row>
    <row r="20898" spans="1:3">
      <c r="A20898">
        <v>28305</v>
      </c>
      <c r="B20898" s="9">
        <v>43240.411805555559</v>
      </c>
      <c r="C20898">
        <v>86</v>
      </c>
    </row>
    <row r="20899" spans="1:3">
      <c r="A20899">
        <v>28307</v>
      </c>
      <c r="B20899" s="9">
        <v>43240.453472222223</v>
      </c>
      <c r="C20899">
        <v>88</v>
      </c>
    </row>
    <row r="20900" spans="1:3">
      <c r="A20900">
        <v>28308</v>
      </c>
      <c r="B20900" s="9">
        <v>43240.495138888888</v>
      </c>
      <c r="C20900">
        <v>89</v>
      </c>
    </row>
    <row r="20901" spans="1:3">
      <c r="A20901">
        <v>28309</v>
      </c>
      <c r="B20901" s="9">
        <v>43240.536805555559</v>
      </c>
      <c r="C20901">
        <v>89</v>
      </c>
    </row>
    <row r="20902" spans="1:3">
      <c r="A20902">
        <v>28310</v>
      </c>
      <c r="B20902" s="9">
        <v>43240.578472222223</v>
      </c>
      <c r="C20902">
        <v>90</v>
      </c>
    </row>
    <row r="20903" spans="1:3">
      <c r="A20903">
        <v>28311</v>
      </c>
      <c r="B20903" s="9">
        <v>43240.620138888888</v>
      </c>
      <c r="C20903">
        <v>91</v>
      </c>
    </row>
    <row r="20904" spans="1:3">
      <c r="A20904">
        <v>28312</v>
      </c>
      <c r="B20904" s="9">
        <v>43240.661805555559</v>
      </c>
      <c r="C20904">
        <v>91</v>
      </c>
    </row>
    <row r="20905" spans="1:3">
      <c r="A20905">
        <v>28313</v>
      </c>
      <c r="B20905" s="9">
        <v>43240.703472222223</v>
      </c>
      <c r="C20905">
        <v>89</v>
      </c>
    </row>
    <row r="20906" spans="1:3">
      <c r="A20906">
        <v>28314</v>
      </c>
      <c r="B20906" s="9">
        <v>43240.745138888888</v>
      </c>
      <c r="C20906">
        <v>85</v>
      </c>
    </row>
    <row r="20907" spans="1:3">
      <c r="A20907">
        <v>28315</v>
      </c>
      <c r="B20907" s="9">
        <v>43240.786805555559</v>
      </c>
      <c r="C20907">
        <v>83</v>
      </c>
    </row>
    <row r="20908" spans="1:3">
      <c r="A20908">
        <v>28316</v>
      </c>
      <c r="B20908" s="9">
        <v>43240.828472222223</v>
      </c>
      <c r="C20908">
        <v>79</v>
      </c>
    </row>
    <row r="20909" spans="1:3">
      <c r="A20909">
        <v>28317</v>
      </c>
      <c r="B20909" s="9">
        <v>43240.870138888888</v>
      </c>
      <c r="C20909">
        <v>78</v>
      </c>
    </row>
    <row r="20910" spans="1:3">
      <c r="A20910">
        <v>28318</v>
      </c>
      <c r="B20910" s="9">
        <v>43240.911805555559</v>
      </c>
      <c r="C20910">
        <v>76</v>
      </c>
    </row>
    <row r="20911" spans="1:3">
      <c r="A20911">
        <v>28319</v>
      </c>
      <c r="B20911" s="9">
        <v>43240.953472222223</v>
      </c>
      <c r="C20911">
        <v>75</v>
      </c>
    </row>
    <row r="20912" spans="1:3">
      <c r="A20912">
        <v>28320</v>
      </c>
      <c r="B20912" s="9">
        <v>43240.995138888888</v>
      </c>
      <c r="C20912">
        <v>74</v>
      </c>
    </row>
    <row r="20913" spans="1:3">
      <c r="A20913">
        <v>28322</v>
      </c>
      <c r="B20913" s="9">
        <v>43241.036805555559</v>
      </c>
      <c r="C20913">
        <v>72</v>
      </c>
    </row>
    <row r="20914" spans="1:3">
      <c r="A20914">
        <v>28323</v>
      </c>
      <c r="B20914" s="9">
        <v>43241.078472222223</v>
      </c>
      <c r="C20914">
        <v>71</v>
      </c>
    </row>
    <row r="20915" spans="1:3">
      <c r="A20915">
        <v>28324</v>
      </c>
      <c r="B20915" s="9">
        <v>43241.120138888888</v>
      </c>
      <c r="C20915">
        <v>70</v>
      </c>
    </row>
    <row r="20916" spans="1:3">
      <c r="A20916">
        <v>28325</v>
      </c>
      <c r="B20916" s="9">
        <v>43241.161805555559</v>
      </c>
      <c r="C20916">
        <v>70</v>
      </c>
    </row>
    <row r="20917" spans="1:3">
      <c r="A20917">
        <v>28326</v>
      </c>
      <c r="B20917" s="9">
        <v>43241.203472222223</v>
      </c>
      <c r="C20917">
        <v>69</v>
      </c>
    </row>
    <row r="20918" spans="1:3">
      <c r="A20918">
        <v>28327</v>
      </c>
      <c r="B20918" s="9">
        <v>43241.245138888888</v>
      </c>
      <c r="C20918">
        <v>70</v>
      </c>
    </row>
    <row r="20919" spans="1:3">
      <c r="A20919">
        <v>28328</v>
      </c>
      <c r="B20919" s="9">
        <v>43241.286805555559</v>
      </c>
      <c r="C20919">
        <v>75</v>
      </c>
    </row>
    <row r="20920" spans="1:3">
      <c r="A20920">
        <v>28329</v>
      </c>
      <c r="B20920" s="9">
        <v>43241.328472222223</v>
      </c>
      <c r="C20920">
        <v>80</v>
      </c>
    </row>
    <row r="20921" spans="1:3">
      <c r="A20921">
        <v>28331</v>
      </c>
      <c r="B20921" s="9">
        <v>43241.370138888888</v>
      </c>
      <c r="C20921">
        <v>83</v>
      </c>
    </row>
    <row r="20922" spans="1:3">
      <c r="A20922">
        <v>28333</v>
      </c>
      <c r="B20922" s="9">
        <v>43241.411805555559</v>
      </c>
      <c r="C20922">
        <v>85</v>
      </c>
    </row>
    <row r="20923" spans="1:3">
      <c r="A20923">
        <v>28334</v>
      </c>
      <c r="B20923" s="9">
        <v>43241.453472222223</v>
      </c>
      <c r="C20923">
        <v>88</v>
      </c>
    </row>
    <row r="20924" spans="1:3">
      <c r="A20924">
        <v>28335</v>
      </c>
      <c r="B20924" s="9">
        <v>43241.495138888888</v>
      </c>
      <c r="C20924">
        <v>89</v>
      </c>
    </row>
    <row r="20925" spans="1:3">
      <c r="A20925">
        <v>28336</v>
      </c>
      <c r="B20925" s="9">
        <v>43241.536805555559</v>
      </c>
      <c r="C20925">
        <v>90</v>
      </c>
    </row>
    <row r="20926" spans="1:3">
      <c r="A20926">
        <v>28337</v>
      </c>
      <c r="B20926" s="9">
        <v>43241.578472222223</v>
      </c>
      <c r="C20926">
        <v>91</v>
      </c>
    </row>
    <row r="20927" spans="1:3">
      <c r="A20927">
        <v>28338</v>
      </c>
      <c r="B20927" s="9">
        <v>43241.620138888888</v>
      </c>
      <c r="C20927">
        <v>92</v>
      </c>
    </row>
    <row r="20928" spans="1:3">
      <c r="A20928">
        <v>28339</v>
      </c>
      <c r="B20928" s="9">
        <v>43241.661805555559</v>
      </c>
      <c r="C20928">
        <v>92</v>
      </c>
    </row>
    <row r="20929" spans="1:3">
      <c r="A20929">
        <v>28340</v>
      </c>
      <c r="B20929" s="9">
        <v>43241.703472222223</v>
      </c>
      <c r="C20929">
        <v>89</v>
      </c>
    </row>
    <row r="20930" spans="1:3">
      <c r="A20930">
        <v>28341</v>
      </c>
      <c r="B20930" s="9">
        <v>43241.745138888888</v>
      </c>
      <c r="C20930">
        <v>83</v>
      </c>
    </row>
    <row r="20931" spans="1:3">
      <c r="A20931">
        <v>28346</v>
      </c>
      <c r="B20931" s="9">
        <v>43241.786805555559</v>
      </c>
      <c r="C20931">
        <v>75</v>
      </c>
    </row>
    <row r="20932" spans="1:3">
      <c r="A20932">
        <v>28349</v>
      </c>
      <c r="B20932" s="9">
        <v>43241.828472222223</v>
      </c>
      <c r="C20932">
        <v>75</v>
      </c>
    </row>
    <row r="20933" spans="1:3">
      <c r="A20933">
        <v>28351</v>
      </c>
      <c r="B20933" s="9">
        <v>43241.870138888888</v>
      </c>
      <c r="C20933">
        <v>75</v>
      </c>
    </row>
    <row r="20934" spans="1:3">
      <c r="A20934">
        <v>28352</v>
      </c>
      <c r="B20934" s="9">
        <v>43241.911805555559</v>
      </c>
      <c r="C20934">
        <v>76</v>
      </c>
    </row>
    <row r="20935" spans="1:3">
      <c r="A20935">
        <v>28353</v>
      </c>
      <c r="B20935" s="9">
        <v>43241.953472222223</v>
      </c>
      <c r="C20935">
        <v>75</v>
      </c>
    </row>
    <row r="20936" spans="1:3">
      <c r="A20936">
        <v>28357</v>
      </c>
      <c r="B20936" s="9">
        <v>43241.995138888888</v>
      </c>
      <c r="C20936">
        <v>74</v>
      </c>
    </row>
    <row r="20937" spans="1:3">
      <c r="A20937">
        <v>28359</v>
      </c>
      <c r="B20937" s="9">
        <v>43242.036805555559</v>
      </c>
      <c r="C20937">
        <v>73</v>
      </c>
    </row>
    <row r="20938" spans="1:3">
      <c r="A20938">
        <v>28360</v>
      </c>
      <c r="B20938" s="9">
        <v>43242.078472222223</v>
      </c>
      <c r="C20938">
        <v>73</v>
      </c>
    </row>
    <row r="20939" spans="1:3">
      <c r="A20939">
        <v>28361</v>
      </c>
      <c r="B20939" s="9">
        <v>43242.120138888888</v>
      </c>
      <c r="C20939">
        <v>73</v>
      </c>
    </row>
    <row r="20940" spans="1:3">
      <c r="A20940">
        <v>28362</v>
      </c>
      <c r="B20940" s="9">
        <v>43242.161805555559</v>
      </c>
      <c r="C20940">
        <v>72</v>
      </c>
    </row>
    <row r="20941" spans="1:3">
      <c r="A20941">
        <v>28363</v>
      </c>
      <c r="B20941" s="9">
        <v>43242.203472222223</v>
      </c>
      <c r="C20941">
        <v>71</v>
      </c>
    </row>
    <row r="20942" spans="1:3">
      <c r="A20942">
        <v>28364</v>
      </c>
      <c r="B20942" s="9">
        <v>43242.245138888888</v>
      </c>
      <c r="C20942">
        <v>72</v>
      </c>
    </row>
    <row r="20943" spans="1:3">
      <c r="A20943">
        <v>28365</v>
      </c>
      <c r="B20943" s="9">
        <v>43242.286805555559</v>
      </c>
      <c r="C20943">
        <v>77</v>
      </c>
    </row>
    <row r="20944" spans="1:3">
      <c r="A20944">
        <v>28366</v>
      </c>
      <c r="B20944" s="9">
        <v>43242.328472222223</v>
      </c>
      <c r="C20944">
        <v>80</v>
      </c>
    </row>
    <row r="20945" spans="1:3">
      <c r="A20945">
        <v>28367</v>
      </c>
      <c r="B20945" s="9">
        <v>43242.370138888888</v>
      </c>
      <c r="C20945">
        <v>83</v>
      </c>
    </row>
    <row r="20946" spans="1:3">
      <c r="A20946">
        <v>28369</v>
      </c>
      <c r="B20946" s="9">
        <v>43242.411805555559</v>
      </c>
      <c r="C20946">
        <v>85</v>
      </c>
    </row>
    <row r="20947" spans="1:3">
      <c r="A20947">
        <v>28370</v>
      </c>
      <c r="B20947" s="9">
        <v>43242.453472222223</v>
      </c>
      <c r="C20947">
        <v>86</v>
      </c>
    </row>
    <row r="20948" spans="1:3">
      <c r="A20948">
        <v>28372</v>
      </c>
      <c r="B20948" s="9">
        <v>43242.495138888888</v>
      </c>
      <c r="C20948">
        <v>88</v>
      </c>
    </row>
    <row r="20949" spans="1:3">
      <c r="A20949">
        <v>28373</v>
      </c>
      <c r="B20949" s="9">
        <v>43242.536805555559</v>
      </c>
      <c r="C20949">
        <v>89</v>
      </c>
    </row>
    <row r="20950" spans="1:3">
      <c r="A20950">
        <v>28374</v>
      </c>
      <c r="B20950" s="9">
        <v>43242.578472222223</v>
      </c>
      <c r="C20950">
        <v>91</v>
      </c>
    </row>
    <row r="20951" spans="1:3">
      <c r="A20951">
        <v>28375</v>
      </c>
      <c r="B20951" s="9">
        <v>43242.620138888888</v>
      </c>
      <c r="C20951">
        <v>92</v>
      </c>
    </row>
    <row r="20952" spans="1:3">
      <c r="A20952">
        <v>28376</v>
      </c>
      <c r="B20952" s="9">
        <v>43242.661805555559</v>
      </c>
      <c r="C20952">
        <v>92</v>
      </c>
    </row>
    <row r="20953" spans="1:3">
      <c r="A20953">
        <v>28377</v>
      </c>
      <c r="B20953" s="9">
        <v>43242.703472222223</v>
      </c>
      <c r="C20953">
        <v>91</v>
      </c>
    </row>
    <row r="20954" spans="1:3">
      <c r="A20954">
        <v>28378</v>
      </c>
      <c r="B20954" s="9">
        <v>43242.745138888888</v>
      </c>
      <c r="C20954">
        <v>87</v>
      </c>
    </row>
    <row r="20955" spans="1:3">
      <c r="A20955">
        <v>28380</v>
      </c>
      <c r="B20955" s="9">
        <v>43242.786805555559</v>
      </c>
      <c r="C20955">
        <v>83</v>
      </c>
    </row>
    <row r="20956" spans="1:3">
      <c r="A20956">
        <v>28381</v>
      </c>
      <c r="B20956" s="9">
        <v>43242.828472222223</v>
      </c>
      <c r="C20956">
        <v>78</v>
      </c>
    </row>
    <row r="20957" spans="1:3">
      <c r="A20957">
        <v>28382</v>
      </c>
      <c r="B20957" s="9">
        <v>43242.870138888888</v>
      </c>
      <c r="C20957">
        <v>73</v>
      </c>
    </row>
    <row r="20958" spans="1:3">
      <c r="A20958">
        <v>28384</v>
      </c>
      <c r="B20958" s="9">
        <v>43242.911805555559</v>
      </c>
      <c r="C20958">
        <v>72</v>
      </c>
    </row>
    <row r="20959" spans="1:3">
      <c r="A20959">
        <v>28386</v>
      </c>
      <c r="B20959" s="9">
        <v>43242.953472222223</v>
      </c>
      <c r="C20959">
        <v>72</v>
      </c>
    </row>
    <row r="20960" spans="1:3">
      <c r="A20960">
        <v>28387</v>
      </c>
      <c r="B20960" s="9">
        <v>43242.995138888888</v>
      </c>
      <c r="C20960">
        <v>72</v>
      </c>
    </row>
    <row r="20961" spans="1:3">
      <c r="A20961">
        <v>28389</v>
      </c>
      <c r="B20961" s="9">
        <v>43243.036805555559</v>
      </c>
      <c r="C20961">
        <v>72</v>
      </c>
    </row>
    <row r="20962" spans="1:3">
      <c r="A20962">
        <v>28390</v>
      </c>
      <c r="B20962" s="9">
        <v>43243.078472222223</v>
      </c>
      <c r="C20962">
        <v>71</v>
      </c>
    </row>
    <row r="20963" spans="1:3">
      <c r="A20963">
        <v>28391</v>
      </c>
      <c r="B20963" s="9">
        <v>43243.120138888888</v>
      </c>
      <c r="C20963">
        <v>71</v>
      </c>
    </row>
    <row r="20964" spans="1:3">
      <c r="A20964">
        <v>28392</v>
      </c>
      <c r="B20964" s="9">
        <v>43243.161805555559</v>
      </c>
      <c r="C20964">
        <v>70</v>
      </c>
    </row>
    <row r="20965" spans="1:3">
      <c r="A20965">
        <v>28393</v>
      </c>
      <c r="B20965" s="9">
        <v>43243.203472222223</v>
      </c>
      <c r="C20965">
        <v>70</v>
      </c>
    </row>
    <row r="20966" spans="1:3">
      <c r="A20966">
        <v>28394</v>
      </c>
      <c r="B20966" s="9">
        <v>43243.245138888888</v>
      </c>
      <c r="C20966">
        <v>71</v>
      </c>
    </row>
    <row r="20967" spans="1:3">
      <c r="A20967">
        <v>28395</v>
      </c>
      <c r="B20967" s="9">
        <v>43243.286805555559</v>
      </c>
      <c r="C20967">
        <v>75</v>
      </c>
    </row>
    <row r="20968" spans="1:3">
      <c r="A20968">
        <v>28396</v>
      </c>
      <c r="B20968" s="9">
        <v>43243.328472222223</v>
      </c>
      <c r="C20968">
        <v>81</v>
      </c>
    </row>
    <row r="20969" spans="1:3">
      <c r="A20969">
        <v>28397</v>
      </c>
      <c r="B20969" s="9">
        <v>43243.370138888888</v>
      </c>
      <c r="C20969">
        <v>83</v>
      </c>
    </row>
    <row r="20970" spans="1:3">
      <c r="A20970">
        <v>28398</v>
      </c>
      <c r="B20970" s="9">
        <v>43243.411805555559</v>
      </c>
      <c r="C20970">
        <v>86</v>
      </c>
    </row>
    <row r="20971" spans="1:3">
      <c r="A20971">
        <v>28399</v>
      </c>
      <c r="B20971" s="9">
        <v>43243.453472222223</v>
      </c>
      <c r="C20971">
        <v>87</v>
      </c>
    </row>
    <row r="20972" spans="1:3">
      <c r="A20972">
        <v>28400</v>
      </c>
      <c r="B20972" s="9">
        <v>43243.495138888888</v>
      </c>
      <c r="C20972">
        <v>87</v>
      </c>
    </row>
    <row r="20973" spans="1:3">
      <c r="A20973">
        <v>28401</v>
      </c>
      <c r="B20973" s="9">
        <v>43243.536805555559</v>
      </c>
      <c r="C20973">
        <v>89</v>
      </c>
    </row>
    <row r="20974" spans="1:3">
      <c r="A20974">
        <v>28402</v>
      </c>
      <c r="B20974" s="9">
        <v>43243.578472222223</v>
      </c>
      <c r="C20974">
        <v>91</v>
      </c>
    </row>
    <row r="20975" spans="1:3">
      <c r="A20975">
        <v>28403</v>
      </c>
      <c r="B20975" s="9">
        <v>43243.620138888888</v>
      </c>
      <c r="C20975">
        <v>92</v>
      </c>
    </row>
    <row r="20976" spans="1:3">
      <c r="A20976">
        <v>28404</v>
      </c>
      <c r="B20976" s="9">
        <v>43243.661805555559</v>
      </c>
      <c r="C20976">
        <v>92</v>
      </c>
    </row>
    <row r="20977" spans="1:3">
      <c r="A20977">
        <v>28405</v>
      </c>
      <c r="B20977" s="9">
        <v>43243.703472222223</v>
      </c>
      <c r="C20977">
        <v>92</v>
      </c>
    </row>
    <row r="20978" spans="1:3">
      <c r="A20978">
        <v>28408</v>
      </c>
      <c r="B20978" s="9">
        <v>43243.745138888888</v>
      </c>
      <c r="C20978">
        <v>81</v>
      </c>
    </row>
    <row r="20979" spans="1:3">
      <c r="A20979">
        <v>28411</v>
      </c>
      <c r="B20979" s="9">
        <v>43243.786805555559</v>
      </c>
      <c r="C20979">
        <v>76</v>
      </c>
    </row>
    <row r="20980" spans="1:3">
      <c r="A20980">
        <v>28412</v>
      </c>
      <c r="B20980" s="9">
        <v>43243.828472222223</v>
      </c>
      <c r="C20980">
        <v>77</v>
      </c>
    </row>
    <row r="20981" spans="1:3">
      <c r="A20981">
        <v>28413</v>
      </c>
      <c r="B20981" s="9">
        <v>43243.870138888888</v>
      </c>
      <c r="C20981">
        <v>77</v>
      </c>
    </row>
    <row r="20982" spans="1:3">
      <c r="A20982">
        <v>28414</v>
      </c>
      <c r="B20982" s="9">
        <v>43243.911805555559</v>
      </c>
      <c r="C20982">
        <v>77</v>
      </c>
    </row>
    <row r="20983" spans="1:3">
      <c r="A20983">
        <v>28415</v>
      </c>
      <c r="B20983" s="9">
        <v>43243.953472222223</v>
      </c>
      <c r="C20983">
        <v>75</v>
      </c>
    </row>
    <row r="20984" spans="1:3">
      <c r="A20984">
        <v>28416</v>
      </c>
      <c r="B20984" s="9">
        <v>43243.995138888888</v>
      </c>
      <c r="C20984">
        <v>75</v>
      </c>
    </row>
    <row r="20985" spans="1:3">
      <c r="A20985">
        <v>28419</v>
      </c>
      <c r="B20985" s="9">
        <v>43244.036805555559</v>
      </c>
      <c r="C20985">
        <v>74</v>
      </c>
    </row>
    <row r="20986" spans="1:3">
      <c r="A20986">
        <v>28421</v>
      </c>
      <c r="B20986" s="9">
        <v>43244.078472222223</v>
      </c>
      <c r="C20986">
        <v>73</v>
      </c>
    </row>
    <row r="20987" spans="1:3">
      <c r="A20987">
        <v>28429</v>
      </c>
      <c r="B20987" s="9">
        <v>43244.120138888888</v>
      </c>
      <c r="C20987">
        <v>71</v>
      </c>
    </row>
    <row r="20988" spans="1:3">
      <c r="A20988">
        <v>28432</v>
      </c>
      <c r="B20988" s="9">
        <v>43244.161805555559</v>
      </c>
      <c r="C20988">
        <v>71</v>
      </c>
    </row>
    <row r="20989" spans="1:3">
      <c r="A20989">
        <v>28433</v>
      </c>
      <c r="B20989" s="9">
        <v>43244.203472222223</v>
      </c>
      <c r="C20989">
        <v>71</v>
      </c>
    </row>
    <row r="20990" spans="1:3">
      <c r="A20990">
        <v>28434</v>
      </c>
      <c r="B20990" s="9">
        <v>43244.245138888888</v>
      </c>
      <c r="C20990">
        <v>72</v>
      </c>
    </row>
    <row r="20991" spans="1:3">
      <c r="A20991">
        <v>28435</v>
      </c>
      <c r="B20991" s="9">
        <v>43244.286805555559</v>
      </c>
      <c r="C20991">
        <v>73</v>
      </c>
    </row>
    <row r="20992" spans="1:3">
      <c r="A20992">
        <v>28436</v>
      </c>
      <c r="B20992" s="9">
        <v>43244.328472222223</v>
      </c>
      <c r="C20992">
        <v>75</v>
      </c>
    </row>
    <row r="20993" spans="1:3">
      <c r="A20993">
        <v>28438</v>
      </c>
      <c r="B20993" s="9">
        <v>43244.370138888888</v>
      </c>
      <c r="C20993">
        <v>76</v>
      </c>
    </row>
    <row r="20994" spans="1:3">
      <c r="A20994">
        <v>28439</v>
      </c>
      <c r="B20994" s="9">
        <v>43244.411805555559</v>
      </c>
      <c r="C20994">
        <v>77</v>
      </c>
    </row>
    <row r="20995" spans="1:3">
      <c r="A20995">
        <v>28440</v>
      </c>
      <c r="B20995" s="9">
        <v>43244.453472222223</v>
      </c>
      <c r="C20995">
        <v>82</v>
      </c>
    </row>
    <row r="20996" spans="1:3">
      <c r="A20996">
        <v>28441</v>
      </c>
      <c r="B20996" s="9">
        <v>43244.495138888888</v>
      </c>
      <c r="C20996">
        <v>85</v>
      </c>
    </row>
    <row r="20997" spans="1:3">
      <c r="A20997">
        <v>28442</v>
      </c>
      <c r="B20997" s="9">
        <v>43244.536805555559</v>
      </c>
      <c r="C20997">
        <v>86</v>
      </c>
    </row>
    <row r="20998" spans="1:3">
      <c r="A20998">
        <v>28443</v>
      </c>
      <c r="B20998" s="9">
        <v>43244.578472222223</v>
      </c>
      <c r="C20998">
        <v>89</v>
      </c>
    </row>
    <row r="20999" spans="1:3">
      <c r="A20999">
        <v>28445</v>
      </c>
      <c r="B20999" s="9">
        <v>43244.620138888888</v>
      </c>
      <c r="C20999">
        <v>83</v>
      </c>
    </row>
    <row r="21000" spans="1:3">
      <c r="A21000">
        <v>28446</v>
      </c>
      <c r="B21000" s="9">
        <v>43244.661805555559</v>
      </c>
      <c r="C21000">
        <v>86</v>
      </c>
    </row>
    <row r="21001" spans="1:3">
      <c r="A21001">
        <v>28447</v>
      </c>
      <c r="B21001" s="9">
        <v>43244.703472222223</v>
      </c>
      <c r="C21001">
        <v>83</v>
      </c>
    </row>
    <row r="21002" spans="1:3">
      <c r="A21002">
        <v>28448</v>
      </c>
      <c r="B21002" s="9">
        <v>43244.745138888888</v>
      </c>
      <c r="C21002">
        <v>81</v>
      </c>
    </row>
    <row r="21003" spans="1:3">
      <c r="A21003">
        <v>28449</v>
      </c>
      <c r="B21003" s="9">
        <v>43244.786805555559</v>
      </c>
      <c r="C21003">
        <v>79</v>
      </c>
    </row>
    <row r="21004" spans="1:3">
      <c r="A21004">
        <v>28450</v>
      </c>
      <c r="B21004" s="9">
        <v>43244.828472222223</v>
      </c>
      <c r="C21004">
        <v>77</v>
      </c>
    </row>
    <row r="21005" spans="1:3">
      <c r="A21005">
        <v>28451</v>
      </c>
      <c r="B21005" s="9">
        <v>43244.870138888888</v>
      </c>
      <c r="C21005">
        <v>75</v>
      </c>
    </row>
    <row r="21006" spans="1:3">
      <c r="A21006">
        <v>28452</v>
      </c>
      <c r="B21006" s="9">
        <v>43244.911805555559</v>
      </c>
      <c r="C21006">
        <v>75</v>
      </c>
    </row>
    <row r="21007" spans="1:3">
      <c r="A21007">
        <v>28453</v>
      </c>
      <c r="B21007" s="9">
        <v>43244.953472222223</v>
      </c>
      <c r="C21007">
        <v>74</v>
      </c>
    </row>
    <row r="21008" spans="1:3">
      <c r="A21008">
        <v>28454</v>
      </c>
      <c r="B21008" s="9">
        <v>43244.995138888888</v>
      </c>
      <c r="C21008">
        <v>73</v>
      </c>
    </row>
    <row r="21009" spans="1:3">
      <c r="A21009">
        <v>28456</v>
      </c>
      <c r="B21009" s="9">
        <v>43245.036805555559</v>
      </c>
      <c r="C21009">
        <v>73</v>
      </c>
    </row>
    <row r="21010" spans="1:3">
      <c r="A21010">
        <v>28457</v>
      </c>
      <c r="B21010" s="9">
        <v>43245.078472222223</v>
      </c>
      <c r="C21010">
        <v>72</v>
      </c>
    </row>
    <row r="21011" spans="1:3">
      <c r="A21011">
        <v>28458</v>
      </c>
      <c r="B21011" s="9">
        <v>43245.120138888888</v>
      </c>
      <c r="C21011">
        <v>71</v>
      </c>
    </row>
    <row r="21012" spans="1:3">
      <c r="A21012">
        <v>28459</v>
      </c>
      <c r="B21012" s="9">
        <v>43245.161805555559</v>
      </c>
      <c r="C21012">
        <v>70</v>
      </c>
    </row>
    <row r="21013" spans="1:3">
      <c r="A21013">
        <v>28460</v>
      </c>
      <c r="B21013" s="9">
        <v>43245.203472222223</v>
      </c>
      <c r="C21013">
        <v>70</v>
      </c>
    </row>
    <row r="21014" spans="1:3">
      <c r="A21014">
        <v>28461</v>
      </c>
      <c r="B21014" s="9">
        <v>43245.245138888888</v>
      </c>
      <c r="C21014">
        <v>71</v>
      </c>
    </row>
    <row r="21015" spans="1:3">
      <c r="A21015">
        <v>28462</v>
      </c>
      <c r="B21015" s="9">
        <v>43245.286805555559</v>
      </c>
      <c r="C21015">
        <v>73</v>
      </c>
    </row>
    <row r="21016" spans="1:3">
      <c r="A21016">
        <v>28463</v>
      </c>
      <c r="B21016" s="9">
        <v>43245.328472222223</v>
      </c>
      <c r="C21016">
        <v>79</v>
      </c>
    </row>
    <row r="21017" spans="1:3">
      <c r="A21017">
        <v>28464</v>
      </c>
      <c r="B21017" s="9">
        <v>43245.370138888888</v>
      </c>
      <c r="C21017">
        <v>83</v>
      </c>
    </row>
    <row r="21018" spans="1:3">
      <c r="A21018">
        <v>28465</v>
      </c>
      <c r="B21018" s="9">
        <v>43245.411805555559</v>
      </c>
      <c r="C21018">
        <v>86</v>
      </c>
    </row>
    <row r="21019" spans="1:3">
      <c r="A21019">
        <v>28466</v>
      </c>
      <c r="B21019" s="9">
        <v>43245.453472222223</v>
      </c>
      <c r="C21019">
        <v>87</v>
      </c>
    </row>
    <row r="21020" spans="1:3">
      <c r="A21020">
        <v>28467</v>
      </c>
      <c r="B21020" s="9">
        <v>43245.495138888888</v>
      </c>
      <c r="C21020">
        <v>89</v>
      </c>
    </row>
    <row r="21021" spans="1:3">
      <c r="A21021">
        <v>28468</v>
      </c>
      <c r="B21021" s="9">
        <v>43245.536805555559</v>
      </c>
      <c r="C21021">
        <v>90</v>
      </c>
    </row>
    <row r="21022" spans="1:3">
      <c r="A21022">
        <v>28471</v>
      </c>
      <c r="B21022" s="9">
        <v>43245.578472222223</v>
      </c>
      <c r="C21022">
        <v>81</v>
      </c>
    </row>
    <row r="21023" spans="1:3">
      <c r="A21023">
        <v>28474</v>
      </c>
      <c r="B21023" s="9">
        <v>43245.620138888888</v>
      </c>
      <c r="C21023">
        <v>74</v>
      </c>
    </row>
    <row r="21024" spans="1:3">
      <c r="A21024">
        <v>28477</v>
      </c>
      <c r="B21024" s="9">
        <v>43245.661805555559</v>
      </c>
      <c r="C21024">
        <v>77</v>
      </c>
    </row>
    <row r="21025" spans="1:3">
      <c r="A21025">
        <v>28478</v>
      </c>
      <c r="B21025" s="9">
        <v>43245.703472222223</v>
      </c>
      <c r="C21025">
        <v>78</v>
      </c>
    </row>
    <row r="21026" spans="1:3">
      <c r="A21026">
        <v>28479</v>
      </c>
      <c r="B21026" s="9">
        <v>43245.745138888888</v>
      </c>
      <c r="C21026">
        <v>78</v>
      </c>
    </row>
    <row r="21027" spans="1:3">
      <c r="A21027">
        <v>28480</v>
      </c>
      <c r="B21027" s="9">
        <v>43245.786805555559</v>
      </c>
      <c r="C21027">
        <v>76</v>
      </c>
    </row>
    <row r="21028" spans="1:3">
      <c r="A21028">
        <v>28481</v>
      </c>
      <c r="B21028" s="9">
        <v>43245.828472222223</v>
      </c>
      <c r="C21028">
        <v>75</v>
      </c>
    </row>
    <row r="21029" spans="1:3">
      <c r="A21029">
        <v>28482</v>
      </c>
      <c r="B21029" s="9">
        <v>43245.870138888888</v>
      </c>
      <c r="C21029">
        <v>74</v>
      </c>
    </row>
    <row r="21030" spans="1:3">
      <c r="A21030">
        <v>28483</v>
      </c>
      <c r="B21030" s="9">
        <v>43245.911805555559</v>
      </c>
      <c r="C21030">
        <v>74</v>
      </c>
    </row>
    <row r="21031" spans="1:3">
      <c r="A21031">
        <v>28484</v>
      </c>
      <c r="B21031" s="9">
        <v>43245.953472222223</v>
      </c>
      <c r="C21031">
        <v>73</v>
      </c>
    </row>
    <row r="21032" spans="1:3">
      <c r="A21032">
        <v>28485</v>
      </c>
      <c r="B21032" s="9">
        <v>43245.995138888888</v>
      </c>
      <c r="C21032">
        <v>72</v>
      </c>
    </row>
    <row r="21033" spans="1:3">
      <c r="A21033">
        <v>28487</v>
      </c>
      <c r="B21033" s="9">
        <v>43246.036805555559</v>
      </c>
      <c r="C21033">
        <v>73</v>
      </c>
    </row>
    <row r="21034" spans="1:3">
      <c r="A21034">
        <v>28488</v>
      </c>
      <c r="B21034" s="9">
        <v>43246.078472222223</v>
      </c>
      <c r="C21034">
        <v>72</v>
      </c>
    </row>
    <row r="21035" spans="1:3">
      <c r="A21035">
        <v>28489</v>
      </c>
      <c r="B21035" s="9">
        <v>43246.120138888888</v>
      </c>
      <c r="C21035">
        <v>71</v>
      </c>
    </row>
    <row r="21036" spans="1:3">
      <c r="A21036">
        <v>28490</v>
      </c>
      <c r="B21036" s="9">
        <v>43246.161805555559</v>
      </c>
      <c r="C21036">
        <v>71</v>
      </c>
    </row>
    <row r="21037" spans="1:3">
      <c r="A21037">
        <v>28491</v>
      </c>
      <c r="B21037" s="9">
        <v>43246.203472222223</v>
      </c>
      <c r="C21037">
        <v>70</v>
      </c>
    </row>
    <row r="21038" spans="1:3">
      <c r="A21038">
        <v>28492</v>
      </c>
      <c r="B21038" s="9">
        <v>43246.245138888888</v>
      </c>
      <c r="C21038">
        <v>74</v>
      </c>
    </row>
    <row r="21039" spans="1:3">
      <c r="A21039">
        <v>28495</v>
      </c>
      <c r="B21039" s="9">
        <v>43246.286805555559</v>
      </c>
      <c r="C21039">
        <v>74</v>
      </c>
    </row>
    <row r="21040" spans="1:3">
      <c r="A21040">
        <v>28496</v>
      </c>
      <c r="B21040" s="9">
        <v>43246.328472222223</v>
      </c>
      <c r="C21040">
        <v>79</v>
      </c>
    </row>
    <row r="21041" spans="1:3">
      <c r="A21041">
        <v>28498</v>
      </c>
      <c r="B21041" s="9">
        <v>43246.370138888888</v>
      </c>
      <c r="C21041">
        <v>82</v>
      </c>
    </row>
    <row r="21042" spans="1:3">
      <c r="A21042">
        <v>28501</v>
      </c>
      <c r="B21042" s="9">
        <v>43246.411805555559</v>
      </c>
      <c r="C21042">
        <v>82</v>
      </c>
    </row>
    <row r="21043" spans="1:3">
      <c r="A21043">
        <v>28503</v>
      </c>
      <c r="B21043" s="9">
        <v>43246.453472222223</v>
      </c>
      <c r="C21043">
        <v>85</v>
      </c>
    </row>
    <row r="21044" spans="1:3">
      <c r="A21044">
        <v>28504</v>
      </c>
      <c r="B21044" s="9">
        <v>43246.495138888888</v>
      </c>
      <c r="C21044">
        <v>87</v>
      </c>
    </row>
    <row r="21045" spans="1:3">
      <c r="A21045">
        <v>28507</v>
      </c>
      <c r="B21045" s="9">
        <v>43246.536805555559</v>
      </c>
      <c r="C21045">
        <v>87</v>
      </c>
    </row>
    <row r="21046" spans="1:3">
      <c r="A21046">
        <v>28509</v>
      </c>
      <c r="B21046" s="9">
        <v>43246.578472222223</v>
      </c>
      <c r="C21046">
        <v>76</v>
      </c>
    </row>
    <row r="21047" spans="1:3">
      <c r="A21047">
        <v>28511</v>
      </c>
      <c r="B21047" s="9">
        <v>43246.620138888888</v>
      </c>
      <c r="C21047">
        <v>74</v>
      </c>
    </row>
    <row r="21048" spans="1:3">
      <c r="A21048">
        <v>28513</v>
      </c>
      <c r="B21048" s="9">
        <v>43246.661805555559</v>
      </c>
      <c r="C21048">
        <v>76</v>
      </c>
    </row>
    <row r="21049" spans="1:3">
      <c r="A21049">
        <v>28514</v>
      </c>
      <c r="B21049" s="9">
        <v>43246.703472222223</v>
      </c>
      <c r="C21049">
        <v>75</v>
      </c>
    </row>
    <row r="21050" spans="1:3">
      <c r="A21050">
        <v>28515</v>
      </c>
      <c r="B21050" s="9">
        <v>43246.745138888888</v>
      </c>
      <c r="C21050">
        <v>75</v>
      </c>
    </row>
    <row r="21051" spans="1:3">
      <c r="A21051">
        <v>28516</v>
      </c>
      <c r="B21051" s="9">
        <v>43246.786805555559</v>
      </c>
      <c r="C21051">
        <v>73</v>
      </c>
    </row>
    <row r="21052" spans="1:3">
      <c r="A21052">
        <v>28517</v>
      </c>
      <c r="B21052" s="9">
        <v>43246.828472222223</v>
      </c>
      <c r="C21052">
        <v>72</v>
      </c>
    </row>
    <row r="21053" spans="1:3">
      <c r="A21053">
        <v>28518</v>
      </c>
      <c r="B21053" s="9">
        <v>43246.870138888888</v>
      </c>
      <c r="C21053">
        <v>71</v>
      </c>
    </row>
    <row r="21054" spans="1:3">
      <c r="A21054">
        <v>28519</v>
      </c>
      <c r="B21054" s="9">
        <v>43246.911805555559</v>
      </c>
      <c r="C21054">
        <v>72</v>
      </c>
    </row>
    <row r="21055" spans="1:3">
      <c r="A21055">
        <v>28520</v>
      </c>
      <c r="B21055" s="9">
        <v>43246.953472222223</v>
      </c>
      <c r="C21055">
        <v>71</v>
      </c>
    </row>
    <row r="21056" spans="1:3">
      <c r="A21056">
        <v>28521</v>
      </c>
      <c r="B21056" s="9">
        <v>43246.995138888888</v>
      </c>
      <c r="C21056">
        <v>70</v>
      </c>
    </row>
    <row r="21057" spans="1:3">
      <c r="A21057">
        <v>28523</v>
      </c>
      <c r="B21057" s="9">
        <v>43247.036805555559</v>
      </c>
      <c r="C21057">
        <v>70</v>
      </c>
    </row>
    <row r="21058" spans="1:3">
      <c r="A21058">
        <v>28524</v>
      </c>
      <c r="B21058" s="9">
        <v>43247.078472222223</v>
      </c>
      <c r="C21058">
        <v>69</v>
      </c>
    </row>
    <row r="21059" spans="1:3">
      <c r="A21059">
        <v>28525</v>
      </c>
      <c r="B21059" s="9">
        <v>43247.120138888888</v>
      </c>
      <c r="C21059">
        <v>69</v>
      </c>
    </row>
    <row r="21060" spans="1:3">
      <c r="A21060">
        <v>28527</v>
      </c>
      <c r="B21060" s="9">
        <v>43247.161805555559</v>
      </c>
      <c r="C21060">
        <v>69</v>
      </c>
    </row>
    <row r="21061" spans="1:3">
      <c r="A21061">
        <v>28530</v>
      </c>
      <c r="B21061" s="9">
        <v>43247.203472222223</v>
      </c>
      <c r="C21061">
        <v>69</v>
      </c>
    </row>
    <row r="21062" spans="1:3">
      <c r="A21062">
        <v>28532</v>
      </c>
      <c r="B21062" s="9">
        <v>43247.245138888888</v>
      </c>
      <c r="C21062">
        <v>70</v>
      </c>
    </row>
    <row r="21063" spans="1:3">
      <c r="A21063">
        <v>28533</v>
      </c>
      <c r="B21063" s="9">
        <v>43247.286805555559</v>
      </c>
      <c r="C21063">
        <v>73</v>
      </c>
    </row>
    <row r="21064" spans="1:3">
      <c r="A21064">
        <v>28534</v>
      </c>
      <c r="B21064" s="9">
        <v>43247.328472222223</v>
      </c>
      <c r="C21064">
        <v>77</v>
      </c>
    </row>
    <row r="21065" spans="1:3">
      <c r="A21065">
        <v>28535</v>
      </c>
      <c r="B21065" s="9">
        <v>43247.370138888888</v>
      </c>
      <c r="C21065">
        <v>81</v>
      </c>
    </row>
    <row r="21066" spans="1:3">
      <c r="A21066">
        <v>28536</v>
      </c>
      <c r="B21066" s="9">
        <v>43247.411805555559</v>
      </c>
      <c r="C21066">
        <v>83</v>
      </c>
    </row>
    <row r="21067" spans="1:3">
      <c r="A21067">
        <v>28539</v>
      </c>
      <c r="B21067" s="9">
        <v>43247.453472222223</v>
      </c>
      <c r="C21067">
        <v>85</v>
      </c>
    </row>
    <row r="21068" spans="1:3">
      <c r="A21068">
        <v>28540</v>
      </c>
      <c r="B21068" s="9">
        <v>43247.495138888888</v>
      </c>
      <c r="C21068">
        <v>86</v>
      </c>
    </row>
    <row r="21069" spans="1:3">
      <c r="A21069">
        <v>28541</v>
      </c>
      <c r="B21069" s="9">
        <v>43247.536805555559</v>
      </c>
      <c r="C21069">
        <v>88</v>
      </c>
    </row>
    <row r="21070" spans="1:3">
      <c r="A21070">
        <v>28542</v>
      </c>
      <c r="B21070" s="9">
        <v>43247.578472222223</v>
      </c>
      <c r="C21070">
        <v>89</v>
      </c>
    </row>
    <row r="21071" spans="1:3">
      <c r="A21071">
        <v>28543</v>
      </c>
      <c r="B21071" s="9">
        <v>43247.620138888888</v>
      </c>
      <c r="C21071">
        <v>82</v>
      </c>
    </row>
    <row r="21072" spans="1:3">
      <c r="A21072">
        <v>28544</v>
      </c>
      <c r="B21072" s="9">
        <v>43247.661805555559</v>
      </c>
      <c r="C21072">
        <v>82</v>
      </c>
    </row>
    <row r="21073" spans="1:3">
      <c r="A21073">
        <v>28545</v>
      </c>
      <c r="B21073" s="9">
        <v>43247.703472222223</v>
      </c>
      <c r="C21073">
        <v>86</v>
      </c>
    </row>
    <row r="21074" spans="1:3">
      <c r="A21074">
        <v>28546</v>
      </c>
      <c r="B21074" s="9">
        <v>43247.745138888888</v>
      </c>
      <c r="C21074">
        <v>85</v>
      </c>
    </row>
    <row r="21075" spans="1:3">
      <c r="A21075">
        <v>28547</v>
      </c>
      <c r="B21075" s="9">
        <v>43247.786805555559</v>
      </c>
      <c r="C21075">
        <v>81</v>
      </c>
    </row>
    <row r="21076" spans="1:3">
      <c r="A21076">
        <v>28548</v>
      </c>
      <c r="B21076" s="9">
        <v>43247.828472222223</v>
      </c>
      <c r="C21076">
        <v>79</v>
      </c>
    </row>
    <row r="21077" spans="1:3">
      <c r="A21077">
        <v>28549</v>
      </c>
      <c r="B21077" s="9">
        <v>43247.870138888888</v>
      </c>
      <c r="C21077">
        <v>78</v>
      </c>
    </row>
    <row r="21078" spans="1:3">
      <c r="A21078">
        <v>28550</v>
      </c>
      <c r="B21078" s="9">
        <v>43247.911805555559</v>
      </c>
      <c r="C21078">
        <v>76</v>
      </c>
    </row>
    <row r="21079" spans="1:3">
      <c r="A21079">
        <v>28551</v>
      </c>
      <c r="B21079" s="9">
        <v>43247.953472222223</v>
      </c>
      <c r="C21079">
        <v>76</v>
      </c>
    </row>
    <row r="21080" spans="1:3">
      <c r="A21080">
        <v>28552</v>
      </c>
      <c r="B21080" s="9">
        <v>43247.995138888888</v>
      </c>
      <c r="C21080">
        <v>75</v>
      </c>
    </row>
    <row r="21081" spans="1:3">
      <c r="A21081">
        <v>28554</v>
      </c>
      <c r="B21081" s="9">
        <v>43248.036805555559</v>
      </c>
      <c r="C21081">
        <v>74</v>
      </c>
    </row>
    <row r="21082" spans="1:3">
      <c r="A21082">
        <v>28555</v>
      </c>
      <c r="B21082" s="9">
        <v>43248.078472222223</v>
      </c>
      <c r="C21082">
        <v>73</v>
      </c>
    </row>
    <row r="21083" spans="1:3">
      <c r="A21083">
        <v>28556</v>
      </c>
      <c r="B21083" s="9">
        <v>43248.120138888888</v>
      </c>
      <c r="C21083">
        <v>73</v>
      </c>
    </row>
    <row r="21084" spans="1:3">
      <c r="A21084">
        <v>28557</v>
      </c>
      <c r="B21084" s="9">
        <v>43248.161805555559</v>
      </c>
      <c r="C21084">
        <v>72</v>
      </c>
    </row>
    <row r="21085" spans="1:3">
      <c r="A21085">
        <v>28558</v>
      </c>
      <c r="B21085" s="9">
        <v>43248.203472222223</v>
      </c>
      <c r="C21085">
        <v>72</v>
      </c>
    </row>
    <row r="21086" spans="1:3">
      <c r="A21086">
        <v>28559</v>
      </c>
      <c r="B21086" s="9">
        <v>43248.245138888888</v>
      </c>
      <c r="C21086">
        <v>73</v>
      </c>
    </row>
    <row r="21087" spans="1:3">
      <c r="A21087">
        <v>28560</v>
      </c>
      <c r="B21087" s="9">
        <v>43248.286805555559</v>
      </c>
      <c r="C21087">
        <v>77</v>
      </c>
    </row>
    <row r="21088" spans="1:3">
      <c r="A21088">
        <v>28561</v>
      </c>
      <c r="B21088" s="9">
        <v>43248.328472222223</v>
      </c>
      <c r="C21088">
        <v>80</v>
      </c>
    </row>
    <row r="21089" spans="1:3">
      <c r="A21089">
        <v>28562</v>
      </c>
      <c r="B21089" s="9">
        <v>43248.370138888888</v>
      </c>
      <c r="C21089">
        <v>83</v>
      </c>
    </row>
    <row r="21090" spans="1:3">
      <c r="A21090">
        <v>28563</v>
      </c>
      <c r="B21090" s="9">
        <v>43248.411805555559</v>
      </c>
      <c r="C21090">
        <v>86</v>
      </c>
    </row>
    <row r="21091" spans="1:3">
      <c r="A21091">
        <v>28564</v>
      </c>
      <c r="B21091" s="9">
        <v>43248.453472222223</v>
      </c>
      <c r="C21091">
        <v>86</v>
      </c>
    </row>
    <row r="21092" spans="1:3">
      <c r="A21092">
        <v>28565</v>
      </c>
      <c r="B21092" s="9">
        <v>43248.495138888888</v>
      </c>
      <c r="C21092">
        <v>90</v>
      </c>
    </row>
    <row r="21093" spans="1:3">
      <c r="A21093">
        <v>28566</v>
      </c>
      <c r="B21093" s="9">
        <v>43248.536805555559</v>
      </c>
      <c r="C21093">
        <v>89</v>
      </c>
    </row>
    <row r="21094" spans="1:3">
      <c r="A21094">
        <v>28567</v>
      </c>
      <c r="B21094" s="9">
        <v>43248.578472222223</v>
      </c>
      <c r="C21094">
        <v>86</v>
      </c>
    </row>
    <row r="21095" spans="1:3">
      <c r="A21095">
        <v>28570</v>
      </c>
      <c r="B21095" s="9">
        <v>43248.620138888888</v>
      </c>
      <c r="C21095">
        <v>80</v>
      </c>
    </row>
    <row r="21096" spans="1:3">
      <c r="A21096">
        <v>28571</v>
      </c>
      <c r="B21096" s="9">
        <v>43248.661805555559</v>
      </c>
      <c r="C21096">
        <v>84</v>
      </c>
    </row>
    <row r="21097" spans="1:3">
      <c r="A21097">
        <v>28572</v>
      </c>
      <c r="B21097" s="9">
        <v>43248.703472222223</v>
      </c>
      <c r="C21097">
        <v>84</v>
      </c>
    </row>
    <row r="21098" spans="1:3">
      <c r="A21098">
        <v>28573</v>
      </c>
      <c r="B21098" s="9">
        <v>43248.745138888888</v>
      </c>
      <c r="C21098">
        <v>86</v>
      </c>
    </row>
    <row r="21099" spans="1:3">
      <c r="A21099">
        <v>28574</v>
      </c>
      <c r="B21099" s="9">
        <v>43248.786805555559</v>
      </c>
      <c r="C21099">
        <v>83</v>
      </c>
    </row>
    <row r="21100" spans="1:3">
      <c r="A21100">
        <v>28575</v>
      </c>
      <c r="B21100" s="9">
        <v>43248.828472222223</v>
      </c>
      <c r="C21100">
        <v>81</v>
      </c>
    </row>
    <row r="21101" spans="1:3">
      <c r="A21101">
        <v>28576</v>
      </c>
      <c r="B21101" s="9">
        <v>43248.870138888888</v>
      </c>
      <c r="C21101">
        <v>78</v>
      </c>
    </row>
    <row r="21102" spans="1:3">
      <c r="A21102">
        <v>28577</v>
      </c>
      <c r="B21102" s="9">
        <v>43248.911805555559</v>
      </c>
      <c r="C21102">
        <v>76</v>
      </c>
    </row>
    <row r="21103" spans="1:3">
      <c r="A21103">
        <v>28578</v>
      </c>
      <c r="B21103" s="9">
        <v>43248.953472222223</v>
      </c>
      <c r="C21103">
        <v>76</v>
      </c>
    </row>
    <row r="21104" spans="1:3">
      <c r="A21104">
        <v>28579</v>
      </c>
      <c r="B21104" s="9">
        <v>43248.995138888888</v>
      </c>
      <c r="C21104">
        <v>74</v>
      </c>
    </row>
    <row r="21105" spans="1:3">
      <c r="A21105">
        <v>28581</v>
      </c>
      <c r="B21105" s="9">
        <v>43249.036805555559</v>
      </c>
      <c r="C21105">
        <v>74</v>
      </c>
    </row>
    <row r="21106" spans="1:3">
      <c r="A21106">
        <v>28582</v>
      </c>
      <c r="B21106" s="9">
        <v>43249.078472222223</v>
      </c>
      <c r="C21106">
        <v>73</v>
      </c>
    </row>
    <row r="21107" spans="1:3">
      <c r="A21107">
        <v>28583</v>
      </c>
      <c r="B21107" s="9">
        <v>43249.120138888888</v>
      </c>
      <c r="C21107">
        <v>73</v>
      </c>
    </row>
    <row r="21108" spans="1:3">
      <c r="A21108">
        <v>28584</v>
      </c>
      <c r="B21108" s="9">
        <v>43249.161805555559</v>
      </c>
      <c r="C21108">
        <v>73</v>
      </c>
    </row>
    <row r="21109" spans="1:3">
      <c r="A21109">
        <v>28585</v>
      </c>
      <c r="B21109" s="9">
        <v>43249.203472222223</v>
      </c>
      <c r="C21109">
        <v>72</v>
      </c>
    </row>
    <row r="21110" spans="1:3">
      <c r="A21110">
        <v>28586</v>
      </c>
      <c r="B21110" s="9">
        <v>43249.245138888888</v>
      </c>
      <c r="C21110">
        <v>73</v>
      </c>
    </row>
    <row r="21111" spans="1:3">
      <c r="A21111">
        <v>28587</v>
      </c>
      <c r="B21111" s="9">
        <v>43249.286805555559</v>
      </c>
      <c r="C21111">
        <v>78</v>
      </c>
    </row>
    <row r="21112" spans="1:3">
      <c r="A21112">
        <v>28588</v>
      </c>
      <c r="B21112" s="9">
        <v>43249.328472222223</v>
      </c>
      <c r="C21112">
        <v>83</v>
      </c>
    </row>
    <row r="21113" spans="1:3">
      <c r="A21113">
        <v>28589</v>
      </c>
      <c r="B21113" s="9">
        <v>43249.370138888888</v>
      </c>
      <c r="C21113">
        <v>84</v>
      </c>
    </row>
    <row r="21114" spans="1:3">
      <c r="A21114">
        <v>28590</v>
      </c>
      <c r="B21114" s="9">
        <v>43249.411805555559</v>
      </c>
      <c r="C21114">
        <v>86</v>
      </c>
    </row>
    <row r="21115" spans="1:3">
      <c r="A21115">
        <v>28591</v>
      </c>
      <c r="B21115" s="9">
        <v>43249.453472222223</v>
      </c>
      <c r="C21115">
        <v>86</v>
      </c>
    </row>
    <row r="21116" spans="1:3">
      <c r="A21116">
        <v>28592</v>
      </c>
      <c r="B21116" s="9">
        <v>43249.495138888888</v>
      </c>
      <c r="C21116">
        <v>89</v>
      </c>
    </row>
    <row r="21117" spans="1:3">
      <c r="A21117">
        <v>28593</v>
      </c>
      <c r="B21117" s="9">
        <v>43249.536805555559</v>
      </c>
      <c r="C21117">
        <v>90</v>
      </c>
    </row>
    <row r="21118" spans="1:3">
      <c r="A21118">
        <v>28594</v>
      </c>
      <c r="B21118" s="9">
        <v>43249.578472222223</v>
      </c>
      <c r="C21118">
        <v>91</v>
      </c>
    </row>
    <row r="21119" spans="1:3">
      <c r="A21119">
        <v>28595</v>
      </c>
      <c r="B21119" s="9">
        <v>43249.620138888888</v>
      </c>
      <c r="C21119">
        <v>91</v>
      </c>
    </row>
    <row r="21120" spans="1:3">
      <c r="A21120">
        <v>28596</v>
      </c>
      <c r="B21120" s="9">
        <v>43249.661805555559</v>
      </c>
      <c r="C21120">
        <v>92</v>
      </c>
    </row>
    <row r="21121" spans="1:3">
      <c r="A21121">
        <v>28597</v>
      </c>
      <c r="B21121" s="9">
        <v>43249.703472222223</v>
      </c>
      <c r="C21121">
        <v>89</v>
      </c>
    </row>
    <row r="21122" spans="1:3">
      <c r="A21122">
        <v>28598</v>
      </c>
      <c r="B21122" s="9">
        <v>43249.745138888888</v>
      </c>
      <c r="C21122">
        <v>87</v>
      </c>
    </row>
    <row r="21123" spans="1:3">
      <c r="A21123">
        <v>28599</v>
      </c>
      <c r="B21123" s="9">
        <v>43249.786805555559</v>
      </c>
      <c r="C21123">
        <v>86</v>
      </c>
    </row>
    <row r="21124" spans="1:3">
      <c r="A21124">
        <v>28600</v>
      </c>
      <c r="B21124" s="9">
        <v>43249.828472222223</v>
      </c>
      <c r="C21124">
        <v>85</v>
      </c>
    </row>
    <row r="21125" spans="1:3">
      <c r="A21125">
        <v>28601</v>
      </c>
      <c r="B21125" s="9">
        <v>43249.870138888888</v>
      </c>
      <c r="C21125">
        <v>84</v>
      </c>
    </row>
    <row r="21126" spans="1:3">
      <c r="A21126">
        <v>28602</v>
      </c>
      <c r="B21126" s="9">
        <v>43249.911805555559</v>
      </c>
      <c r="C21126">
        <v>83</v>
      </c>
    </row>
    <row r="21127" spans="1:3">
      <c r="A21127">
        <v>28603</v>
      </c>
      <c r="B21127" s="9">
        <v>43249.953472222223</v>
      </c>
      <c r="C21127">
        <v>81</v>
      </c>
    </row>
    <row r="21128" spans="1:3">
      <c r="A21128">
        <v>28604</v>
      </c>
      <c r="B21128" s="9">
        <v>43249.995138888888</v>
      </c>
      <c r="C21128">
        <v>81</v>
      </c>
    </row>
    <row r="21129" spans="1:3">
      <c r="A21129">
        <v>28606</v>
      </c>
      <c r="B21129" s="9">
        <v>43250.036805555559</v>
      </c>
      <c r="C21129">
        <v>80</v>
      </c>
    </row>
    <row r="21130" spans="1:3">
      <c r="A21130">
        <v>28607</v>
      </c>
      <c r="B21130" s="9">
        <v>43250.078472222223</v>
      </c>
      <c r="C21130">
        <v>80</v>
      </c>
    </row>
    <row r="21131" spans="1:3">
      <c r="A21131">
        <v>28608</v>
      </c>
      <c r="B21131" s="9">
        <v>43250.120138888888</v>
      </c>
      <c r="C21131">
        <v>79</v>
      </c>
    </row>
    <row r="21132" spans="1:3">
      <c r="A21132">
        <v>28609</v>
      </c>
      <c r="B21132" s="9">
        <v>43250.161805555559</v>
      </c>
      <c r="C21132">
        <v>78</v>
      </c>
    </row>
    <row r="21133" spans="1:3">
      <c r="A21133">
        <v>28610</v>
      </c>
      <c r="B21133" s="9">
        <v>43250.203472222223</v>
      </c>
      <c r="C21133">
        <v>77</v>
      </c>
    </row>
    <row r="21134" spans="1:3">
      <c r="A21134">
        <v>28611</v>
      </c>
      <c r="B21134" s="9">
        <v>43250.245138888888</v>
      </c>
      <c r="C21134">
        <v>79</v>
      </c>
    </row>
    <row r="21135" spans="1:3">
      <c r="A21135">
        <v>28612</v>
      </c>
      <c r="B21135" s="9">
        <v>43250.286805555559</v>
      </c>
      <c r="C21135">
        <v>81</v>
      </c>
    </row>
    <row r="21136" spans="1:3">
      <c r="A21136">
        <v>28613</v>
      </c>
      <c r="B21136" s="9">
        <v>43250.328472222223</v>
      </c>
      <c r="C21136">
        <v>82</v>
      </c>
    </row>
    <row r="21137" spans="1:3">
      <c r="A21137">
        <v>28615</v>
      </c>
      <c r="B21137" s="9">
        <v>43250.370138888888</v>
      </c>
      <c r="C21137">
        <v>83</v>
      </c>
    </row>
    <row r="21138" spans="1:3">
      <c r="A21138">
        <v>28616</v>
      </c>
      <c r="B21138" s="9">
        <v>43250.411805555559</v>
      </c>
      <c r="C21138">
        <v>86</v>
      </c>
    </row>
    <row r="21139" spans="1:3">
      <c r="A21139">
        <v>28617</v>
      </c>
      <c r="B21139" s="9">
        <v>43250.453472222223</v>
      </c>
      <c r="C21139">
        <v>88</v>
      </c>
    </row>
    <row r="21140" spans="1:3">
      <c r="A21140">
        <v>28619</v>
      </c>
      <c r="B21140" s="9">
        <v>43250.495138888888</v>
      </c>
      <c r="C21140">
        <v>87</v>
      </c>
    </row>
    <row r="21141" spans="1:3">
      <c r="A21141">
        <v>28620</v>
      </c>
      <c r="B21141" s="9">
        <v>43250.536805555559</v>
      </c>
      <c r="C21141">
        <v>89</v>
      </c>
    </row>
    <row r="21142" spans="1:3">
      <c r="A21142">
        <v>28621</v>
      </c>
      <c r="B21142" s="9">
        <v>43250.578472222223</v>
      </c>
      <c r="C21142">
        <v>91</v>
      </c>
    </row>
    <row r="21143" spans="1:3">
      <c r="A21143">
        <v>28622</v>
      </c>
      <c r="B21143" s="9">
        <v>43250.620138888888</v>
      </c>
      <c r="C21143">
        <v>91</v>
      </c>
    </row>
    <row r="21144" spans="1:3">
      <c r="A21144">
        <v>28623</v>
      </c>
      <c r="B21144" s="9">
        <v>43250.661805555559</v>
      </c>
      <c r="C21144">
        <v>91</v>
      </c>
    </row>
    <row r="21145" spans="1:3">
      <c r="A21145">
        <v>28624</v>
      </c>
      <c r="B21145" s="9">
        <v>43250.703472222223</v>
      </c>
      <c r="C21145">
        <v>90</v>
      </c>
    </row>
    <row r="21146" spans="1:3">
      <c r="A21146">
        <v>28625</v>
      </c>
      <c r="B21146" s="9">
        <v>43250.745138888888</v>
      </c>
      <c r="C21146">
        <v>88</v>
      </c>
    </row>
    <row r="21147" spans="1:3">
      <c r="A21147">
        <v>28626</v>
      </c>
      <c r="B21147" s="9">
        <v>43250.786805555559</v>
      </c>
      <c r="C21147">
        <v>85</v>
      </c>
    </row>
    <row r="21148" spans="1:3">
      <c r="A21148">
        <v>28627</v>
      </c>
      <c r="B21148" s="9">
        <v>43250.828472222223</v>
      </c>
      <c r="C21148">
        <v>84</v>
      </c>
    </row>
    <row r="21149" spans="1:3">
      <c r="A21149">
        <v>28628</v>
      </c>
      <c r="B21149" s="9">
        <v>43250.870138888888</v>
      </c>
      <c r="C21149">
        <v>82</v>
      </c>
    </row>
    <row r="21150" spans="1:3">
      <c r="A21150">
        <v>28629</v>
      </c>
      <c r="B21150" s="9">
        <v>43250.911805555559</v>
      </c>
      <c r="C21150">
        <v>80</v>
      </c>
    </row>
    <row r="21151" spans="1:3">
      <c r="A21151">
        <v>28630</v>
      </c>
      <c r="B21151" s="9">
        <v>43250.953472222223</v>
      </c>
      <c r="C21151">
        <v>79</v>
      </c>
    </row>
    <row r="21152" spans="1:3">
      <c r="A21152">
        <v>28631</v>
      </c>
      <c r="B21152" s="9">
        <v>43250.995138888888</v>
      </c>
      <c r="C21152">
        <v>78</v>
      </c>
    </row>
    <row r="21153" spans="1:3">
      <c r="A21153">
        <v>28633</v>
      </c>
      <c r="B21153" s="9">
        <v>43251.036805555559</v>
      </c>
      <c r="C21153">
        <v>77</v>
      </c>
    </row>
    <row r="21154" spans="1:3">
      <c r="A21154">
        <v>28634</v>
      </c>
      <c r="B21154" s="9">
        <v>43251.078472222223</v>
      </c>
      <c r="C21154">
        <v>77</v>
      </c>
    </row>
    <row r="21155" spans="1:3">
      <c r="A21155">
        <v>28635</v>
      </c>
      <c r="B21155" s="9">
        <v>43251.120138888888</v>
      </c>
      <c r="C21155">
        <v>76</v>
      </c>
    </row>
    <row r="21156" spans="1:3">
      <c r="A21156">
        <v>28636</v>
      </c>
      <c r="B21156" s="9">
        <v>43251.161805555559</v>
      </c>
      <c r="C21156">
        <v>75</v>
      </c>
    </row>
    <row r="21157" spans="1:3">
      <c r="A21157">
        <v>28637</v>
      </c>
      <c r="B21157" s="9">
        <v>43251.203472222223</v>
      </c>
      <c r="C21157">
        <v>74</v>
      </c>
    </row>
    <row r="21158" spans="1:3">
      <c r="A21158">
        <v>28638</v>
      </c>
      <c r="B21158" s="9">
        <v>43251.245138888888</v>
      </c>
      <c r="C21158">
        <v>76</v>
      </c>
    </row>
    <row r="21159" spans="1:3">
      <c r="A21159">
        <v>28639</v>
      </c>
      <c r="B21159" s="9">
        <v>43251.286805555559</v>
      </c>
      <c r="C21159">
        <v>80</v>
      </c>
    </row>
    <row r="21160" spans="1:3">
      <c r="A21160">
        <v>28640</v>
      </c>
      <c r="B21160" s="9">
        <v>43251.328472222223</v>
      </c>
      <c r="C21160">
        <v>83</v>
      </c>
    </row>
    <row r="21161" spans="1:3">
      <c r="A21161">
        <v>28641</v>
      </c>
      <c r="B21161" s="9">
        <v>43251.370138888888</v>
      </c>
      <c r="C21161">
        <v>86</v>
      </c>
    </row>
    <row r="21162" spans="1:3">
      <c r="A21162">
        <v>28642</v>
      </c>
      <c r="B21162" s="9">
        <v>43251.411805555559</v>
      </c>
      <c r="C21162">
        <v>88</v>
      </c>
    </row>
    <row r="21163" spans="1:3">
      <c r="A21163">
        <v>28643</v>
      </c>
      <c r="B21163" s="9">
        <v>43251.453472222223</v>
      </c>
      <c r="C21163">
        <v>89</v>
      </c>
    </row>
    <row r="21164" spans="1:3">
      <c r="A21164">
        <v>28644</v>
      </c>
      <c r="B21164" s="9">
        <v>43251.495138888888</v>
      </c>
      <c r="C21164">
        <v>90</v>
      </c>
    </row>
    <row r="21165" spans="1:3">
      <c r="A21165">
        <v>28645</v>
      </c>
      <c r="B21165" s="9">
        <v>43251.536805555559</v>
      </c>
      <c r="C21165">
        <v>92</v>
      </c>
    </row>
    <row r="21166" spans="1:3">
      <c r="A21166">
        <v>28646</v>
      </c>
      <c r="B21166" s="9">
        <v>43251.578472222223</v>
      </c>
      <c r="C21166">
        <v>90</v>
      </c>
    </row>
    <row r="21167" spans="1:3">
      <c r="A21167">
        <v>28647</v>
      </c>
      <c r="B21167" s="9">
        <v>43251.620138888888</v>
      </c>
      <c r="C21167">
        <v>91</v>
      </c>
    </row>
    <row r="21168" spans="1:3">
      <c r="A21168">
        <v>28648</v>
      </c>
      <c r="B21168" s="9">
        <v>43251.661805555559</v>
      </c>
      <c r="C21168">
        <v>90</v>
      </c>
    </row>
    <row r="21169" spans="1:3">
      <c r="A21169">
        <v>28649</v>
      </c>
      <c r="B21169" s="9">
        <v>43251.703472222223</v>
      </c>
      <c r="C21169">
        <v>91</v>
      </c>
    </row>
    <row r="21170" spans="1:3">
      <c r="A21170">
        <v>28650</v>
      </c>
      <c r="B21170" s="9">
        <v>43251.745138888888</v>
      </c>
      <c r="C21170">
        <v>88</v>
      </c>
    </row>
    <row r="21171" spans="1:3">
      <c r="A21171">
        <v>28651</v>
      </c>
      <c r="B21171" s="9">
        <v>43251.786805555559</v>
      </c>
      <c r="C21171">
        <v>86</v>
      </c>
    </row>
    <row r="21172" spans="1:3">
      <c r="A21172">
        <v>28652</v>
      </c>
      <c r="B21172" s="9">
        <v>43251.828472222223</v>
      </c>
      <c r="C21172">
        <v>84</v>
      </c>
    </row>
    <row r="21173" spans="1:3">
      <c r="A21173">
        <v>28653</v>
      </c>
      <c r="B21173" s="9">
        <v>43251.870138888888</v>
      </c>
      <c r="C21173">
        <v>83</v>
      </c>
    </row>
    <row r="21174" spans="1:3">
      <c r="A21174">
        <v>28654</v>
      </c>
      <c r="B21174" s="9">
        <v>43251.911805555559</v>
      </c>
      <c r="C21174">
        <v>81</v>
      </c>
    </row>
    <row r="21175" spans="1:3">
      <c r="A21175">
        <v>28655</v>
      </c>
      <c r="B21175" s="9">
        <v>43251.953472222223</v>
      </c>
      <c r="C21175">
        <v>80</v>
      </c>
    </row>
    <row r="21176" spans="1:3">
      <c r="A21176">
        <v>28656</v>
      </c>
      <c r="B21176" s="9">
        <v>43251.995138888888</v>
      </c>
      <c r="C21176">
        <v>79</v>
      </c>
    </row>
    <row r="21177" spans="1:3">
      <c r="A21177">
        <v>28659</v>
      </c>
      <c r="B21177" s="9">
        <v>43252.036805555559</v>
      </c>
      <c r="C21177">
        <v>78</v>
      </c>
    </row>
    <row r="21178" spans="1:3">
      <c r="A21178">
        <v>28660</v>
      </c>
      <c r="B21178" s="9">
        <v>43252.078472222223</v>
      </c>
      <c r="C21178">
        <v>77</v>
      </c>
    </row>
    <row r="21179" spans="1:3">
      <c r="A21179">
        <v>28661</v>
      </c>
      <c r="B21179" s="9">
        <v>43252.120138888888</v>
      </c>
      <c r="C21179">
        <v>76</v>
      </c>
    </row>
    <row r="21180" spans="1:3">
      <c r="A21180">
        <v>28662</v>
      </c>
      <c r="B21180" s="9">
        <v>43252.161805555559</v>
      </c>
      <c r="C21180">
        <v>75</v>
      </c>
    </row>
    <row r="21181" spans="1:3">
      <c r="A21181">
        <v>28663</v>
      </c>
      <c r="B21181" s="9">
        <v>43252.203472222223</v>
      </c>
      <c r="C21181">
        <v>75</v>
      </c>
    </row>
    <row r="21182" spans="1:3">
      <c r="A21182">
        <v>28665</v>
      </c>
      <c r="B21182" s="9">
        <v>43252.245138888888</v>
      </c>
      <c r="C21182">
        <v>75</v>
      </c>
    </row>
    <row r="21183" spans="1:3">
      <c r="A21183">
        <v>28666</v>
      </c>
      <c r="B21183" s="9">
        <v>43252.286805555559</v>
      </c>
      <c r="C21183">
        <v>80</v>
      </c>
    </row>
    <row r="21184" spans="1:3">
      <c r="A21184">
        <v>28668</v>
      </c>
      <c r="B21184" s="9">
        <v>43252.328472222223</v>
      </c>
      <c r="C21184">
        <v>83</v>
      </c>
    </row>
    <row r="21185" spans="1:3">
      <c r="A21185">
        <v>28669</v>
      </c>
      <c r="B21185" s="9">
        <v>43252.370138888888</v>
      </c>
      <c r="C21185">
        <v>85</v>
      </c>
    </row>
    <row r="21186" spans="1:3">
      <c r="A21186">
        <v>28670</v>
      </c>
      <c r="B21186" s="9">
        <v>43252.411805555559</v>
      </c>
      <c r="C21186">
        <v>87</v>
      </c>
    </row>
    <row r="21187" spans="1:3">
      <c r="A21187">
        <v>28673</v>
      </c>
      <c r="B21187" s="9">
        <v>43252.453472222223</v>
      </c>
      <c r="C21187">
        <v>89</v>
      </c>
    </row>
    <row r="21188" spans="1:3">
      <c r="A21188">
        <v>28675</v>
      </c>
      <c r="B21188" s="9">
        <v>43252.495138888888</v>
      </c>
      <c r="C21188">
        <v>88</v>
      </c>
    </row>
    <row r="21189" spans="1:3">
      <c r="A21189">
        <v>28676</v>
      </c>
      <c r="B21189" s="9">
        <v>43252.536805555559</v>
      </c>
      <c r="C21189">
        <v>90</v>
      </c>
    </row>
    <row r="21190" spans="1:3">
      <c r="A21190">
        <v>28677</v>
      </c>
      <c r="B21190" s="9">
        <v>43252.578472222223</v>
      </c>
      <c r="C21190">
        <v>91</v>
      </c>
    </row>
    <row r="21191" spans="1:3">
      <c r="A21191">
        <v>28678</v>
      </c>
      <c r="B21191" s="9">
        <v>43252.620138888888</v>
      </c>
      <c r="C21191">
        <v>93</v>
      </c>
    </row>
    <row r="21192" spans="1:3">
      <c r="A21192">
        <v>28679</v>
      </c>
      <c r="B21192" s="9">
        <v>43252.661805555559</v>
      </c>
      <c r="C21192">
        <v>92</v>
      </c>
    </row>
    <row r="21193" spans="1:3">
      <c r="A21193">
        <v>28680</v>
      </c>
      <c r="B21193" s="9">
        <v>43252.703472222223</v>
      </c>
      <c r="C21193">
        <v>90</v>
      </c>
    </row>
    <row r="21194" spans="1:3">
      <c r="A21194">
        <v>28681</v>
      </c>
      <c r="B21194" s="9">
        <v>43252.745138888888</v>
      </c>
      <c r="C21194">
        <v>88</v>
      </c>
    </row>
    <row r="21195" spans="1:3">
      <c r="A21195">
        <v>28682</v>
      </c>
      <c r="B21195" s="9">
        <v>43252.786805555559</v>
      </c>
      <c r="C21195">
        <v>85</v>
      </c>
    </row>
    <row r="21196" spans="1:3">
      <c r="A21196">
        <v>28683</v>
      </c>
      <c r="B21196" s="9">
        <v>43252.828472222223</v>
      </c>
      <c r="C21196">
        <v>84</v>
      </c>
    </row>
    <row r="21197" spans="1:3">
      <c r="A21197">
        <v>28684</v>
      </c>
      <c r="B21197" s="9">
        <v>43252.870138888888</v>
      </c>
      <c r="C21197">
        <v>83</v>
      </c>
    </row>
    <row r="21198" spans="1:3">
      <c r="A21198">
        <v>28685</v>
      </c>
      <c r="B21198" s="9">
        <v>43252.911805555559</v>
      </c>
      <c r="C21198">
        <v>82</v>
      </c>
    </row>
    <row r="21199" spans="1:3">
      <c r="A21199">
        <v>28686</v>
      </c>
      <c r="B21199" s="9">
        <v>43252.953472222223</v>
      </c>
      <c r="C21199">
        <v>82</v>
      </c>
    </row>
    <row r="21200" spans="1:3">
      <c r="A21200">
        <v>28687</v>
      </c>
      <c r="B21200" s="9">
        <v>43252.995138888888</v>
      </c>
      <c r="C21200">
        <v>81</v>
      </c>
    </row>
    <row r="21201" spans="1:3">
      <c r="A21201">
        <v>28689</v>
      </c>
      <c r="B21201" s="9">
        <v>43253.036805555559</v>
      </c>
      <c r="C21201">
        <v>80</v>
      </c>
    </row>
    <row r="21202" spans="1:3">
      <c r="A21202">
        <v>28690</v>
      </c>
      <c r="B21202" s="9">
        <v>43253.078472222223</v>
      </c>
      <c r="C21202">
        <v>79</v>
      </c>
    </row>
    <row r="21203" spans="1:3">
      <c r="A21203">
        <v>28691</v>
      </c>
      <c r="B21203" s="9">
        <v>43253.120138888888</v>
      </c>
      <c r="C21203">
        <v>79</v>
      </c>
    </row>
    <row r="21204" spans="1:3">
      <c r="A21204">
        <v>28693</v>
      </c>
      <c r="B21204" s="9">
        <v>43253.161805555559</v>
      </c>
      <c r="C21204">
        <v>78</v>
      </c>
    </row>
    <row r="21205" spans="1:3">
      <c r="A21205">
        <v>28695</v>
      </c>
      <c r="B21205" s="9">
        <v>43253.203472222223</v>
      </c>
      <c r="C21205">
        <v>76</v>
      </c>
    </row>
    <row r="21206" spans="1:3">
      <c r="A21206">
        <v>28696</v>
      </c>
      <c r="B21206" s="9">
        <v>43253.245138888888</v>
      </c>
      <c r="C21206">
        <v>79</v>
      </c>
    </row>
    <row r="21207" spans="1:3">
      <c r="A21207">
        <v>28697</v>
      </c>
      <c r="B21207" s="9">
        <v>43253.286805555559</v>
      </c>
      <c r="C21207">
        <v>81</v>
      </c>
    </row>
    <row r="21208" spans="1:3">
      <c r="A21208">
        <v>28698</v>
      </c>
      <c r="B21208" s="9">
        <v>43253.328472222223</v>
      </c>
      <c r="C21208">
        <v>83</v>
      </c>
    </row>
    <row r="21209" spans="1:3">
      <c r="A21209">
        <v>28700</v>
      </c>
      <c r="B21209" s="9">
        <v>43253.370138888888</v>
      </c>
      <c r="C21209">
        <v>86</v>
      </c>
    </row>
    <row r="21210" spans="1:3">
      <c r="A21210">
        <v>28701</v>
      </c>
      <c r="B21210" s="9">
        <v>43253.411805555559</v>
      </c>
      <c r="C21210">
        <v>88</v>
      </c>
    </row>
    <row r="21211" spans="1:3">
      <c r="A21211">
        <v>28703</v>
      </c>
      <c r="B21211" s="9">
        <v>43253.453472222223</v>
      </c>
      <c r="C21211">
        <v>90</v>
      </c>
    </row>
    <row r="21212" spans="1:3">
      <c r="A21212">
        <v>28704</v>
      </c>
      <c r="B21212" s="9">
        <v>43253.495138888888</v>
      </c>
      <c r="C21212">
        <v>92</v>
      </c>
    </row>
    <row r="21213" spans="1:3">
      <c r="A21213">
        <v>28705</v>
      </c>
      <c r="B21213" s="9">
        <v>43253.536805555559</v>
      </c>
      <c r="C21213">
        <v>92</v>
      </c>
    </row>
    <row r="21214" spans="1:3">
      <c r="A21214">
        <v>28706</v>
      </c>
      <c r="B21214" s="9">
        <v>43253.578472222223</v>
      </c>
      <c r="C21214">
        <v>93</v>
      </c>
    </row>
    <row r="21215" spans="1:3">
      <c r="A21215">
        <v>28707</v>
      </c>
      <c r="B21215" s="9">
        <v>43253.620138888888</v>
      </c>
      <c r="C21215">
        <v>93</v>
      </c>
    </row>
    <row r="21216" spans="1:3">
      <c r="A21216">
        <v>28708</v>
      </c>
      <c r="B21216" s="9">
        <v>43253.661805555559</v>
      </c>
      <c r="C21216">
        <v>92</v>
      </c>
    </row>
    <row r="21217" spans="1:3">
      <c r="A21217">
        <v>28709</v>
      </c>
      <c r="B21217" s="9">
        <v>43253.703472222223</v>
      </c>
      <c r="C21217">
        <v>91</v>
      </c>
    </row>
    <row r="21218" spans="1:3">
      <c r="A21218">
        <v>28710</v>
      </c>
      <c r="B21218" s="9">
        <v>43253.745138888888</v>
      </c>
      <c r="C21218">
        <v>88</v>
      </c>
    </row>
    <row r="21219" spans="1:3">
      <c r="A21219">
        <v>28711</v>
      </c>
      <c r="B21219" s="9">
        <v>43253.786805555559</v>
      </c>
      <c r="C21219">
        <v>86</v>
      </c>
    </row>
    <row r="21220" spans="1:3">
      <c r="A21220">
        <v>28712</v>
      </c>
      <c r="B21220" s="9">
        <v>43253.828472222223</v>
      </c>
      <c r="C21220">
        <v>84</v>
      </c>
    </row>
    <row r="21221" spans="1:3">
      <c r="A21221">
        <v>28713</v>
      </c>
      <c r="B21221" s="9">
        <v>43253.870138888888</v>
      </c>
      <c r="C21221">
        <v>83</v>
      </c>
    </row>
    <row r="21222" spans="1:3">
      <c r="A21222">
        <v>28714</v>
      </c>
      <c r="B21222" s="9">
        <v>43253.911805555559</v>
      </c>
      <c r="C21222">
        <v>81</v>
      </c>
    </row>
    <row r="21223" spans="1:3">
      <c r="A21223">
        <v>28715</v>
      </c>
      <c r="B21223" s="9">
        <v>43253.953472222223</v>
      </c>
      <c r="C21223">
        <v>79</v>
      </c>
    </row>
    <row r="21224" spans="1:3">
      <c r="A21224">
        <v>28716</v>
      </c>
      <c r="B21224" s="9">
        <v>43253.995138888888</v>
      </c>
      <c r="C21224">
        <v>79</v>
      </c>
    </row>
    <row r="21225" spans="1:3">
      <c r="A21225">
        <v>28718</v>
      </c>
      <c r="B21225" s="9">
        <v>43254.036805555559</v>
      </c>
      <c r="C21225">
        <v>78</v>
      </c>
    </row>
    <row r="21226" spans="1:3">
      <c r="A21226">
        <v>28719</v>
      </c>
      <c r="B21226" s="9">
        <v>43254.078472222223</v>
      </c>
      <c r="C21226">
        <v>76</v>
      </c>
    </row>
    <row r="21227" spans="1:3">
      <c r="A21227">
        <v>28720</v>
      </c>
      <c r="B21227" s="9">
        <v>43254.120138888888</v>
      </c>
      <c r="C21227">
        <v>76</v>
      </c>
    </row>
    <row r="21228" spans="1:3">
      <c r="A21228">
        <v>28721</v>
      </c>
      <c r="B21228" s="9">
        <v>43254.161805555559</v>
      </c>
      <c r="C21228">
        <v>76</v>
      </c>
    </row>
    <row r="21229" spans="1:3">
      <c r="A21229">
        <v>28722</v>
      </c>
      <c r="B21229" s="9">
        <v>43254.203472222223</v>
      </c>
      <c r="C21229">
        <v>76</v>
      </c>
    </row>
    <row r="21230" spans="1:3">
      <c r="A21230">
        <v>28723</v>
      </c>
      <c r="B21230" s="9">
        <v>43254.245138888888</v>
      </c>
      <c r="C21230">
        <v>76</v>
      </c>
    </row>
    <row r="21231" spans="1:3">
      <c r="A21231">
        <v>28724</v>
      </c>
      <c r="B21231" s="9">
        <v>43254.286805555559</v>
      </c>
      <c r="C21231">
        <v>78</v>
      </c>
    </row>
    <row r="21232" spans="1:3">
      <c r="A21232">
        <v>28727</v>
      </c>
      <c r="B21232" s="9">
        <v>43254.328472222223</v>
      </c>
      <c r="C21232">
        <v>80</v>
      </c>
    </row>
    <row r="21233" spans="1:3">
      <c r="A21233">
        <v>28728</v>
      </c>
      <c r="B21233" s="9">
        <v>43254.370138888888</v>
      </c>
      <c r="C21233">
        <v>83</v>
      </c>
    </row>
    <row r="21234" spans="1:3">
      <c r="A21234">
        <v>28730</v>
      </c>
      <c r="B21234" s="9">
        <v>43254.411805555559</v>
      </c>
      <c r="C21234">
        <v>84</v>
      </c>
    </row>
    <row r="21235" spans="1:3">
      <c r="A21235">
        <v>28731</v>
      </c>
      <c r="B21235" s="9">
        <v>43254.453472222223</v>
      </c>
      <c r="C21235">
        <v>86</v>
      </c>
    </row>
    <row r="21236" spans="1:3">
      <c r="A21236">
        <v>28732</v>
      </c>
      <c r="B21236" s="9">
        <v>43254.495138888888</v>
      </c>
      <c r="C21236">
        <v>87</v>
      </c>
    </row>
    <row r="21237" spans="1:3">
      <c r="A21237">
        <v>28733</v>
      </c>
      <c r="B21237" s="9">
        <v>43254.536805555559</v>
      </c>
      <c r="C21237">
        <v>89</v>
      </c>
    </row>
    <row r="21238" spans="1:3">
      <c r="A21238">
        <v>28734</v>
      </c>
      <c r="B21238" s="9">
        <v>43254.578472222223</v>
      </c>
      <c r="C21238">
        <v>90</v>
      </c>
    </row>
    <row r="21239" spans="1:3">
      <c r="A21239">
        <v>28735</v>
      </c>
      <c r="B21239" s="9">
        <v>43254.620138888888</v>
      </c>
      <c r="C21239">
        <v>91</v>
      </c>
    </row>
    <row r="21240" spans="1:3">
      <c r="A21240">
        <v>28736</v>
      </c>
      <c r="B21240" s="9">
        <v>43254.661805555559</v>
      </c>
      <c r="C21240">
        <v>90</v>
      </c>
    </row>
    <row r="21241" spans="1:3">
      <c r="A21241">
        <v>28737</v>
      </c>
      <c r="B21241" s="9">
        <v>43254.703472222223</v>
      </c>
      <c r="C21241">
        <v>88</v>
      </c>
    </row>
    <row r="21242" spans="1:3">
      <c r="A21242">
        <v>28738</v>
      </c>
      <c r="B21242" s="9">
        <v>43254.745138888888</v>
      </c>
      <c r="C21242">
        <v>86</v>
      </c>
    </row>
    <row r="21243" spans="1:3">
      <c r="A21243">
        <v>28739</v>
      </c>
      <c r="B21243" s="9">
        <v>43254.786805555559</v>
      </c>
      <c r="C21243">
        <v>85</v>
      </c>
    </row>
    <row r="21244" spans="1:3">
      <c r="A21244">
        <v>28742</v>
      </c>
      <c r="B21244" s="9">
        <v>43254.828472222223</v>
      </c>
      <c r="C21244">
        <v>83</v>
      </c>
    </row>
    <row r="21245" spans="1:3">
      <c r="A21245">
        <v>28743</v>
      </c>
      <c r="B21245" s="9">
        <v>43254.870138888888</v>
      </c>
      <c r="C21245">
        <v>81</v>
      </c>
    </row>
    <row r="21246" spans="1:3">
      <c r="A21246">
        <v>28744</v>
      </c>
      <c r="B21246" s="9">
        <v>43254.911805555559</v>
      </c>
      <c r="C21246">
        <v>80</v>
      </c>
    </row>
    <row r="21247" spans="1:3">
      <c r="A21247">
        <v>28745</v>
      </c>
      <c r="B21247" s="9">
        <v>43254.953472222223</v>
      </c>
      <c r="C21247">
        <v>81</v>
      </c>
    </row>
    <row r="21248" spans="1:3">
      <c r="A21248">
        <v>28746</v>
      </c>
      <c r="B21248" s="9">
        <v>43254.995138888888</v>
      </c>
      <c r="C21248">
        <v>81</v>
      </c>
    </row>
    <row r="21249" spans="1:3">
      <c r="A21249">
        <v>28748</v>
      </c>
      <c r="B21249" s="9">
        <v>43255.036805555559</v>
      </c>
      <c r="C21249">
        <v>80</v>
      </c>
    </row>
    <row r="21250" spans="1:3">
      <c r="A21250">
        <v>28749</v>
      </c>
      <c r="B21250" s="9">
        <v>43255.078472222223</v>
      </c>
      <c r="C21250">
        <v>79</v>
      </c>
    </row>
    <row r="21251" spans="1:3">
      <c r="A21251">
        <v>28750</v>
      </c>
      <c r="B21251" s="9">
        <v>43255.120138888888</v>
      </c>
      <c r="C21251">
        <v>78</v>
      </c>
    </row>
    <row r="21252" spans="1:3">
      <c r="A21252">
        <v>28751</v>
      </c>
      <c r="B21252" s="9">
        <v>43255.161805555559</v>
      </c>
      <c r="C21252">
        <v>76</v>
      </c>
    </row>
    <row r="21253" spans="1:3">
      <c r="A21253">
        <v>28752</v>
      </c>
      <c r="B21253" s="9">
        <v>43255.203472222223</v>
      </c>
      <c r="C21253">
        <v>77</v>
      </c>
    </row>
    <row r="21254" spans="1:3">
      <c r="A21254">
        <v>28753</v>
      </c>
      <c r="B21254" s="9">
        <v>43255.245138888888</v>
      </c>
      <c r="C21254">
        <v>77</v>
      </c>
    </row>
    <row r="21255" spans="1:3">
      <c r="A21255">
        <v>28754</v>
      </c>
      <c r="B21255" s="9">
        <v>43255.286805555559</v>
      </c>
      <c r="C21255">
        <v>79</v>
      </c>
    </row>
    <row r="21256" spans="1:3">
      <c r="A21256">
        <v>28755</v>
      </c>
      <c r="B21256" s="9">
        <v>43255.328472222223</v>
      </c>
      <c r="C21256">
        <v>81</v>
      </c>
    </row>
    <row r="21257" spans="1:3">
      <c r="A21257">
        <v>28756</v>
      </c>
      <c r="B21257" s="9">
        <v>43255.370138888888</v>
      </c>
      <c r="C21257">
        <v>84</v>
      </c>
    </row>
    <row r="21258" spans="1:3">
      <c r="A21258">
        <v>28757</v>
      </c>
      <c r="B21258" s="9">
        <v>43255.411805555559</v>
      </c>
      <c r="C21258">
        <v>87</v>
      </c>
    </row>
    <row r="21259" spans="1:3">
      <c r="A21259">
        <v>28758</v>
      </c>
      <c r="B21259" s="9">
        <v>43255.453472222223</v>
      </c>
      <c r="C21259">
        <v>89</v>
      </c>
    </row>
    <row r="21260" spans="1:3">
      <c r="A21260">
        <v>28759</v>
      </c>
      <c r="B21260" s="9">
        <v>43255.495138888888</v>
      </c>
      <c r="C21260">
        <v>89</v>
      </c>
    </row>
    <row r="21261" spans="1:3">
      <c r="A21261">
        <v>28760</v>
      </c>
      <c r="B21261" s="9">
        <v>43255.536805555559</v>
      </c>
      <c r="C21261">
        <v>91</v>
      </c>
    </row>
    <row r="21262" spans="1:3">
      <c r="A21262">
        <v>28761</v>
      </c>
      <c r="B21262" s="9">
        <v>43255.578472222223</v>
      </c>
      <c r="C21262">
        <v>91</v>
      </c>
    </row>
    <row r="21263" spans="1:3">
      <c r="A21263">
        <v>28762</v>
      </c>
      <c r="B21263" s="9">
        <v>43255.620138888888</v>
      </c>
      <c r="C21263">
        <v>90</v>
      </c>
    </row>
    <row r="21264" spans="1:3">
      <c r="A21264">
        <v>28763</v>
      </c>
      <c r="B21264" s="9">
        <v>43255.661805555559</v>
      </c>
      <c r="C21264">
        <v>91</v>
      </c>
    </row>
    <row r="21265" spans="1:3">
      <c r="A21265">
        <v>28764</v>
      </c>
      <c r="B21265" s="9">
        <v>43255.703472222223</v>
      </c>
      <c r="C21265">
        <v>89</v>
      </c>
    </row>
    <row r="21266" spans="1:3">
      <c r="A21266">
        <v>28765</v>
      </c>
      <c r="B21266" s="9">
        <v>43255.745138888888</v>
      </c>
      <c r="C21266">
        <v>89</v>
      </c>
    </row>
    <row r="21267" spans="1:3">
      <c r="A21267">
        <v>28767</v>
      </c>
      <c r="B21267" s="9">
        <v>43255.786805555559</v>
      </c>
      <c r="C21267">
        <v>81</v>
      </c>
    </row>
    <row r="21268" spans="1:3">
      <c r="A21268">
        <v>28768</v>
      </c>
      <c r="B21268" s="9">
        <v>43255.828472222223</v>
      </c>
      <c r="C21268">
        <v>79</v>
      </c>
    </row>
    <row r="21269" spans="1:3">
      <c r="A21269">
        <v>28769</v>
      </c>
      <c r="B21269" s="9">
        <v>43255.870138888888</v>
      </c>
      <c r="C21269">
        <v>77</v>
      </c>
    </row>
    <row r="21270" spans="1:3">
      <c r="A21270">
        <v>28770</v>
      </c>
      <c r="B21270" s="9">
        <v>43255.911805555559</v>
      </c>
      <c r="C21270">
        <v>77</v>
      </c>
    </row>
    <row r="21271" spans="1:3">
      <c r="A21271">
        <v>28771</v>
      </c>
      <c r="B21271" s="9">
        <v>43255.953472222223</v>
      </c>
      <c r="C21271">
        <v>77</v>
      </c>
    </row>
    <row r="21272" spans="1:3">
      <c r="A21272">
        <v>28772</v>
      </c>
      <c r="B21272" s="9">
        <v>43255.995138888888</v>
      </c>
      <c r="C21272">
        <v>75</v>
      </c>
    </row>
    <row r="21273" spans="1:3">
      <c r="A21273">
        <v>28774</v>
      </c>
      <c r="B21273" s="9">
        <v>43256.036805555559</v>
      </c>
      <c r="C21273">
        <v>76</v>
      </c>
    </row>
    <row r="21274" spans="1:3">
      <c r="A21274">
        <v>28775</v>
      </c>
      <c r="B21274" s="9">
        <v>43256.078472222223</v>
      </c>
      <c r="C21274">
        <v>76</v>
      </c>
    </row>
    <row r="21275" spans="1:3">
      <c r="A21275">
        <v>28776</v>
      </c>
      <c r="B21275" s="9">
        <v>43256.120138888888</v>
      </c>
      <c r="C21275">
        <v>78</v>
      </c>
    </row>
    <row r="21276" spans="1:3">
      <c r="A21276">
        <v>28777</v>
      </c>
      <c r="B21276" s="9">
        <v>43256.161805555559</v>
      </c>
      <c r="C21276">
        <v>77</v>
      </c>
    </row>
    <row r="21277" spans="1:3">
      <c r="A21277">
        <v>28778</v>
      </c>
      <c r="B21277" s="9">
        <v>43256.203472222223</v>
      </c>
      <c r="C21277">
        <v>78</v>
      </c>
    </row>
    <row r="21278" spans="1:3">
      <c r="A21278">
        <v>28779</v>
      </c>
      <c r="B21278" s="9">
        <v>43256.245138888888</v>
      </c>
      <c r="C21278">
        <v>78</v>
      </c>
    </row>
    <row r="21279" spans="1:3">
      <c r="A21279">
        <v>28780</v>
      </c>
      <c r="B21279" s="9">
        <v>43256.286805555559</v>
      </c>
      <c r="C21279">
        <v>80</v>
      </c>
    </row>
    <row r="21280" spans="1:3">
      <c r="A21280">
        <v>28784</v>
      </c>
      <c r="B21280" s="9">
        <v>43256.328472222223</v>
      </c>
      <c r="C21280">
        <v>82</v>
      </c>
    </row>
    <row r="21281" spans="1:3">
      <c r="A21281">
        <v>28786</v>
      </c>
      <c r="B21281" s="9">
        <v>43256.370138888888</v>
      </c>
      <c r="C21281">
        <v>83</v>
      </c>
    </row>
    <row r="21282" spans="1:3">
      <c r="A21282">
        <v>28790</v>
      </c>
      <c r="B21282" s="9">
        <v>43256.411805555559</v>
      </c>
      <c r="C21282">
        <v>86</v>
      </c>
    </row>
    <row r="21283" spans="1:3">
      <c r="A21283">
        <v>28794</v>
      </c>
      <c r="B21283" s="9">
        <v>43256.453472222223</v>
      </c>
      <c r="C21283">
        <v>86</v>
      </c>
    </row>
    <row r="21284" spans="1:3">
      <c r="A21284">
        <v>28799</v>
      </c>
      <c r="B21284" s="9">
        <v>43256.495138888888</v>
      </c>
      <c r="C21284">
        <v>74</v>
      </c>
    </row>
    <row r="21285" spans="1:3">
      <c r="A21285">
        <v>28802</v>
      </c>
      <c r="B21285" s="9">
        <v>43256.536805555559</v>
      </c>
      <c r="C21285">
        <v>70</v>
      </c>
    </row>
    <row r="21286" spans="1:3">
      <c r="A21286">
        <v>28805</v>
      </c>
      <c r="B21286" s="9">
        <v>43256.578472222223</v>
      </c>
      <c r="C21286">
        <v>72</v>
      </c>
    </row>
    <row r="21287" spans="1:3">
      <c r="A21287">
        <v>28806</v>
      </c>
      <c r="B21287" s="9">
        <v>43256.620138888888</v>
      </c>
      <c r="C21287">
        <v>72</v>
      </c>
    </row>
    <row r="21288" spans="1:3">
      <c r="A21288">
        <v>28807</v>
      </c>
      <c r="B21288" s="9">
        <v>43256.661805555559</v>
      </c>
      <c r="C21288">
        <v>72</v>
      </c>
    </row>
    <row r="21289" spans="1:3">
      <c r="A21289">
        <v>28810</v>
      </c>
      <c r="B21289" s="9">
        <v>43256.703472222223</v>
      </c>
      <c r="C21289">
        <v>72</v>
      </c>
    </row>
    <row r="21290" spans="1:3">
      <c r="A21290">
        <v>28811</v>
      </c>
      <c r="B21290" s="9">
        <v>43256.745138888888</v>
      </c>
      <c r="C21290">
        <v>72</v>
      </c>
    </row>
    <row r="21291" spans="1:3">
      <c r="A21291">
        <v>28812</v>
      </c>
      <c r="B21291" s="9">
        <v>43256.786805555559</v>
      </c>
      <c r="C21291">
        <v>73</v>
      </c>
    </row>
    <row r="21292" spans="1:3">
      <c r="A21292">
        <v>28813</v>
      </c>
      <c r="B21292" s="9">
        <v>43256.828472222223</v>
      </c>
      <c r="C21292">
        <v>71</v>
      </c>
    </row>
    <row r="21293" spans="1:3">
      <c r="A21293">
        <v>28814</v>
      </c>
      <c r="B21293" s="9">
        <v>43256.870138888888</v>
      </c>
      <c r="C21293">
        <v>70</v>
      </c>
    </row>
    <row r="21294" spans="1:3">
      <c r="A21294">
        <v>28815</v>
      </c>
      <c r="B21294" s="9">
        <v>43256.911805555559</v>
      </c>
      <c r="C21294">
        <v>69</v>
      </c>
    </row>
    <row r="21295" spans="1:3">
      <c r="A21295">
        <v>28816</v>
      </c>
      <c r="B21295" s="9">
        <v>43256.953472222223</v>
      </c>
      <c r="C21295">
        <v>69</v>
      </c>
    </row>
    <row r="21296" spans="1:3">
      <c r="A21296">
        <v>28817</v>
      </c>
      <c r="B21296" s="9">
        <v>43256.995138888888</v>
      </c>
      <c r="C21296">
        <v>67</v>
      </c>
    </row>
    <row r="21297" spans="1:3">
      <c r="A21297">
        <v>28819</v>
      </c>
      <c r="B21297" s="9">
        <v>43257.036805555559</v>
      </c>
      <c r="C21297">
        <v>67</v>
      </c>
    </row>
    <row r="21298" spans="1:3">
      <c r="A21298">
        <v>28821</v>
      </c>
      <c r="B21298" s="9">
        <v>43257.078472222223</v>
      </c>
      <c r="C21298">
        <v>67</v>
      </c>
    </row>
    <row r="21299" spans="1:3">
      <c r="A21299">
        <v>28826</v>
      </c>
      <c r="B21299" s="9">
        <v>43257.120138888888</v>
      </c>
      <c r="C21299">
        <v>66</v>
      </c>
    </row>
    <row r="21300" spans="1:3">
      <c r="A21300">
        <v>28830</v>
      </c>
      <c r="B21300" s="9">
        <v>43257.161805555559</v>
      </c>
      <c r="C21300">
        <v>66</v>
      </c>
    </row>
    <row r="21301" spans="1:3">
      <c r="A21301">
        <v>28833</v>
      </c>
      <c r="B21301" s="9">
        <v>43257.203472222223</v>
      </c>
      <c r="C21301">
        <v>66</v>
      </c>
    </row>
    <row r="21302" spans="1:3">
      <c r="A21302">
        <v>28837</v>
      </c>
      <c r="B21302" s="9">
        <v>43257.245138888888</v>
      </c>
      <c r="C21302">
        <v>67</v>
      </c>
    </row>
    <row r="21303" spans="1:3">
      <c r="A21303">
        <v>28838</v>
      </c>
      <c r="B21303" s="9">
        <v>43257.286805555559</v>
      </c>
      <c r="C21303">
        <v>70</v>
      </c>
    </row>
    <row r="21304" spans="1:3">
      <c r="A21304">
        <v>28841</v>
      </c>
      <c r="B21304" s="9">
        <v>43257.328472222223</v>
      </c>
      <c r="C21304">
        <v>75</v>
      </c>
    </row>
    <row r="21305" spans="1:3">
      <c r="A21305">
        <v>28842</v>
      </c>
      <c r="B21305" s="9">
        <v>43257.370138888888</v>
      </c>
      <c r="C21305">
        <v>77</v>
      </c>
    </row>
    <row r="21306" spans="1:3">
      <c r="A21306">
        <v>28843</v>
      </c>
      <c r="B21306" s="9">
        <v>43257.411805555559</v>
      </c>
    </row>
    <row r="21307" spans="1:3">
      <c r="A21307">
        <v>28846</v>
      </c>
      <c r="B21307" s="9">
        <v>43257.453472222223</v>
      </c>
      <c r="C21307">
        <v>73</v>
      </c>
    </row>
    <row r="21308" spans="1:3">
      <c r="A21308">
        <v>28847</v>
      </c>
      <c r="B21308" s="9">
        <v>43257.495138888888</v>
      </c>
      <c r="C21308">
        <v>84</v>
      </c>
    </row>
    <row r="21309" spans="1:3">
      <c r="A21309">
        <v>28848</v>
      </c>
      <c r="B21309" s="9">
        <v>43257.536805555559</v>
      </c>
      <c r="C21309">
        <v>85</v>
      </c>
    </row>
    <row r="21310" spans="1:3">
      <c r="A21310">
        <v>28849</v>
      </c>
      <c r="B21310" s="9">
        <v>43257.578472222223</v>
      </c>
      <c r="C21310">
        <v>87</v>
      </c>
    </row>
    <row r="21311" spans="1:3">
      <c r="A21311">
        <v>28850</v>
      </c>
      <c r="B21311" s="9">
        <v>43257.620138888888</v>
      </c>
      <c r="C21311">
        <v>88</v>
      </c>
    </row>
    <row r="21312" spans="1:3">
      <c r="A21312">
        <v>28851</v>
      </c>
      <c r="B21312" s="9">
        <v>43257.661805555559</v>
      </c>
      <c r="C21312">
        <v>88</v>
      </c>
    </row>
    <row r="21313" spans="1:3">
      <c r="A21313">
        <v>28852</v>
      </c>
      <c r="B21313" s="9">
        <v>43257.703472222223</v>
      </c>
      <c r="C21313">
        <v>87</v>
      </c>
    </row>
    <row r="21314" spans="1:3">
      <c r="A21314">
        <v>28853</v>
      </c>
      <c r="B21314" s="9">
        <v>43257.745138888888</v>
      </c>
      <c r="C21314">
        <v>86</v>
      </c>
    </row>
    <row r="21315" spans="1:3">
      <c r="A21315">
        <v>28854</v>
      </c>
      <c r="B21315" s="9">
        <v>43257.786805555559</v>
      </c>
      <c r="C21315">
        <v>81</v>
      </c>
    </row>
    <row r="21316" spans="1:3">
      <c r="A21316">
        <v>28855</v>
      </c>
      <c r="B21316" s="9">
        <v>43257.828472222223</v>
      </c>
      <c r="C21316">
        <v>76</v>
      </c>
    </row>
    <row r="21317" spans="1:3">
      <c r="A21317">
        <v>28856</v>
      </c>
      <c r="B21317" s="9">
        <v>43257.870138888888</v>
      </c>
      <c r="C21317">
        <v>75</v>
      </c>
    </row>
    <row r="21318" spans="1:3">
      <c r="A21318">
        <v>28857</v>
      </c>
      <c r="B21318" s="9">
        <v>43257.911805555559</v>
      </c>
      <c r="C21318">
        <v>73</v>
      </c>
    </row>
    <row r="21319" spans="1:3">
      <c r="A21319">
        <v>28858</v>
      </c>
      <c r="B21319" s="9">
        <v>43257.953472222223</v>
      </c>
      <c r="C21319">
        <v>72</v>
      </c>
    </row>
    <row r="21320" spans="1:3">
      <c r="A21320">
        <v>28859</v>
      </c>
      <c r="B21320" s="9">
        <v>43257.995138888888</v>
      </c>
      <c r="C21320">
        <v>71</v>
      </c>
    </row>
    <row r="21321" spans="1:3">
      <c r="A21321">
        <v>28861</v>
      </c>
      <c r="B21321" s="9">
        <v>43258.036805555559</v>
      </c>
      <c r="C21321">
        <v>70</v>
      </c>
    </row>
    <row r="21322" spans="1:3">
      <c r="A21322">
        <v>28862</v>
      </c>
      <c r="B21322" s="9">
        <v>43258.078472222223</v>
      </c>
      <c r="C21322">
        <v>70</v>
      </c>
    </row>
    <row r="21323" spans="1:3">
      <c r="A21323">
        <v>28863</v>
      </c>
      <c r="B21323" s="9">
        <v>43258.120138888888</v>
      </c>
      <c r="C21323">
        <v>70</v>
      </c>
    </row>
    <row r="21324" spans="1:3">
      <c r="A21324">
        <v>28864</v>
      </c>
      <c r="B21324" s="9">
        <v>43258.161805555559</v>
      </c>
      <c r="C21324">
        <v>69</v>
      </c>
    </row>
    <row r="21325" spans="1:3">
      <c r="A21325">
        <v>28865</v>
      </c>
      <c r="B21325" s="9">
        <v>43258.203472222223</v>
      </c>
      <c r="C21325">
        <v>69</v>
      </c>
    </row>
    <row r="21326" spans="1:3">
      <c r="A21326">
        <v>28866</v>
      </c>
      <c r="B21326" s="9">
        <v>43258.245138888888</v>
      </c>
      <c r="C21326">
        <v>70</v>
      </c>
    </row>
    <row r="21327" spans="1:3">
      <c r="A21327">
        <v>28867</v>
      </c>
      <c r="B21327" s="9">
        <v>43258.286805555559</v>
      </c>
      <c r="C21327">
        <v>76</v>
      </c>
    </row>
    <row r="21328" spans="1:3">
      <c r="A21328">
        <v>28868</v>
      </c>
      <c r="B21328" s="9">
        <v>43258.328472222223</v>
      </c>
      <c r="C21328">
        <v>81</v>
      </c>
    </row>
    <row r="21329" spans="1:3">
      <c r="A21329">
        <v>28869</v>
      </c>
      <c r="B21329" s="9">
        <v>43258.370138888888</v>
      </c>
      <c r="C21329">
        <v>84</v>
      </c>
    </row>
    <row r="21330" spans="1:3">
      <c r="A21330">
        <v>28870</v>
      </c>
      <c r="B21330" s="9">
        <v>43258.411805555559</v>
      </c>
      <c r="C21330">
        <v>86</v>
      </c>
    </row>
    <row r="21331" spans="1:3">
      <c r="A21331">
        <v>28871</v>
      </c>
      <c r="B21331" s="9">
        <v>43258.453472222223</v>
      </c>
      <c r="C21331">
        <v>89</v>
      </c>
    </row>
    <row r="21332" spans="1:3">
      <c r="A21332">
        <v>28872</v>
      </c>
      <c r="B21332" s="9">
        <v>43258.495138888888</v>
      </c>
      <c r="C21332">
        <v>91</v>
      </c>
    </row>
    <row r="21333" spans="1:3">
      <c r="A21333">
        <v>28873</v>
      </c>
      <c r="B21333" s="9">
        <v>43258.536805555559</v>
      </c>
      <c r="C21333">
        <v>92</v>
      </c>
    </row>
    <row r="21334" spans="1:3">
      <c r="A21334">
        <v>28874</v>
      </c>
      <c r="B21334" s="9">
        <v>43258.578472222223</v>
      </c>
      <c r="C21334">
        <v>93</v>
      </c>
    </row>
    <row r="21335" spans="1:3">
      <c r="A21335">
        <v>28875</v>
      </c>
      <c r="B21335" s="9">
        <v>43258.620138888888</v>
      </c>
      <c r="C21335">
        <v>92</v>
      </c>
    </row>
    <row r="21336" spans="1:3">
      <c r="A21336">
        <v>28876</v>
      </c>
      <c r="B21336" s="9">
        <v>43258.661805555559</v>
      </c>
      <c r="C21336">
        <v>92</v>
      </c>
    </row>
    <row r="21337" spans="1:3">
      <c r="A21337">
        <v>28877</v>
      </c>
      <c r="B21337" s="9">
        <v>43258.703472222223</v>
      </c>
      <c r="C21337">
        <v>92</v>
      </c>
    </row>
    <row r="21338" spans="1:3">
      <c r="A21338">
        <v>28878</v>
      </c>
      <c r="B21338" s="9">
        <v>43258.745138888888</v>
      </c>
      <c r="C21338">
        <v>91</v>
      </c>
    </row>
    <row r="21339" spans="1:3">
      <c r="A21339">
        <v>28879</v>
      </c>
      <c r="B21339" s="9">
        <v>43258.786805555559</v>
      </c>
      <c r="C21339">
        <v>86</v>
      </c>
    </row>
    <row r="21340" spans="1:3">
      <c r="A21340">
        <v>28880</v>
      </c>
      <c r="B21340" s="9">
        <v>43258.828472222223</v>
      </c>
      <c r="C21340">
        <v>83</v>
      </c>
    </row>
    <row r="21341" spans="1:3">
      <c r="A21341">
        <v>28881</v>
      </c>
      <c r="B21341" s="9">
        <v>43258.870138888888</v>
      </c>
      <c r="C21341">
        <v>80</v>
      </c>
    </row>
    <row r="21342" spans="1:3">
      <c r="A21342">
        <v>28882</v>
      </c>
      <c r="B21342" s="9">
        <v>43258.911805555559</v>
      </c>
      <c r="C21342">
        <v>80</v>
      </c>
    </row>
    <row r="21343" spans="1:3">
      <c r="A21343">
        <v>28883</v>
      </c>
      <c r="B21343" s="9">
        <v>43258.953472222223</v>
      </c>
      <c r="C21343">
        <v>77</v>
      </c>
    </row>
    <row r="21344" spans="1:3">
      <c r="A21344">
        <v>28884</v>
      </c>
      <c r="B21344" s="9">
        <v>43258.995138888888</v>
      </c>
      <c r="C21344">
        <v>78</v>
      </c>
    </row>
    <row r="21345" spans="1:3">
      <c r="A21345">
        <v>28886</v>
      </c>
      <c r="B21345" s="9">
        <v>43259.036805555559</v>
      </c>
      <c r="C21345">
        <v>77</v>
      </c>
    </row>
    <row r="21346" spans="1:3">
      <c r="A21346">
        <v>28887</v>
      </c>
      <c r="B21346" s="9">
        <v>43259.078472222223</v>
      </c>
      <c r="C21346">
        <v>74</v>
      </c>
    </row>
    <row r="21347" spans="1:3">
      <c r="A21347">
        <v>28888</v>
      </c>
      <c r="B21347" s="9">
        <v>43259.120138888888</v>
      </c>
      <c r="C21347">
        <v>75</v>
      </c>
    </row>
    <row r="21348" spans="1:3">
      <c r="A21348">
        <v>28889</v>
      </c>
      <c r="B21348" s="9">
        <v>43259.161805555559</v>
      </c>
      <c r="C21348">
        <v>75</v>
      </c>
    </row>
    <row r="21349" spans="1:3">
      <c r="A21349">
        <v>28890</v>
      </c>
      <c r="B21349" s="9">
        <v>43259.203472222223</v>
      </c>
      <c r="C21349">
        <v>73</v>
      </c>
    </row>
    <row r="21350" spans="1:3">
      <c r="A21350">
        <v>28891</v>
      </c>
      <c r="B21350" s="9">
        <v>43259.245138888888</v>
      </c>
      <c r="C21350">
        <v>74</v>
      </c>
    </row>
    <row r="21351" spans="1:3">
      <c r="A21351">
        <v>28892</v>
      </c>
      <c r="B21351" s="9">
        <v>43259.286805555559</v>
      </c>
      <c r="C21351">
        <v>79</v>
      </c>
    </row>
    <row r="21352" spans="1:3">
      <c r="A21352">
        <v>28893</v>
      </c>
      <c r="B21352" s="9">
        <v>43259.328472222223</v>
      </c>
      <c r="C21352">
        <v>83</v>
      </c>
    </row>
    <row r="21353" spans="1:3">
      <c r="A21353">
        <v>28894</v>
      </c>
      <c r="B21353" s="9">
        <v>43259.370138888888</v>
      </c>
      <c r="C21353">
        <v>86</v>
      </c>
    </row>
    <row r="21354" spans="1:3">
      <c r="A21354">
        <v>28895</v>
      </c>
      <c r="B21354" s="9">
        <v>43259.411805555559</v>
      </c>
      <c r="C21354">
        <v>88</v>
      </c>
    </row>
    <row r="21355" spans="1:3">
      <c r="A21355">
        <v>28896</v>
      </c>
      <c r="B21355" s="9">
        <v>43259.453472222223</v>
      </c>
      <c r="C21355">
        <v>90</v>
      </c>
    </row>
    <row r="21356" spans="1:3">
      <c r="A21356">
        <v>28897</v>
      </c>
      <c r="B21356" s="9">
        <v>43259.495138888888</v>
      </c>
      <c r="C21356">
        <v>90</v>
      </c>
    </row>
    <row r="21357" spans="1:3">
      <c r="A21357">
        <v>28898</v>
      </c>
      <c r="B21357" s="9">
        <v>43259.536805555559</v>
      </c>
      <c r="C21357">
        <v>89</v>
      </c>
    </row>
    <row r="21358" spans="1:3">
      <c r="A21358">
        <v>28900</v>
      </c>
      <c r="B21358" s="9">
        <v>43259.578472222223</v>
      </c>
      <c r="C21358">
        <v>81</v>
      </c>
    </row>
    <row r="21359" spans="1:3">
      <c r="A21359">
        <v>28901</v>
      </c>
      <c r="B21359" s="9">
        <v>43259.620138888888</v>
      </c>
      <c r="C21359">
        <v>87</v>
      </c>
    </row>
    <row r="21360" spans="1:3">
      <c r="A21360">
        <v>28903</v>
      </c>
      <c r="B21360" s="9">
        <v>43259.660416666666</v>
      </c>
      <c r="C21360">
        <v>88</v>
      </c>
    </row>
    <row r="21361" spans="1:3">
      <c r="A21361">
        <v>28904</v>
      </c>
      <c r="B21361" s="9">
        <v>43259.703472222223</v>
      </c>
      <c r="C21361">
        <v>89</v>
      </c>
    </row>
    <row r="21362" spans="1:3">
      <c r="A21362">
        <v>28905</v>
      </c>
      <c r="B21362" s="9">
        <v>43259.745138888888</v>
      </c>
      <c r="C21362">
        <v>85</v>
      </c>
    </row>
    <row r="21363" spans="1:3">
      <c r="A21363">
        <v>28906</v>
      </c>
      <c r="B21363" s="9">
        <v>43259.786805555559</v>
      </c>
      <c r="C21363">
        <v>83</v>
      </c>
    </row>
    <row r="21364" spans="1:3">
      <c r="A21364">
        <v>28907</v>
      </c>
      <c r="B21364" s="9">
        <v>43259.828472222223</v>
      </c>
      <c r="C21364">
        <v>80</v>
      </c>
    </row>
    <row r="21365" spans="1:3">
      <c r="A21365">
        <v>28908</v>
      </c>
      <c r="B21365" s="9">
        <v>43259.870138888888</v>
      </c>
      <c r="C21365">
        <v>79</v>
      </c>
    </row>
    <row r="21366" spans="1:3">
      <c r="A21366">
        <v>28909</v>
      </c>
      <c r="B21366" s="9">
        <v>43259.911805555559</v>
      </c>
      <c r="C21366">
        <v>77</v>
      </c>
    </row>
    <row r="21367" spans="1:3">
      <c r="A21367">
        <v>28910</v>
      </c>
      <c r="B21367" s="9">
        <v>43259.953472222223</v>
      </c>
      <c r="C21367">
        <v>74</v>
      </c>
    </row>
    <row r="21368" spans="1:3">
      <c r="A21368">
        <v>28911</v>
      </c>
      <c r="B21368" s="9">
        <v>43259.995138888888</v>
      </c>
      <c r="C21368">
        <v>73</v>
      </c>
    </row>
    <row r="21369" spans="1:3">
      <c r="A21369">
        <v>28913</v>
      </c>
      <c r="B21369" s="9">
        <v>43260.036805555559</v>
      </c>
      <c r="C21369">
        <v>73</v>
      </c>
    </row>
    <row r="21370" spans="1:3">
      <c r="A21370">
        <v>28914</v>
      </c>
      <c r="B21370" s="9">
        <v>43260.078472222223</v>
      </c>
      <c r="C21370">
        <v>71</v>
      </c>
    </row>
    <row r="21371" spans="1:3">
      <c r="A21371">
        <v>28915</v>
      </c>
      <c r="B21371" s="9">
        <v>43260.120138888888</v>
      </c>
      <c r="C21371">
        <v>72</v>
      </c>
    </row>
    <row r="21372" spans="1:3">
      <c r="A21372">
        <v>28916</v>
      </c>
      <c r="B21372" s="9">
        <v>43260.161805555559</v>
      </c>
      <c r="C21372">
        <v>71</v>
      </c>
    </row>
    <row r="21373" spans="1:3">
      <c r="A21373">
        <v>28917</v>
      </c>
      <c r="B21373" s="9">
        <v>43260.203472222223</v>
      </c>
      <c r="C21373">
        <v>70</v>
      </c>
    </row>
    <row r="21374" spans="1:3">
      <c r="A21374">
        <v>28918</v>
      </c>
      <c r="B21374" s="9">
        <v>43260.245138888888</v>
      </c>
      <c r="C21374">
        <v>72</v>
      </c>
    </row>
    <row r="21375" spans="1:3">
      <c r="A21375">
        <v>28919</v>
      </c>
      <c r="B21375" s="9">
        <v>43260.286805555559</v>
      </c>
      <c r="C21375">
        <v>78</v>
      </c>
    </row>
    <row r="21376" spans="1:3">
      <c r="A21376">
        <v>28920</v>
      </c>
      <c r="B21376" s="9">
        <v>43260.328472222223</v>
      </c>
      <c r="C21376">
        <v>82</v>
      </c>
    </row>
    <row r="21377" spans="1:3">
      <c r="A21377">
        <v>28921</v>
      </c>
      <c r="B21377" s="9">
        <v>43260.370138888888</v>
      </c>
      <c r="C21377">
        <v>82</v>
      </c>
    </row>
    <row r="21378" spans="1:3">
      <c r="A21378">
        <v>28922</v>
      </c>
      <c r="B21378" s="9">
        <v>43260.411805555559</v>
      </c>
      <c r="C21378">
        <v>87</v>
      </c>
    </row>
    <row r="21379" spans="1:3">
      <c r="A21379">
        <v>28923</v>
      </c>
      <c r="B21379" s="9">
        <v>43260.453472222223</v>
      </c>
      <c r="C21379">
        <v>88</v>
      </c>
    </row>
    <row r="21380" spans="1:3">
      <c r="A21380">
        <v>28924</v>
      </c>
      <c r="B21380" s="9">
        <v>43260.495138888888</v>
      </c>
      <c r="C21380">
        <v>89</v>
      </c>
    </row>
    <row r="21381" spans="1:3">
      <c r="A21381">
        <v>28925</v>
      </c>
      <c r="B21381" s="9">
        <v>43260.536805555559</v>
      </c>
      <c r="C21381">
        <v>91</v>
      </c>
    </row>
    <row r="21382" spans="1:3">
      <c r="A21382">
        <v>28926</v>
      </c>
      <c r="B21382" s="9">
        <v>43260.578472222223</v>
      </c>
      <c r="C21382">
        <v>91</v>
      </c>
    </row>
    <row r="21383" spans="1:3">
      <c r="A21383">
        <v>28927</v>
      </c>
      <c r="B21383" s="9">
        <v>43260.620138888888</v>
      </c>
      <c r="C21383">
        <v>93</v>
      </c>
    </row>
    <row r="21384" spans="1:3">
      <c r="A21384">
        <v>28928</v>
      </c>
      <c r="B21384" s="9">
        <v>43260.661805555559</v>
      </c>
      <c r="C21384">
        <v>92</v>
      </c>
    </row>
    <row r="21385" spans="1:3">
      <c r="A21385">
        <v>28929</v>
      </c>
      <c r="B21385" s="9">
        <v>43260.703472222223</v>
      </c>
      <c r="C21385">
        <v>89</v>
      </c>
    </row>
    <row r="21386" spans="1:3">
      <c r="A21386">
        <v>28930</v>
      </c>
      <c r="B21386" s="9">
        <v>43260.745138888888</v>
      </c>
      <c r="C21386">
        <v>86</v>
      </c>
    </row>
    <row r="21387" spans="1:3">
      <c r="A21387">
        <v>28931</v>
      </c>
      <c r="B21387" s="9">
        <v>43260.786805555559</v>
      </c>
      <c r="C21387">
        <v>84</v>
      </c>
    </row>
    <row r="21388" spans="1:3">
      <c r="A21388">
        <v>28932</v>
      </c>
      <c r="B21388" s="9">
        <v>43260.828472222223</v>
      </c>
      <c r="C21388">
        <v>80</v>
      </c>
    </row>
    <row r="21389" spans="1:3">
      <c r="A21389">
        <v>28933</v>
      </c>
      <c r="B21389" s="9">
        <v>43260.870138888888</v>
      </c>
      <c r="C21389">
        <v>80</v>
      </c>
    </row>
    <row r="21390" spans="1:3">
      <c r="A21390">
        <v>28934</v>
      </c>
      <c r="B21390" s="9">
        <v>43260.911805555559</v>
      </c>
      <c r="C21390">
        <v>79</v>
      </c>
    </row>
    <row r="21391" spans="1:3">
      <c r="A21391">
        <v>28935</v>
      </c>
      <c r="B21391" s="9">
        <v>43260.953472222223</v>
      </c>
      <c r="C21391">
        <v>78</v>
      </c>
    </row>
    <row r="21392" spans="1:3">
      <c r="A21392">
        <v>28936</v>
      </c>
      <c r="B21392" s="9">
        <v>43260.995138888888</v>
      </c>
      <c r="C21392">
        <v>77</v>
      </c>
    </row>
    <row r="21393" spans="1:3">
      <c r="A21393">
        <v>28938</v>
      </c>
      <c r="B21393" s="9">
        <v>43261.036805555559</v>
      </c>
      <c r="C21393">
        <v>77</v>
      </c>
    </row>
    <row r="21394" spans="1:3">
      <c r="A21394">
        <v>28939</v>
      </c>
      <c r="B21394" s="9">
        <v>43261.078472222223</v>
      </c>
      <c r="C21394">
        <v>75</v>
      </c>
    </row>
    <row r="21395" spans="1:3">
      <c r="A21395">
        <v>28940</v>
      </c>
      <c r="B21395" s="9">
        <v>43261.120138888888</v>
      </c>
      <c r="C21395">
        <v>74</v>
      </c>
    </row>
    <row r="21396" spans="1:3">
      <c r="A21396">
        <v>28941</v>
      </c>
      <c r="B21396" s="9">
        <v>43261.161805555559</v>
      </c>
      <c r="C21396">
        <v>73</v>
      </c>
    </row>
    <row r="21397" spans="1:3">
      <c r="A21397">
        <v>28942</v>
      </c>
      <c r="B21397" s="9">
        <v>43261.203472222223</v>
      </c>
      <c r="C21397">
        <v>73</v>
      </c>
    </row>
    <row r="21398" spans="1:3">
      <c r="A21398">
        <v>28943</v>
      </c>
      <c r="B21398" s="9">
        <v>43261.245138888888</v>
      </c>
      <c r="C21398">
        <v>75</v>
      </c>
    </row>
    <row r="21399" spans="1:3">
      <c r="A21399">
        <v>28944</v>
      </c>
      <c r="B21399" s="9">
        <v>43261.286805555559</v>
      </c>
      <c r="C21399">
        <v>79</v>
      </c>
    </row>
    <row r="21400" spans="1:3">
      <c r="A21400">
        <v>28945</v>
      </c>
      <c r="B21400" s="9">
        <v>43261.328472222223</v>
      </c>
      <c r="C21400">
        <v>83</v>
      </c>
    </row>
    <row r="21401" spans="1:3">
      <c r="A21401">
        <v>28948</v>
      </c>
      <c r="B21401" s="9">
        <v>43261.370138888888</v>
      </c>
      <c r="C21401">
        <v>86</v>
      </c>
    </row>
    <row r="21402" spans="1:3">
      <c r="A21402">
        <v>28949</v>
      </c>
      <c r="B21402" s="9">
        <v>43261.411805555559</v>
      </c>
      <c r="C21402">
        <v>74</v>
      </c>
    </row>
    <row r="21403" spans="1:3">
      <c r="A21403">
        <v>28953</v>
      </c>
      <c r="B21403" s="9">
        <v>43261.453472222223</v>
      </c>
      <c r="C21403">
        <v>76</v>
      </c>
    </row>
    <row r="21404" spans="1:3">
      <c r="A21404">
        <v>28955</v>
      </c>
      <c r="B21404" s="9">
        <v>43261.495138888888</v>
      </c>
      <c r="C21404">
        <v>78</v>
      </c>
    </row>
    <row r="21405" spans="1:3">
      <c r="A21405">
        <v>28956</v>
      </c>
      <c r="B21405" s="9">
        <v>43261.536805555559</v>
      </c>
      <c r="C21405">
        <v>81</v>
      </c>
    </row>
    <row r="21406" spans="1:3">
      <c r="A21406">
        <v>28957</v>
      </c>
      <c r="B21406" s="9">
        <v>43261.578472222223</v>
      </c>
      <c r="C21406">
        <v>82</v>
      </c>
    </row>
    <row r="21407" spans="1:3">
      <c r="A21407">
        <v>28958</v>
      </c>
      <c r="B21407" s="9">
        <v>43261.620138888888</v>
      </c>
      <c r="C21407">
        <v>83</v>
      </c>
    </row>
    <row r="21408" spans="1:3">
      <c r="A21408">
        <v>28959</v>
      </c>
      <c r="B21408" s="9">
        <v>43261.661805555559</v>
      </c>
      <c r="C21408">
        <v>85</v>
      </c>
    </row>
    <row r="21409" spans="1:3">
      <c r="A21409">
        <v>28960</v>
      </c>
      <c r="B21409" s="9">
        <v>43261.703472222223</v>
      </c>
      <c r="C21409">
        <v>84</v>
      </c>
    </row>
    <row r="21410" spans="1:3">
      <c r="A21410">
        <v>28961</v>
      </c>
      <c r="B21410" s="9">
        <v>43261.745138888888</v>
      </c>
      <c r="C21410">
        <v>83</v>
      </c>
    </row>
    <row r="21411" spans="1:3">
      <c r="A21411">
        <v>28962</v>
      </c>
      <c r="B21411" s="9">
        <v>43261.786805555559</v>
      </c>
      <c r="C21411">
        <v>79</v>
      </c>
    </row>
    <row r="21412" spans="1:3">
      <c r="A21412">
        <v>28963</v>
      </c>
      <c r="B21412" s="9">
        <v>43261.828472222223</v>
      </c>
      <c r="C21412">
        <v>78</v>
      </c>
    </row>
    <row r="21413" spans="1:3">
      <c r="A21413">
        <v>28964</v>
      </c>
      <c r="B21413" s="9">
        <v>43261.870138888888</v>
      </c>
      <c r="C21413">
        <v>77</v>
      </c>
    </row>
    <row r="21414" spans="1:3">
      <c r="A21414">
        <v>28965</v>
      </c>
      <c r="B21414" s="9">
        <v>43261.911805555559</v>
      </c>
      <c r="C21414">
        <v>76</v>
      </c>
    </row>
    <row r="21415" spans="1:3">
      <c r="A21415">
        <v>28966</v>
      </c>
      <c r="B21415" s="9">
        <v>43261.953472222223</v>
      </c>
      <c r="C21415">
        <v>73</v>
      </c>
    </row>
    <row r="21416" spans="1:3">
      <c r="A21416">
        <v>28967</v>
      </c>
      <c r="B21416" s="9">
        <v>43261.995138888888</v>
      </c>
      <c r="C21416">
        <v>76</v>
      </c>
    </row>
    <row r="21417" spans="1:3">
      <c r="A21417">
        <v>28969</v>
      </c>
      <c r="B21417" s="9">
        <v>43262.036805555559</v>
      </c>
      <c r="C21417">
        <v>76</v>
      </c>
    </row>
    <row r="21418" spans="1:3">
      <c r="A21418">
        <v>28970</v>
      </c>
      <c r="B21418" s="9">
        <v>43262.078472222223</v>
      </c>
      <c r="C21418">
        <v>76</v>
      </c>
    </row>
    <row r="21419" spans="1:3">
      <c r="A21419">
        <v>28971</v>
      </c>
      <c r="B21419" s="9">
        <v>43262.120138888888</v>
      </c>
      <c r="C21419">
        <v>76</v>
      </c>
    </row>
    <row r="21420" spans="1:3">
      <c r="A21420">
        <v>28972</v>
      </c>
      <c r="B21420" s="9">
        <v>43262.161805555559</v>
      </c>
      <c r="C21420">
        <v>75</v>
      </c>
    </row>
    <row r="21421" spans="1:3">
      <c r="A21421">
        <v>28973</v>
      </c>
      <c r="B21421" s="9">
        <v>43262.203472222223</v>
      </c>
      <c r="C21421">
        <v>76</v>
      </c>
    </row>
    <row r="21422" spans="1:3">
      <c r="A21422">
        <v>28974</v>
      </c>
      <c r="B21422" s="9">
        <v>43262.245138888888</v>
      </c>
      <c r="C21422">
        <v>77</v>
      </c>
    </row>
    <row r="21423" spans="1:3">
      <c r="A21423">
        <v>28976</v>
      </c>
      <c r="B21423" s="9">
        <v>43262.286805555559</v>
      </c>
      <c r="C21423">
        <v>80</v>
      </c>
    </row>
    <row r="21424" spans="1:3">
      <c r="A21424">
        <v>28977</v>
      </c>
      <c r="B21424" s="9">
        <v>43262.328472222223</v>
      </c>
      <c r="C21424">
        <v>83</v>
      </c>
    </row>
    <row r="21425" spans="1:3">
      <c r="A21425">
        <v>28978</v>
      </c>
      <c r="B21425" s="9">
        <v>43262.370138888888</v>
      </c>
      <c r="C21425">
        <v>86</v>
      </c>
    </row>
    <row r="21426" spans="1:3">
      <c r="A21426">
        <v>28980</v>
      </c>
      <c r="B21426" s="9">
        <v>43262.411805555559</v>
      </c>
      <c r="C21426">
        <v>88</v>
      </c>
    </row>
    <row r="21427" spans="1:3">
      <c r="A21427">
        <v>28981</v>
      </c>
      <c r="B21427" s="9">
        <v>43262.453472222223</v>
      </c>
      <c r="C21427">
        <v>89</v>
      </c>
    </row>
    <row r="21428" spans="1:3">
      <c r="A21428">
        <v>28983</v>
      </c>
      <c r="B21428" s="9">
        <v>43262.495138888888</v>
      </c>
      <c r="C21428">
        <v>90</v>
      </c>
    </row>
    <row r="21429" spans="1:3">
      <c r="A21429">
        <v>28986</v>
      </c>
      <c r="B21429" s="9">
        <v>43262.536805555559</v>
      </c>
      <c r="C21429">
        <v>89</v>
      </c>
    </row>
    <row r="21430" spans="1:3">
      <c r="A21430">
        <v>28989</v>
      </c>
      <c r="B21430" s="9">
        <v>43262.578472222223</v>
      </c>
      <c r="C21430">
        <v>87</v>
      </c>
    </row>
    <row r="21431" spans="1:3">
      <c r="A21431">
        <v>28990</v>
      </c>
      <c r="B21431" s="9">
        <v>43262.620138888888</v>
      </c>
      <c r="C21431">
        <v>84</v>
      </c>
    </row>
    <row r="21432" spans="1:3">
      <c r="A21432">
        <v>28993</v>
      </c>
      <c r="B21432" s="9">
        <v>43262.661805555559</v>
      </c>
      <c r="C21432">
        <v>84</v>
      </c>
    </row>
    <row r="21433" spans="1:3">
      <c r="A21433">
        <v>28994</v>
      </c>
      <c r="B21433" s="9">
        <v>43262.703472222223</v>
      </c>
      <c r="C21433">
        <v>83</v>
      </c>
    </row>
    <row r="21434" spans="1:3">
      <c r="A21434">
        <v>28995</v>
      </c>
      <c r="B21434" s="9">
        <v>43262.745138888888</v>
      </c>
      <c r="C21434">
        <v>77</v>
      </c>
    </row>
    <row r="21435" spans="1:3">
      <c r="A21435">
        <v>28998</v>
      </c>
      <c r="B21435" s="9">
        <v>43262.786805555559</v>
      </c>
      <c r="C21435">
        <v>75</v>
      </c>
    </row>
    <row r="21436" spans="1:3">
      <c r="A21436">
        <v>28999</v>
      </c>
      <c r="B21436" s="9">
        <v>43262.828472222223</v>
      </c>
      <c r="C21436">
        <v>75</v>
      </c>
    </row>
    <row r="21437" spans="1:3">
      <c r="A21437">
        <v>29000</v>
      </c>
      <c r="B21437" s="9">
        <v>43262.870138888888</v>
      </c>
      <c r="C21437">
        <v>75</v>
      </c>
    </row>
    <row r="21438" spans="1:3">
      <c r="A21438">
        <v>29001</v>
      </c>
      <c r="B21438" s="9">
        <v>43262.911805555559</v>
      </c>
      <c r="C21438">
        <v>74</v>
      </c>
    </row>
    <row r="21439" spans="1:3">
      <c r="A21439">
        <v>29002</v>
      </c>
      <c r="B21439" s="9">
        <v>43262.953472222223</v>
      </c>
      <c r="C21439">
        <v>74</v>
      </c>
    </row>
    <row r="21440" spans="1:3">
      <c r="A21440">
        <v>29003</v>
      </c>
      <c r="B21440" s="9">
        <v>43262.995138888888</v>
      </c>
      <c r="C21440">
        <v>74</v>
      </c>
    </row>
    <row r="21441" spans="1:3">
      <c r="A21441">
        <v>29005</v>
      </c>
      <c r="B21441" s="9">
        <v>43263.036805555559</v>
      </c>
      <c r="C21441">
        <v>73</v>
      </c>
    </row>
    <row r="21442" spans="1:3">
      <c r="A21442">
        <v>29006</v>
      </c>
      <c r="B21442" s="9">
        <v>43263.078472222223</v>
      </c>
      <c r="C21442">
        <v>73</v>
      </c>
    </row>
    <row r="21443" spans="1:3">
      <c r="A21443">
        <v>29007</v>
      </c>
      <c r="B21443" s="9">
        <v>43263.120138888888</v>
      </c>
      <c r="C21443">
        <v>73</v>
      </c>
    </row>
    <row r="21444" spans="1:3">
      <c r="A21444">
        <v>29008</v>
      </c>
      <c r="B21444" s="9">
        <v>43263.161805555559</v>
      </c>
      <c r="C21444">
        <v>74</v>
      </c>
    </row>
    <row r="21445" spans="1:3">
      <c r="A21445">
        <v>29009</v>
      </c>
      <c r="B21445" s="9">
        <v>43263.203472222223</v>
      </c>
      <c r="C21445">
        <v>73</v>
      </c>
    </row>
    <row r="21446" spans="1:3">
      <c r="A21446">
        <v>29010</v>
      </c>
      <c r="B21446" s="9">
        <v>43263.245138888888</v>
      </c>
      <c r="C21446">
        <v>75</v>
      </c>
    </row>
    <row r="21447" spans="1:3">
      <c r="A21447">
        <v>29011</v>
      </c>
      <c r="B21447" s="9">
        <v>43263.286805555559</v>
      </c>
      <c r="C21447">
        <v>76</v>
      </c>
    </row>
    <row r="21448" spans="1:3">
      <c r="A21448">
        <v>29012</v>
      </c>
      <c r="B21448" s="9">
        <v>43263.328472222223</v>
      </c>
      <c r="C21448">
        <v>81</v>
      </c>
    </row>
    <row r="21449" spans="1:3">
      <c r="A21449">
        <v>29013</v>
      </c>
      <c r="B21449" s="9">
        <v>43263.370138888888</v>
      </c>
      <c r="C21449">
        <v>85</v>
      </c>
    </row>
    <row r="21450" spans="1:3">
      <c r="A21450">
        <v>29014</v>
      </c>
      <c r="B21450" s="9">
        <v>43263.411805555559</v>
      </c>
      <c r="C21450">
        <v>86</v>
      </c>
    </row>
    <row r="21451" spans="1:3">
      <c r="A21451">
        <v>29015</v>
      </c>
      <c r="B21451" s="9">
        <v>43263.453472222223</v>
      </c>
      <c r="C21451">
        <v>88</v>
      </c>
    </row>
    <row r="21452" spans="1:3">
      <c r="A21452">
        <v>29016</v>
      </c>
      <c r="B21452" s="9">
        <v>43263.495138888888</v>
      </c>
      <c r="C21452">
        <v>87</v>
      </c>
    </row>
    <row r="21453" spans="1:3">
      <c r="A21453">
        <v>29017</v>
      </c>
      <c r="B21453" s="9">
        <v>43263.536805555559</v>
      </c>
      <c r="C21453">
        <v>89</v>
      </c>
    </row>
    <row r="21454" spans="1:3">
      <c r="A21454">
        <v>29019</v>
      </c>
      <c r="B21454" s="9">
        <v>43263.578472222223</v>
      </c>
      <c r="C21454">
        <v>92</v>
      </c>
    </row>
    <row r="21455" spans="1:3">
      <c r="A21455">
        <v>29021</v>
      </c>
      <c r="B21455" s="9">
        <v>43263.620138888888</v>
      </c>
      <c r="C21455">
        <v>91</v>
      </c>
    </row>
    <row r="21456" spans="1:3">
      <c r="A21456">
        <v>29023</v>
      </c>
      <c r="B21456" s="9">
        <v>43263.661805555559</v>
      </c>
      <c r="C21456">
        <v>77</v>
      </c>
    </row>
    <row r="21457" spans="1:3">
      <c r="A21457">
        <v>29025</v>
      </c>
      <c r="B21457" s="9">
        <v>43263.703472222223</v>
      </c>
      <c r="C21457">
        <v>71</v>
      </c>
    </row>
    <row r="21458" spans="1:3">
      <c r="A21458">
        <v>29028</v>
      </c>
      <c r="B21458" s="9">
        <v>43263.745138888888</v>
      </c>
      <c r="C21458">
        <v>71</v>
      </c>
    </row>
    <row r="21459" spans="1:3">
      <c r="A21459">
        <v>29030</v>
      </c>
      <c r="B21459" s="9">
        <v>43263.786805555559</v>
      </c>
      <c r="C21459">
        <v>71</v>
      </c>
    </row>
    <row r="21460" spans="1:3">
      <c r="A21460">
        <v>29031</v>
      </c>
      <c r="B21460" s="9">
        <v>43263.828472222223</v>
      </c>
      <c r="C21460">
        <v>71</v>
      </c>
    </row>
    <row r="21461" spans="1:3">
      <c r="A21461">
        <v>29032</v>
      </c>
      <c r="B21461" s="9">
        <v>43263.870138888888</v>
      </c>
      <c r="C21461">
        <v>72</v>
      </c>
    </row>
    <row r="21462" spans="1:3">
      <c r="A21462">
        <v>29033</v>
      </c>
      <c r="B21462" s="9">
        <v>43263.911805555559</v>
      </c>
      <c r="C21462">
        <v>72</v>
      </c>
    </row>
    <row r="21463" spans="1:3">
      <c r="A21463">
        <v>29034</v>
      </c>
      <c r="B21463" s="9">
        <v>43263.953472222223</v>
      </c>
      <c r="C21463">
        <v>71</v>
      </c>
    </row>
    <row r="21464" spans="1:3">
      <c r="A21464">
        <v>29035</v>
      </c>
      <c r="B21464" s="9">
        <v>43263.995138888888</v>
      </c>
      <c r="C21464">
        <v>71</v>
      </c>
    </row>
    <row r="21465" spans="1:3">
      <c r="A21465">
        <v>29037</v>
      </c>
      <c r="B21465" s="9">
        <v>43264.036805555559</v>
      </c>
      <c r="C21465">
        <v>71</v>
      </c>
    </row>
    <row r="21466" spans="1:3">
      <c r="A21466">
        <v>29038</v>
      </c>
      <c r="B21466" s="9">
        <v>43264.078472222223</v>
      </c>
      <c r="C21466">
        <v>70</v>
      </c>
    </row>
    <row r="21467" spans="1:3">
      <c r="A21467">
        <v>29039</v>
      </c>
      <c r="B21467" s="9">
        <v>43264.120138888888</v>
      </c>
      <c r="C21467">
        <v>70</v>
      </c>
    </row>
    <row r="21468" spans="1:3">
      <c r="A21468">
        <v>29040</v>
      </c>
      <c r="B21468" s="9">
        <v>43264.161805555559</v>
      </c>
      <c r="C21468">
        <v>71</v>
      </c>
    </row>
    <row r="21469" spans="1:3">
      <c r="A21469">
        <v>29041</v>
      </c>
      <c r="B21469" s="9">
        <v>43264.203472222223</v>
      </c>
      <c r="C21469">
        <v>71</v>
      </c>
    </row>
    <row r="21470" spans="1:3">
      <c r="A21470">
        <v>29042</v>
      </c>
      <c r="B21470" s="9">
        <v>43264.245138888888</v>
      </c>
      <c r="C21470">
        <v>72</v>
      </c>
    </row>
    <row r="21471" spans="1:3">
      <c r="A21471">
        <v>29043</v>
      </c>
      <c r="B21471" s="9">
        <v>43264.286805555559</v>
      </c>
      <c r="C21471">
        <v>73</v>
      </c>
    </row>
    <row r="21472" spans="1:3">
      <c r="A21472">
        <v>29044</v>
      </c>
      <c r="B21472" s="9">
        <v>43264.328472222223</v>
      </c>
      <c r="C21472">
        <v>75</v>
      </c>
    </row>
    <row r="21473" spans="1:3">
      <c r="A21473">
        <v>29045</v>
      </c>
      <c r="B21473" s="9">
        <v>43264.370138888888</v>
      </c>
      <c r="C21473">
        <v>78</v>
      </c>
    </row>
    <row r="21474" spans="1:3">
      <c r="A21474">
        <v>29046</v>
      </c>
      <c r="B21474" s="9">
        <v>43264.411805555559</v>
      </c>
      <c r="C21474">
        <v>83</v>
      </c>
    </row>
    <row r="21475" spans="1:3">
      <c r="A21475">
        <v>29048</v>
      </c>
      <c r="B21475" s="9">
        <v>43264.453472222223</v>
      </c>
      <c r="C21475">
        <v>87</v>
      </c>
    </row>
    <row r="21476" spans="1:3">
      <c r="A21476">
        <v>29049</v>
      </c>
      <c r="B21476" s="9">
        <v>43264.495138888888</v>
      </c>
      <c r="C21476">
        <v>87</v>
      </c>
    </row>
    <row r="21477" spans="1:3">
      <c r="A21477">
        <v>29051</v>
      </c>
      <c r="B21477" s="9">
        <v>43264.536805555559</v>
      </c>
      <c r="C21477">
        <v>90</v>
      </c>
    </row>
    <row r="21478" spans="1:3">
      <c r="A21478">
        <v>29052</v>
      </c>
      <c r="B21478" s="9">
        <v>43264.578472222223</v>
      </c>
      <c r="C21478">
        <v>92</v>
      </c>
    </row>
    <row r="21479" spans="1:3">
      <c r="A21479">
        <v>29056</v>
      </c>
      <c r="B21479" s="9">
        <v>43264.620138888888</v>
      </c>
      <c r="C21479">
        <v>81</v>
      </c>
    </row>
    <row r="21480" spans="1:3">
      <c r="A21480">
        <v>29058</v>
      </c>
      <c r="B21480" s="9">
        <v>43264.661805555559</v>
      </c>
      <c r="C21480">
        <v>78</v>
      </c>
    </row>
    <row r="21481" spans="1:3">
      <c r="A21481">
        <v>29059</v>
      </c>
      <c r="B21481" s="9">
        <v>43264.703472222223</v>
      </c>
      <c r="C21481">
        <v>80</v>
      </c>
    </row>
    <row r="21482" spans="1:3">
      <c r="A21482">
        <v>29060</v>
      </c>
      <c r="B21482" s="9">
        <v>43264.745138888888</v>
      </c>
      <c r="C21482">
        <v>82</v>
      </c>
    </row>
    <row r="21483" spans="1:3">
      <c r="A21483">
        <v>29061</v>
      </c>
      <c r="B21483" s="9">
        <v>43264.786805555559</v>
      </c>
      <c r="C21483">
        <v>80</v>
      </c>
    </row>
    <row r="21484" spans="1:3">
      <c r="A21484">
        <v>29062</v>
      </c>
      <c r="B21484" s="9">
        <v>43264.828472222223</v>
      </c>
      <c r="C21484">
        <v>79</v>
      </c>
    </row>
    <row r="21485" spans="1:3">
      <c r="A21485">
        <v>29063</v>
      </c>
      <c r="B21485" s="9">
        <v>43264.870138888888</v>
      </c>
      <c r="C21485">
        <v>77</v>
      </c>
    </row>
    <row r="21486" spans="1:3">
      <c r="A21486">
        <v>29064</v>
      </c>
      <c r="B21486" s="9">
        <v>43264.911805555559</v>
      </c>
      <c r="C21486">
        <v>77</v>
      </c>
    </row>
    <row r="21487" spans="1:3">
      <c r="A21487">
        <v>29065</v>
      </c>
      <c r="B21487" s="9">
        <v>43264.953472222223</v>
      </c>
      <c r="C21487">
        <v>77</v>
      </c>
    </row>
    <row r="21488" spans="1:3">
      <c r="A21488">
        <v>29066</v>
      </c>
      <c r="B21488" s="9">
        <v>43264.995138888888</v>
      </c>
      <c r="C21488">
        <v>77</v>
      </c>
    </row>
    <row r="21489" spans="1:3">
      <c r="A21489">
        <v>29068</v>
      </c>
      <c r="B21489" s="9">
        <v>43265.036805555559</v>
      </c>
      <c r="C21489">
        <v>75</v>
      </c>
    </row>
    <row r="21490" spans="1:3">
      <c r="A21490">
        <v>29069</v>
      </c>
      <c r="B21490" s="9">
        <v>43265.078472222223</v>
      </c>
      <c r="C21490">
        <v>74</v>
      </c>
    </row>
    <row r="21491" spans="1:3">
      <c r="A21491">
        <v>29070</v>
      </c>
      <c r="B21491" s="9">
        <v>43265.120138888888</v>
      </c>
      <c r="C21491">
        <v>74</v>
      </c>
    </row>
    <row r="21492" spans="1:3">
      <c r="A21492">
        <v>29071</v>
      </c>
      <c r="B21492" s="9">
        <v>43265.161805555559</v>
      </c>
      <c r="C21492">
        <v>73</v>
      </c>
    </row>
    <row r="21493" spans="1:3">
      <c r="A21493">
        <v>29072</v>
      </c>
      <c r="B21493" s="9">
        <v>43265.203472222223</v>
      </c>
      <c r="C21493">
        <v>72</v>
      </c>
    </row>
    <row r="21494" spans="1:3">
      <c r="A21494">
        <v>29073</v>
      </c>
      <c r="B21494" s="9">
        <v>43265.245138888888</v>
      </c>
      <c r="C21494">
        <v>74</v>
      </c>
    </row>
    <row r="21495" spans="1:3">
      <c r="A21495">
        <v>29074</v>
      </c>
      <c r="B21495" s="9">
        <v>43265.286805555559</v>
      </c>
      <c r="C21495">
        <v>78</v>
      </c>
    </row>
    <row r="21496" spans="1:3">
      <c r="A21496">
        <v>29075</v>
      </c>
      <c r="B21496" s="9">
        <v>43265.328472222223</v>
      </c>
      <c r="C21496">
        <v>82</v>
      </c>
    </row>
    <row r="21497" spans="1:3">
      <c r="A21497">
        <v>29076</v>
      </c>
      <c r="B21497" s="9">
        <v>43265.370138888888</v>
      </c>
      <c r="C21497">
        <v>85</v>
      </c>
    </row>
    <row r="21498" spans="1:3">
      <c r="A21498">
        <v>29077</v>
      </c>
      <c r="B21498" s="9">
        <v>43265.411805555559</v>
      </c>
      <c r="C21498">
        <v>86</v>
      </c>
    </row>
    <row r="21499" spans="1:3">
      <c r="A21499">
        <v>29079</v>
      </c>
      <c r="B21499" s="9">
        <v>43265.453472222223</v>
      </c>
      <c r="C21499">
        <v>88</v>
      </c>
    </row>
    <row r="21500" spans="1:3">
      <c r="A21500">
        <v>29080</v>
      </c>
      <c r="B21500" s="9">
        <v>43265.495138888888</v>
      </c>
      <c r="C21500">
        <v>88</v>
      </c>
    </row>
    <row r="21501" spans="1:3">
      <c r="A21501">
        <v>29081</v>
      </c>
      <c r="B21501" s="9">
        <v>43265.536805555559</v>
      </c>
      <c r="C21501">
        <v>90</v>
      </c>
    </row>
    <row r="21502" spans="1:3">
      <c r="A21502">
        <v>29082</v>
      </c>
      <c r="B21502" s="9">
        <v>43265.578472222223</v>
      </c>
      <c r="C21502">
        <v>93</v>
      </c>
    </row>
    <row r="21503" spans="1:3">
      <c r="A21503">
        <v>29084</v>
      </c>
      <c r="B21503" s="9">
        <v>43265.617361111108</v>
      </c>
      <c r="C21503">
        <v>92</v>
      </c>
    </row>
    <row r="21504" spans="1:3">
      <c r="A21504">
        <v>29089</v>
      </c>
      <c r="B21504" s="9">
        <v>43265.661805555559</v>
      </c>
      <c r="C21504">
        <v>79</v>
      </c>
    </row>
    <row r="21505" spans="1:3">
      <c r="A21505">
        <v>29091</v>
      </c>
      <c r="B21505" s="9">
        <v>43265.703472222223</v>
      </c>
      <c r="C21505">
        <v>77</v>
      </c>
    </row>
    <row r="21506" spans="1:3">
      <c r="A21506">
        <v>29092</v>
      </c>
      <c r="B21506" s="9">
        <v>43265.745138888888</v>
      </c>
      <c r="C21506">
        <v>77</v>
      </c>
    </row>
    <row r="21507" spans="1:3">
      <c r="A21507">
        <v>29094</v>
      </c>
      <c r="B21507" s="9">
        <v>43265.786805555559</v>
      </c>
      <c r="C21507">
        <v>75</v>
      </c>
    </row>
    <row r="21508" spans="1:3">
      <c r="A21508">
        <v>29095</v>
      </c>
      <c r="B21508" s="9">
        <v>43265.828472222223</v>
      </c>
      <c r="C21508">
        <v>74</v>
      </c>
    </row>
    <row r="21509" spans="1:3">
      <c r="A21509">
        <v>29096</v>
      </c>
      <c r="B21509" s="9">
        <v>43265.870138888888</v>
      </c>
      <c r="C21509">
        <v>74</v>
      </c>
    </row>
    <row r="21510" spans="1:3">
      <c r="A21510">
        <v>29097</v>
      </c>
      <c r="B21510" s="9">
        <v>43265.911805555559</v>
      </c>
      <c r="C21510">
        <v>75</v>
      </c>
    </row>
    <row r="21511" spans="1:3">
      <c r="A21511">
        <v>29098</v>
      </c>
      <c r="B21511" s="9">
        <v>43265.953472222223</v>
      </c>
      <c r="C21511">
        <v>74</v>
      </c>
    </row>
    <row r="21512" spans="1:3">
      <c r="A21512">
        <v>29099</v>
      </c>
      <c r="B21512" s="9">
        <v>43265.995138888888</v>
      </c>
      <c r="C21512">
        <v>73</v>
      </c>
    </row>
    <row r="21513" spans="1:3">
      <c r="A21513">
        <v>29101</v>
      </c>
      <c r="B21513" s="9">
        <v>43266.036805555559</v>
      </c>
      <c r="C21513">
        <v>73</v>
      </c>
    </row>
    <row r="21514" spans="1:3">
      <c r="A21514">
        <v>29102</v>
      </c>
      <c r="B21514" s="9">
        <v>43266.078472222223</v>
      </c>
      <c r="C21514">
        <v>73</v>
      </c>
    </row>
    <row r="21515" spans="1:3">
      <c r="A21515">
        <v>29103</v>
      </c>
      <c r="B21515" s="9">
        <v>43266.120138888888</v>
      </c>
      <c r="C21515">
        <v>72</v>
      </c>
    </row>
    <row r="21516" spans="1:3">
      <c r="A21516">
        <v>29104</v>
      </c>
      <c r="B21516" s="9">
        <v>43266.161805555559</v>
      </c>
      <c r="C21516">
        <v>72</v>
      </c>
    </row>
    <row r="21517" spans="1:3">
      <c r="A21517">
        <v>29105</v>
      </c>
      <c r="B21517" s="9">
        <v>43266.203472222223</v>
      </c>
      <c r="C21517">
        <v>72</v>
      </c>
    </row>
    <row r="21518" spans="1:3">
      <c r="A21518">
        <v>29106</v>
      </c>
      <c r="B21518" s="9">
        <v>43266.245138888888</v>
      </c>
      <c r="C21518">
        <v>73</v>
      </c>
    </row>
    <row r="21519" spans="1:3">
      <c r="A21519">
        <v>29107</v>
      </c>
      <c r="B21519" s="9">
        <v>43266.286805555559</v>
      </c>
      <c r="C21519">
        <v>77</v>
      </c>
    </row>
    <row r="21520" spans="1:3">
      <c r="A21520">
        <v>29108</v>
      </c>
      <c r="B21520" s="9">
        <v>43266.328472222223</v>
      </c>
      <c r="C21520">
        <v>83</v>
      </c>
    </row>
    <row r="21521" spans="1:3">
      <c r="A21521">
        <v>29110</v>
      </c>
      <c r="B21521" s="9">
        <v>43266.370138888888</v>
      </c>
      <c r="C21521">
        <v>86</v>
      </c>
    </row>
    <row r="21522" spans="1:3">
      <c r="A21522">
        <v>29111</v>
      </c>
      <c r="B21522" s="9">
        <v>43266.411805555559</v>
      </c>
      <c r="C21522">
        <v>84</v>
      </c>
    </row>
    <row r="21523" spans="1:3">
      <c r="A21523">
        <v>29112</v>
      </c>
      <c r="B21523" s="9">
        <v>43266.453472222223</v>
      </c>
      <c r="C21523">
        <v>88</v>
      </c>
    </row>
    <row r="21524" spans="1:3">
      <c r="A21524">
        <v>29114</v>
      </c>
      <c r="B21524" s="9">
        <v>43266.495138888888</v>
      </c>
      <c r="C21524">
        <v>89</v>
      </c>
    </row>
    <row r="21525" spans="1:3">
      <c r="A21525">
        <v>29115</v>
      </c>
      <c r="B21525" s="9">
        <v>43266.536805555559</v>
      </c>
      <c r="C21525">
        <v>90</v>
      </c>
    </row>
    <row r="21526" spans="1:3">
      <c r="A21526">
        <v>29118</v>
      </c>
      <c r="B21526" s="9">
        <v>43266.578472222223</v>
      </c>
      <c r="C21526">
        <v>83</v>
      </c>
    </row>
    <row r="21527" spans="1:3">
      <c r="A21527">
        <v>29121</v>
      </c>
      <c r="B21527" s="9">
        <v>43266.620138888888</v>
      </c>
      <c r="C21527">
        <v>77</v>
      </c>
    </row>
    <row r="21528" spans="1:3">
      <c r="A21528">
        <v>29123</v>
      </c>
      <c r="B21528" s="9">
        <v>43266.661805555559</v>
      </c>
      <c r="C21528">
        <v>79</v>
      </c>
    </row>
    <row r="21529" spans="1:3">
      <c r="A21529">
        <v>29124</v>
      </c>
      <c r="B21529" s="9">
        <v>43266.703472222223</v>
      </c>
      <c r="C21529">
        <v>80</v>
      </c>
    </row>
    <row r="21530" spans="1:3">
      <c r="A21530">
        <v>29125</v>
      </c>
      <c r="B21530" s="9">
        <v>43266.745138888888</v>
      </c>
      <c r="C21530">
        <v>81</v>
      </c>
    </row>
    <row r="21531" spans="1:3">
      <c r="A21531">
        <v>29126</v>
      </c>
      <c r="B21531" s="9">
        <v>43266.786805555559</v>
      </c>
      <c r="C21531">
        <v>80</v>
      </c>
    </row>
    <row r="21532" spans="1:3">
      <c r="A21532">
        <v>29127</v>
      </c>
      <c r="B21532" s="9">
        <v>43266.828472222223</v>
      </c>
      <c r="C21532">
        <v>78</v>
      </c>
    </row>
    <row r="21533" spans="1:3">
      <c r="A21533">
        <v>29128</v>
      </c>
      <c r="B21533" s="9">
        <v>43266.870138888888</v>
      </c>
      <c r="C21533">
        <v>78</v>
      </c>
    </row>
    <row r="21534" spans="1:3">
      <c r="A21534">
        <v>29129</v>
      </c>
      <c r="B21534" s="9">
        <v>43266.911805555559</v>
      </c>
      <c r="C21534">
        <v>77</v>
      </c>
    </row>
    <row r="21535" spans="1:3">
      <c r="A21535">
        <v>29130</v>
      </c>
      <c r="B21535" s="9">
        <v>43266.953472222223</v>
      </c>
      <c r="C21535">
        <v>75</v>
      </c>
    </row>
    <row r="21536" spans="1:3">
      <c r="A21536">
        <v>29131</v>
      </c>
      <c r="B21536" s="9">
        <v>43266.995138888888</v>
      </c>
      <c r="C21536">
        <v>75</v>
      </c>
    </row>
    <row r="21537" spans="1:3">
      <c r="A21537">
        <v>29133</v>
      </c>
      <c r="B21537" s="9">
        <v>43267.036805555559</v>
      </c>
      <c r="C21537">
        <v>74</v>
      </c>
    </row>
    <row r="21538" spans="1:3">
      <c r="A21538">
        <v>29134</v>
      </c>
      <c r="B21538" s="9">
        <v>43267.078472222223</v>
      </c>
      <c r="C21538">
        <v>74</v>
      </c>
    </row>
    <row r="21539" spans="1:3">
      <c r="A21539">
        <v>29135</v>
      </c>
      <c r="B21539" s="9">
        <v>43267.120138888888</v>
      </c>
      <c r="C21539">
        <v>73</v>
      </c>
    </row>
    <row r="21540" spans="1:3">
      <c r="A21540">
        <v>29136</v>
      </c>
      <c r="B21540" s="9">
        <v>43267.161805555559</v>
      </c>
      <c r="C21540">
        <v>73</v>
      </c>
    </row>
    <row r="21541" spans="1:3">
      <c r="A21541">
        <v>29137</v>
      </c>
      <c r="B21541" s="9">
        <v>43267.203472222223</v>
      </c>
      <c r="C21541">
        <v>73</v>
      </c>
    </row>
    <row r="21542" spans="1:3">
      <c r="A21542">
        <v>29138</v>
      </c>
      <c r="B21542" s="9">
        <v>43267.245138888888</v>
      </c>
      <c r="C21542">
        <v>73</v>
      </c>
    </row>
    <row r="21543" spans="1:3">
      <c r="A21543">
        <v>29139</v>
      </c>
      <c r="B21543" s="9">
        <v>43267.286805555559</v>
      </c>
      <c r="C21543">
        <v>77</v>
      </c>
    </row>
    <row r="21544" spans="1:3">
      <c r="A21544">
        <v>29140</v>
      </c>
      <c r="B21544" s="9">
        <v>43267.328472222223</v>
      </c>
      <c r="C21544">
        <v>82</v>
      </c>
    </row>
    <row r="21545" spans="1:3">
      <c r="A21545">
        <v>29141</v>
      </c>
      <c r="B21545" s="9">
        <v>43267.370138888888</v>
      </c>
      <c r="C21545">
        <v>85</v>
      </c>
    </row>
    <row r="21546" spans="1:3">
      <c r="A21546">
        <v>29142</v>
      </c>
      <c r="B21546" s="9">
        <v>43267.411805555559</v>
      </c>
      <c r="C21546">
        <v>88</v>
      </c>
    </row>
    <row r="21547" spans="1:3">
      <c r="A21547">
        <v>29143</v>
      </c>
      <c r="B21547" s="9">
        <v>43267.453472222223</v>
      </c>
      <c r="C21547">
        <v>89</v>
      </c>
    </row>
    <row r="21548" spans="1:3">
      <c r="A21548">
        <v>29144</v>
      </c>
      <c r="B21548" s="9">
        <v>43267.495138888888</v>
      </c>
      <c r="C21548">
        <v>92</v>
      </c>
    </row>
    <row r="21549" spans="1:3">
      <c r="A21549">
        <v>29145</v>
      </c>
      <c r="B21549" s="9">
        <v>43267.536805555559</v>
      </c>
      <c r="C21549">
        <v>89</v>
      </c>
    </row>
    <row r="21550" spans="1:3">
      <c r="A21550">
        <v>29147</v>
      </c>
      <c r="B21550" s="9">
        <v>43267.578472222223</v>
      </c>
      <c r="C21550">
        <v>87</v>
      </c>
    </row>
    <row r="21551" spans="1:3">
      <c r="A21551">
        <v>29148</v>
      </c>
      <c r="B21551" s="9">
        <v>43267.620138888888</v>
      </c>
      <c r="C21551">
        <v>87</v>
      </c>
    </row>
    <row r="21552" spans="1:3">
      <c r="A21552">
        <v>29149</v>
      </c>
      <c r="B21552" s="9">
        <v>43267.661805555559</v>
      </c>
      <c r="C21552">
        <v>84</v>
      </c>
    </row>
    <row r="21553" spans="1:3">
      <c r="A21553">
        <v>29150</v>
      </c>
      <c r="B21553" s="9">
        <v>43267.703472222223</v>
      </c>
      <c r="C21553">
        <v>88</v>
      </c>
    </row>
    <row r="21554" spans="1:3">
      <c r="A21554">
        <v>29151</v>
      </c>
      <c r="B21554" s="9">
        <v>43267.745138888888</v>
      </c>
      <c r="C21554">
        <v>86</v>
      </c>
    </row>
    <row r="21555" spans="1:3">
      <c r="A21555">
        <v>29153</v>
      </c>
      <c r="B21555" s="9">
        <v>43267.786805555559</v>
      </c>
      <c r="C21555">
        <v>83</v>
      </c>
    </row>
    <row r="21556" spans="1:3">
      <c r="A21556">
        <v>29154</v>
      </c>
      <c r="B21556" s="9">
        <v>43267.828472222223</v>
      </c>
      <c r="C21556">
        <v>82</v>
      </c>
    </row>
    <row r="21557" spans="1:3">
      <c r="A21557">
        <v>29155</v>
      </c>
      <c r="B21557" s="9">
        <v>43267.870138888888</v>
      </c>
      <c r="C21557">
        <v>79</v>
      </c>
    </row>
    <row r="21558" spans="1:3">
      <c r="A21558">
        <v>29156</v>
      </c>
      <c r="B21558" s="9">
        <v>43267.911805555559</v>
      </c>
      <c r="C21558">
        <v>78</v>
      </c>
    </row>
    <row r="21559" spans="1:3">
      <c r="A21559">
        <v>29157</v>
      </c>
      <c r="B21559" s="9">
        <v>43267.953472222223</v>
      </c>
      <c r="C21559">
        <v>77</v>
      </c>
    </row>
    <row r="21560" spans="1:3">
      <c r="A21560">
        <v>29158</v>
      </c>
      <c r="B21560" s="9">
        <v>43267.995138888888</v>
      </c>
      <c r="C21560">
        <v>77</v>
      </c>
    </row>
    <row r="21561" spans="1:3">
      <c r="A21561">
        <v>29160</v>
      </c>
      <c r="B21561" s="9">
        <v>43268.036805555559</v>
      </c>
      <c r="C21561">
        <v>77</v>
      </c>
    </row>
    <row r="21562" spans="1:3">
      <c r="A21562">
        <v>29161</v>
      </c>
      <c r="B21562" s="9">
        <v>43268.078472222223</v>
      </c>
      <c r="C21562">
        <v>77</v>
      </c>
    </row>
    <row r="21563" spans="1:3">
      <c r="A21563">
        <v>29162</v>
      </c>
      <c r="B21563" s="9">
        <v>43268.120138888888</v>
      </c>
      <c r="C21563">
        <v>75</v>
      </c>
    </row>
    <row r="21564" spans="1:3">
      <c r="A21564">
        <v>29163</v>
      </c>
      <c r="B21564" s="9">
        <v>43268.161805555559</v>
      </c>
      <c r="C21564">
        <v>75</v>
      </c>
    </row>
    <row r="21565" spans="1:3">
      <c r="A21565">
        <v>29164</v>
      </c>
      <c r="B21565" s="9">
        <v>43268.203472222223</v>
      </c>
      <c r="C21565">
        <v>74</v>
      </c>
    </row>
    <row r="21566" spans="1:3">
      <c r="A21566">
        <v>29165</v>
      </c>
      <c r="B21566" s="9">
        <v>43268.245138888888</v>
      </c>
      <c r="C21566">
        <v>76</v>
      </c>
    </row>
    <row r="21567" spans="1:3">
      <c r="A21567">
        <v>29166</v>
      </c>
      <c r="B21567" s="9">
        <v>43268.286805555559</v>
      </c>
      <c r="C21567">
        <v>79</v>
      </c>
    </row>
    <row r="21568" spans="1:3">
      <c r="A21568">
        <v>29170</v>
      </c>
      <c r="B21568" s="9">
        <v>43268.328472222223</v>
      </c>
      <c r="C21568">
        <v>79</v>
      </c>
    </row>
    <row r="21569" spans="1:3">
      <c r="A21569">
        <v>29171</v>
      </c>
      <c r="B21569" s="9">
        <v>43268.370138888888</v>
      </c>
      <c r="C21569">
        <v>81</v>
      </c>
    </row>
    <row r="21570" spans="1:3">
      <c r="A21570">
        <v>29172</v>
      </c>
      <c r="B21570" s="9">
        <v>43268.411805555559</v>
      </c>
      <c r="C21570">
        <v>80</v>
      </c>
    </row>
    <row r="21571" spans="1:3">
      <c r="A21571">
        <v>29173</v>
      </c>
      <c r="B21571" s="9">
        <v>43268.453472222223</v>
      </c>
      <c r="C21571">
        <v>88</v>
      </c>
    </row>
    <row r="21572" spans="1:3">
      <c r="A21572">
        <v>29175</v>
      </c>
      <c r="B21572" s="9">
        <v>43268.495138888888</v>
      </c>
      <c r="C21572">
        <v>89</v>
      </c>
    </row>
    <row r="21573" spans="1:3">
      <c r="A21573">
        <v>29176</v>
      </c>
      <c r="B21573" s="9">
        <v>43268.536805555559</v>
      </c>
      <c r="C21573">
        <v>89</v>
      </c>
    </row>
    <row r="21574" spans="1:3">
      <c r="A21574">
        <v>29177</v>
      </c>
      <c r="B21574" s="9">
        <v>43268.578472222223</v>
      </c>
      <c r="C21574">
        <v>90</v>
      </c>
    </row>
    <row r="21575" spans="1:3">
      <c r="A21575">
        <v>29178</v>
      </c>
      <c r="B21575" s="9">
        <v>43268.620138888888</v>
      </c>
      <c r="C21575">
        <v>90</v>
      </c>
    </row>
    <row r="21576" spans="1:3">
      <c r="A21576">
        <v>29179</v>
      </c>
      <c r="B21576" s="9">
        <v>43268.661805555559</v>
      </c>
      <c r="C21576">
        <v>88</v>
      </c>
    </row>
    <row r="21577" spans="1:3">
      <c r="A21577">
        <v>29182</v>
      </c>
      <c r="B21577" s="9">
        <v>43268.703472222223</v>
      </c>
      <c r="C21577">
        <v>82</v>
      </c>
    </row>
    <row r="21578" spans="1:3">
      <c r="A21578">
        <v>29183</v>
      </c>
      <c r="B21578" s="9">
        <v>43268.745138888888</v>
      </c>
      <c r="C21578">
        <v>84</v>
      </c>
    </row>
    <row r="21579" spans="1:3">
      <c r="A21579">
        <v>29184</v>
      </c>
      <c r="B21579" s="9">
        <v>43268.786805555559</v>
      </c>
      <c r="C21579">
        <v>78</v>
      </c>
    </row>
    <row r="21580" spans="1:3">
      <c r="A21580">
        <v>29185</v>
      </c>
      <c r="B21580" s="9">
        <v>43268.828472222223</v>
      </c>
      <c r="C21580">
        <v>76</v>
      </c>
    </row>
    <row r="21581" spans="1:3">
      <c r="A21581">
        <v>29186</v>
      </c>
      <c r="B21581" s="9">
        <v>43268.870138888888</v>
      </c>
      <c r="C21581">
        <v>74</v>
      </c>
    </row>
    <row r="21582" spans="1:3">
      <c r="A21582">
        <v>29187</v>
      </c>
      <c r="B21582" s="9">
        <v>43268.911805555559</v>
      </c>
      <c r="C21582">
        <v>74</v>
      </c>
    </row>
    <row r="21583" spans="1:3">
      <c r="A21583">
        <v>29188</v>
      </c>
      <c r="B21583" s="9">
        <v>43268.953472222223</v>
      </c>
      <c r="C21583">
        <v>74</v>
      </c>
    </row>
    <row r="21584" spans="1:3">
      <c r="A21584">
        <v>29189</v>
      </c>
      <c r="B21584" s="9">
        <v>43268.995138888888</v>
      </c>
      <c r="C21584">
        <v>74</v>
      </c>
    </row>
    <row r="21585" spans="1:3">
      <c r="A21585">
        <v>29191</v>
      </c>
      <c r="B21585" s="9">
        <v>43269.036805555559</v>
      </c>
      <c r="C21585">
        <v>75</v>
      </c>
    </row>
    <row r="21586" spans="1:3">
      <c r="A21586">
        <v>29192</v>
      </c>
      <c r="B21586" s="9">
        <v>43269.078472222223</v>
      </c>
      <c r="C21586">
        <v>74</v>
      </c>
    </row>
    <row r="21587" spans="1:3">
      <c r="A21587">
        <v>29193</v>
      </c>
      <c r="B21587" s="9">
        <v>43269.120138888888</v>
      </c>
      <c r="C21587">
        <v>75</v>
      </c>
    </row>
    <row r="21588" spans="1:3">
      <c r="A21588">
        <v>29194</v>
      </c>
      <c r="B21588" s="9">
        <v>43269.161805555559</v>
      </c>
      <c r="C21588">
        <v>75</v>
      </c>
    </row>
    <row r="21589" spans="1:3">
      <c r="A21589">
        <v>29195</v>
      </c>
      <c r="B21589" s="9">
        <v>43269.203472222223</v>
      </c>
      <c r="C21589">
        <v>76</v>
      </c>
    </row>
    <row r="21590" spans="1:3">
      <c r="A21590">
        <v>29196</v>
      </c>
      <c r="B21590" s="9">
        <v>43269.245138888888</v>
      </c>
      <c r="C21590">
        <v>78</v>
      </c>
    </row>
    <row r="21591" spans="1:3">
      <c r="A21591">
        <v>29199</v>
      </c>
      <c r="B21591" s="9">
        <v>43269.286805555559</v>
      </c>
      <c r="C21591">
        <v>79</v>
      </c>
    </row>
    <row r="21592" spans="1:3">
      <c r="A21592">
        <v>29204</v>
      </c>
      <c r="B21592" s="9">
        <v>43269.328472222223</v>
      </c>
      <c r="C21592">
        <v>73</v>
      </c>
    </row>
    <row r="21593" spans="1:3">
      <c r="A21593">
        <v>29210</v>
      </c>
      <c r="B21593" s="9">
        <v>43269.370138888888</v>
      </c>
      <c r="C21593">
        <v>73</v>
      </c>
    </row>
    <row r="21594" spans="1:3">
      <c r="A21594">
        <v>29213</v>
      </c>
      <c r="B21594" s="9">
        <v>43269.411805555559</v>
      </c>
      <c r="C21594">
        <v>74</v>
      </c>
    </row>
    <row r="21595" spans="1:3">
      <c r="A21595">
        <v>29214</v>
      </c>
      <c r="B21595" s="9">
        <v>43269.453472222223</v>
      </c>
      <c r="C21595">
        <v>76</v>
      </c>
    </row>
    <row r="21596" spans="1:3">
      <c r="A21596">
        <v>29216</v>
      </c>
      <c r="B21596" s="9">
        <v>43269.495138888888</v>
      </c>
      <c r="C21596">
        <v>75</v>
      </c>
    </row>
    <row r="21597" spans="1:3">
      <c r="A21597">
        <v>29217</v>
      </c>
      <c r="B21597" s="9">
        <v>43269.536805555559</v>
      </c>
      <c r="C21597">
        <v>74</v>
      </c>
    </row>
    <row r="21598" spans="1:3">
      <c r="A21598">
        <v>29218</v>
      </c>
      <c r="B21598" s="9">
        <v>43269.578472222223</v>
      </c>
      <c r="C21598">
        <v>74</v>
      </c>
    </row>
    <row r="21599" spans="1:3">
      <c r="A21599">
        <v>29219</v>
      </c>
      <c r="B21599" s="9">
        <v>43269.620138888888</v>
      </c>
      <c r="C21599">
        <v>75</v>
      </c>
    </row>
    <row r="21600" spans="1:3">
      <c r="A21600">
        <v>29220</v>
      </c>
      <c r="B21600" s="9">
        <v>43269.661805555559</v>
      </c>
      <c r="C21600">
        <v>75</v>
      </c>
    </row>
    <row r="21601" spans="1:3">
      <c r="A21601">
        <v>29221</v>
      </c>
      <c r="B21601" s="9">
        <v>43269.703472222223</v>
      </c>
      <c r="C21601">
        <v>75</v>
      </c>
    </row>
    <row r="21602" spans="1:3">
      <c r="A21602">
        <v>29222</v>
      </c>
      <c r="B21602" s="9">
        <v>43269.745138888888</v>
      </c>
      <c r="C21602">
        <v>75</v>
      </c>
    </row>
    <row r="21603" spans="1:3">
      <c r="A21603">
        <v>29223</v>
      </c>
      <c r="B21603" s="9">
        <v>43269.786805555559</v>
      </c>
      <c r="C21603">
        <v>75</v>
      </c>
    </row>
    <row r="21604" spans="1:3">
      <c r="A21604">
        <v>29224</v>
      </c>
      <c r="B21604" s="9">
        <v>43269.828472222223</v>
      </c>
      <c r="C21604">
        <v>74</v>
      </c>
    </row>
    <row r="21605" spans="1:3">
      <c r="A21605">
        <v>29225</v>
      </c>
      <c r="B21605" s="9">
        <v>43269.870138888888</v>
      </c>
      <c r="C21605">
        <v>74</v>
      </c>
    </row>
    <row r="21606" spans="1:3">
      <c r="A21606">
        <v>29226</v>
      </c>
      <c r="B21606" s="9">
        <v>43269.911805555559</v>
      </c>
      <c r="C21606">
        <v>74</v>
      </c>
    </row>
    <row r="21607" spans="1:3">
      <c r="A21607">
        <v>29227</v>
      </c>
      <c r="B21607" s="9">
        <v>43269.953472222223</v>
      </c>
      <c r="C21607">
        <v>74</v>
      </c>
    </row>
    <row r="21608" spans="1:3">
      <c r="A21608">
        <v>29228</v>
      </c>
      <c r="B21608" s="9">
        <v>43269.995138888888</v>
      </c>
      <c r="C21608">
        <v>74</v>
      </c>
    </row>
    <row r="21609" spans="1:3">
      <c r="A21609">
        <v>29230</v>
      </c>
      <c r="B21609" s="9">
        <v>43270.036805555559</v>
      </c>
      <c r="C21609">
        <v>74</v>
      </c>
    </row>
    <row r="21610" spans="1:3">
      <c r="A21610">
        <v>29231</v>
      </c>
      <c r="B21610" s="9">
        <v>43270.078472222223</v>
      </c>
      <c r="C21610">
        <v>74</v>
      </c>
    </row>
    <row r="21611" spans="1:3">
      <c r="A21611">
        <v>29232</v>
      </c>
      <c r="B21611" s="9">
        <v>43270.120138888888</v>
      </c>
      <c r="C21611">
        <v>74</v>
      </c>
    </row>
    <row r="21612" spans="1:3">
      <c r="A21612">
        <v>29233</v>
      </c>
      <c r="B21612" s="9">
        <v>43270.161805555559</v>
      </c>
      <c r="C21612">
        <v>74</v>
      </c>
    </row>
    <row r="21613" spans="1:3">
      <c r="A21613">
        <v>29234</v>
      </c>
      <c r="B21613" s="9">
        <v>43270.203472222223</v>
      </c>
      <c r="C21613">
        <v>74</v>
      </c>
    </row>
    <row r="21614" spans="1:3">
      <c r="A21614">
        <v>29236</v>
      </c>
      <c r="B21614" s="9">
        <v>43270.245138888888</v>
      </c>
      <c r="C21614">
        <v>75</v>
      </c>
    </row>
    <row r="21615" spans="1:3">
      <c r="A21615">
        <v>29237</v>
      </c>
      <c r="B21615" s="9">
        <v>43270.286805555559</v>
      </c>
      <c r="C21615">
        <v>76</v>
      </c>
    </row>
    <row r="21616" spans="1:3">
      <c r="A21616">
        <v>29240</v>
      </c>
      <c r="B21616" s="9">
        <v>43270.328472222223</v>
      </c>
      <c r="C21616">
        <v>78</v>
      </c>
    </row>
    <row r="21617" spans="1:3">
      <c r="A21617">
        <v>29242</v>
      </c>
      <c r="B21617" s="9">
        <v>43270.370138888888</v>
      </c>
      <c r="C21617">
        <v>81</v>
      </c>
    </row>
    <row r="21618" spans="1:3">
      <c r="A21618">
        <v>29245</v>
      </c>
      <c r="B21618" s="9">
        <v>43270.411805555559</v>
      </c>
      <c r="C21618">
        <v>84</v>
      </c>
    </row>
    <row r="21619" spans="1:3">
      <c r="A21619">
        <v>29246</v>
      </c>
      <c r="B21619" s="9">
        <v>43270.453472222223</v>
      </c>
      <c r="C21619">
        <v>85</v>
      </c>
    </row>
    <row r="21620" spans="1:3">
      <c r="A21620">
        <v>29249</v>
      </c>
      <c r="B21620" s="9">
        <v>43270.495138888888</v>
      </c>
      <c r="C21620">
        <v>88</v>
      </c>
    </row>
    <row r="21621" spans="1:3">
      <c r="A21621">
        <v>29253</v>
      </c>
      <c r="B21621" s="9">
        <v>43270.536805555559</v>
      </c>
      <c r="C21621">
        <v>81</v>
      </c>
    </row>
    <row r="21622" spans="1:3">
      <c r="A21622">
        <v>29255</v>
      </c>
      <c r="B21622" s="9">
        <v>43270.578472222223</v>
      </c>
      <c r="C21622">
        <v>77</v>
      </c>
    </row>
    <row r="21623" spans="1:3">
      <c r="A21623">
        <v>29256</v>
      </c>
      <c r="B21623" s="9">
        <v>43270.620138888888</v>
      </c>
      <c r="C21623">
        <v>80</v>
      </c>
    </row>
    <row r="21624" spans="1:3">
      <c r="A21624">
        <v>29257</v>
      </c>
      <c r="B21624" s="9">
        <v>43270.661805555559</v>
      </c>
      <c r="C21624">
        <v>80</v>
      </c>
    </row>
    <row r="21625" spans="1:3">
      <c r="A21625">
        <v>29258</v>
      </c>
      <c r="B21625" s="9">
        <v>43270.703472222223</v>
      </c>
      <c r="C21625">
        <v>79</v>
      </c>
    </row>
    <row r="21626" spans="1:3">
      <c r="A21626">
        <v>29259</v>
      </c>
      <c r="B21626" s="9">
        <v>43270.745138888888</v>
      </c>
      <c r="C21626">
        <v>79</v>
      </c>
    </row>
    <row r="21627" spans="1:3">
      <c r="A21627">
        <v>29260</v>
      </c>
      <c r="B21627" s="9">
        <v>43270.786805555559</v>
      </c>
      <c r="C21627">
        <v>78</v>
      </c>
    </row>
    <row r="21628" spans="1:3">
      <c r="A21628">
        <v>29261</v>
      </c>
      <c r="B21628" s="9">
        <v>43270.828472222223</v>
      </c>
      <c r="C21628">
        <v>77</v>
      </c>
    </row>
    <row r="21629" spans="1:3">
      <c r="A21629">
        <v>29262</v>
      </c>
      <c r="B21629" s="9">
        <v>43270.870138888888</v>
      </c>
      <c r="C21629">
        <v>76</v>
      </c>
    </row>
    <row r="21630" spans="1:3">
      <c r="A21630">
        <v>29263</v>
      </c>
      <c r="B21630" s="9">
        <v>43270.911805555559</v>
      </c>
      <c r="C21630">
        <v>76</v>
      </c>
    </row>
    <row r="21631" spans="1:3">
      <c r="A21631">
        <v>29264</v>
      </c>
      <c r="B21631" s="9">
        <v>43270.953472222223</v>
      </c>
      <c r="C21631">
        <v>75</v>
      </c>
    </row>
    <row r="21632" spans="1:3">
      <c r="A21632">
        <v>29265</v>
      </c>
      <c r="B21632" s="9">
        <v>43270.995138888888</v>
      </c>
      <c r="C21632">
        <v>75</v>
      </c>
    </row>
    <row r="21633" spans="1:3">
      <c r="A21633">
        <v>29267</v>
      </c>
      <c r="B21633" s="9">
        <v>43271.036805555559</v>
      </c>
      <c r="C21633">
        <v>75</v>
      </c>
    </row>
    <row r="21634" spans="1:3">
      <c r="A21634">
        <v>29268</v>
      </c>
      <c r="B21634" s="9">
        <v>43271.078472222223</v>
      </c>
      <c r="C21634">
        <v>75</v>
      </c>
    </row>
    <row r="21635" spans="1:3">
      <c r="A21635">
        <v>29269</v>
      </c>
      <c r="B21635" s="9">
        <v>43271.120138888888</v>
      </c>
      <c r="C21635">
        <v>75</v>
      </c>
    </row>
    <row r="21636" spans="1:3">
      <c r="A21636">
        <v>29270</v>
      </c>
      <c r="B21636" s="9">
        <v>43271.161805555559</v>
      </c>
      <c r="C21636">
        <v>74</v>
      </c>
    </row>
    <row r="21637" spans="1:3">
      <c r="A21637">
        <v>29271</v>
      </c>
      <c r="B21637" s="9">
        <v>43271.203472222223</v>
      </c>
      <c r="C21637">
        <v>74</v>
      </c>
    </row>
    <row r="21638" spans="1:3">
      <c r="A21638">
        <v>29272</v>
      </c>
      <c r="B21638" s="9">
        <v>43271.245138888888</v>
      </c>
      <c r="C21638">
        <v>75</v>
      </c>
    </row>
    <row r="21639" spans="1:3">
      <c r="A21639">
        <v>29273</v>
      </c>
      <c r="B21639" s="9">
        <v>43271.286805555559</v>
      </c>
      <c r="C21639">
        <v>79</v>
      </c>
    </row>
    <row r="21640" spans="1:3">
      <c r="A21640">
        <v>29275</v>
      </c>
      <c r="B21640" s="9">
        <v>43271.328472222223</v>
      </c>
      <c r="C21640">
        <v>81</v>
      </c>
    </row>
    <row r="21641" spans="1:3">
      <c r="A21641">
        <v>29276</v>
      </c>
      <c r="B21641" s="9">
        <v>43271.370138888888</v>
      </c>
      <c r="C21641">
        <v>83</v>
      </c>
    </row>
    <row r="21642" spans="1:3">
      <c r="A21642">
        <v>29278</v>
      </c>
      <c r="B21642" s="9">
        <v>43271.411805555559</v>
      </c>
      <c r="C21642">
        <v>85</v>
      </c>
    </row>
    <row r="21643" spans="1:3">
      <c r="A21643">
        <v>29280</v>
      </c>
      <c r="B21643" s="9">
        <v>43271.453472222223</v>
      </c>
      <c r="C21643">
        <v>87</v>
      </c>
    </row>
    <row r="21644" spans="1:3">
      <c r="A21644">
        <v>29284</v>
      </c>
      <c r="B21644" s="9">
        <v>43271.495138888888</v>
      </c>
      <c r="C21644">
        <v>79</v>
      </c>
    </row>
    <row r="21645" spans="1:3">
      <c r="A21645">
        <v>29287</v>
      </c>
      <c r="B21645" s="9">
        <v>43271.536805555559</v>
      </c>
      <c r="C21645">
        <v>86</v>
      </c>
    </row>
    <row r="21646" spans="1:3">
      <c r="A21646">
        <v>29290</v>
      </c>
      <c r="B21646" s="9">
        <v>43271.578472222223</v>
      </c>
      <c r="C21646">
        <v>89</v>
      </c>
    </row>
    <row r="21647" spans="1:3">
      <c r="A21647">
        <v>29292</v>
      </c>
      <c r="B21647" s="9">
        <v>43271.620138888888</v>
      </c>
      <c r="C21647">
        <v>86</v>
      </c>
    </row>
    <row r="21648" spans="1:3">
      <c r="A21648">
        <v>29293</v>
      </c>
      <c r="B21648" s="9">
        <v>43271.661805555559</v>
      </c>
      <c r="C21648">
        <v>88</v>
      </c>
    </row>
    <row r="21649" spans="1:3">
      <c r="A21649">
        <v>29294</v>
      </c>
      <c r="B21649" s="9">
        <v>43271.703472222223</v>
      </c>
      <c r="C21649">
        <v>85</v>
      </c>
    </row>
    <row r="21650" spans="1:3">
      <c r="A21650">
        <v>29295</v>
      </c>
      <c r="B21650" s="9">
        <v>43271.745138888888</v>
      </c>
      <c r="C21650">
        <v>84</v>
      </c>
    </row>
    <row r="21651" spans="1:3">
      <c r="A21651">
        <v>29296</v>
      </c>
      <c r="B21651" s="9">
        <v>43271.786805555559</v>
      </c>
      <c r="C21651">
        <v>82</v>
      </c>
    </row>
    <row r="21652" spans="1:3">
      <c r="A21652">
        <v>29297</v>
      </c>
      <c r="B21652" s="9">
        <v>43271.828472222223</v>
      </c>
      <c r="C21652">
        <v>82</v>
      </c>
    </row>
    <row r="21653" spans="1:3">
      <c r="A21653">
        <v>29298</v>
      </c>
      <c r="B21653" s="9">
        <v>43271.870138888888</v>
      </c>
      <c r="C21653">
        <v>79</v>
      </c>
    </row>
    <row r="21654" spans="1:3">
      <c r="A21654">
        <v>29299</v>
      </c>
      <c r="B21654" s="9">
        <v>43271.911805555559</v>
      </c>
      <c r="C21654">
        <v>80</v>
      </c>
    </row>
    <row r="21655" spans="1:3">
      <c r="A21655">
        <v>29300</v>
      </c>
      <c r="B21655" s="9">
        <v>43271.953472222223</v>
      </c>
      <c r="C21655">
        <v>79</v>
      </c>
    </row>
    <row r="21656" spans="1:3">
      <c r="A21656">
        <v>29301</v>
      </c>
      <c r="B21656" s="9">
        <v>43271.995138888888</v>
      </c>
      <c r="C21656">
        <v>79</v>
      </c>
    </row>
    <row r="21657" spans="1:3">
      <c r="A21657">
        <v>29303</v>
      </c>
      <c r="B21657" s="9">
        <v>43272.036805555559</v>
      </c>
      <c r="C21657">
        <v>78</v>
      </c>
    </row>
    <row r="21658" spans="1:3">
      <c r="A21658">
        <v>29304</v>
      </c>
      <c r="B21658" s="9">
        <v>43272.078472222223</v>
      </c>
      <c r="C21658">
        <v>77</v>
      </c>
    </row>
    <row r="21659" spans="1:3">
      <c r="A21659">
        <v>29305</v>
      </c>
      <c r="B21659" s="9">
        <v>43272.120138888888</v>
      </c>
      <c r="C21659">
        <v>77</v>
      </c>
    </row>
    <row r="21660" spans="1:3">
      <c r="A21660">
        <v>29306</v>
      </c>
      <c r="B21660" s="9">
        <v>43272.161805555559</v>
      </c>
      <c r="C21660">
        <v>76</v>
      </c>
    </row>
    <row r="21661" spans="1:3">
      <c r="A21661">
        <v>29308</v>
      </c>
      <c r="B21661" s="9">
        <v>43272.203472222223</v>
      </c>
      <c r="C21661">
        <v>77</v>
      </c>
    </row>
    <row r="21662" spans="1:3">
      <c r="A21662">
        <v>29309</v>
      </c>
      <c r="B21662" s="9">
        <v>43272.245138888888</v>
      </c>
      <c r="C21662">
        <v>78</v>
      </c>
    </row>
    <row r="21663" spans="1:3">
      <c r="A21663">
        <v>29310</v>
      </c>
      <c r="B21663" s="9">
        <v>43272.286805555559</v>
      </c>
      <c r="C21663">
        <v>81</v>
      </c>
    </row>
    <row r="21664" spans="1:3">
      <c r="A21664">
        <v>29311</v>
      </c>
      <c r="B21664" s="9">
        <v>43272.328472222223</v>
      </c>
      <c r="C21664">
        <v>82</v>
      </c>
    </row>
    <row r="21665" spans="1:3">
      <c r="A21665">
        <v>29314</v>
      </c>
      <c r="B21665" s="9">
        <v>43272.370138888888</v>
      </c>
      <c r="C21665">
        <v>83</v>
      </c>
    </row>
    <row r="21666" spans="1:3">
      <c r="A21666">
        <v>29315</v>
      </c>
      <c r="B21666" s="9">
        <v>43272.411805555559</v>
      </c>
      <c r="C21666">
        <v>87</v>
      </c>
    </row>
    <row r="21667" spans="1:3">
      <c r="A21667">
        <v>29317</v>
      </c>
      <c r="B21667" s="9">
        <v>43272.453472222223</v>
      </c>
      <c r="C21667">
        <v>86</v>
      </c>
    </row>
    <row r="21668" spans="1:3">
      <c r="A21668">
        <v>29318</v>
      </c>
      <c r="B21668" s="9">
        <v>43272.495138888888</v>
      </c>
      <c r="C21668">
        <v>85</v>
      </c>
    </row>
    <row r="21669" spans="1:3">
      <c r="A21669">
        <v>29319</v>
      </c>
      <c r="B21669" s="9">
        <v>43272.536805555559</v>
      </c>
      <c r="C21669">
        <v>82</v>
      </c>
    </row>
    <row r="21670" spans="1:3">
      <c r="A21670">
        <v>29320</v>
      </c>
      <c r="B21670" s="9">
        <v>43272.578472222223</v>
      </c>
      <c r="C21670">
        <v>83</v>
      </c>
    </row>
    <row r="21671" spans="1:3">
      <c r="A21671">
        <v>29321</v>
      </c>
      <c r="B21671" s="9">
        <v>43272.620138888888</v>
      </c>
      <c r="C21671">
        <v>84</v>
      </c>
    </row>
    <row r="21672" spans="1:3">
      <c r="A21672">
        <v>29322</v>
      </c>
      <c r="B21672" s="9">
        <v>43272.661805555559</v>
      </c>
      <c r="C21672">
        <v>83</v>
      </c>
    </row>
    <row r="21673" spans="1:3">
      <c r="A21673">
        <v>29323</v>
      </c>
      <c r="B21673" s="9">
        <v>43272.703472222223</v>
      </c>
      <c r="C21673">
        <v>83</v>
      </c>
    </row>
    <row r="21674" spans="1:3">
      <c r="A21674">
        <v>29324</v>
      </c>
      <c r="B21674" s="9">
        <v>43272.745138888888</v>
      </c>
      <c r="C21674">
        <v>83</v>
      </c>
    </row>
    <row r="21675" spans="1:3">
      <c r="A21675">
        <v>29325</v>
      </c>
      <c r="B21675" s="9">
        <v>43272.786805555559</v>
      </c>
      <c r="C21675">
        <v>82</v>
      </c>
    </row>
    <row r="21676" spans="1:3">
      <c r="A21676">
        <v>29326</v>
      </c>
      <c r="B21676" s="9">
        <v>43272.828472222223</v>
      </c>
      <c r="C21676">
        <v>80</v>
      </c>
    </row>
    <row r="21677" spans="1:3">
      <c r="A21677">
        <v>29327</v>
      </c>
      <c r="B21677" s="9">
        <v>43272.870138888888</v>
      </c>
      <c r="C21677">
        <v>81</v>
      </c>
    </row>
    <row r="21678" spans="1:3">
      <c r="A21678">
        <v>29328</v>
      </c>
      <c r="B21678" s="9">
        <v>43272.911805555559</v>
      </c>
      <c r="C21678">
        <v>80</v>
      </c>
    </row>
    <row r="21679" spans="1:3">
      <c r="A21679">
        <v>29329</v>
      </c>
      <c r="B21679" s="9">
        <v>43272.953472222223</v>
      </c>
      <c r="C21679">
        <v>79</v>
      </c>
    </row>
    <row r="21680" spans="1:3">
      <c r="A21680">
        <v>29330</v>
      </c>
      <c r="B21680" s="9">
        <v>43272.995138888888</v>
      </c>
      <c r="C21680">
        <v>78</v>
      </c>
    </row>
    <row r="21681" spans="1:3">
      <c r="A21681">
        <v>29332</v>
      </c>
      <c r="B21681" s="9">
        <v>43273.036805555559</v>
      </c>
      <c r="C21681">
        <v>78</v>
      </c>
    </row>
    <row r="21682" spans="1:3">
      <c r="A21682">
        <v>29333</v>
      </c>
      <c r="B21682" s="9">
        <v>43273.078472222223</v>
      </c>
      <c r="C21682">
        <v>78</v>
      </c>
    </row>
    <row r="21683" spans="1:3">
      <c r="A21683">
        <v>29334</v>
      </c>
      <c r="B21683" s="9">
        <v>43273.120138888888</v>
      </c>
      <c r="C21683">
        <v>77</v>
      </c>
    </row>
    <row r="21684" spans="1:3">
      <c r="A21684">
        <v>29335</v>
      </c>
      <c r="B21684" s="9">
        <v>43273.161805555559</v>
      </c>
      <c r="C21684">
        <v>76</v>
      </c>
    </row>
    <row r="21685" spans="1:3">
      <c r="A21685">
        <v>29336</v>
      </c>
      <c r="B21685" s="9">
        <v>43273.203472222223</v>
      </c>
      <c r="C21685">
        <v>76</v>
      </c>
    </row>
    <row r="21686" spans="1:3">
      <c r="A21686">
        <v>29337</v>
      </c>
      <c r="B21686" s="9">
        <v>43273.245138888888</v>
      </c>
      <c r="C21686">
        <v>78</v>
      </c>
    </row>
    <row r="21687" spans="1:3">
      <c r="A21687">
        <v>29338</v>
      </c>
      <c r="B21687" s="9">
        <v>43273.286805555559</v>
      </c>
      <c r="C21687">
        <v>80</v>
      </c>
    </row>
    <row r="21688" spans="1:3">
      <c r="A21688">
        <v>29340</v>
      </c>
      <c r="B21688" s="9">
        <v>43273.328472222223</v>
      </c>
      <c r="C21688">
        <v>83</v>
      </c>
    </row>
    <row r="21689" spans="1:3">
      <c r="A21689">
        <v>29342</v>
      </c>
      <c r="B21689" s="9">
        <v>43273.370138888888</v>
      </c>
      <c r="C21689">
        <v>85</v>
      </c>
    </row>
    <row r="21690" spans="1:3">
      <c r="A21690">
        <v>29343</v>
      </c>
      <c r="B21690" s="9">
        <v>43273.411805555559</v>
      </c>
      <c r="C21690">
        <v>87</v>
      </c>
    </row>
    <row r="21691" spans="1:3">
      <c r="A21691">
        <v>29344</v>
      </c>
      <c r="B21691" s="9">
        <v>43273.453472222223</v>
      </c>
      <c r="C21691">
        <v>88</v>
      </c>
    </row>
    <row r="21692" spans="1:3">
      <c r="A21692">
        <v>29346</v>
      </c>
      <c r="B21692" s="9">
        <v>43273.495138888888</v>
      </c>
      <c r="C21692">
        <v>89</v>
      </c>
    </row>
    <row r="21693" spans="1:3">
      <c r="A21693">
        <v>29347</v>
      </c>
      <c r="B21693" s="9">
        <v>43273.536805555559</v>
      </c>
      <c r="C21693">
        <v>91</v>
      </c>
    </row>
    <row r="21694" spans="1:3">
      <c r="A21694">
        <v>29348</v>
      </c>
      <c r="B21694" s="9">
        <v>43273.578472222223</v>
      </c>
      <c r="C21694">
        <v>90</v>
      </c>
    </row>
    <row r="21695" spans="1:3">
      <c r="A21695">
        <v>29349</v>
      </c>
      <c r="B21695" s="9">
        <v>43273.620138888888</v>
      </c>
      <c r="C21695">
        <v>92</v>
      </c>
    </row>
    <row r="21696" spans="1:3">
      <c r="A21696">
        <v>29350</v>
      </c>
      <c r="B21696" s="9">
        <v>43273.661805555559</v>
      </c>
      <c r="C21696">
        <v>91</v>
      </c>
    </row>
    <row r="21697" spans="1:3">
      <c r="A21697">
        <v>29351</v>
      </c>
      <c r="B21697" s="9">
        <v>43273.703472222223</v>
      </c>
      <c r="C21697">
        <v>90</v>
      </c>
    </row>
    <row r="21698" spans="1:3">
      <c r="A21698">
        <v>29352</v>
      </c>
      <c r="B21698" s="9">
        <v>43273.745138888888</v>
      </c>
      <c r="C21698">
        <v>88</v>
      </c>
    </row>
    <row r="21699" spans="1:3">
      <c r="A21699">
        <v>29353</v>
      </c>
      <c r="B21699" s="9">
        <v>43273.786805555559</v>
      </c>
      <c r="C21699">
        <v>85</v>
      </c>
    </row>
    <row r="21700" spans="1:3">
      <c r="A21700">
        <v>29354</v>
      </c>
      <c r="B21700" s="9">
        <v>43273.828472222223</v>
      </c>
      <c r="C21700">
        <v>83</v>
      </c>
    </row>
    <row r="21701" spans="1:3">
      <c r="A21701">
        <v>29355</v>
      </c>
      <c r="B21701" s="9">
        <v>43273.870138888888</v>
      </c>
      <c r="C21701">
        <v>82</v>
      </c>
    </row>
    <row r="21702" spans="1:3">
      <c r="A21702">
        <v>29356</v>
      </c>
      <c r="B21702" s="9">
        <v>43273.911805555559</v>
      </c>
      <c r="C21702">
        <v>81</v>
      </c>
    </row>
    <row r="21703" spans="1:3">
      <c r="A21703">
        <v>29357</v>
      </c>
      <c r="B21703" s="9">
        <v>43273.953472222223</v>
      </c>
      <c r="C21703">
        <v>80</v>
      </c>
    </row>
    <row r="21704" spans="1:3">
      <c r="A21704">
        <v>29358</v>
      </c>
      <c r="B21704" s="9">
        <v>43273.995138888888</v>
      </c>
      <c r="C21704">
        <v>80</v>
      </c>
    </row>
    <row r="21705" spans="1:3">
      <c r="A21705">
        <v>29360</v>
      </c>
      <c r="B21705" s="9">
        <v>43274.036805555559</v>
      </c>
      <c r="C21705">
        <v>79</v>
      </c>
    </row>
    <row r="21706" spans="1:3">
      <c r="A21706">
        <v>29363</v>
      </c>
      <c r="B21706" s="9">
        <v>43274.078472222223</v>
      </c>
      <c r="C21706">
        <v>79</v>
      </c>
    </row>
    <row r="21707" spans="1:3">
      <c r="A21707">
        <v>29365</v>
      </c>
      <c r="B21707" s="9">
        <v>43274.120138888888</v>
      </c>
      <c r="C21707">
        <v>78</v>
      </c>
    </row>
    <row r="21708" spans="1:3">
      <c r="A21708">
        <v>29366</v>
      </c>
      <c r="B21708" s="9">
        <v>43274.161805555559</v>
      </c>
      <c r="C21708">
        <v>79</v>
      </c>
    </row>
    <row r="21709" spans="1:3">
      <c r="A21709">
        <v>29367</v>
      </c>
      <c r="B21709" s="9">
        <v>43274.203472222223</v>
      </c>
      <c r="C21709">
        <v>78</v>
      </c>
    </row>
    <row r="21710" spans="1:3">
      <c r="A21710">
        <v>29368</v>
      </c>
      <c r="B21710" s="9">
        <v>43274.245138888888</v>
      </c>
      <c r="C21710">
        <v>79</v>
      </c>
    </row>
    <row r="21711" spans="1:3">
      <c r="A21711">
        <v>29369</v>
      </c>
      <c r="B21711" s="9">
        <v>43274.286805555559</v>
      </c>
      <c r="C21711">
        <v>81</v>
      </c>
    </row>
    <row r="21712" spans="1:3">
      <c r="A21712">
        <v>29370</v>
      </c>
      <c r="B21712" s="9">
        <v>43274.328472222223</v>
      </c>
      <c r="C21712">
        <v>82</v>
      </c>
    </row>
    <row r="21713" spans="1:3">
      <c r="A21713">
        <v>29371</v>
      </c>
      <c r="B21713" s="9">
        <v>43274.370138888888</v>
      </c>
      <c r="C21713">
        <v>85</v>
      </c>
    </row>
    <row r="21714" spans="1:3">
      <c r="A21714">
        <v>29373</v>
      </c>
      <c r="B21714" s="9">
        <v>43274.411805555559</v>
      </c>
      <c r="C21714">
        <v>87</v>
      </c>
    </row>
    <row r="21715" spans="1:3">
      <c r="A21715">
        <v>29375</v>
      </c>
      <c r="B21715" s="9">
        <v>43274.453472222223</v>
      </c>
      <c r="C21715">
        <v>88</v>
      </c>
    </row>
    <row r="21716" spans="1:3">
      <c r="A21716">
        <v>29376</v>
      </c>
      <c r="B21716" s="9">
        <v>43274.495138888888</v>
      </c>
      <c r="C21716">
        <v>91</v>
      </c>
    </row>
    <row r="21717" spans="1:3">
      <c r="A21717">
        <v>29377</v>
      </c>
      <c r="B21717" s="9">
        <v>43274.536805555559</v>
      </c>
      <c r="C21717">
        <v>91</v>
      </c>
    </row>
    <row r="21718" spans="1:3">
      <c r="A21718">
        <v>29378</v>
      </c>
      <c r="B21718" s="9">
        <v>43274.578472222223</v>
      </c>
      <c r="C21718">
        <v>92</v>
      </c>
    </row>
    <row r="21719" spans="1:3">
      <c r="A21719">
        <v>29379</v>
      </c>
      <c r="B21719" s="9">
        <v>43274.620138888888</v>
      </c>
      <c r="C21719">
        <v>90</v>
      </c>
    </row>
    <row r="21720" spans="1:3">
      <c r="A21720">
        <v>29380</v>
      </c>
      <c r="B21720" s="9">
        <v>43274.661805555559</v>
      </c>
      <c r="C21720">
        <v>91</v>
      </c>
    </row>
    <row r="21721" spans="1:3">
      <c r="A21721">
        <v>29381</v>
      </c>
      <c r="B21721" s="9">
        <v>43274.703472222223</v>
      </c>
      <c r="C21721">
        <v>90</v>
      </c>
    </row>
    <row r="21722" spans="1:3">
      <c r="A21722">
        <v>29382</v>
      </c>
      <c r="B21722" s="9">
        <v>43274.745138888888</v>
      </c>
      <c r="C21722">
        <v>89</v>
      </c>
    </row>
    <row r="21723" spans="1:3">
      <c r="A21723">
        <v>29383</v>
      </c>
      <c r="B21723" s="9">
        <v>43274.786805555559</v>
      </c>
      <c r="C21723">
        <v>86</v>
      </c>
    </row>
    <row r="21724" spans="1:3">
      <c r="A21724">
        <v>29384</v>
      </c>
      <c r="B21724" s="9">
        <v>43274.828472222223</v>
      </c>
      <c r="C21724">
        <v>84</v>
      </c>
    </row>
    <row r="21725" spans="1:3">
      <c r="A21725">
        <v>29385</v>
      </c>
      <c r="B21725" s="9">
        <v>43274.870138888888</v>
      </c>
      <c r="C21725">
        <v>83</v>
      </c>
    </row>
    <row r="21726" spans="1:3">
      <c r="A21726">
        <v>29386</v>
      </c>
      <c r="B21726" s="9">
        <v>43274.911805555559</v>
      </c>
      <c r="C21726">
        <v>81</v>
      </c>
    </row>
    <row r="21727" spans="1:3">
      <c r="A21727">
        <v>29387</v>
      </c>
      <c r="B21727" s="9">
        <v>43274.953472222223</v>
      </c>
      <c r="C21727">
        <v>80</v>
      </c>
    </row>
    <row r="21728" spans="1:3">
      <c r="A21728">
        <v>29388</v>
      </c>
      <c r="B21728" s="9">
        <v>43274.995138888888</v>
      </c>
      <c r="C21728">
        <v>80</v>
      </c>
    </row>
    <row r="21729" spans="1:3">
      <c r="A21729">
        <v>29390</v>
      </c>
      <c r="B21729" s="9">
        <v>43275.036805555559</v>
      </c>
      <c r="C21729">
        <v>79</v>
      </c>
    </row>
    <row r="21730" spans="1:3">
      <c r="A21730">
        <v>29391</v>
      </c>
      <c r="B21730" s="9">
        <v>43275.078472222223</v>
      </c>
      <c r="C21730">
        <v>79</v>
      </c>
    </row>
    <row r="21731" spans="1:3">
      <c r="A21731">
        <v>29392</v>
      </c>
      <c r="B21731" s="9">
        <v>43275.120138888888</v>
      </c>
      <c r="C21731">
        <v>78</v>
      </c>
    </row>
    <row r="21732" spans="1:3">
      <c r="A21732">
        <v>29394</v>
      </c>
      <c r="B21732" s="9">
        <v>43275.161805555559</v>
      </c>
      <c r="C21732">
        <v>79</v>
      </c>
    </row>
    <row r="21733" spans="1:3">
      <c r="A21733">
        <v>29396</v>
      </c>
      <c r="B21733" s="9">
        <v>43275.203472222223</v>
      </c>
      <c r="C21733">
        <v>79</v>
      </c>
    </row>
    <row r="21734" spans="1:3">
      <c r="A21734">
        <v>29398</v>
      </c>
      <c r="B21734" s="9">
        <v>43275.245138888888</v>
      </c>
      <c r="C21734">
        <v>80</v>
      </c>
    </row>
    <row r="21735" spans="1:3">
      <c r="A21735">
        <v>29399</v>
      </c>
      <c r="B21735" s="9">
        <v>43275.286805555559</v>
      </c>
      <c r="C21735">
        <v>82</v>
      </c>
    </row>
    <row r="21736" spans="1:3">
      <c r="A21736">
        <v>29402</v>
      </c>
      <c r="B21736" s="9">
        <v>43275.328472222223</v>
      </c>
      <c r="C21736">
        <v>85</v>
      </c>
    </row>
    <row r="21737" spans="1:3">
      <c r="A21737">
        <v>29403</v>
      </c>
      <c r="B21737" s="9">
        <v>43275.370138888888</v>
      </c>
      <c r="C21737">
        <v>85</v>
      </c>
    </row>
    <row r="21738" spans="1:3">
      <c r="A21738">
        <v>29404</v>
      </c>
      <c r="B21738" s="9">
        <v>43275.411805555559</v>
      </c>
      <c r="C21738">
        <v>88</v>
      </c>
    </row>
    <row r="21739" spans="1:3">
      <c r="A21739">
        <v>29405</v>
      </c>
      <c r="B21739" s="9">
        <v>43275.453472222223</v>
      </c>
      <c r="C21739">
        <v>91</v>
      </c>
    </row>
    <row r="21740" spans="1:3">
      <c r="A21740">
        <v>29406</v>
      </c>
      <c r="B21740" s="9">
        <v>43275.495138888888</v>
      </c>
      <c r="C21740">
        <v>91</v>
      </c>
    </row>
    <row r="21741" spans="1:3">
      <c r="A21741">
        <v>29408</v>
      </c>
      <c r="B21741" s="9">
        <v>43275.536805555559</v>
      </c>
      <c r="C21741">
        <v>90</v>
      </c>
    </row>
    <row r="21742" spans="1:3">
      <c r="A21742">
        <v>29412</v>
      </c>
      <c r="B21742" s="9">
        <v>43275.578472222223</v>
      </c>
      <c r="C21742">
        <v>90</v>
      </c>
    </row>
    <row r="21743" spans="1:3">
      <c r="A21743">
        <v>29413</v>
      </c>
      <c r="B21743" s="9">
        <v>43275.620138888888</v>
      </c>
      <c r="C21743">
        <v>91</v>
      </c>
    </row>
    <row r="21744" spans="1:3">
      <c r="A21744">
        <v>29415</v>
      </c>
      <c r="B21744" s="9">
        <v>43275.661805555559</v>
      </c>
      <c r="C21744">
        <v>91</v>
      </c>
    </row>
    <row r="21745" spans="1:3">
      <c r="A21745">
        <v>29416</v>
      </c>
      <c r="B21745" s="9">
        <v>43275.703472222223</v>
      </c>
      <c r="C21745">
        <v>92</v>
      </c>
    </row>
    <row r="21746" spans="1:3">
      <c r="A21746">
        <v>29417</v>
      </c>
      <c r="B21746" s="9">
        <v>43275.745138888888</v>
      </c>
      <c r="C21746">
        <v>90</v>
      </c>
    </row>
    <row r="21747" spans="1:3">
      <c r="A21747">
        <v>29418</v>
      </c>
      <c r="B21747" s="9">
        <v>43275.786805555559</v>
      </c>
      <c r="C21747">
        <v>87</v>
      </c>
    </row>
    <row r="21748" spans="1:3">
      <c r="A21748">
        <v>29420</v>
      </c>
      <c r="B21748" s="9">
        <v>43275.828472222223</v>
      </c>
      <c r="C21748">
        <v>85</v>
      </c>
    </row>
    <row r="21749" spans="1:3">
      <c r="A21749">
        <v>29421</v>
      </c>
      <c r="B21749" s="9">
        <v>43275.870138888888</v>
      </c>
      <c r="C21749">
        <v>83</v>
      </c>
    </row>
    <row r="21750" spans="1:3">
      <c r="A21750">
        <v>29422</v>
      </c>
      <c r="B21750" s="9">
        <v>43275.911805555559</v>
      </c>
      <c r="C21750">
        <v>82</v>
      </c>
    </row>
    <row r="21751" spans="1:3">
      <c r="A21751">
        <v>29423</v>
      </c>
      <c r="B21751" s="9">
        <v>43275.953472222223</v>
      </c>
      <c r="C21751">
        <v>81</v>
      </c>
    </row>
    <row r="21752" spans="1:3">
      <c r="A21752">
        <v>29424</v>
      </c>
      <c r="B21752" s="9">
        <v>43275.995138888888</v>
      </c>
      <c r="C21752">
        <v>80</v>
      </c>
    </row>
    <row r="21753" spans="1:3">
      <c r="A21753">
        <v>29426</v>
      </c>
      <c r="B21753" s="9">
        <v>43276.036805555559</v>
      </c>
      <c r="C21753">
        <v>79</v>
      </c>
    </row>
    <row r="21754" spans="1:3">
      <c r="A21754">
        <v>29427</v>
      </c>
      <c r="B21754" s="9">
        <v>43276.078472222223</v>
      </c>
      <c r="C21754">
        <v>78</v>
      </c>
    </row>
    <row r="21755" spans="1:3">
      <c r="A21755">
        <v>29428</v>
      </c>
      <c r="B21755" s="9">
        <v>43276.120138888888</v>
      </c>
      <c r="C21755">
        <v>78</v>
      </c>
    </row>
    <row r="21756" spans="1:3">
      <c r="A21756">
        <v>29429</v>
      </c>
      <c r="B21756" s="9">
        <v>43276.161805555559</v>
      </c>
      <c r="C21756">
        <v>78</v>
      </c>
    </row>
    <row r="21757" spans="1:3">
      <c r="A21757">
        <v>29430</v>
      </c>
      <c r="B21757" s="9">
        <v>43276.203472222223</v>
      </c>
      <c r="C21757">
        <v>78</v>
      </c>
    </row>
    <row r="21758" spans="1:3">
      <c r="A21758">
        <v>29431</v>
      </c>
      <c r="B21758" s="9">
        <v>43276.245138888888</v>
      </c>
      <c r="C21758">
        <v>79</v>
      </c>
    </row>
    <row r="21759" spans="1:3">
      <c r="A21759">
        <v>29432</v>
      </c>
      <c r="B21759" s="9">
        <v>43276.286805555559</v>
      </c>
      <c r="C21759">
        <v>82</v>
      </c>
    </row>
    <row r="21760" spans="1:3">
      <c r="A21760">
        <v>29433</v>
      </c>
      <c r="B21760" s="9">
        <v>43276.328472222223</v>
      </c>
      <c r="C21760">
        <v>85</v>
      </c>
    </row>
    <row r="21761" spans="1:3">
      <c r="A21761">
        <v>29434</v>
      </c>
      <c r="B21761" s="9">
        <v>43276.370138888888</v>
      </c>
      <c r="C21761">
        <v>86</v>
      </c>
    </row>
    <row r="21762" spans="1:3">
      <c r="A21762">
        <v>29435</v>
      </c>
      <c r="B21762" s="9">
        <v>43276.411805555559</v>
      </c>
      <c r="C21762">
        <v>89</v>
      </c>
    </row>
    <row r="21763" spans="1:3">
      <c r="A21763">
        <v>29436</v>
      </c>
      <c r="B21763" s="9">
        <v>43276.453472222223</v>
      </c>
      <c r="C21763">
        <v>90</v>
      </c>
    </row>
    <row r="21764" spans="1:3">
      <c r="A21764">
        <v>29437</v>
      </c>
      <c r="B21764" s="9">
        <v>43276.495138888888</v>
      </c>
      <c r="C21764">
        <v>92</v>
      </c>
    </row>
    <row r="21765" spans="1:3">
      <c r="A21765">
        <v>29438</v>
      </c>
      <c r="B21765" s="9">
        <v>43276.536805555559</v>
      </c>
      <c r="C21765">
        <v>93</v>
      </c>
    </row>
    <row r="21766" spans="1:3">
      <c r="A21766">
        <v>29439</v>
      </c>
      <c r="B21766" s="9">
        <v>43276.578472222223</v>
      </c>
      <c r="C21766">
        <v>93</v>
      </c>
    </row>
    <row r="21767" spans="1:3">
      <c r="A21767">
        <v>29440</v>
      </c>
      <c r="B21767" s="9">
        <v>43276.620138888888</v>
      </c>
      <c r="C21767">
        <v>91</v>
      </c>
    </row>
    <row r="21768" spans="1:3">
      <c r="A21768">
        <v>29441</v>
      </c>
      <c r="B21768" s="9">
        <v>43276.661805555559</v>
      </c>
      <c r="C21768">
        <v>94</v>
      </c>
    </row>
    <row r="21769" spans="1:3">
      <c r="A21769">
        <v>29442</v>
      </c>
      <c r="B21769" s="9">
        <v>43276.703472222223</v>
      </c>
      <c r="C21769">
        <v>94</v>
      </c>
    </row>
    <row r="21770" spans="1:3">
      <c r="A21770">
        <v>29443</v>
      </c>
      <c r="B21770" s="9">
        <v>43276.745138888888</v>
      </c>
      <c r="C21770">
        <v>91</v>
      </c>
    </row>
    <row r="21771" spans="1:3">
      <c r="A21771">
        <v>29444</v>
      </c>
      <c r="B21771" s="9">
        <v>43276.786805555559</v>
      </c>
      <c r="C21771">
        <v>88</v>
      </c>
    </row>
    <row r="21772" spans="1:3">
      <c r="A21772">
        <v>29445</v>
      </c>
      <c r="B21772" s="9">
        <v>43276.828472222223</v>
      </c>
      <c r="C21772">
        <v>85</v>
      </c>
    </row>
    <row r="21773" spans="1:3">
      <c r="A21773">
        <v>29446</v>
      </c>
      <c r="B21773" s="9">
        <v>43276.870138888888</v>
      </c>
      <c r="C21773">
        <v>83</v>
      </c>
    </row>
    <row r="21774" spans="1:3">
      <c r="A21774">
        <v>29447</v>
      </c>
      <c r="B21774" s="9">
        <v>43276.911805555559</v>
      </c>
      <c r="C21774">
        <v>83</v>
      </c>
    </row>
    <row r="21775" spans="1:3">
      <c r="A21775">
        <v>29448</v>
      </c>
      <c r="B21775" s="9">
        <v>43276.953472222223</v>
      </c>
      <c r="C21775">
        <v>83</v>
      </c>
    </row>
    <row r="21776" spans="1:3">
      <c r="A21776">
        <v>29449</v>
      </c>
      <c r="B21776" s="9">
        <v>43276.995138888888</v>
      </c>
      <c r="C21776">
        <v>82</v>
      </c>
    </row>
    <row r="21777" spans="1:3">
      <c r="A21777">
        <v>29451</v>
      </c>
      <c r="B21777" s="9">
        <v>43277.036805555559</v>
      </c>
      <c r="C21777">
        <v>81</v>
      </c>
    </row>
    <row r="21778" spans="1:3">
      <c r="A21778">
        <v>29452</v>
      </c>
      <c r="B21778" s="9">
        <v>43277.078472222223</v>
      </c>
      <c r="C21778">
        <v>79</v>
      </c>
    </row>
    <row r="21779" spans="1:3">
      <c r="A21779">
        <v>29453</v>
      </c>
      <c r="B21779" s="9">
        <v>43277.120138888888</v>
      </c>
      <c r="C21779">
        <v>77</v>
      </c>
    </row>
    <row r="21780" spans="1:3">
      <c r="A21780">
        <v>29454</v>
      </c>
      <c r="B21780" s="9">
        <v>43277.161805555559</v>
      </c>
      <c r="C21780">
        <v>77</v>
      </c>
    </row>
    <row r="21781" spans="1:3">
      <c r="A21781">
        <v>29455</v>
      </c>
      <c r="B21781" s="9">
        <v>43277.203472222223</v>
      </c>
      <c r="C21781">
        <v>76</v>
      </c>
    </row>
    <row r="21782" spans="1:3">
      <c r="A21782">
        <v>29456</v>
      </c>
      <c r="B21782" s="9">
        <v>43277.245138888888</v>
      </c>
      <c r="C21782">
        <v>77</v>
      </c>
    </row>
    <row r="21783" spans="1:3">
      <c r="A21783">
        <v>29457</v>
      </c>
      <c r="B21783" s="9">
        <v>43277.286805555559</v>
      </c>
      <c r="C21783">
        <v>82</v>
      </c>
    </row>
    <row r="21784" spans="1:3">
      <c r="A21784">
        <v>29458</v>
      </c>
      <c r="B21784" s="9">
        <v>43277.328472222223</v>
      </c>
      <c r="C21784">
        <v>85</v>
      </c>
    </row>
    <row r="21785" spans="1:3">
      <c r="A21785">
        <v>29460</v>
      </c>
      <c r="B21785" s="9">
        <v>43277.370138888888</v>
      </c>
      <c r="C21785">
        <v>87</v>
      </c>
    </row>
    <row r="21786" spans="1:3">
      <c r="A21786">
        <v>29462</v>
      </c>
      <c r="B21786" s="9">
        <v>43277.411805555559</v>
      </c>
      <c r="C21786">
        <v>88</v>
      </c>
    </row>
    <row r="21787" spans="1:3">
      <c r="A21787">
        <v>29463</v>
      </c>
      <c r="B21787" s="9">
        <v>43277.453472222223</v>
      </c>
      <c r="C21787">
        <v>91</v>
      </c>
    </row>
    <row r="21788" spans="1:3">
      <c r="A21788">
        <v>29464</v>
      </c>
      <c r="B21788" s="9">
        <v>43277.495138888888</v>
      </c>
      <c r="C21788">
        <v>92</v>
      </c>
    </row>
    <row r="21789" spans="1:3">
      <c r="A21789">
        <v>29465</v>
      </c>
      <c r="B21789" s="9">
        <v>43277.536805555559</v>
      </c>
      <c r="C21789">
        <v>91</v>
      </c>
    </row>
    <row r="21790" spans="1:3">
      <c r="A21790">
        <v>29466</v>
      </c>
      <c r="B21790" s="9">
        <v>43277.578472222223</v>
      </c>
      <c r="C21790">
        <v>95</v>
      </c>
    </row>
    <row r="21791" spans="1:3">
      <c r="A21791">
        <v>29467</v>
      </c>
      <c r="B21791" s="9">
        <v>43277.620138888888</v>
      </c>
      <c r="C21791">
        <v>94</v>
      </c>
    </row>
    <row r="21792" spans="1:3">
      <c r="A21792">
        <v>29468</v>
      </c>
      <c r="B21792" s="9">
        <v>43277.661805555559</v>
      </c>
      <c r="C21792">
        <v>95</v>
      </c>
    </row>
    <row r="21793" spans="1:3">
      <c r="A21793">
        <v>29469</v>
      </c>
      <c r="B21793" s="9">
        <v>43277.703472222223</v>
      </c>
      <c r="C21793">
        <v>95</v>
      </c>
    </row>
    <row r="21794" spans="1:3">
      <c r="A21794">
        <v>29471</v>
      </c>
      <c r="B21794" s="9">
        <v>43277.745138888888</v>
      </c>
      <c r="C21794">
        <v>83</v>
      </c>
    </row>
    <row r="21795" spans="1:3">
      <c r="A21795">
        <v>29474</v>
      </c>
      <c r="B21795" s="9">
        <v>43277.786805555559</v>
      </c>
      <c r="C21795">
        <v>84</v>
      </c>
    </row>
    <row r="21796" spans="1:3">
      <c r="A21796">
        <v>29475</v>
      </c>
      <c r="B21796" s="9">
        <v>43277.828472222223</v>
      </c>
      <c r="C21796">
        <v>81</v>
      </c>
    </row>
    <row r="21797" spans="1:3">
      <c r="A21797">
        <v>29476</v>
      </c>
      <c r="B21797" s="9">
        <v>43277.870138888888</v>
      </c>
      <c r="C21797">
        <v>82</v>
      </c>
    </row>
    <row r="21798" spans="1:3">
      <c r="A21798">
        <v>29477</v>
      </c>
      <c r="B21798" s="9">
        <v>43277.911805555559</v>
      </c>
      <c r="C21798">
        <v>83</v>
      </c>
    </row>
    <row r="21799" spans="1:3">
      <c r="A21799">
        <v>29478</v>
      </c>
      <c r="B21799" s="9">
        <v>43277.953472222223</v>
      </c>
      <c r="C21799">
        <v>81</v>
      </c>
    </row>
    <row r="21800" spans="1:3">
      <c r="A21800">
        <v>29479</v>
      </c>
      <c r="B21800" s="9">
        <v>43277.995138888888</v>
      </c>
      <c r="C21800">
        <v>80</v>
      </c>
    </row>
    <row r="21801" spans="1:3">
      <c r="A21801">
        <v>29481</v>
      </c>
      <c r="B21801" s="9">
        <v>43278.036805555559</v>
      </c>
      <c r="C21801">
        <v>80</v>
      </c>
    </row>
    <row r="21802" spans="1:3">
      <c r="A21802">
        <v>29482</v>
      </c>
      <c r="B21802" s="9">
        <v>43278.078472222223</v>
      </c>
      <c r="C21802">
        <v>79</v>
      </c>
    </row>
    <row r="21803" spans="1:3">
      <c r="A21803">
        <v>29483</v>
      </c>
      <c r="B21803" s="9">
        <v>43278.120138888888</v>
      </c>
      <c r="C21803">
        <v>77</v>
      </c>
    </row>
    <row r="21804" spans="1:3">
      <c r="A21804">
        <v>29484</v>
      </c>
      <c r="B21804" s="9">
        <v>43278.161805555559</v>
      </c>
      <c r="C21804">
        <v>77</v>
      </c>
    </row>
    <row r="21805" spans="1:3">
      <c r="A21805">
        <v>29485</v>
      </c>
      <c r="B21805" s="9">
        <v>43278.203472222223</v>
      </c>
      <c r="C21805">
        <v>76</v>
      </c>
    </row>
    <row r="21806" spans="1:3">
      <c r="A21806">
        <v>29486</v>
      </c>
      <c r="B21806" s="9">
        <v>43278.245138888888</v>
      </c>
      <c r="C21806">
        <v>79</v>
      </c>
    </row>
    <row r="21807" spans="1:3">
      <c r="A21807">
        <v>29487</v>
      </c>
      <c r="B21807" s="9">
        <v>43278.286805555559</v>
      </c>
      <c r="C21807">
        <v>83</v>
      </c>
    </row>
    <row r="21808" spans="1:3">
      <c r="A21808">
        <v>29488</v>
      </c>
      <c r="B21808" s="9">
        <v>43278.328472222223</v>
      </c>
      <c r="C21808">
        <v>82</v>
      </c>
    </row>
    <row r="21809" spans="1:3">
      <c r="A21809">
        <v>29490</v>
      </c>
      <c r="B21809" s="9">
        <v>43278.370138888888</v>
      </c>
      <c r="C21809">
        <v>85</v>
      </c>
    </row>
    <row r="21810" spans="1:3">
      <c r="A21810">
        <v>29491</v>
      </c>
      <c r="B21810" s="9">
        <v>43278.411805555559</v>
      </c>
      <c r="C21810">
        <v>88</v>
      </c>
    </row>
    <row r="21811" spans="1:3">
      <c r="A21811">
        <v>29493</v>
      </c>
      <c r="B21811" s="9">
        <v>43278.453472222223</v>
      </c>
      <c r="C21811">
        <v>87</v>
      </c>
    </row>
    <row r="21812" spans="1:3">
      <c r="A21812">
        <v>29494</v>
      </c>
      <c r="B21812" s="9">
        <v>43278.495138888888</v>
      </c>
      <c r="C21812">
        <v>91</v>
      </c>
    </row>
    <row r="21813" spans="1:3">
      <c r="A21813">
        <v>29495</v>
      </c>
      <c r="B21813" s="9">
        <v>43278.536805555559</v>
      </c>
      <c r="C21813">
        <v>91</v>
      </c>
    </row>
    <row r="21814" spans="1:3">
      <c r="A21814">
        <v>29496</v>
      </c>
      <c r="B21814" s="9">
        <v>43278.578472222223</v>
      </c>
      <c r="C21814">
        <v>92</v>
      </c>
    </row>
    <row r="21815" spans="1:3">
      <c r="A21815">
        <v>29497</v>
      </c>
      <c r="B21815" s="9">
        <v>43278.620138888888</v>
      </c>
      <c r="C21815">
        <v>92</v>
      </c>
    </row>
    <row r="21816" spans="1:3">
      <c r="A21816">
        <v>29498</v>
      </c>
      <c r="B21816" s="9">
        <v>43278.661805555559</v>
      </c>
      <c r="C21816">
        <v>94</v>
      </c>
    </row>
    <row r="21817" spans="1:3">
      <c r="A21817">
        <v>29501</v>
      </c>
      <c r="B21817" s="9">
        <v>43278.703472222223</v>
      </c>
      <c r="C21817">
        <v>90</v>
      </c>
    </row>
    <row r="21818" spans="1:3">
      <c r="A21818">
        <v>29503</v>
      </c>
      <c r="B21818" s="9">
        <v>43278.745138888888</v>
      </c>
      <c r="C21818">
        <v>85</v>
      </c>
    </row>
    <row r="21819" spans="1:3">
      <c r="A21819">
        <v>29504</v>
      </c>
      <c r="B21819" s="9">
        <v>43278.786805555559</v>
      </c>
      <c r="C21819">
        <v>85</v>
      </c>
    </row>
    <row r="21820" spans="1:3">
      <c r="A21820">
        <v>29507</v>
      </c>
      <c r="B21820" s="9">
        <v>43278.828472222223</v>
      </c>
      <c r="C21820">
        <v>84</v>
      </c>
    </row>
    <row r="21821" spans="1:3">
      <c r="A21821">
        <v>29508</v>
      </c>
      <c r="B21821" s="9">
        <v>43278.870138888888</v>
      </c>
      <c r="C21821">
        <v>83</v>
      </c>
    </row>
    <row r="21822" spans="1:3">
      <c r="A21822">
        <v>29509</v>
      </c>
      <c r="B21822" s="9">
        <v>43278.911805555559</v>
      </c>
      <c r="C21822">
        <v>83</v>
      </c>
    </row>
    <row r="21823" spans="1:3">
      <c r="A21823">
        <v>29510</v>
      </c>
      <c r="B21823" s="9">
        <v>43278.953472222223</v>
      </c>
      <c r="C21823">
        <v>83</v>
      </c>
    </row>
    <row r="21824" spans="1:3">
      <c r="A21824">
        <v>29511</v>
      </c>
      <c r="B21824" s="9">
        <v>43278.995138888888</v>
      </c>
      <c r="C21824">
        <v>82</v>
      </c>
    </row>
    <row r="21825" spans="1:3">
      <c r="A21825">
        <v>29513</v>
      </c>
      <c r="B21825" s="9">
        <v>43279.036805555559</v>
      </c>
      <c r="C21825">
        <v>81</v>
      </c>
    </row>
    <row r="21826" spans="1:3">
      <c r="A21826">
        <v>29514</v>
      </c>
      <c r="B21826" s="9">
        <v>43279.078472222223</v>
      </c>
      <c r="C21826">
        <v>80</v>
      </c>
    </row>
    <row r="21827" spans="1:3">
      <c r="A21827">
        <v>29515</v>
      </c>
      <c r="B21827" s="9">
        <v>43279.120138888888</v>
      </c>
      <c r="C21827">
        <v>80</v>
      </c>
    </row>
    <row r="21828" spans="1:3">
      <c r="A21828">
        <v>29516</v>
      </c>
      <c r="B21828" s="9">
        <v>43279.161805555559</v>
      </c>
      <c r="C21828">
        <v>80</v>
      </c>
    </row>
    <row r="21829" spans="1:3">
      <c r="A21829">
        <v>29517</v>
      </c>
      <c r="B21829" s="9">
        <v>43279.203472222223</v>
      </c>
      <c r="C21829">
        <v>79</v>
      </c>
    </row>
    <row r="21830" spans="1:3">
      <c r="A21830">
        <v>29518</v>
      </c>
      <c r="B21830" s="9">
        <v>43279.245138888888</v>
      </c>
      <c r="C21830">
        <v>80</v>
      </c>
    </row>
    <row r="21831" spans="1:3">
      <c r="A21831">
        <v>29519</v>
      </c>
      <c r="B21831" s="9">
        <v>43279.286805555559</v>
      </c>
      <c r="C21831">
        <v>82</v>
      </c>
    </row>
    <row r="21832" spans="1:3">
      <c r="A21832">
        <v>29520</v>
      </c>
      <c r="B21832" s="9">
        <v>43279.328472222223</v>
      </c>
      <c r="C21832">
        <v>84</v>
      </c>
    </row>
    <row r="21833" spans="1:3">
      <c r="A21833">
        <v>29522</v>
      </c>
      <c r="B21833" s="9">
        <v>43279.370138888888</v>
      </c>
      <c r="C21833">
        <v>86</v>
      </c>
    </row>
    <row r="21834" spans="1:3">
      <c r="A21834">
        <v>29523</v>
      </c>
      <c r="B21834" s="9">
        <v>43279.411805555559</v>
      </c>
      <c r="C21834">
        <v>88</v>
      </c>
    </row>
    <row r="21835" spans="1:3">
      <c r="A21835">
        <v>29525</v>
      </c>
      <c r="B21835" s="9">
        <v>43279.453472222223</v>
      </c>
      <c r="C21835">
        <v>90</v>
      </c>
    </row>
    <row r="21836" spans="1:3">
      <c r="A21836">
        <v>29527</v>
      </c>
      <c r="B21836" s="9">
        <v>43279.495138888888</v>
      </c>
      <c r="C21836">
        <v>90</v>
      </c>
    </row>
    <row r="21837" spans="1:3">
      <c r="A21837">
        <v>29528</v>
      </c>
      <c r="B21837" s="9">
        <v>43279.536805555559</v>
      </c>
      <c r="C21837">
        <v>92</v>
      </c>
    </row>
    <row r="21838" spans="1:3">
      <c r="A21838">
        <v>29529</v>
      </c>
      <c r="B21838" s="9">
        <v>43279.578472222223</v>
      </c>
      <c r="C21838">
        <v>93</v>
      </c>
    </row>
    <row r="21839" spans="1:3">
      <c r="A21839">
        <v>29530</v>
      </c>
      <c r="B21839" s="9">
        <v>43279.620138888888</v>
      </c>
      <c r="C21839">
        <v>93</v>
      </c>
    </row>
    <row r="21840" spans="1:3">
      <c r="A21840">
        <v>29531</v>
      </c>
      <c r="B21840" s="9">
        <v>43279.661805555559</v>
      </c>
      <c r="C21840">
        <v>94</v>
      </c>
    </row>
    <row r="21841" spans="1:3">
      <c r="A21841">
        <v>29532</v>
      </c>
      <c r="B21841" s="9">
        <v>43279.703472222223</v>
      </c>
      <c r="C21841">
        <v>92</v>
      </c>
    </row>
    <row r="21842" spans="1:3">
      <c r="A21842">
        <v>29533</v>
      </c>
      <c r="B21842" s="9">
        <v>43279.745138888888</v>
      </c>
      <c r="C21842">
        <v>88</v>
      </c>
    </row>
    <row r="21843" spans="1:3">
      <c r="A21843">
        <v>29534</v>
      </c>
      <c r="B21843" s="9">
        <v>43279.786805555559</v>
      </c>
      <c r="C21843">
        <v>86</v>
      </c>
    </row>
    <row r="21844" spans="1:3">
      <c r="A21844">
        <v>29535</v>
      </c>
      <c r="B21844" s="9">
        <v>43279.828472222223</v>
      </c>
      <c r="C21844">
        <v>84</v>
      </c>
    </row>
    <row r="21845" spans="1:3">
      <c r="A21845">
        <v>29536</v>
      </c>
      <c r="B21845" s="9">
        <v>43279.870138888888</v>
      </c>
      <c r="C21845">
        <v>84</v>
      </c>
    </row>
    <row r="21846" spans="1:3">
      <c r="A21846">
        <v>29537</v>
      </c>
      <c r="B21846" s="9">
        <v>43279.911805555559</v>
      </c>
      <c r="C21846">
        <v>83</v>
      </c>
    </row>
    <row r="21847" spans="1:3">
      <c r="A21847">
        <v>29538</v>
      </c>
      <c r="B21847" s="9">
        <v>43279.953472222223</v>
      </c>
      <c r="C21847">
        <v>82</v>
      </c>
    </row>
    <row r="21848" spans="1:3">
      <c r="A21848">
        <v>29539</v>
      </c>
      <c r="B21848" s="9">
        <v>43279.995138888888</v>
      </c>
      <c r="C21848">
        <v>81</v>
      </c>
    </row>
    <row r="21849" spans="1:3">
      <c r="A21849">
        <v>29541</v>
      </c>
      <c r="B21849" s="9">
        <v>43280.036805555559</v>
      </c>
      <c r="C21849">
        <v>80</v>
      </c>
    </row>
    <row r="21850" spans="1:3">
      <c r="A21850">
        <v>29542</v>
      </c>
      <c r="B21850" s="9">
        <v>43280.078472222223</v>
      </c>
      <c r="C21850">
        <v>79</v>
      </c>
    </row>
    <row r="21851" spans="1:3">
      <c r="A21851">
        <v>29543</v>
      </c>
      <c r="B21851" s="9">
        <v>43280.120138888888</v>
      </c>
      <c r="C21851">
        <v>79</v>
      </c>
    </row>
    <row r="21852" spans="1:3">
      <c r="A21852">
        <v>29544</v>
      </c>
      <c r="B21852" s="9">
        <v>43280.161805555559</v>
      </c>
      <c r="C21852">
        <v>79</v>
      </c>
    </row>
    <row r="21853" spans="1:3">
      <c r="A21853">
        <v>29545</v>
      </c>
      <c r="B21853" s="9">
        <v>43280.203472222223</v>
      </c>
      <c r="C21853">
        <v>77</v>
      </c>
    </row>
    <row r="21854" spans="1:3">
      <c r="A21854">
        <v>29546</v>
      </c>
      <c r="B21854" s="9">
        <v>43280.245138888888</v>
      </c>
      <c r="C21854">
        <v>79</v>
      </c>
    </row>
    <row r="21855" spans="1:3">
      <c r="A21855">
        <v>29547</v>
      </c>
      <c r="B21855" s="9">
        <v>43280.286805555559</v>
      </c>
      <c r="C21855">
        <v>81</v>
      </c>
    </row>
    <row r="21856" spans="1:3">
      <c r="A21856">
        <v>29548</v>
      </c>
      <c r="B21856" s="9">
        <v>43280.328472222223</v>
      </c>
      <c r="C21856">
        <v>84</v>
      </c>
    </row>
    <row r="21857" spans="1:3">
      <c r="A21857">
        <v>29549</v>
      </c>
      <c r="B21857" s="9">
        <v>43280.370138888888</v>
      </c>
      <c r="C21857">
        <v>86</v>
      </c>
    </row>
    <row r="21858" spans="1:3">
      <c r="A21858">
        <v>29550</v>
      </c>
      <c r="B21858" s="9">
        <v>43280.411805555559</v>
      </c>
      <c r="C21858">
        <v>88</v>
      </c>
    </row>
    <row r="21859" spans="1:3">
      <c r="A21859">
        <v>29551</v>
      </c>
      <c r="B21859" s="9">
        <v>43280.453472222223</v>
      </c>
      <c r="C21859">
        <v>89</v>
      </c>
    </row>
    <row r="21860" spans="1:3">
      <c r="A21860">
        <v>29553</v>
      </c>
      <c r="B21860" s="9">
        <v>43280.495138888888</v>
      </c>
      <c r="C21860">
        <v>91</v>
      </c>
    </row>
    <row r="21861" spans="1:3">
      <c r="A21861">
        <v>29554</v>
      </c>
      <c r="B21861" s="9">
        <v>43280.536805555559</v>
      </c>
      <c r="C21861">
        <v>93</v>
      </c>
    </row>
    <row r="21862" spans="1:3">
      <c r="A21862">
        <v>29555</v>
      </c>
      <c r="B21862" s="9">
        <v>43280.578472222223</v>
      </c>
      <c r="C21862">
        <v>92</v>
      </c>
    </row>
    <row r="21863" spans="1:3">
      <c r="A21863">
        <v>29556</v>
      </c>
      <c r="B21863" s="9">
        <v>43280.620138888888</v>
      </c>
      <c r="C21863">
        <v>93</v>
      </c>
    </row>
    <row r="21864" spans="1:3">
      <c r="A21864">
        <v>29557</v>
      </c>
      <c r="B21864" s="9">
        <v>43280.661805555559</v>
      </c>
      <c r="C21864">
        <v>92</v>
      </c>
    </row>
    <row r="21865" spans="1:3">
      <c r="A21865">
        <v>29558</v>
      </c>
      <c r="B21865" s="9">
        <v>43280.703472222223</v>
      </c>
      <c r="C21865">
        <v>92</v>
      </c>
    </row>
    <row r="21866" spans="1:3">
      <c r="A21866">
        <v>29560</v>
      </c>
      <c r="B21866" s="9">
        <v>43280.745138888888</v>
      </c>
      <c r="C21866">
        <v>90</v>
      </c>
    </row>
    <row r="21867" spans="1:3">
      <c r="A21867">
        <v>29562</v>
      </c>
      <c r="B21867" s="9">
        <v>43280.786805555559</v>
      </c>
      <c r="C21867">
        <v>88</v>
      </c>
    </row>
    <row r="21868" spans="1:3">
      <c r="A21868">
        <v>29563</v>
      </c>
      <c r="B21868" s="9">
        <v>43280.828472222223</v>
      </c>
      <c r="C21868">
        <v>84</v>
      </c>
    </row>
    <row r="21869" spans="1:3">
      <c r="A21869">
        <v>29564</v>
      </c>
      <c r="B21869" s="9">
        <v>43280.870138888888</v>
      </c>
      <c r="C21869">
        <v>83</v>
      </c>
    </row>
    <row r="21870" spans="1:3">
      <c r="A21870">
        <v>29565</v>
      </c>
      <c r="B21870" s="9">
        <v>43280.911805555559</v>
      </c>
      <c r="C21870">
        <v>81</v>
      </c>
    </row>
    <row r="21871" spans="1:3">
      <c r="A21871">
        <v>29566</v>
      </c>
      <c r="B21871" s="9">
        <v>43280.953472222223</v>
      </c>
      <c r="C21871">
        <v>80</v>
      </c>
    </row>
    <row r="21872" spans="1:3">
      <c r="A21872">
        <v>29567</v>
      </c>
      <c r="B21872" s="9">
        <v>43280.995138888888</v>
      </c>
      <c r="C21872">
        <v>80</v>
      </c>
    </row>
    <row r="21873" spans="1:3">
      <c r="A21873">
        <v>29569</v>
      </c>
      <c r="B21873" s="9">
        <v>43281.036805555559</v>
      </c>
      <c r="C21873">
        <v>80</v>
      </c>
    </row>
    <row r="21874" spans="1:3">
      <c r="A21874">
        <v>29570</v>
      </c>
      <c r="B21874" s="9">
        <v>43281.078472222223</v>
      </c>
      <c r="C21874">
        <v>79</v>
      </c>
    </row>
    <row r="21875" spans="1:3">
      <c r="A21875">
        <v>29571</v>
      </c>
      <c r="B21875" s="9">
        <v>43281.120138888888</v>
      </c>
      <c r="C21875">
        <v>78</v>
      </c>
    </row>
    <row r="21876" spans="1:3">
      <c r="A21876">
        <v>29572</v>
      </c>
      <c r="B21876" s="9">
        <v>43281.161805555559</v>
      </c>
      <c r="C21876">
        <v>78</v>
      </c>
    </row>
    <row r="21877" spans="1:3">
      <c r="A21877">
        <v>29573</v>
      </c>
      <c r="B21877" s="9">
        <v>43281.203472222223</v>
      </c>
      <c r="C21877">
        <v>78</v>
      </c>
    </row>
    <row r="21878" spans="1:3">
      <c r="A21878">
        <v>29574</v>
      </c>
      <c r="B21878" s="9">
        <v>43281.245138888888</v>
      </c>
      <c r="C21878">
        <v>78</v>
      </c>
    </row>
    <row r="21879" spans="1:3">
      <c r="A21879">
        <v>29575</v>
      </c>
      <c r="B21879" s="9">
        <v>43281.286805555559</v>
      </c>
      <c r="C21879">
        <v>82</v>
      </c>
    </row>
    <row r="21880" spans="1:3">
      <c r="A21880">
        <v>29576</v>
      </c>
      <c r="B21880" s="9">
        <v>43281.328472222223</v>
      </c>
      <c r="C21880">
        <v>84</v>
      </c>
    </row>
    <row r="21881" spans="1:3">
      <c r="A21881">
        <v>29578</v>
      </c>
      <c r="B21881" s="9">
        <v>43281.370138888888</v>
      </c>
      <c r="C21881">
        <v>85</v>
      </c>
    </row>
    <row r="21882" spans="1:3">
      <c r="A21882">
        <v>29580</v>
      </c>
      <c r="B21882" s="9">
        <v>43281.411805555559</v>
      </c>
      <c r="C21882">
        <v>87</v>
      </c>
    </row>
    <row r="21883" spans="1:3">
      <c r="A21883">
        <v>29581</v>
      </c>
      <c r="B21883" s="9">
        <v>43281.453472222223</v>
      </c>
      <c r="C21883">
        <v>90</v>
      </c>
    </row>
    <row r="21884" spans="1:3">
      <c r="A21884">
        <v>29582</v>
      </c>
      <c r="B21884" s="9">
        <v>43281.495138888888</v>
      </c>
      <c r="C21884">
        <v>90</v>
      </c>
    </row>
    <row r="21885" spans="1:3">
      <c r="A21885">
        <v>29583</v>
      </c>
      <c r="B21885" s="9">
        <v>43281.536805555559</v>
      </c>
      <c r="C21885">
        <v>93</v>
      </c>
    </row>
    <row r="21886" spans="1:3">
      <c r="A21886">
        <v>29584</v>
      </c>
      <c r="B21886" s="9">
        <v>43281.578472222223</v>
      </c>
      <c r="C21886">
        <v>94</v>
      </c>
    </row>
    <row r="21887" spans="1:3">
      <c r="A21887">
        <v>29585</v>
      </c>
      <c r="B21887" s="9">
        <v>43281.620138888888</v>
      </c>
      <c r="C21887">
        <v>94</v>
      </c>
    </row>
    <row r="21888" spans="1:3">
      <c r="A21888">
        <v>29586</v>
      </c>
      <c r="B21888" s="9">
        <v>43281.661805555559</v>
      </c>
      <c r="C21888">
        <v>94</v>
      </c>
    </row>
    <row r="21889" spans="1:3">
      <c r="A21889">
        <v>29587</v>
      </c>
      <c r="B21889" s="9">
        <v>43281.703472222223</v>
      </c>
      <c r="C21889">
        <v>93</v>
      </c>
    </row>
    <row r="21890" spans="1:3">
      <c r="A21890">
        <v>29588</v>
      </c>
      <c r="B21890" s="9">
        <v>43281.745138888888</v>
      </c>
      <c r="C21890">
        <v>92</v>
      </c>
    </row>
    <row r="21891" spans="1:3">
      <c r="A21891">
        <v>29589</v>
      </c>
      <c r="B21891" s="9">
        <v>43281.786805555559</v>
      </c>
      <c r="C21891">
        <v>88</v>
      </c>
    </row>
    <row r="21892" spans="1:3">
      <c r="A21892">
        <v>29590</v>
      </c>
      <c r="B21892" s="9">
        <v>43281.828472222223</v>
      </c>
      <c r="C21892">
        <v>86</v>
      </c>
    </row>
    <row r="21893" spans="1:3">
      <c r="A21893">
        <v>29591</v>
      </c>
      <c r="B21893" s="9">
        <v>43281.870138888888</v>
      </c>
      <c r="C21893">
        <v>85</v>
      </c>
    </row>
    <row r="21894" spans="1:3">
      <c r="A21894">
        <v>29592</v>
      </c>
      <c r="B21894" s="9">
        <v>43281.911805555559</v>
      </c>
      <c r="C21894">
        <v>84</v>
      </c>
    </row>
    <row r="21895" spans="1:3">
      <c r="A21895">
        <v>29593</v>
      </c>
      <c r="B21895" s="9">
        <v>43281.953472222223</v>
      </c>
      <c r="C21895">
        <v>83</v>
      </c>
    </row>
    <row r="21896" spans="1:3">
      <c r="A21896">
        <v>29594</v>
      </c>
      <c r="B21896" s="9">
        <v>43281.995138888888</v>
      </c>
      <c r="C21896">
        <v>82</v>
      </c>
    </row>
    <row r="21897" spans="1:3">
      <c r="A21897">
        <v>29597</v>
      </c>
      <c r="B21897" s="9">
        <v>43282.036805555559</v>
      </c>
      <c r="C21897">
        <v>78</v>
      </c>
    </row>
    <row r="21898" spans="1:3">
      <c r="A21898">
        <v>29598</v>
      </c>
      <c r="B21898" s="9">
        <v>43282.078472222223</v>
      </c>
      <c r="C21898">
        <v>78</v>
      </c>
    </row>
    <row r="21899" spans="1:3">
      <c r="A21899">
        <v>29599</v>
      </c>
      <c r="B21899" s="9">
        <v>43282.120138888888</v>
      </c>
      <c r="C21899">
        <v>78</v>
      </c>
    </row>
    <row r="21900" spans="1:3">
      <c r="A21900">
        <v>29600</v>
      </c>
      <c r="B21900" s="9">
        <v>43282.161805555559</v>
      </c>
      <c r="C21900">
        <v>77</v>
      </c>
    </row>
    <row r="21901" spans="1:3">
      <c r="A21901">
        <v>29601</v>
      </c>
      <c r="B21901" s="9">
        <v>43282.203472222223</v>
      </c>
      <c r="C21901">
        <v>76</v>
      </c>
    </row>
    <row r="21902" spans="1:3">
      <c r="A21902">
        <v>29602</v>
      </c>
      <c r="B21902" s="9">
        <v>43282.245138888888</v>
      </c>
      <c r="C21902">
        <v>78</v>
      </c>
    </row>
    <row r="21903" spans="1:3">
      <c r="A21903">
        <v>29603</v>
      </c>
      <c r="B21903" s="9">
        <v>43282.286805555559</v>
      </c>
      <c r="C21903">
        <v>82</v>
      </c>
    </row>
    <row r="21904" spans="1:3">
      <c r="A21904">
        <v>29604</v>
      </c>
      <c r="B21904" s="9">
        <v>43282.328472222223</v>
      </c>
      <c r="C21904">
        <v>84</v>
      </c>
    </row>
    <row r="21905" spans="1:3">
      <c r="A21905">
        <v>29605</v>
      </c>
      <c r="B21905" s="9">
        <v>43282.370138888888</v>
      </c>
      <c r="C21905">
        <v>86</v>
      </c>
    </row>
    <row r="21906" spans="1:3">
      <c r="A21906">
        <v>29606</v>
      </c>
      <c r="B21906" s="9">
        <v>43282.411805555559</v>
      </c>
      <c r="C21906">
        <v>88</v>
      </c>
    </row>
    <row r="21907" spans="1:3">
      <c r="A21907">
        <v>29607</v>
      </c>
      <c r="B21907" s="9">
        <v>43282.453472222223</v>
      </c>
      <c r="C21907">
        <v>88</v>
      </c>
    </row>
    <row r="21908" spans="1:3">
      <c r="A21908">
        <v>29608</v>
      </c>
      <c r="B21908" s="9">
        <v>43282.495138888888</v>
      </c>
      <c r="C21908">
        <v>91</v>
      </c>
    </row>
    <row r="21909" spans="1:3">
      <c r="A21909">
        <v>29609</v>
      </c>
      <c r="B21909" s="9">
        <v>43282.536805555559</v>
      </c>
      <c r="C21909">
        <v>92</v>
      </c>
    </row>
    <row r="21910" spans="1:3">
      <c r="A21910">
        <v>29610</v>
      </c>
      <c r="B21910" s="9">
        <v>43282.578472222223</v>
      </c>
      <c r="C21910">
        <v>92</v>
      </c>
    </row>
    <row r="21911" spans="1:3">
      <c r="A21911">
        <v>29611</v>
      </c>
      <c r="B21911" s="9">
        <v>43282.620138888888</v>
      </c>
      <c r="C21911">
        <v>93</v>
      </c>
    </row>
    <row r="21912" spans="1:3">
      <c r="A21912">
        <v>29612</v>
      </c>
      <c r="B21912" s="9">
        <v>43282.661805555559</v>
      </c>
      <c r="C21912">
        <v>94</v>
      </c>
    </row>
    <row r="21913" spans="1:3">
      <c r="A21913">
        <v>29613</v>
      </c>
      <c r="B21913" s="9">
        <v>43282.703472222223</v>
      </c>
      <c r="C21913">
        <v>93</v>
      </c>
    </row>
    <row r="21914" spans="1:3">
      <c r="A21914">
        <v>29614</v>
      </c>
      <c r="B21914" s="9">
        <v>43282.745138888888</v>
      </c>
      <c r="C21914">
        <v>92</v>
      </c>
    </row>
    <row r="21915" spans="1:3">
      <c r="A21915">
        <v>29615</v>
      </c>
      <c r="B21915" s="9">
        <v>43282.786805555559</v>
      </c>
      <c r="C21915">
        <v>89</v>
      </c>
    </row>
    <row r="21916" spans="1:3">
      <c r="A21916">
        <v>29616</v>
      </c>
      <c r="B21916" s="9">
        <v>43282.828472222223</v>
      </c>
      <c r="C21916">
        <v>87</v>
      </c>
    </row>
    <row r="21917" spans="1:3">
      <c r="A21917">
        <v>29617</v>
      </c>
      <c r="B21917" s="9">
        <v>43282.870138888888</v>
      </c>
      <c r="C21917">
        <v>85</v>
      </c>
    </row>
    <row r="21918" spans="1:3">
      <c r="A21918">
        <v>29618</v>
      </c>
      <c r="B21918" s="9">
        <v>43282.911805555559</v>
      </c>
      <c r="C21918">
        <v>84</v>
      </c>
    </row>
    <row r="21919" spans="1:3">
      <c r="A21919">
        <v>29619</v>
      </c>
      <c r="B21919" s="9">
        <v>43282.953472222223</v>
      </c>
      <c r="C21919">
        <v>82</v>
      </c>
    </row>
    <row r="21920" spans="1:3">
      <c r="A21920">
        <v>29620</v>
      </c>
      <c r="B21920" s="9">
        <v>43282.995138888888</v>
      </c>
      <c r="C21920">
        <v>81</v>
      </c>
    </row>
    <row r="21921" spans="1:3">
      <c r="A21921">
        <v>29622</v>
      </c>
      <c r="B21921" s="9">
        <v>43283.036805555559</v>
      </c>
      <c r="C21921">
        <v>80</v>
      </c>
    </row>
    <row r="21922" spans="1:3">
      <c r="A21922">
        <v>29623</v>
      </c>
      <c r="B21922" s="9">
        <v>43283.078472222223</v>
      </c>
      <c r="C21922">
        <v>79</v>
      </c>
    </row>
    <row r="21923" spans="1:3">
      <c r="A21923">
        <v>29624</v>
      </c>
      <c r="B21923" s="9">
        <v>43283.120138888888</v>
      </c>
      <c r="C21923">
        <v>78</v>
      </c>
    </row>
    <row r="21924" spans="1:3">
      <c r="A21924">
        <v>29625</v>
      </c>
      <c r="B21924" s="9">
        <v>43283.161805555559</v>
      </c>
      <c r="C21924">
        <v>77</v>
      </c>
    </row>
    <row r="21925" spans="1:3">
      <c r="A21925">
        <v>29626</v>
      </c>
      <c r="B21925" s="9">
        <v>43283.203472222223</v>
      </c>
      <c r="C21925">
        <v>77</v>
      </c>
    </row>
    <row r="21926" spans="1:3">
      <c r="A21926">
        <v>29627</v>
      </c>
      <c r="B21926" s="9">
        <v>43283.245138888888</v>
      </c>
      <c r="C21926">
        <v>77</v>
      </c>
    </row>
    <row r="21927" spans="1:3">
      <c r="A21927">
        <v>29628</v>
      </c>
      <c r="B21927" s="9">
        <v>43283.286805555559</v>
      </c>
      <c r="C21927">
        <v>80</v>
      </c>
    </row>
    <row r="21928" spans="1:3">
      <c r="A21928">
        <v>29629</v>
      </c>
      <c r="B21928" s="9">
        <v>43283.328472222223</v>
      </c>
      <c r="C21928">
        <v>82</v>
      </c>
    </row>
    <row r="21929" spans="1:3">
      <c r="A21929">
        <v>29630</v>
      </c>
      <c r="B21929" s="9">
        <v>43283.370138888888</v>
      </c>
      <c r="C21929">
        <v>84</v>
      </c>
    </row>
    <row r="21930" spans="1:3">
      <c r="A21930">
        <v>29631</v>
      </c>
      <c r="B21930" s="9">
        <v>43283.411805555559</v>
      </c>
      <c r="C21930">
        <v>86</v>
      </c>
    </row>
    <row r="21931" spans="1:3">
      <c r="A21931">
        <v>29632</v>
      </c>
      <c r="B21931" s="9">
        <v>43283.453472222223</v>
      </c>
      <c r="C21931">
        <v>86</v>
      </c>
    </row>
    <row r="21932" spans="1:3">
      <c r="A21932">
        <v>29633</v>
      </c>
      <c r="B21932" s="9">
        <v>43283.495138888888</v>
      </c>
      <c r="C21932">
        <v>89</v>
      </c>
    </row>
    <row r="21933" spans="1:3">
      <c r="A21933">
        <v>29634</v>
      </c>
      <c r="B21933" s="9">
        <v>43283.536805555559</v>
      </c>
      <c r="C21933">
        <v>91</v>
      </c>
    </row>
    <row r="21934" spans="1:3">
      <c r="A21934">
        <v>29635</v>
      </c>
      <c r="B21934" s="9">
        <v>43283.578472222223</v>
      </c>
      <c r="C21934">
        <v>91</v>
      </c>
    </row>
    <row r="21935" spans="1:3">
      <c r="A21935">
        <v>29636</v>
      </c>
      <c r="B21935" s="9">
        <v>43283.620138888888</v>
      </c>
      <c r="C21935">
        <v>93</v>
      </c>
    </row>
    <row r="21936" spans="1:3">
      <c r="A21936">
        <v>29637</v>
      </c>
      <c r="B21936" s="9">
        <v>43283.661805555559</v>
      </c>
      <c r="C21936">
        <v>93</v>
      </c>
    </row>
    <row r="21937" spans="1:3">
      <c r="A21937">
        <v>29639</v>
      </c>
      <c r="B21937" s="9">
        <v>43283.703472222223</v>
      </c>
      <c r="C21937">
        <v>93</v>
      </c>
    </row>
    <row r="21938" spans="1:3">
      <c r="A21938">
        <v>29641</v>
      </c>
      <c r="B21938" s="9">
        <v>43283.745138888888</v>
      </c>
      <c r="C21938">
        <v>81</v>
      </c>
    </row>
    <row r="21939" spans="1:3">
      <c r="A21939">
        <v>29644</v>
      </c>
      <c r="B21939" s="9">
        <v>43283.786805555559</v>
      </c>
      <c r="C21939">
        <v>76</v>
      </c>
    </row>
    <row r="21940" spans="1:3">
      <c r="A21940">
        <v>29646</v>
      </c>
      <c r="B21940" s="9">
        <v>43283.828472222223</v>
      </c>
      <c r="C21940">
        <v>75</v>
      </c>
    </row>
    <row r="21941" spans="1:3">
      <c r="A21941">
        <v>29647</v>
      </c>
      <c r="B21941" s="9">
        <v>43283.870138888888</v>
      </c>
      <c r="C21941">
        <v>75</v>
      </c>
    </row>
    <row r="21942" spans="1:3">
      <c r="A21942">
        <v>29648</v>
      </c>
      <c r="B21942" s="9">
        <v>43283.911805555559</v>
      </c>
      <c r="C21942">
        <v>75</v>
      </c>
    </row>
    <row r="21943" spans="1:3">
      <c r="A21943">
        <v>29649</v>
      </c>
      <c r="B21943" s="9">
        <v>43283.953472222223</v>
      </c>
      <c r="C21943">
        <v>75</v>
      </c>
    </row>
    <row r="21944" spans="1:3">
      <c r="A21944">
        <v>29650</v>
      </c>
      <c r="B21944" s="9">
        <v>43283.995138888888</v>
      </c>
      <c r="C21944">
        <v>76</v>
      </c>
    </row>
    <row r="21945" spans="1:3">
      <c r="A21945">
        <v>29652</v>
      </c>
      <c r="B21945" s="9">
        <v>43284.036805555559</v>
      </c>
      <c r="C21945">
        <v>76</v>
      </c>
    </row>
    <row r="21946" spans="1:3">
      <c r="A21946">
        <v>29653</v>
      </c>
      <c r="B21946" s="9">
        <v>43284.078472222223</v>
      </c>
      <c r="C21946">
        <v>76</v>
      </c>
    </row>
    <row r="21947" spans="1:3">
      <c r="A21947">
        <v>29654</v>
      </c>
      <c r="B21947" s="9">
        <v>43284.120138888888</v>
      </c>
      <c r="C21947">
        <v>76</v>
      </c>
    </row>
    <row r="21948" spans="1:3">
      <c r="A21948">
        <v>29655</v>
      </c>
      <c r="B21948" s="9">
        <v>43284.161805555559</v>
      </c>
      <c r="C21948">
        <v>76</v>
      </c>
    </row>
    <row r="21949" spans="1:3">
      <c r="A21949">
        <v>29656</v>
      </c>
      <c r="B21949" s="9">
        <v>43284.203472222223</v>
      </c>
      <c r="C21949">
        <v>75</v>
      </c>
    </row>
    <row r="21950" spans="1:3">
      <c r="A21950">
        <v>29657</v>
      </c>
      <c r="B21950" s="9">
        <v>43284.245138888888</v>
      </c>
      <c r="C21950">
        <v>76</v>
      </c>
    </row>
    <row r="21951" spans="1:3">
      <c r="A21951">
        <v>29658</v>
      </c>
      <c r="B21951" s="9">
        <v>43284.286805555559</v>
      </c>
      <c r="C21951">
        <v>76</v>
      </c>
    </row>
    <row r="21952" spans="1:3">
      <c r="A21952">
        <v>29659</v>
      </c>
      <c r="B21952" s="9">
        <v>43284.328472222223</v>
      </c>
      <c r="C21952">
        <v>77</v>
      </c>
    </row>
    <row r="21953" spans="1:3">
      <c r="A21953">
        <v>29661</v>
      </c>
      <c r="B21953" s="9">
        <v>43284.370138888888</v>
      </c>
      <c r="C21953">
        <v>79</v>
      </c>
    </row>
    <row r="21954" spans="1:3">
      <c r="A21954">
        <v>29663</v>
      </c>
      <c r="B21954" s="9">
        <v>43284.411805555559</v>
      </c>
      <c r="C21954">
        <v>80</v>
      </c>
    </row>
    <row r="21955" spans="1:3">
      <c r="A21955">
        <v>29664</v>
      </c>
      <c r="B21955" s="9">
        <v>43284.453472222223</v>
      </c>
      <c r="C21955">
        <v>82</v>
      </c>
    </row>
    <row r="21956" spans="1:3">
      <c r="A21956">
        <v>29665</v>
      </c>
      <c r="B21956" s="9">
        <v>43284.495138888888</v>
      </c>
      <c r="C21956">
        <v>85</v>
      </c>
    </row>
    <row r="21957" spans="1:3">
      <c r="A21957">
        <v>29666</v>
      </c>
      <c r="B21957" s="9">
        <v>43284.536805555559</v>
      </c>
      <c r="C21957">
        <v>85</v>
      </c>
    </row>
    <row r="21958" spans="1:3">
      <c r="A21958">
        <v>29668</v>
      </c>
      <c r="B21958" s="9">
        <v>43284.578472222223</v>
      </c>
      <c r="C21958">
        <v>81</v>
      </c>
    </row>
    <row r="21959" spans="1:3">
      <c r="A21959">
        <v>29672</v>
      </c>
      <c r="B21959" s="9">
        <v>43284.620138888888</v>
      </c>
      <c r="C21959">
        <v>76</v>
      </c>
    </row>
    <row r="21960" spans="1:3">
      <c r="A21960">
        <v>29675</v>
      </c>
      <c r="B21960" s="9">
        <v>43284.661805555559</v>
      </c>
      <c r="C21960">
        <v>75</v>
      </c>
    </row>
    <row r="21961" spans="1:3">
      <c r="A21961">
        <v>29678</v>
      </c>
      <c r="B21961" s="9">
        <v>43284.703472222223</v>
      </c>
      <c r="C21961">
        <v>75</v>
      </c>
    </row>
    <row r="21962" spans="1:3">
      <c r="A21962">
        <v>29680</v>
      </c>
      <c r="B21962" s="9">
        <v>43284.745138888888</v>
      </c>
      <c r="C21962">
        <v>75</v>
      </c>
    </row>
    <row r="21963" spans="1:3">
      <c r="A21963">
        <v>29681</v>
      </c>
      <c r="B21963" s="9">
        <v>43284.786805555559</v>
      </c>
      <c r="C21963">
        <v>76</v>
      </c>
    </row>
    <row r="21964" spans="1:3">
      <c r="A21964">
        <v>29683</v>
      </c>
      <c r="B21964" s="9">
        <v>43284.828472222223</v>
      </c>
      <c r="C21964">
        <v>76</v>
      </c>
    </row>
    <row r="21965" spans="1:3">
      <c r="A21965">
        <v>29685</v>
      </c>
      <c r="B21965" s="9">
        <v>43284.870138888888</v>
      </c>
      <c r="C21965">
        <v>76</v>
      </c>
    </row>
    <row r="21966" spans="1:3">
      <c r="A21966">
        <v>29687</v>
      </c>
      <c r="B21966" s="9">
        <v>43284.911805555559</v>
      </c>
      <c r="C21966">
        <v>76</v>
      </c>
    </row>
    <row r="21967" spans="1:3">
      <c r="A21967">
        <v>29688</v>
      </c>
      <c r="B21967" s="9">
        <v>43284.953472222223</v>
      </c>
      <c r="C21967">
        <v>76</v>
      </c>
    </row>
    <row r="21968" spans="1:3">
      <c r="A21968">
        <v>29690</v>
      </c>
      <c r="B21968" s="9">
        <v>43284.995138888888</v>
      </c>
      <c r="C21968">
        <v>75</v>
      </c>
    </row>
    <row r="21969" spans="1:3">
      <c r="A21969">
        <v>29694</v>
      </c>
      <c r="B21969" s="9">
        <v>43285.036805555559</v>
      </c>
      <c r="C21969">
        <v>75</v>
      </c>
    </row>
    <row r="21970" spans="1:3">
      <c r="A21970">
        <v>29695</v>
      </c>
      <c r="B21970" s="9">
        <v>43285.078472222223</v>
      </c>
      <c r="C21970">
        <v>74</v>
      </c>
    </row>
    <row r="21971" spans="1:3">
      <c r="A21971">
        <v>29697</v>
      </c>
      <c r="B21971" s="9">
        <v>43285.120138888888</v>
      </c>
      <c r="C21971">
        <v>75</v>
      </c>
    </row>
    <row r="21972" spans="1:3">
      <c r="A21972">
        <v>29699</v>
      </c>
      <c r="B21972" s="9">
        <v>43285.161805555559</v>
      </c>
      <c r="C21972">
        <v>74</v>
      </c>
    </row>
    <row r="21973" spans="1:3">
      <c r="A21973">
        <v>29700</v>
      </c>
      <c r="B21973" s="9">
        <v>43285.203472222223</v>
      </c>
      <c r="C21973">
        <v>74</v>
      </c>
    </row>
    <row r="21974" spans="1:3">
      <c r="A21974">
        <v>29701</v>
      </c>
      <c r="B21974" s="9">
        <v>43285.245138888888</v>
      </c>
      <c r="C21974">
        <v>74</v>
      </c>
    </row>
    <row r="21975" spans="1:3">
      <c r="A21975">
        <v>29702</v>
      </c>
      <c r="B21975" s="9">
        <v>43285.286805555559</v>
      </c>
      <c r="C21975">
        <v>77</v>
      </c>
    </row>
    <row r="21976" spans="1:3">
      <c r="A21976">
        <v>29703</v>
      </c>
      <c r="B21976" s="9">
        <v>43285.328472222223</v>
      </c>
      <c r="C21976">
        <v>80</v>
      </c>
    </row>
    <row r="21977" spans="1:3">
      <c r="A21977">
        <v>29705</v>
      </c>
      <c r="B21977" s="9">
        <v>43285.370138888888</v>
      </c>
      <c r="C21977">
        <v>83</v>
      </c>
    </row>
    <row r="21978" spans="1:3">
      <c r="A21978">
        <v>29707</v>
      </c>
      <c r="B21978" s="9">
        <v>43285.411805555559</v>
      </c>
      <c r="C21978">
        <v>85</v>
      </c>
    </row>
    <row r="21979" spans="1:3">
      <c r="A21979">
        <v>29708</v>
      </c>
      <c r="B21979" s="9">
        <v>43285.453472222223</v>
      </c>
      <c r="C21979">
        <v>88</v>
      </c>
    </row>
    <row r="21980" spans="1:3">
      <c r="A21980">
        <v>29709</v>
      </c>
      <c r="B21980" s="9">
        <v>43285.495138888888</v>
      </c>
      <c r="C21980">
        <v>89</v>
      </c>
    </row>
    <row r="21981" spans="1:3">
      <c r="A21981">
        <v>29711</v>
      </c>
      <c r="B21981" s="9">
        <v>43285.536805555559</v>
      </c>
      <c r="C21981">
        <v>88</v>
      </c>
    </row>
    <row r="21982" spans="1:3">
      <c r="A21982">
        <v>29712</v>
      </c>
      <c r="B21982" s="9">
        <v>43285.578472222223</v>
      </c>
      <c r="C21982">
        <v>91</v>
      </c>
    </row>
    <row r="21983" spans="1:3">
      <c r="A21983">
        <v>29713</v>
      </c>
      <c r="B21983" s="9">
        <v>43285.620138888888</v>
      </c>
      <c r="C21983">
        <v>91</v>
      </c>
    </row>
    <row r="21984" spans="1:3">
      <c r="A21984">
        <v>29714</v>
      </c>
      <c r="B21984" s="9">
        <v>43285.661805555559</v>
      </c>
      <c r="C21984">
        <v>89</v>
      </c>
    </row>
    <row r="21985" spans="1:3">
      <c r="A21985">
        <v>29715</v>
      </c>
      <c r="B21985" s="9">
        <v>43285.703472222223</v>
      </c>
      <c r="C21985">
        <v>86</v>
      </c>
    </row>
    <row r="21986" spans="1:3">
      <c r="A21986">
        <v>29716</v>
      </c>
      <c r="B21986" s="9">
        <v>43285.745138888888</v>
      </c>
      <c r="C21986">
        <v>83</v>
      </c>
    </row>
    <row r="21987" spans="1:3">
      <c r="A21987">
        <v>29717</v>
      </c>
      <c r="B21987" s="9">
        <v>43285.786805555559</v>
      </c>
      <c r="C21987">
        <v>81</v>
      </c>
    </row>
    <row r="21988" spans="1:3">
      <c r="A21988">
        <v>29718</v>
      </c>
      <c r="B21988" s="9">
        <v>43285.828472222223</v>
      </c>
      <c r="C21988">
        <v>79</v>
      </c>
    </row>
    <row r="21989" spans="1:3">
      <c r="A21989">
        <v>29719</v>
      </c>
      <c r="B21989" s="9">
        <v>43285.870138888888</v>
      </c>
      <c r="C21989">
        <v>78</v>
      </c>
    </row>
    <row r="21990" spans="1:3">
      <c r="A21990">
        <v>29720</v>
      </c>
      <c r="B21990" s="9">
        <v>43285.911805555559</v>
      </c>
      <c r="C21990">
        <v>77</v>
      </c>
    </row>
    <row r="21991" spans="1:3">
      <c r="A21991">
        <v>29721</v>
      </c>
      <c r="B21991" s="9">
        <v>43285.953472222223</v>
      </c>
      <c r="C21991">
        <v>77</v>
      </c>
    </row>
    <row r="21992" spans="1:3">
      <c r="A21992">
        <v>29722</v>
      </c>
      <c r="B21992" s="9">
        <v>43285.995138888888</v>
      </c>
      <c r="C21992">
        <v>77</v>
      </c>
    </row>
    <row r="21993" spans="1:3">
      <c r="A21993">
        <v>29724</v>
      </c>
      <c r="B21993" s="9">
        <v>43286.036805555559</v>
      </c>
      <c r="C21993">
        <v>77</v>
      </c>
    </row>
    <row r="21994" spans="1:3">
      <c r="A21994">
        <v>29725</v>
      </c>
      <c r="B21994" s="9">
        <v>43286.078472222223</v>
      </c>
      <c r="C21994">
        <v>76</v>
      </c>
    </row>
    <row r="21995" spans="1:3">
      <c r="A21995">
        <v>29726</v>
      </c>
      <c r="B21995" s="9">
        <v>43286.120138888888</v>
      </c>
      <c r="C21995">
        <v>76</v>
      </c>
    </row>
    <row r="21996" spans="1:3">
      <c r="A21996">
        <v>29727</v>
      </c>
      <c r="B21996" s="9">
        <v>43286.161805555559</v>
      </c>
      <c r="C21996">
        <v>75</v>
      </c>
    </row>
    <row r="21997" spans="1:3">
      <c r="A21997">
        <v>29728</v>
      </c>
      <c r="B21997" s="9">
        <v>43286.203472222223</v>
      </c>
      <c r="C21997">
        <v>75</v>
      </c>
    </row>
    <row r="21998" spans="1:3">
      <c r="A21998">
        <v>29729</v>
      </c>
      <c r="B21998" s="9">
        <v>43286.245138888888</v>
      </c>
      <c r="C21998">
        <v>75</v>
      </c>
    </row>
    <row r="21999" spans="1:3">
      <c r="A21999">
        <v>29730</v>
      </c>
      <c r="B21999" s="9">
        <v>43286.286805555559</v>
      </c>
      <c r="C21999">
        <v>79</v>
      </c>
    </row>
    <row r="22000" spans="1:3">
      <c r="A22000">
        <v>29731</v>
      </c>
      <c r="B22000" s="9">
        <v>43286.328472222223</v>
      </c>
      <c r="C22000">
        <v>83</v>
      </c>
    </row>
    <row r="22001" spans="1:3">
      <c r="A22001">
        <v>29732</v>
      </c>
      <c r="B22001" s="9">
        <v>43286.370138888888</v>
      </c>
      <c r="C22001">
        <v>85</v>
      </c>
    </row>
    <row r="22002" spans="1:3">
      <c r="A22002">
        <v>29733</v>
      </c>
      <c r="B22002" s="9">
        <v>43286.411805555559</v>
      </c>
      <c r="C22002">
        <v>88</v>
      </c>
    </row>
    <row r="22003" spans="1:3">
      <c r="A22003">
        <v>29734</v>
      </c>
      <c r="B22003" s="9">
        <v>43286.453472222223</v>
      </c>
      <c r="C22003">
        <v>89</v>
      </c>
    </row>
    <row r="22004" spans="1:3">
      <c r="A22004">
        <v>29735</v>
      </c>
      <c r="B22004" s="9">
        <v>43286.495138888888</v>
      </c>
      <c r="C22004">
        <v>90</v>
      </c>
    </row>
    <row r="22005" spans="1:3">
      <c r="A22005">
        <v>29736</v>
      </c>
      <c r="B22005" s="9">
        <v>43286.536805555559</v>
      </c>
      <c r="C22005">
        <v>85</v>
      </c>
    </row>
    <row r="22006" spans="1:3">
      <c r="A22006">
        <v>29737</v>
      </c>
      <c r="B22006" s="9">
        <v>43286.578472222223</v>
      </c>
      <c r="C22006">
        <v>91</v>
      </c>
    </row>
    <row r="22007" spans="1:3">
      <c r="A22007">
        <v>29738</v>
      </c>
      <c r="B22007" s="9">
        <v>43286.620138888888</v>
      </c>
      <c r="C22007">
        <v>88</v>
      </c>
    </row>
    <row r="22008" spans="1:3">
      <c r="A22008">
        <v>29741</v>
      </c>
      <c r="B22008" s="9">
        <v>43286.661805555559</v>
      </c>
      <c r="C22008">
        <v>80</v>
      </c>
    </row>
    <row r="22009" spans="1:3">
      <c r="A22009">
        <v>29742</v>
      </c>
      <c r="B22009" s="9">
        <v>43286.703472222223</v>
      </c>
      <c r="C22009">
        <v>81</v>
      </c>
    </row>
    <row r="22010" spans="1:3">
      <c r="A22010">
        <v>29743</v>
      </c>
      <c r="B22010" s="9">
        <v>43286.745138888888</v>
      </c>
      <c r="C22010">
        <v>83</v>
      </c>
    </row>
    <row r="22011" spans="1:3">
      <c r="A22011">
        <v>29744</v>
      </c>
      <c r="B22011" s="9">
        <v>43286.786805555559</v>
      </c>
      <c r="C22011">
        <v>81</v>
      </c>
    </row>
    <row r="22012" spans="1:3">
      <c r="A22012">
        <v>29745</v>
      </c>
      <c r="B22012" s="9">
        <v>43286.828472222223</v>
      </c>
      <c r="C22012">
        <v>80</v>
      </c>
    </row>
    <row r="22013" spans="1:3">
      <c r="A22013">
        <v>29752</v>
      </c>
      <c r="B22013" s="9">
        <v>43286.870138888888</v>
      </c>
      <c r="C22013">
        <v>74</v>
      </c>
    </row>
    <row r="22014" spans="1:3">
      <c r="A22014">
        <v>29754</v>
      </c>
      <c r="B22014" s="9">
        <v>43286.911805555559</v>
      </c>
      <c r="C22014">
        <v>75</v>
      </c>
    </row>
    <row r="22015" spans="1:3">
      <c r="A22015">
        <v>29755</v>
      </c>
      <c r="B22015" s="9">
        <v>43286.953472222223</v>
      </c>
      <c r="C22015">
        <v>75</v>
      </c>
    </row>
    <row r="22016" spans="1:3">
      <c r="A22016">
        <v>29756</v>
      </c>
      <c r="B22016" s="9">
        <v>43286.995138888888</v>
      </c>
      <c r="C22016">
        <v>74</v>
      </c>
    </row>
    <row r="22017" spans="1:3">
      <c r="A22017">
        <v>29758</v>
      </c>
      <c r="B22017" s="9">
        <v>43287.036805555559</v>
      </c>
      <c r="C22017">
        <v>73</v>
      </c>
    </row>
    <row r="22018" spans="1:3">
      <c r="A22018">
        <v>29759</v>
      </c>
      <c r="B22018" s="9">
        <v>43287.078472222223</v>
      </c>
      <c r="C22018">
        <v>74</v>
      </c>
    </row>
    <row r="22019" spans="1:3">
      <c r="A22019">
        <v>29760</v>
      </c>
      <c r="B22019" s="9">
        <v>43287.120138888888</v>
      </c>
      <c r="C22019">
        <v>74</v>
      </c>
    </row>
    <row r="22020" spans="1:3">
      <c r="A22020">
        <v>29761</v>
      </c>
      <c r="B22020" s="9">
        <v>43287.161805555559</v>
      </c>
      <c r="C22020">
        <v>73</v>
      </c>
    </row>
    <row r="22021" spans="1:3">
      <c r="A22021">
        <v>29762</v>
      </c>
      <c r="B22021" s="9">
        <v>43287.203472222223</v>
      </c>
      <c r="C22021">
        <v>73</v>
      </c>
    </row>
    <row r="22022" spans="1:3">
      <c r="A22022">
        <v>29763</v>
      </c>
      <c r="B22022" s="9">
        <v>43287.245138888888</v>
      </c>
      <c r="C22022">
        <v>74</v>
      </c>
    </row>
    <row r="22023" spans="1:3">
      <c r="A22023">
        <v>29764</v>
      </c>
      <c r="B22023" s="9">
        <v>43287.286805555559</v>
      </c>
      <c r="C22023">
        <v>76</v>
      </c>
    </row>
    <row r="22024" spans="1:3">
      <c r="A22024">
        <v>29765</v>
      </c>
      <c r="B22024" s="9">
        <v>43287.328472222223</v>
      </c>
      <c r="C22024">
        <v>80</v>
      </c>
    </row>
    <row r="22025" spans="1:3">
      <c r="A22025">
        <v>29766</v>
      </c>
      <c r="B22025" s="9">
        <v>43287.370138888888</v>
      </c>
      <c r="C22025">
        <v>83</v>
      </c>
    </row>
    <row r="22026" spans="1:3">
      <c r="A22026">
        <v>29767</v>
      </c>
      <c r="B22026" s="9">
        <v>43287.411805555559</v>
      </c>
      <c r="C22026">
        <v>84</v>
      </c>
    </row>
    <row r="22027" spans="1:3">
      <c r="A22027">
        <v>29768</v>
      </c>
      <c r="B22027" s="9">
        <v>43287.453472222223</v>
      </c>
      <c r="C22027">
        <v>87</v>
      </c>
    </row>
    <row r="22028" spans="1:3">
      <c r="A22028">
        <v>29770</v>
      </c>
      <c r="B22028" s="9">
        <v>43287.495138888888</v>
      </c>
      <c r="C22028">
        <v>88</v>
      </c>
    </row>
    <row r="22029" spans="1:3">
      <c r="A22029">
        <v>29771</v>
      </c>
      <c r="B22029" s="9">
        <v>43287.536805555559</v>
      </c>
      <c r="C22029">
        <v>89</v>
      </c>
    </row>
    <row r="22030" spans="1:3">
      <c r="A22030">
        <v>29772</v>
      </c>
      <c r="B22030" s="9">
        <v>43287.578472222223</v>
      </c>
      <c r="C22030">
        <v>91</v>
      </c>
    </row>
    <row r="22031" spans="1:3">
      <c r="A22031">
        <v>29773</v>
      </c>
      <c r="B22031" s="9">
        <v>43287.620138888888</v>
      </c>
      <c r="C22031">
        <v>92</v>
      </c>
    </row>
    <row r="22032" spans="1:3">
      <c r="A22032">
        <v>29774</v>
      </c>
      <c r="B22032" s="9">
        <v>43287.661805555559</v>
      </c>
      <c r="C22032">
        <v>88</v>
      </c>
    </row>
    <row r="22033" spans="1:3">
      <c r="A22033">
        <v>29775</v>
      </c>
      <c r="B22033" s="9">
        <v>43287.703472222223</v>
      </c>
      <c r="C22033">
        <v>89</v>
      </c>
    </row>
    <row r="22034" spans="1:3">
      <c r="A22034">
        <v>29776</v>
      </c>
      <c r="B22034" s="9">
        <v>43287.745138888888</v>
      </c>
      <c r="C22034">
        <v>87</v>
      </c>
    </row>
    <row r="22035" spans="1:3">
      <c r="A22035">
        <v>29777</v>
      </c>
      <c r="B22035" s="9">
        <v>43287.786805555559</v>
      </c>
      <c r="C22035">
        <v>83</v>
      </c>
    </row>
    <row r="22036" spans="1:3">
      <c r="A22036">
        <v>29778</v>
      </c>
      <c r="B22036" s="9">
        <v>43287.828472222223</v>
      </c>
      <c r="C22036">
        <v>80</v>
      </c>
    </row>
    <row r="22037" spans="1:3">
      <c r="A22037">
        <v>29779</v>
      </c>
      <c r="B22037" s="9">
        <v>43287.870138888888</v>
      </c>
      <c r="C22037">
        <v>80</v>
      </c>
    </row>
    <row r="22038" spans="1:3">
      <c r="A22038">
        <v>29780</v>
      </c>
      <c r="B22038" s="9">
        <v>43287.911805555559</v>
      </c>
      <c r="C22038">
        <v>80</v>
      </c>
    </row>
    <row r="22039" spans="1:3">
      <c r="A22039">
        <v>29781</v>
      </c>
      <c r="B22039" s="9">
        <v>43287.953472222223</v>
      </c>
      <c r="C22039">
        <v>79</v>
      </c>
    </row>
    <row r="22040" spans="1:3">
      <c r="A22040">
        <v>29782</v>
      </c>
      <c r="B22040" s="9">
        <v>43287.995138888888</v>
      </c>
      <c r="C22040">
        <v>79</v>
      </c>
    </row>
    <row r="22041" spans="1:3">
      <c r="A22041">
        <v>29784</v>
      </c>
      <c r="B22041" s="9">
        <v>43288.036805555559</v>
      </c>
      <c r="C22041">
        <v>77</v>
      </c>
    </row>
    <row r="22042" spans="1:3">
      <c r="A22042">
        <v>29789</v>
      </c>
      <c r="B22042" s="9">
        <v>43288.078472222223</v>
      </c>
      <c r="C22042">
        <v>74</v>
      </c>
    </row>
    <row r="22043" spans="1:3">
      <c r="A22043">
        <v>29792</v>
      </c>
      <c r="B22043" s="9">
        <v>43288.120138888888</v>
      </c>
      <c r="C22043">
        <v>74</v>
      </c>
    </row>
    <row r="22044" spans="1:3">
      <c r="A22044">
        <v>29793</v>
      </c>
      <c r="B22044" s="9">
        <v>43288.161805555559</v>
      </c>
      <c r="C22044">
        <v>74</v>
      </c>
    </row>
    <row r="22045" spans="1:3">
      <c r="A22045">
        <v>29794</v>
      </c>
      <c r="B22045" s="9">
        <v>43288.203472222223</v>
      </c>
      <c r="C22045">
        <v>73</v>
      </c>
    </row>
    <row r="22046" spans="1:3">
      <c r="A22046">
        <v>29795</v>
      </c>
      <c r="B22046" s="9">
        <v>43288.245138888888</v>
      </c>
      <c r="C22046">
        <v>75</v>
      </c>
    </row>
    <row r="22047" spans="1:3">
      <c r="A22047">
        <v>29796</v>
      </c>
      <c r="B22047" s="9">
        <v>43288.286805555559</v>
      </c>
      <c r="C22047">
        <v>75</v>
      </c>
    </row>
    <row r="22048" spans="1:3">
      <c r="A22048">
        <v>29797</v>
      </c>
      <c r="B22048" s="9">
        <v>43288.328472222223</v>
      </c>
      <c r="C22048">
        <v>76</v>
      </c>
    </row>
    <row r="22049" spans="1:3">
      <c r="A22049">
        <v>29798</v>
      </c>
      <c r="B22049" s="9">
        <v>43288.370138888888</v>
      </c>
      <c r="C22049">
        <v>81</v>
      </c>
    </row>
    <row r="22050" spans="1:3">
      <c r="A22050">
        <v>29799</v>
      </c>
      <c r="B22050" s="9">
        <v>43288.411805555559</v>
      </c>
      <c r="C22050">
        <v>85</v>
      </c>
    </row>
    <row r="22051" spans="1:3">
      <c r="A22051">
        <v>29801</v>
      </c>
      <c r="B22051" s="9">
        <v>43288.453472222223</v>
      </c>
      <c r="C22051">
        <v>86</v>
      </c>
    </row>
    <row r="22052" spans="1:3">
      <c r="A22052">
        <v>29803</v>
      </c>
      <c r="B22052" s="9">
        <v>43288.495138888888</v>
      </c>
      <c r="C22052">
        <v>81</v>
      </c>
    </row>
    <row r="22053" spans="1:3">
      <c r="A22053">
        <v>29804</v>
      </c>
      <c r="B22053" s="9">
        <v>43288.536805555559</v>
      </c>
      <c r="C22053">
        <v>87</v>
      </c>
    </row>
    <row r="22054" spans="1:3">
      <c r="A22054">
        <v>29805</v>
      </c>
      <c r="B22054" s="9">
        <v>43288.578472222223</v>
      </c>
      <c r="C22054">
        <v>88</v>
      </c>
    </row>
    <row r="22055" spans="1:3">
      <c r="A22055">
        <v>29806</v>
      </c>
      <c r="B22055" s="9">
        <v>43288.620138888888</v>
      </c>
      <c r="C22055">
        <v>86</v>
      </c>
    </row>
    <row r="22056" spans="1:3">
      <c r="A22056">
        <v>29807</v>
      </c>
      <c r="B22056" s="9">
        <v>43288.661805555559</v>
      </c>
      <c r="C22056">
        <v>80</v>
      </c>
    </row>
    <row r="22057" spans="1:3">
      <c r="A22057">
        <v>29811</v>
      </c>
      <c r="B22057" s="9">
        <v>43288.703472222223</v>
      </c>
      <c r="C22057">
        <v>76</v>
      </c>
    </row>
    <row r="22058" spans="1:3">
      <c r="A22058">
        <v>29815</v>
      </c>
      <c r="B22058" s="9">
        <v>43288.745138888888</v>
      </c>
      <c r="C22058">
        <v>74</v>
      </c>
    </row>
    <row r="22059" spans="1:3">
      <c r="A22059">
        <v>29817</v>
      </c>
      <c r="B22059" s="9">
        <v>43288.786805555559</v>
      </c>
      <c r="C22059">
        <v>74</v>
      </c>
    </row>
    <row r="22060" spans="1:3">
      <c r="A22060">
        <v>29820</v>
      </c>
      <c r="B22060" s="9">
        <v>43288.828472222223</v>
      </c>
      <c r="C22060">
        <v>73</v>
      </c>
    </row>
    <row r="22061" spans="1:3">
      <c r="A22061">
        <v>29822</v>
      </c>
      <c r="B22061" s="9">
        <v>43288.870138888888</v>
      </c>
      <c r="C22061">
        <v>74</v>
      </c>
    </row>
    <row r="22062" spans="1:3">
      <c r="A22062">
        <v>29823</v>
      </c>
      <c r="B22062" s="9">
        <v>43288.911805555559</v>
      </c>
      <c r="C22062">
        <v>75</v>
      </c>
    </row>
    <row r="22063" spans="1:3">
      <c r="A22063">
        <v>29824</v>
      </c>
      <c r="B22063" s="9">
        <v>43288.953472222223</v>
      </c>
      <c r="C22063">
        <v>75</v>
      </c>
    </row>
    <row r="22064" spans="1:3">
      <c r="A22064">
        <v>29825</v>
      </c>
      <c r="B22064" s="9">
        <v>43288.995138888888</v>
      </c>
      <c r="C22064">
        <v>74</v>
      </c>
    </row>
    <row r="22065" spans="1:3">
      <c r="A22065">
        <v>29828</v>
      </c>
      <c r="B22065" s="9">
        <v>43289.036805555559</v>
      </c>
      <c r="C22065">
        <v>74</v>
      </c>
    </row>
    <row r="22066" spans="1:3">
      <c r="A22066">
        <v>29832</v>
      </c>
      <c r="B22066" s="9">
        <v>43289.078472222223</v>
      </c>
      <c r="C22066">
        <v>74</v>
      </c>
    </row>
    <row r="22067" spans="1:3">
      <c r="A22067">
        <v>29834</v>
      </c>
      <c r="B22067" s="9">
        <v>43289.120138888888</v>
      </c>
      <c r="C22067">
        <v>74</v>
      </c>
    </row>
    <row r="22068" spans="1:3">
      <c r="A22068">
        <v>29837</v>
      </c>
      <c r="B22068" s="9">
        <v>43289.161805555559</v>
      </c>
      <c r="C22068">
        <v>74</v>
      </c>
    </row>
    <row r="22069" spans="1:3">
      <c r="A22069">
        <v>29839</v>
      </c>
      <c r="B22069" s="9">
        <v>43289.203472222223</v>
      </c>
      <c r="C22069">
        <v>74</v>
      </c>
    </row>
    <row r="22070" spans="1:3">
      <c r="A22070">
        <v>29840</v>
      </c>
      <c r="B22070" s="9">
        <v>43289.245138888888</v>
      </c>
      <c r="C22070">
        <v>74</v>
      </c>
    </row>
    <row r="22071" spans="1:3">
      <c r="A22071">
        <v>29842</v>
      </c>
      <c r="B22071" s="9">
        <v>43289.286805555559</v>
      </c>
      <c r="C22071">
        <v>75</v>
      </c>
    </row>
    <row r="22072" spans="1:3">
      <c r="A22072">
        <v>29843</v>
      </c>
      <c r="B22072" s="9">
        <v>43289.328472222223</v>
      </c>
      <c r="C22072">
        <v>77</v>
      </c>
    </row>
    <row r="22073" spans="1:3">
      <c r="A22073">
        <v>29844</v>
      </c>
      <c r="B22073" s="9">
        <v>43289.370138888888</v>
      </c>
      <c r="C22073">
        <v>79</v>
      </c>
    </row>
    <row r="22074" spans="1:3">
      <c r="A22074">
        <v>29846</v>
      </c>
      <c r="B22074" s="9">
        <v>43289.411805555559</v>
      </c>
      <c r="C22074">
        <v>82</v>
      </c>
    </row>
    <row r="22075" spans="1:3">
      <c r="A22075">
        <v>29849</v>
      </c>
      <c r="B22075" s="9">
        <v>43289.453472222223</v>
      </c>
      <c r="C22075">
        <v>84</v>
      </c>
    </row>
    <row r="22076" spans="1:3">
      <c r="A22076">
        <v>29851</v>
      </c>
      <c r="B22076" s="9">
        <v>43289.495138888888</v>
      </c>
      <c r="C22076">
        <v>83</v>
      </c>
    </row>
    <row r="22077" spans="1:3">
      <c r="A22077">
        <v>29852</v>
      </c>
      <c r="B22077" s="9">
        <v>43289.536805555559</v>
      </c>
      <c r="C22077">
        <v>84</v>
      </c>
    </row>
    <row r="22078" spans="1:3">
      <c r="A22078">
        <v>29853</v>
      </c>
      <c r="B22078" s="9">
        <v>43289.578472222223</v>
      </c>
      <c r="C22078">
        <v>77</v>
      </c>
    </row>
    <row r="22079" spans="1:3">
      <c r="A22079">
        <v>29859</v>
      </c>
      <c r="B22079" s="9">
        <v>43289.620138888888</v>
      </c>
      <c r="C22079">
        <v>76</v>
      </c>
    </row>
    <row r="22080" spans="1:3">
      <c r="A22080">
        <v>29861</v>
      </c>
      <c r="B22080" s="9">
        <v>43289.661805555559</v>
      </c>
      <c r="C22080">
        <v>77</v>
      </c>
    </row>
    <row r="22081" spans="1:3">
      <c r="A22081">
        <v>29864</v>
      </c>
      <c r="B22081" s="9">
        <v>43289.703472222223</v>
      </c>
      <c r="C22081">
        <v>77</v>
      </c>
    </row>
    <row r="22082" spans="1:3">
      <c r="A22082">
        <v>29865</v>
      </c>
      <c r="B22082" s="9">
        <v>43289.745138888888</v>
      </c>
      <c r="C22082">
        <v>78</v>
      </c>
    </row>
    <row r="22083" spans="1:3">
      <c r="A22083">
        <v>29866</v>
      </c>
      <c r="B22083" s="9">
        <v>43289.786805555559</v>
      </c>
      <c r="C22083">
        <v>77</v>
      </c>
    </row>
    <row r="22084" spans="1:3">
      <c r="A22084">
        <v>29868</v>
      </c>
      <c r="B22084" s="9">
        <v>43289.828472222223</v>
      </c>
      <c r="C22084">
        <v>76</v>
      </c>
    </row>
    <row r="22085" spans="1:3">
      <c r="A22085">
        <v>29869</v>
      </c>
      <c r="B22085" s="9">
        <v>43289.870138888888</v>
      </c>
      <c r="C22085">
        <v>76</v>
      </c>
    </row>
    <row r="22086" spans="1:3">
      <c r="A22086">
        <v>29870</v>
      </c>
      <c r="B22086" s="9">
        <v>43289.911805555559</v>
      </c>
      <c r="C22086">
        <v>75</v>
      </c>
    </row>
    <row r="22087" spans="1:3">
      <c r="A22087">
        <v>29871</v>
      </c>
      <c r="B22087" s="9">
        <v>43289.953472222223</v>
      </c>
      <c r="C22087">
        <v>74</v>
      </c>
    </row>
    <row r="22088" spans="1:3">
      <c r="A22088">
        <v>29872</v>
      </c>
      <c r="B22088" s="9">
        <v>43289.995138888888</v>
      </c>
      <c r="C22088">
        <v>74</v>
      </c>
    </row>
    <row r="22089" spans="1:3">
      <c r="A22089">
        <v>29874</v>
      </c>
      <c r="B22089" s="9">
        <v>43290.036805555559</v>
      </c>
      <c r="C22089">
        <v>74</v>
      </c>
    </row>
    <row r="22090" spans="1:3">
      <c r="A22090">
        <v>29875</v>
      </c>
      <c r="B22090" s="9">
        <v>43290.078472222223</v>
      </c>
      <c r="C22090">
        <v>74</v>
      </c>
    </row>
    <row r="22091" spans="1:3">
      <c r="A22091">
        <v>29876</v>
      </c>
      <c r="B22091" s="9">
        <v>43290.120138888888</v>
      </c>
      <c r="C22091">
        <v>73</v>
      </c>
    </row>
    <row r="22092" spans="1:3">
      <c r="A22092">
        <v>29877</v>
      </c>
      <c r="B22092" s="9">
        <v>43290.161805555559</v>
      </c>
      <c r="C22092">
        <v>73</v>
      </c>
    </row>
    <row r="22093" spans="1:3">
      <c r="A22093">
        <v>29878</v>
      </c>
      <c r="B22093" s="9">
        <v>43290.203472222223</v>
      </c>
      <c r="C22093">
        <v>73</v>
      </c>
    </row>
    <row r="22094" spans="1:3">
      <c r="A22094">
        <v>29879</v>
      </c>
      <c r="B22094" s="9">
        <v>43290.245138888888</v>
      </c>
      <c r="C22094">
        <v>73</v>
      </c>
    </row>
    <row r="22095" spans="1:3">
      <c r="A22095">
        <v>29880</v>
      </c>
      <c r="B22095" s="9">
        <v>43290.286805555559</v>
      </c>
      <c r="C22095">
        <v>77</v>
      </c>
    </row>
    <row r="22096" spans="1:3">
      <c r="A22096">
        <v>29881</v>
      </c>
      <c r="B22096" s="9">
        <v>43290.328472222223</v>
      </c>
      <c r="C22096">
        <v>80</v>
      </c>
    </row>
    <row r="22097" spans="1:3">
      <c r="A22097">
        <v>29883</v>
      </c>
      <c r="B22097" s="9">
        <v>43290.370138888888</v>
      </c>
      <c r="C22097">
        <v>84</v>
      </c>
    </row>
    <row r="22098" spans="1:3">
      <c r="A22098">
        <v>29884</v>
      </c>
      <c r="B22098" s="9">
        <v>43290.411805555559</v>
      </c>
      <c r="C22098">
        <v>84</v>
      </c>
    </row>
    <row r="22099" spans="1:3">
      <c r="A22099">
        <v>29886</v>
      </c>
      <c r="B22099" s="9">
        <v>43290.453472222223</v>
      </c>
      <c r="C22099">
        <v>86</v>
      </c>
    </row>
    <row r="22100" spans="1:3">
      <c r="A22100">
        <v>29887</v>
      </c>
      <c r="B22100" s="9">
        <v>43290.495138888888</v>
      </c>
      <c r="C22100">
        <v>85</v>
      </c>
    </row>
    <row r="22101" spans="1:3">
      <c r="A22101">
        <v>29888</v>
      </c>
      <c r="B22101" s="9">
        <v>43290.536805555559</v>
      </c>
      <c r="C22101">
        <v>81</v>
      </c>
    </row>
    <row r="22102" spans="1:3">
      <c r="A22102">
        <v>29891</v>
      </c>
      <c r="B22102" s="9">
        <v>43290.578472222223</v>
      </c>
      <c r="C22102">
        <v>78</v>
      </c>
    </row>
    <row r="22103" spans="1:3">
      <c r="A22103">
        <v>29893</v>
      </c>
      <c r="B22103" s="9">
        <v>43290.620138888888</v>
      </c>
      <c r="C22103">
        <v>79</v>
      </c>
    </row>
    <row r="22104" spans="1:3">
      <c r="A22104">
        <v>29896</v>
      </c>
      <c r="B22104" s="9">
        <v>43290.661805555559</v>
      </c>
      <c r="C22104">
        <v>78</v>
      </c>
    </row>
    <row r="22105" spans="1:3">
      <c r="A22105">
        <v>29898</v>
      </c>
      <c r="B22105" s="9">
        <v>43290.703472222223</v>
      </c>
      <c r="C22105">
        <v>76</v>
      </c>
    </row>
    <row r="22106" spans="1:3">
      <c r="A22106">
        <v>29899</v>
      </c>
      <c r="B22106" s="9">
        <v>43290.745138888888</v>
      </c>
      <c r="C22106">
        <v>77</v>
      </c>
    </row>
    <row r="22107" spans="1:3">
      <c r="A22107">
        <v>29900</v>
      </c>
      <c r="B22107" s="9">
        <v>43290.786805555559</v>
      </c>
      <c r="C22107">
        <v>77</v>
      </c>
    </row>
    <row r="22108" spans="1:3">
      <c r="A22108">
        <v>29901</v>
      </c>
      <c r="B22108" s="9">
        <v>43290.828472222223</v>
      </c>
      <c r="C22108">
        <v>76</v>
      </c>
    </row>
    <row r="22109" spans="1:3">
      <c r="A22109">
        <v>29902</v>
      </c>
      <c r="B22109" s="9">
        <v>43290.870138888888</v>
      </c>
      <c r="C22109">
        <v>75</v>
      </c>
    </row>
    <row r="22110" spans="1:3">
      <c r="A22110">
        <v>29903</v>
      </c>
      <c r="B22110" s="9">
        <v>43290.911805555559</v>
      </c>
      <c r="C22110">
        <v>74</v>
      </c>
    </row>
    <row r="22111" spans="1:3">
      <c r="A22111">
        <v>29904</v>
      </c>
      <c r="B22111" s="9">
        <v>43290.953472222223</v>
      </c>
      <c r="C22111">
        <v>74</v>
      </c>
    </row>
    <row r="22112" spans="1:3">
      <c r="A22112">
        <v>29905</v>
      </c>
      <c r="B22112" s="9">
        <v>43290.995138888888</v>
      </c>
      <c r="C22112">
        <v>74</v>
      </c>
    </row>
    <row r="22113" spans="1:3">
      <c r="A22113">
        <v>29907</v>
      </c>
      <c r="B22113" s="9">
        <v>43291.036805555559</v>
      </c>
      <c r="C22113">
        <v>74</v>
      </c>
    </row>
    <row r="22114" spans="1:3">
      <c r="A22114">
        <v>29908</v>
      </c>
      <c r="B22114" s="9">
        <v>43291.078472222223</v>
      </c>
      <c r="C22114">
        <v>73</v>
      </c>
    </row>
    <row r="22115" spans="1:3">
      <c r="A22115">
        <v>29909</v>
      </c>
      <c r="B22115" s="9">
        <v>43291.120138888888</v>
      </c>
      <c r="C22115">
        <v>72</v>
      </c>
    </row>
    <row r="22116" spans="1:3">
      <c r="A22116">
        <v>29910</v>
      </c>
      <c r="B22116" s="9">
        <v>43291.161805555559</v>
      </c>
      <c r="C22116">
        <v>72</v>
      </c>
    </row>
    <row r="22117" spans="1:3">
      <c r="A22117">
        <v>29911</v>
      </c>
      <c r="B22117" s="9">
        <v>43291.203472222223</v>
      </c>
      <c r="C22117">
        <v>72</v>
      </c>
    </row>
    <row r="22118" spans="1:3">
      <c r="A22118">
        <v>29912</v>
      </c>
      <c r="B22118" s="9">
        <v>43291.245138888888</v>
      </c>
      <c r="C22118">
        <v>73</v>
      </c>
    </row>
    <row r="22119" spans="1:3">
      <c r="A22119">
        <v>29913</v>
      </c>
      <c r="B22119" s="9">
        <v>43291.286805555559</v>
      </c>
      <c r="C22119">
        <v>76</v>
      </c>
    </row>
    <row r="22120" spans="1:3">
      <c r="A22120">
        <v>29914</v>
      </c>
      <c r="B22120" s="9">
        <v>43291.328472222223</v>
      </c>
      <c r="C22120">
        <v>79</v>
      </c>
    </row>
    <row r="22121" spans="1:3">
      <c r="A22121">
        <v>29916</v>
      </c>
      <c r="B22121" s="9">
        <v>43291.370138888888</v>
      </c>
      <c r="C22121">
        <v>83</v>
      </c>
    </row>
    <row r="22122" spans="1:3">
      <c r="A22122">
        <v>29918</v>
      </c>
      <c r="B22122" s="9">
        <v>43291.411805555559</v>
      </c>
      <c r="C22122">
        <v>86</v>
      </c>
    </row>
    <row r="22123" spans="1:3">
      <c r="A22123">
        <v>29919</v>
      </c>
      <c r="B22123" s="9">
        <v>43291.453472222223</v>
      </c>
      <c r="C22123">
        <v>87</v>
      </c>
    </row>
    <row r="22124" spans="1:3">
      <c r="A22124">
        <v>29921</v>
      </c>
      <c r="B22124" s="9">
        <v>43291.495138888888</v>
      </c>
      <c r="C22124">
        <v>88</v>
      </c>
    </row>
    <row r="22125" spans="1:3">
      <c r="A22125">
        <v>29922</v>
      </c>
      <c r="B22125" s="9">
        <v>43291.536805555559</v>
      </c>
      <c r="C22125">
        <v>89</v>
      </c>
    </row>
    <row r="22126" spans="1:3">
      <c r="A22126">
        <v>29923</v>
      </c>
      <c r="B22126" s="9">
        <v>43291.578472222223</v>
      </c>
      <c r="C22126">
        <v>89</v>
      </c>
    </row>
    <row r="22127" spans="1:3">
      <c r="A22127">
        <v>29924</v>
      </c>
      <c r="B22127" s="9">
        <v>43291.620138888888</v>
      </c>
      <c r="C22127">
        <v>90</v>
      </c>
    </row>
    <row r="22128" spans="1:3">
      <c r="A22128">
        <v>29925</v>
      </c>
      <c r="B22128" s="9">
        <v>43291.661805555559</v>
      </c>
      <c r="C22128">
        <v>90</v>
      </c>
    </row>
    <row r="22129" spans="1:3">
      <c r="A22129">
        <v>29926</v>
      </c>
      <c r="B22129" s="9">
        <v>43291.703472222223</v>
      </c>
      <c r="C22129">
        <v>90</v>
      </c>
    </row>
    <row r="22130" spans="1:3">
      <c r="A22130">
        <v>29927</v>
      </c>
      <c r="B22130" s="9">
        <v>43291.745138888888</v>
      </c>
      <c r="C22130">
        <v>88</v>
      </c>
    </row>
    <row r="22131" spans="1:3">
      <c r="A22131">
        <v>29928</v>
      </c>
      <c r="B22131" s="9">
        <v>43291.786805555559</v>
      </c>
      <c r="C22131">
        <v>85</v>
      </c>
    </row>
    <row r="22132" spans="1:3">
      <c r="A22132">
        <v>29929</v>
      </c>
      <c r="B22132" s="9">
        <v>43291.828472222223</v>
      </c>
      <c r="C22132">
        <v>82</v>
      </c>
    </row>
    <row r="22133" spans="1:3">
      <c r="A22133">
        <v>29930</v>
      </c>
      <c r="B22133" s="9">
        <v>43291.870138888888</v>
      </c>
      <c r="C22133">
        <v>82</v>
      </c>
    </row>
    <row r="22134" spans="1:3">
      <c r="A22134">
        <v>29931</v>
      </c>
      <c r="B22134" s="9">
        <v>43291.911805555559</v>
      </c>
      <c r="C22134">
        <v>81</v>
      </c>
    </row>
    <row r="22135" spans="1:3">
      <c r="A22135">
        <v>29932</v>
      </c>
      <c r="B22135" s="9">
        <v>43291.953472222223</v>
      </c>
      <c r="C22135">
        <v>80</v>
      </c>
    </row>
    <row r="22136" spans="1:3">
      <c r="A22136">
        <v>29933</v>
      </c>
      <c r="B22136" s="9">
        <v>43291.995138888888</v>
      </c>
      <c r="C22136">
        <v>79</v>
      </c>
    </row>
    <row r="22137" spans="1:3">
      <c r="A22137">
        <v>29935</v>
      </c>
      <c r="B22137" s="9">
        <v>43292.036805555559</v>
      </c>
      <c r="C22137">
        <v>78</v>
      </c>
    </row>
    <row r="22138" spans="1:3">
      <c r="A22138">
        <v>29936</v>
      </c>
      <c r="B22138" s="9">
        <v>43292.078472222223</v>
      </c>
      <c r="C22138">
        <v>78</v>
      </c>
    </row>
    <row r="22139" spans="1:3">
      <c r="A22139">
        <v>29937</v>
      </c>
      <c r="B22139" s="9">
        <v>43292.120138888888</v>
      </c>
      <c r="C22139">
        <v>77</v>
      </c>
    </row>
    <row r="22140" spans="1:3">
      <c r="A22140">
        <v>29938</v>
      </c>
      <c r="B22140" s="9">
        <v>43292.161805555559</v>
      </c>
      <c r="C22140">
        <v>77</v>
      </c>
    </row>
    <row r="22141" spans="1:3">
      <c r="A22141">
        <v>29939</v>
      </c>
      <c r="B22141" s="9">
        <v>43292.203472222223</v>
      </c>
      <c r="C22141">
        <v>76</v>
      </c>
    </row>
    <row r="22142" spans="1:3">
      <c r="A22142">
        <v>29940</v>
      </c>
      <c r="B22142" s="9">
        <v>43292.245138888888</v>
      </c>
      <c r="C22142">
        <v>77</v>
      </c>
    </row>
    <row r="22143" spans="1:3">
      <c r="A22143">
        <v>29941</v>
      </c>
      <c r="B22143" s="9">
        <v>43292.286805555559</v>
      </c>
      <c r="C22143">
        <v>81</v>
      </c>
    </row>
    <row r="22144" spans="1:3">
      <c r="A22144">
        <v>29942</v>
      </c>
      <c r="B22144" s="9">
        <v>43292.328472222223</v>
      </c>
      <c r="C22144">
        <v>83</v>
      </c>
    </row>
    <row r="22145" spans="1:3">
      <c r="A22145">
        <v>29943</v>
      </c>
      <c r="B22145" s="9">
        <v>43292.370138888888</v>
      </c>
      <c r="C22145">
        <v>86</v>
      </c>
    </row>
    <row r="22146" spans="1:3">
      <c r="A22146">
        <v>29944</v>
      </c>
      <c r="B22146" s="9">
        <v>43292.411805555559</v>
      </c>
      <c r="C22146">
        <v>89</v>
      </c>
    </row>
    <row r="22147" spans="1:3">
      <c r="A22147">
        <v>29945</v>
      </c>
      <c r="B22147" s="9">
        <v>43292.453472222223</v>
      </c>
      <c r="C22147">
        <v>87</v>
      </c>
    </row>
    <row r="22148" spans="1:3">
      <c r="A22148">
        <v>29946</v>
      </c>
      <c r="B22148" s="9">
        <v>43292.495138888888</v>
      </c>
      <c r="C22148">
        <v>91</v>
      </c>
    </row>
    <row r="22149" spans="1:3">
      <c r="A22149">
        <v>29948</v>
      </c>
      <c r="B22149" s="9">
        <v>43292.536805555559</v>
      </c>
      <c r="C22149">
        <v>79</v>
      </c>
    </row>
    <row r="22150" spans="1:3">
      <c r="A22150">
        <v>29951</v>
      </c>
      <c r="B22150" s="9">
        <v>43292.578472222223</v>
      </c>
      <c r="C22150">
        <v>81</v>
      </c>
    </row>
    <row r="22151" spans="1:3">
      <c r="A22151">
        <v>29953</v>
      </c>
      <c r="B22151" s="9">
        <v>43292.620138888888</v>
      </c>
      <c r="C22151">
        <v>80</v>
      </c>
    </row>
    <row r="22152" spans="1:3">
      <c r="A22152">
        <v>29955</v>
      </c>
      <c r="B22152" s="9">
        <v>43292.661805555559</v>
      </c>
      <c r="C22152">
        <v>79</v>
      </c>
    </row>
    <row r="22153" spans="1:3">
      <c r="A22153">
        <v>29956</v>
      </c>
      <c r="B22153" s="9">
        <v>43292.703472222223</v>
      </c>
      <c r="C22153">
        <v>77</v>
      </c>
    </row>
    <row r="22154" spans="1:3">
      <c r="A22154">
        <v>29957</v>
      </c>
      <c r="B22154" s="9">
        <v>43292.745138888888</v>
      </c>
      <c r="C22154">
        <v>77</v>
      </c>
    </row>
    <row r="22155" spans="1:3">
      <c r="A22155">
        <v>29960</v>
      </c>
      <c r="B22155" s="9">
        <v>43292.786805555559</v>
      </c>
      <c r="C22155">
        <v>78</v>
      </c>
    </row>
    <row r="22156" spans="1:3">
      <c r="A22156">
        <v>29961</v>
      </c>
      <c r="B22156" s="9">
        <v>43292.828472222223</v>
      </c>
      <c r="C22156">
        <v>77</v>
      </c>
    </row>
    <row r="22157" spans="1:3">
      <c r="A22157">
        <v>29962</v>
      </c>
      <c r="B22157" s="9">
        <v>43292.870138888888</v>
      </c>
      <c r="C22157">
        <v>77</v>
      </c>
    </row>
    <row r="22158" spans="1:3">
      <c r="A22158">
        <v>29963</v>
      </c>
      <c r="B22158" s="9">
        <v>43292.911805555559</v>
      </c>
      <c r="C22158">
        <v>77</v>
      </c>
    </row>
    <row r="22159" spans="1:3">
      <c r="A22159">
        <v>29966</v>
      </c>
      <c r="B22159" s="9">
        <v>43292.953472222223</v>
      </c>
      <c r="C22159">
        <v>76</v>
      </c>
    </row>
    <row r="22160" spans="1:3">
      <c r="A22160">
        <v>29967</v>
      </c>
      <c r="B22160" s="9">
        <v>43292.995138888888</v>
      </c>
      <c r="C22160">
        <v>75</v>
      </c>
    </row>
    <row r="22161" spans="1:3">
      <c r="A22161">
        <v>29971</v>
      </c>
      <c r="B22161" s="9">
        <v>43293.036805555559</v>
      </c>
      <c r="C22161">
        <v>75</v>
      </c>
    </row>
    <row r="22162" spans="1:3">
      <c r="A22162">
        <v>29972</v>
      </c>
      <c r="B22162" s="9">
        <v>43293.078472222223</v>
      </c>
      <c r="C22162">
        <v>75</v>
      </c>
    </row>
    <row r="22163" spans="1:3">
      <c r="A22163">
        <v>29973</v>
      </c>
      <c r="B22163" s="9">
        <v>43293.120138888888</v>
      </c>
      <c r="C22163">
        <v>73</v>
      </c>
    </row>
    <row r="22164" spans="1:3">
      <c r="A22164">
        <v>29974</v>
      </c>
      <c r="B22164" s="9">
        <v>43293.161805555559</v>
      </c>
      <c r="C22164">
        <v>74</v>
      </c>
    </row>
    <row r="22165" spans="1:3">
      <c r="A22165">
        <v>29975</v>
      </c>
      <c r="B22165" s="9">
        <v>43293.203472222223</v>
      </c>
      <c r="C22165">
        <v>74</v>
      </c>
    </row>
    <row r="22166" spans="1:3">
      <c r="A22166">
        <v>29976</v>
      </c>
      <c r="B22166" s="9">
        <v>43293.245138888888</v>
      </c>
      <c r="C22166">
        <v>75</v>
      </c>
    </row>
    <row r="22167" spans="1:3">
      <c r="A22167">
        <v>29977</v>
      </c>
      <c r="B22167" s="9">
        <v>43293.286805555559</v>
      </c>
      <c r="C22167">
        <v>79</v>
      </c>
    </row>
    <row r="22168" spans="1:3">
      <c r="A22168">
        <v>29978</v>
      </c>
      <c r="B22168" s="9">
        <v>43293.328472222223</v>
      </c>
      <c r="C22168">
        <v>82</v>
      </c>
    </row>
    <row r="22169" spans="1:3">
      <c r="A22169">
        <v>29981</v>
      </c>
      <c r="B22169" s="9">
        <v>43293.370138888888</v>
      </c>
      <c r="C22169">
        <v>82</v>
      </c>
    </row>
    <row r="22170" spans="1:3">
      <c r="A22170">
        <v>29982</v>
      </c>
      <c r="B22170" s="9">
        <v>43293.411805555559</v>
      </c>
      <c r="C22170">
        <v>85</v>
      </c>
    </row>
    <row r="22171" spans="1:3">
      <c r="A22171">
        <v>29983</v>
      </c>
      <c r="B22171" s="9">
        <v>43293.453472222223</v>
      </c>
      <c r="C22171">
        <v>87</v>
      </c>
    </row>
    <row r="22172" spans="1:3">
      <c r="A22172">
        <v>29984</v>
      </c>
      <c r="B22172" s="9">
        <v>43293.495138888888</v>
      </c>
      <c r="C22172">
        <v>90</v>
      </c>
    </row>
    <row r="22173" spans="1:3">
      <c r="A22173">
        <v>29985</v>
      </c>
      <c r="B22173" s="9">
        <v>43293.536805555559</v>
      </c>
      <c r="C22173">
        <v>87</v>
      </c>
    </row>
    <row r="22174" spans="1:3">
      <c r="A22174">
        <v>29987</v>
      </c>
      <c r="B22174" s="9">
        <v>43293.578472222223</v>
      </c>
      <c r="C22174">
        <v>87</v>
      </c>
    </row>
    <row r="22175" spans="1:3">
      <c r="A22175">
        <v>29988</v>
      </c>
      <c r="B22175" s="9">
        <v>43293.620138888888</v>
      </c>
      <c r="C22175">
        <v>90</v>
      </c>
    </row>
    <row r="22176" spans="1:3">
      <c r="A22176">
        <v>29989</v>
      </c>
      <c r="B22176" s="9">
        <v>43293.661805555559</v>
      </c>
      <c r="C22176">
        <v>90</v>
      </c>
    </row>
    <row r="22177" spans="1:3">
      <c r="A22177">
        <v>29990</v>
      </c>
      <c r="B22177" s="9">
        <v>43293.703472222223</v>
      </c>
      <c r="C22177">
        <v>91</v>
      </c>
    </row>
    <row r="22178" spans="1:3">
      <c r="A22178">
        <v>29993</v>
      </c>
      <c r="B22178" s="9">
        <v>43293.745138888888</v>
      </c>
      <c r="C22178">
        <v>80</v>
      </c>
    </row>
    <row r="22179" spans="1:3">
      <c r="A22179">
        <v>29997</v>
      </c>
      <c r="B22179" s="9">
        <v>43293.786805555559</v>
      </c>
      <c r="C22179">
        <v>80</v>
      </c>
    </row>
    <row r="22180" spans="1:3">
      <c r="A22180">
        <v>29998</v>
      </c>
      <c r="B22180" s="9">
        <v>43293.828472222223</v>
      </c>
      <c r="C22180">
        <v>80</v>
      </c>
    </row>
    <row r="22181" spans="1:3">
      <c r="A22181">
        <v>29999</v>
      </c>
      <c r="B22181" s="9">
        <v>43293.870138888888</v>
      </c>
      <c r="C22181">
        <v>79</v>
      </c>
    </row>
    <row r="22182" spans="1:3">
      <c r="A22182">
        <v>30000</v>
      </c>
      <c r="B22182" s="9">
        <v>43293.911805555559</v>
      </c>
      <c r="C22182">
        <v>78</v>
      </c>
    </row>
    <row r="22183" spans="1:3">
      <c r="A22183">
        <v>30001</v>
      </c>
      <c r="B22183" s="9">
        <v>43293.953472222223</v>
      </c>
      <c r="C22183">
        <v>77</v>
      </c>
    </row>
    <row r="22184" spans="1:3">
      <c r="A22184">
        <v>30002</v>
      </c>
      <c r="B22184" s="9">
        <v>43293.995138888888</v>
      </c>
      <c r="C22184">
        <v>77</v>
      </c>
    </row>
    <row r="22185" spans="1:3">
      <c r="A22185">
        <v>30004</v>
      </c>
      <c r="B22185" s="9">
        <v>43294.036805555559</v>
      </c>
      <c r="C22185">
        <v>77</v>
      </c>
    </row>
    <row r="22186" spans="1:3">
      <c r="A22186">
        <v>30005</v>
      </c>
      <c r="B22186" s="9">
        <v>43294.078472222223</v>
      </c>
      <c r="C22186">
        <v>77</v>
      </c>
    </row>
    <row r="22187" spans="1:3">
      <c r="A22187">
        <v>30006</v>
      </c>
      <c r="B22187" s="9">
        <v>43294.120138888888</v>
      </c>
      <c r="C22187">
        <v>77</v>
      </c>
    </row>
    <row r="22188" spans="1:3">
      <c r="A22188">
        <v>30007</v>
      </c>
      <c r="B22188" s="9">
        <v>43294.161805555559</v>
      </c>
      <c r="C22188">
        <v>75</v>
      </c>
    </row>
    <row r="22189" spans="1:3">
      <c r="A22189">
        <v>30008</v>
      </c>
      <c r="B22189" s="9">
        <v>43294.203472222223</v>
      </c>
      <c r="C22189">
        <v>75</v>
      </c>
    </row>
    <row r="22190" spans="1:3">
      <c r="A22190">
        <v>30009</v>
      </c>
      <c r="B22190" s="9">
        <v>43294.245138888888</v>
      </c>
      <c r="C22190">
        <v>76</v>
      </c>
    </row>
    <row r="22191" spans="1:3">
      <c r="A22191">
        <v>30010</v>
      </c>
      <c r="B22191" s="9">
        <v>43294.286805555559</v>
      </c>
      <c r="C22191">
        <v>80</v>
      </c>
    </row>
    <row r="22192" spans="1:3">
      <c r="A22192">
        <v>30011</v>
      </c>
      <c r="B22192" s="9">
        <v>43294.328472222223</v>
      </c>
      <c r="C22192">
        <v>83</v>
      </c>
    </row>
    <row r="22193" spans="1:3">
      <c r="A22193">
        <v>30012</v>
      </c>
      <c r="B22193" s="9">
        <v>43294.370138888888</v>
      </c>
      <c r="C22193">
        <v>85</v>
      </c>
    </row>
    <row r="22194" spans="1:3">
      <c r="A22194">
        <v>30013</v>
      </c>
      <c r="B22194" s="9">
        <v>43294.411805555559</v>
      </c>
      <c r="C22194">
        <v>87</v>
      </c>
    </row>
    <row r="22195" spans="1:3">
      <c r="A22195">
        <v>30014</v>
      </c>
      <c r="B22195" s="9">
        <v>43294.453472222223</v>
      </c>
      <c r="C22195">
        <v>90</v>
      </c>
    </row>
    <row r="22196" spans="1:3">
      <c r="A22196">
        <v>30015</v>
      </c>
      <c r="B22196" s="9">
        <v>43294.495138888888</v>
      </c>
      <c r="C22196">
        <v>92</v>
      </c>
    </row>
    <row r="22197" spans="1:3">
      <c r="A22197">
        <v>30016</v>
      </c>
      <c r="B22197" s="9">
        <v>43294.536805555559</v>
      </c>
      <c r="C22197">
        <v>92</v>
      </c>
    </row>
    <row r="22198" spans="1:3">
      <c r="A22198">
        <v>30017</v>
      </c>
      <c r="B22198" s="9">
        <v>43294.578472222223</v>
      </c>
      <c r="C22198">
        <v>92</v>
      </c>
    </row>
    <row r="22199" spans="1:3">
      <c r="A22199">
        <v>30018</v>
      </c>
      <c r="B22199" s="9">
        <v>43294.620138888888</v>
      </c>
      <c r="C22199">
        <v>94</v>
      </c>
    </row>
    <row r="22200" spans="1:3">
      <c r="A22200">
        <v>30019</v>
      </c>
      <c r="B22200" s="9">
        <v>43294.661805555559</v>
      </c>
      <c r="C22200">
        <v>95</v>
      </c>
    </row>
    <row r="22201" spans="1:3">
      <c r="A22201">
        <v>30020</v>
      </c>
      <c r="B22201" s="9">
        <v>43294.703472222223</v>
      </c>
      <c r="C22201">
        <v>94</v>
      </c>
    </row>
    <row r="22202" spans="1:3">
      <c r="A22202">
        <v>30022</v>
      </c>
      <c r="B22202" s="9">
        <v>43294.745138888888</v>
      </c>
      <c r="C22202">
        <v>87</v>
      </c>
    </row>
    <row r="22203" spans="1:3">
      <c r="A22203">
        <v>30023</v>
      </c>
      <c r="B22203" s="9">
        <v>43294.786805555559</v>
      </c>
      <c r="C22203">
        <v>84</v>
      </c>
    </row>
    <row r="22204" spans="1:3">
      <c r="A22204">
        <v>30024</v>
      </c>
      <c r="B22204" s="9">
        <v>43294.828472222223</v>
      </c>
      <c r="C22204">
        <v>82</v>
      </c>
    </row>
    <row r="22205" spans="1:3">
      <c r="A22205">
        <v>30025</v>
      </c>
      <c r="B22205" s="9">
        <v>43294.870138888888</v>
      </c>
      <c r="C22205">
        <v>83</v>
      </c>
    </row>
    <row r="22206" spans="1:3">
      <c r="A22206">
        <v>30026</v>
      </c>
      <c r="B22206" s="9">
        <v>43294.911805555559</v>
      </c>
      <c r="C22206">
        <v>82</v>
      </c>
    </row>
    <row r="22207" spans="1:3">
      <c r="A22207">
        <v>30027</v>
      </c>
      <c r="B22207" s="9">
        <v>43294.953472222223</v>
      </c>
      <c r="C22207">
        <v>80</v>
      </c>
    </row>
    <row r="22208" spans="1:3">
      <c r="A22208">
        <v>30028</v>
      </c>
      <c r="B22208" s="9">
        <v>43294.995138888888</v>
      </c>
      <c r="C22208">
        <v>79</v>
      </c>
    </row>
    <row r="22209" spans="1:3">
      <c r="A22209">
        <v>30030</v>
      </c>
      <c r="B22209" s="9">
        <v>43295.036805555559</v>
      </c>
      <c r="C22209">
        <v>79</v>
      </c>
    </row>
    <row r="22210" spans="1:3">
      <c r="A22210">
        <v>30031</v>
      </c>
      <c r="B22210" s="9">
        <v>43295.078472222223</v>
      </c>
      <c r="C22210">
        <v>78</v>
      </c>
    </row>
    <row r="22211" spans="1:3">
      <c r="A22211">
        <v>30032</v>
      </c>
      <c r="B22211" s="9">
        <v>43295.120138888888</v>
      </c>
      <c r="C22211">
        <v>78</v>
      </c>
    </row>
    <row r="22212" spans="1:3">
      <c r="A22212">
        <v>30033</v>
      </c>
      <c r="B22212" s="9">
        <v>43295.161805555559</v>
      </c>
      <c r="C22212">
        <v>78</v>
      </c>
    </row>
    <row r="22213" spans="1:3">
      <c r="A22213">
        <v>30034</v>
      </c>
      <c r="B22213" s="9">
        <v>43295.203472222223</v>
      </c>
      <c r="C22213">
        <v>77</v>
      </c>
    </row>
    <row r="22214" spans="1:3">
      <c r="A22214">
        <v>30035</v>
      </c>
      <c r="B22214" s="9">
        <v>43295.245138888888</v>
      </c>
      <c r="C22214">
        <v>78</v>
      </c>
    </row>
    <row r="22215" spans="1:3">
      <c r="A22215">
        <v>30036</v>
      </c>
      <c r="B22215" s="9">
        <v>43295.286805555559</v>
      </c>
      <c r="C22215">
        <v>81</v>
      </c>
    </row>
    <row r="22216" spans="1:3">
      <c r="A22216">
        <v>30037</v>
      </c>
      <c r="B22216" s="9">
        <v>43295.328472222223</v>
      </c>
      <c r="C22216">
        <v>84</v>
      </c>
    </row>
    <row r="22217" spans="1:3">
      <c r="A22217">
        <v>30038</v>
      </c>
      <c r="B22217" s="9">
        <v>43295.370138888888</v>
      </c>
      <c r="C22217">
        <v>86</v>
      </c>
    </row>
    <row r="22218" spans="1:3">
      <c r="A22218">
        <v>30039</v>
      </c>
      <c r="B22218" s="9">
        <v>43295.411805555559</v>
      </c>
      <c r="C22218">
        <v>89</v>
      </c>
    </row>
    <row r="22219" spans="1:3">
      <c r="A22219">
        <v>30042</v>
      </c>
      <c r="B22219" s="9">
        <v>43295.453472222223</v>
      </c>
      <c r="C22219">
        <v>90</v>
      </c>
    </row>
    <row r="22220" spans="1:3">
      <c r="A22220">
        <v>30043</v>
      </c>
      <c r="B22220" s="9">
        <v>43295.495138888888</v>
      </c>
      <c r="C22220">
        <v>91</v>
      </c>
    </row>
    <row r="22221" spans="1:3">
      <c r="A22221">
        <v>30045</v>
      </c>
      <c r="B22221" s="9">
        <v>43295.536805555559</v>
      </c>
      <c r="C22221">
        <v>92</v>
      </c>
    </row>
    <row r="22222" spans="1:3">
      <c r="A22222">
        <v>30046</v>
      </c>
      <c r="B22222" s="9">
        <v>43295.578472222223</v>
      </c>
      <c r="C22222">
        <v>93</v>
      </c>
    </row>
    <row r="22223" spans="1:3">
      <c r="A22223">
        <v>30047</v>
      </c>
      <c r="B22223" s="9">
        <v>43295.620138888888</v>
      </c>
      <c r="C22223">
        <v>93</v>
      </c>
    </row>
    <row r="22224" spans="1:3">
      <c r="A22224">
        <v>30048</v>
      </c>
      <c r="B22224" s="9">
        <v>43295.661805555559</v>
      </c>
      <c r="C22224">
        <v>93</v>
      </c>
    </row>
    <row r="22225" spans="1:3">
      <c r="A22225">
        <v>30049</v>
      </c>
      <c r="B22225" s="9">
        <v>43295.703472222223</v>
      </c>
      <c r="C22225">
        <v>91</v>
      </c>
    </row>
    <row r="22226" spans="1:3">
      <c r="A22226">
        <v>30050</v>
      </c>
      <c r="B22226" s="9">
        <v>43295.745138888888</v>
      </c>
      <c r="C22226">
        <v>86</v>
      </c>
    </row>
    <row r="22227" spans="1:3">
      <c r="A22227">
        <v>30051</v>
      </c>
      <c r="B22227" s="9">
        <v>43295.786805555559</v>
      </c>
      <c r="C22227">
        <v>85</v>
      </c>
    </row>
    <row r="22228" spans="1:3">
      <c r="A22228">
        <v>30052</v>
      </c>
      <c r="B22228" s="9">
        <v>43295.828472222223</v>
      </c>
      <c r="C22228">
        <v>84</v>
      </c>
    </row>
    <row r="22229" spans="1:3">
      <c r="A22229">
        <v>30053</v>
      </c>
      <c r="B22229" s="9">
        <v>43295.870138888888</v>
      </c>
      <c r="C22229">
        <v>83</v>
      </c>
    </row>
    <row r="22230" spans="1:3">
      <c r="A22230">
        <v>30054</v>
      </c>
      <c r="B22230" s="9">
        <v>43295.911805555559</v>
      </c>
      <c r="C22230">
        <v>82</v>
      </c>
    </row>
    <row r="22231" spans="1:3">
      <c r="A22231">
        <v>30055</v>
      </c>
      <c r="B22231" s="9">
        <v>43295.953472222223</v>
      </c>
      <c r="C22231">
        <v>82</v>
      </c>
    </row>
    <row r="22232" spans="1:3">
      <c r="A22232">
        <v>30056</v>
      </c>
      <c r="B22232" s="9">
        <v>43295.995138888888</v>
      </c>
      <c r="C22232">
        <v>80</v>
      </c>
    </row>
    <row r="22233" spans="1:3">
      <c r="A22233">
        <v>30058</v>
      </c>
      <c r="B22233" s="9">
        <v>43296.036805555559</v>
      </c>
      <c r="C22233">
        <v>79</v>
      </c>
    </row>
    <row r="22234" spans="1:3">
      <c r="A22234">
        <v>30059</v>
      </c>
      <c r="B22234" s="9">
        <v>43296.078472222223</v>
      </c>
      <c r="C22234">
        <v>79</v>
      </c>
    </row>
    <row r="22235" spans="1:3">
      <c r="A22235">
        <v>30060</v>
      </c>
      <c r="B22235" s="9">
        <v>43296.120138888888</v>
      </c>
      <c r="C22235">
        <v>79</v>
      </c>
    </row>
    <row r="22236" spans="1:3">
      <c r="A22236">
        <v>30061</v>
      </c>
      <c r="B22236" s="9">
        <v>43296.161805555559</v>
      </c>
      <c r="C22236">
        <v>78</v>
      </c>
    </row>
    <row r="22237" spans="1:3">
      <c r="A22237">
        <v>30062</v>
      </c>
      <c r="B22237" s="9">
        <v>43296.203472222223</v>
      </c>
      <c r="C22237">
        <v>77</v>
      </c>
    </row>
    <row r="22238" spans="1:3">
      <c r="A22238">
        <v>30063</v>
      </c>
      <c r="B22238" s="9">
        <v>43296.245138888888</v>
      </c>
      <c r="C22238">
        <v>78</v>
      </c>
    </row>
    <row r="22239" spans="1:3">
      <c r="A22239">
        <v>30064</v>
      </c>
      <c r="B22239" s="9">
        <v>43296.286805555559</v>
      </c>
      <c r="C22239">
        <v>82</v>
      </c>
    </row>
    <row r="22240" spans="1:3">
      <c r="A22240">
        <v>30065</v>
      </c>
      <c r="B22240" s="9">
        <v>43296.328472222223</v>
      </c>
      <c r="C22240">
        <v>84</v>
      </c>
    </row>
    <row r="22241" spans="1:3">
      <c r="A22241">
        <v>30066</v>
      </c>
      <c r="B22241" s="9">
        <v>43296.370138888888</v>
      </c>
      <c r="C22241">
        <v>86</v>
      </c>
    </row>
    <row r="22242" spans="1:3">
      <c r="A22242">
        <v>30068</v>
      </c>
      <c r="B22242" s="9">
        <v>43296.411805555559</v>
      </c>
      <c r="C22242">
        <v>87</v>
      </c>
    </row>
    <row r="22243" spans="1:3">
      <c r="A22243">
        <v>30069</v>
      </c>
      <c r="B22243" s="9">
        <v>43296.453472222223</v>
      </c>
      <c r="C22243">
        <v>88</v>
      </c>
    </row>
    <row r="22244" spans="1:3">
      <c r="A22244">
        <v>30071</v>
      </c>
      <c r="B22244" s="9">
        <v>43296.495138888888</v>
      </c>
      <c r="C22244">
        <v>89</v>
      </c>
    </row>
    <row r="22245" spans="1:3">
      <c r="A22245">
        <v>30072</v>
      </c>
      <c r="B22245" s="9">
        <v>43296.536805555559</v>
      </c>
      <c r="C22245">
        <v>90</v>
      </c>
    </row>
    <row r="22246" spans="1:3">
      <c r="A22246">
        <v>30073</v>
      </c>
      <c r="B22246" s="9">
        <v>43296.578472222223</v>
      </c>
      <c r="C22246">
        <v>91</v>
      </c>
    </row>
    <row r="22247" spans="1:3">
      <c r="A22247">
        <v>30074</v>
      </c>
      <c r="B22247" s="9">
        <v>43296.620138888888</v>
      </c>
      <c r="C22247">
        <v>92</v>
      </c>
    </row>
    <row r="22248" spans="1:3">
      <c r="A22248">
        <v>30075</v>
      </c>
      <c r="B22248" s="9">
        <v>43296.661805555559</v>
      </c>
      <c r="C22248">
        <v>93</v>
      </c>
    </row>
    <row r="22249" spans="1:3">
      <c r="A22249">
        <v>30076</v>
      </c>
      <c r="B22249" s="9">
        <v>43296.703472222223</v>
      </c>
      <c r="C22249">
        <v>92</v>
      </c>
    </row>
    <row r="22250" spans="1:3">
      <c r="A22250">
        <v>30077</v>
      </c>
      <c r="B22250" s="9">
        <v>43296.745138888888</v>
      </c>
      <c r="C22250">
        <v>90</v>
      </c>
    </row>
    <row r="22251" spans="1:3">
      <c r="A22251">
        <v>30078</v>
      </c>
      <c r="B22251" s="9">
        <v>43296.786805555559</v>
      </c>
      <c r="C22251">
        <v>87</v>
      </c>
    </row>
    <row r="22252" spans="1:3">
      <c r="A22252">
        <v>30079</v>
      </c>
      <c r="B22252" s="9">
        <v>43296.828472222223</v>
      </c>
      <c r="C22252">
        <v>85</v>
      </c>
    </row>
    <row r="22253" spans="1:3">
      <c r="A22253">
        <v>30080</v>
      </c>
      <c r="B22253" s="9">
        <v>43296.870138888888</v>
      </c>
      <c r="C22253">
        <v>83</v>
      </c>
    </row>
    <row r="22254" spans="1:3">
      <c r="A22254">
        <v>30081</v>
      </c>
      <c r="B22254" s="9">
        <v>43296.911805555559</v>
      </c>
      <c r="C22254">
        <v>84</v>
      </c>
    </row>
    <row r="22255" spans="1:3">
      <c r="A22255">
        <v>30082</v>
      </c>
      <c r="B22255" s="9">
        <v>43296.953472222223</v>
      </c>
      <c r="C22255">
        <v>82</v>
      </c>
    </row>
    <row r="22256" spans="1:3">
      <c r="A22256">
        <v>30083</v>
      </c>
      <c r="B22256" s="9">
        <v>43296.995138888888</v>
      </c>
      <c r="C22256">
        <v>81</v>
      </c>
    </row>
    <row r="22257" spans="1:3">
      <c r="A22257">
        <v>30085</v>
      </c>
      <c r="B22257" s="9">
        <v>43297.036805555559</v>
      </c>
      <c r="C22257">
        <v>80</v>
      </c>
    </row>
    <row r="22258" spans="1:3">
      <c r="A22258">
        <v>30086</v>
      </c>
      <c r="B22258" s="9">
        <v>43297.078472222223</v>
      </c>
      <c r="C22258">
        <v>80</v>
      </c>
    </row>
    <row r="22259" spans="1:3">
      <c r="A22259">
        <v>30087</v>
      </c>
      <c r="B22259" s="9">
        <v>43297.120138888888</v>
      </c>
      <c r="C22259">
        <v>79</v>
      </c>
    </row>
    <row r="22260" spans="1:3">
      <c r="A22260">
        <v>30088</v>
      </c>
      <c r="B22260" s="9">
        <v>43297.161805555559</v>
      </c>
      <c r="C22260">
        <v>78</v>
      </c>
    </row>
    <row r="22261" spans="1:3">
      <c r="A22261">
        <v>30089</v>
      </c>
      <c r="B22261" s="9">
        <v>43297.203472222223</v>
      </c>
      <c r="C22261">
        <v>78</v>
      </c>
    </row>
    <row r="22262" spans="1:3">
      <c r="A22262">
        <v>30090</v>
      </c>
      <c r="B22262" s="9">
        <v>43297.245138888888</v>
      </c>
      <c r="C22262">
        <v>79</v>
      </c>
    </row>
    <row r="22263" spans="1:3">
      <c r="A22263">
        <v>30091</v>
      </c>
      <c r="B22263" s="9">
        <v>43297.286805555559</v>
      </c>
      <c r="C22263">
        <v>82</v>
      </c>
    </row>
    <row r="22264" spans="1:3">
      <c r="A22264">
        <v>30092</v>
      </c>
      <c r="B22264" s="9">
        <v>43297.328472222223</v>
      </c>
      <c r="C22264">
        <v>85</v>
      </c>
    </row>
    <row r="22265" spans="1:3">
      <c r="A22265">
        <v>30093</v>
      </c>
      <c r="B22265" s="9">
        <v>43297.370138888888</v>
      </c>
      <c r="C22265">
        <v>87</v>
      </c>
    </row>
    <row r="22266" spans="1:3">
      <c r="A22266">
        <v>30094</v>
      </c>
      <c r="B22266" s="9">
        <v>43297.411805555559</v>
      </c>
      <c r="C22266">
        <v>88</v>
      </c>
    </row>
    <row r="22267" spans="1:3">
      <c r="A22267">
        <v>30095</v>
      </c>
      <c r="B22267" s="9">
        <v>43297.453472222223</v>
      </c>
      <c r="C22267">
        <v>90</v>
      </c>
    </row>
    <row r="22268" spans="1:3">
      <c r="A22268">
        <v>30096</v>
      </c>
      <c r="B22268" s="9">
        <v>43297.495138888888</v>
      </c>
      <c r="C22268">
        <v>92</v>
      </c>
    </row>
    <row r="22269" spans="1:3">
      <c r="A22269">
        <v>30097</v>
      </c>
      <c r="B22269" s="9">
        <v>43297.536805555559</v>
      </c>
      <c r="C22269">
        <v>93</v>
      </c>
    </row>
    <row r="22270" spans="1:3">
      <c r="A22270">
        <v>30098</v>
      </c>
      <c r="B22270" s="9">
        <v>43297.578472222223</v>
      </c>
      <c r="C22270">
        <v>93</v>
      </c>
    </row>
    <row r="22271" spans="1:3">
      <c r="A22271">
        <v>30099</v>
      </c>
      <c r="B22271" s="9">
        <v>43297.620138888888</v>
      </c>
      <c r="C22271">
        <v>93</v>
      </c>
    </row>
    <row r="22272" spans="1:3">
      <c r="A22272">
        <v>30100</v>
      </c>
      <c r="B22272" s="9">
        <v>43297.661805555559</v>
      </c>
      <c r="C22272">
        <v>93</v>
      </c>
    </row>
    <row r="22273" spans="1:3">
      <c r="A22273">
        <v>30101</v>
      </c>
      <c r="B22273" s="9">
        <v>43297.703472222223</v>
      </c>
      <c r="C22273">
        <v>91</v>
      </c>
    </row>
    <row r="22274" spans="1:3">
      <c r="A22274">
        <v>30102</v>
      </c>
      <c r="B22274" s="9">
        <v>43297.745138888888</v>
      </c>
      <c r="C22274">
        <v>89</v>
      </c>
    </row>
    <row r="22275" spans="1:3">
      <c r="A22275">
        <v>30103</v>
      </c>
      <c r="B22275" s="9">
        <v>43297.786805555559</v>
      </c>
      <c r="C22275">
        <v>87</v>
      </c>
    </row>
    <row r="22276" spans="1:3">
      <c r="A22276">
        <v>30104</v>
      </c>
      <c r="B22276" s="9">
        <v>43297.828472222223</v>
      </c>
      <c r="C22276">
        <v>83</v>
      </c>
    </row>
    <row r="22277" spans="1:3">
      <c r="A22277">
        <v>30105</v>
      </c>
      <c r="B22277" s="9">
        <v>43297.870138888888</v>
      </c>
      <c r="C22277">
        <v>80</v>
      </c>
    </row>
    <row r="22278" spans="1:3">
      <c r="A22278">
        <v>30106</v>
      </c>
      <c r="B22278" s="9">
        <v>43297.911805555559</v>
      </c>
      <c r="C22278">
        <v>79</v>
      </c>
    </row>
    <row r="22279" spans="1:3">
      <c r="A22279">
        <v>30107</v>
      </c>
      <c r="B22279" s="9">
        <v>43297.953472222223</v>
      </c>
      <c r="C22279">
        <v>80</v>
      </c>
    </row>
    <row r="22280" spans="1:3">
      <c r="A22280">
        <v>30108</v>
      </c>
      <c r="B22280" s="9">
        <v>43297.995138888888</v>
      </c>
      <c r="C22280">
        <v>81</v>
      </c>
    </row>
    <row r="22281" spans="1:3">
      <c r="A22281">
        <v>30110</v>
      </c>
      <c r="B22281" s="9">
        <v>43298.036805555559</v>
      </c>
      <c r="C22281">
        <v>81</v>
      </c>
    </row>
    <row r="22282" spans="1:3">
      <c r="A22282">
        <v>30111</v>
      </c>
      <c r="B22282" s="9">
        <v>43298.078472222223</v>
      </c>
      <c r="C22282">
        <v>81</v>
      </c>
    </row>
    <row r="22283" spans="1:3">
      <c r="A22283">
        <v>30112</v>
      </c>
      <c r="B22283" s="9">
        <v>43298.120138888888</v>
      </c>
      <c r="C22283">
        <v>80</v>
      </c>
    </row>
    <row r="22284" spans="1:3">
      <c r="A22284">
        <v>30113</v>
      </c>
      <c r="B22284" s="9">
        <v>43298.161805555559</v>
      </c>
      <c r="C22284">
        <v>80</v>
      </c>
    </row>
    <row r="22285" spans="1:3">
      <c r="A22285">
        <v>30114</v>
      </c>
      <c r="B22285" s="9">
        <v>43298.203472222223</v>
      </c>
      <c r="C22285">
        <v>80</v>
      </c>
    </row>
    <row r="22286" spans="1:3">
      <c r="A22286">
        <v>30115</v>
      </c>
      <c r="B22286" s="9">
        <v>43298.245138888888</v>
      </c>
      <c r="C22286">
        <v>80</v>
      </c>
    </row>
    <row r="22287" spans="1:3">
      <c r="A22287">
        <v>30116</v>
      </c>
      <c r="B22287" s="9">
        <v>43298.286805555559</v>
      </c>
      <c r="C22287">
        <v>81</v>
      </c>
    </row>
    <row r="22288" spans="1:3">
      <c r="A22288">
        <v>30117</v>
      </c>
      <c r="B22288" s="9">
        <v>43298.328472222223</v>
      </c>
      <c r="C22288">
        <v>83</v>
      </c>
    </row>
    <row r="22289" spans="1:3">
      <c r="A22289">
        <v>30118</v>
      </c>
      <c r="B22289" s="9">
        <v>43298.370138888888</v>
      </c>
      <c r="C22289">
        <v>84</v>
      </c>
    </row>
    <row r="22290" spans="1:3">
      <c r="A22290">
        <v>30119</v>
      </c>
      <c r="B22290" s="9">
        <v>43298.411805555559</v>
      </c>
      <c r="C22290">
        <v>86</v>
      </c>
    </row>
    <row r="22291" spans="1:3">
      <c r="A22291">
        <v>30120</v>
      </c>
      <c r="B22291" s="9">
        <v>43298.453472222223</v>
      </c>
      <c r="C22291">
        <v>87</v>
      </c>
    </row>
    <row r="22292" spans="1:3">
      <c r="A22292">
        <v>30121</v>
      </c>
      <c r="B22292" s="9">
        <v>43298.495138888888</v>
      </c>
      <c r="C22292">
        <v>86</v>
      </c>
    </row>
    <row r="22293" spans="1:3">
      <c r="A22293">
        <v>30122</v>
      </c>
      <c r="B22293" s="9">
        <v>43298.536805555559</v>
      </c>
      <c r="C22293">
        <v>86</v>
      </c>
    </row>
    <row r="22294" spans="1:3">
      <c r="A22294">
        <v>30123</v>
      </c>
      <c r="B22294" s="9">
        <v>43298.578472222223</v>
      </c>
      <c r="C22294">
        <v>85</v>
      </c>
    </row>
    <row r="22295" spans="1:3">
      <c r="A22295">
        <v>30124</v>
      </c>
      <c r="B22295" s="9">
        <v>43298.620138888888</v>
      </c>
      <c r="C22295">
        <v>86</v>
      </c>
    </row>
    <row r="22296" spans="1:3">
      <c r="A22296">
        <v>30125</v>
      </c>
      <c r="B22296" s="9">
        <v>43298.661805555559</v>
      </c>
      <c r="C22296">
        <v>86</v>
      </c>
    </row>
    <row r="22297" spans="1:3">
      <c r="A22297">
        <v>30126</v>
      </c>
      <c r="B22297" s="9">
        <v>43298.703472222223</v>
      </c>
      <c r="C22297">
        <v>82</v>
      </c>
    </row>
    <row r="22298" spans="1:3">
      <c r="A22298">
        <v>30127</v>
      </c>
      <c r="B22298" s="9">
        <v>43298.745138888888</v>
      </c>
      <c r="C22298">
        <v>82</v>
      </c>
    </row>
    <row r="22299" spans="1:3">
      <c r="A22299">
        <v>30128</v>
      </c>
      <c r="B22299" s="9">
        <v>43298.786805555559</v>
      </c>
      <c r="C22299">
        <v>81</v>
      </c>
    </row>
    <row r="22300" spans="1:3">
      <c r="A22300">
        <v>30129</v>
      </c>
      <c r="B22300" s="9">
        <v>43298.828472222223</v>
      </c>
      <c r="C22300">
        <v>80</v>
      </c>
    </row>
    <row r="22301" spans="1:3">
      <c r="A22301">
        <v>30130</v>
      </c>
      <c r="B22301" s="9">
        <v>43298.870138888888</v>
      </c>
      <c r="C22301">
        <v>81</v>
      </c>
    </row>
    <row r="22302" spans="1:3">
      <c r="A22302">
        <v>30131</v>
      </c>
      <c r="B22302" s="9">
        <v>43298.911805555559</v>
      </c>
      <c r="C22302">
        <v>81</v>
      </c>
    </row>
    <row r="22303" spans="1:3">
      <c r="A22303">
        <v>30132</v>
      </c>
      <c r="B22303" s="9">
        <v>43298.953472222223</v>
      </c>
      <c r="C22303">
        <v>80</v>
      </c>
    </row>
    <row r="22304" spans="1:3">
      <c r="A22304">
        <v>30133</v>
      </c>
      <c r="B22304" s="9">
        <v>43298.995138888888</v>
      </c>
      <c r="C22304">
        <v>81</v>
      </c>
    </row>
    <row r="22305" spans="1:3">
      <c r="A22305">
        <v>30135</v>
      </c>
      <c r="B22305" s="9">
        <v>43299.036805555559</v>
      </c>
      <c r="C22305">
        <v>80</v>
      </c>
    </row>
    <row r="22306" spans="1:3">
      <c r="A22306">
        <v>30136</v>
      </c>
      <c r="B22306" s="9">
        <v>43299.078472222223</v>
      </c>
      <c r="C22306">
        <v>80</v>
      </c>
    </row>
    <row r="22307" spans="1:3">
      <c r="A22307">
        <v>30137</v>
      </c>
      <c r="B22307" s="9">
        <v>43299.120138888888</v>
      </c>
      <c r="C22307">
        <v>80</v>
      </c>
    </row>
    <row r="22308" spans="1:3">
      <c r="A22308">
        <v>30138</v>
      </c>
      <c r="B22308" s="9">
        <v>43299.161805555559</v>
      </c>
      <c r="C22308">
        <v>80</v>
      </c>
    </row>
    <row r="22309" spans="1:3">
      <c r="A22309">
        <v>30139</v>
      </c>
      <c r="B22309" s="9">
        <v>43299.203472222223</v>
      </c>
      <c r="C22309">
        <v>80</v>
      </c>
    </row>
    <row r="22310" spans="1:3">
      <c r="A22310">
        <v>30140</v>
      </c>
      <c r="B22310" s="9">
        <v>43299.245138888888</v>
      </c>
      <c r="C22310">
        <v>80</v>
      </c>
    </row>
    <row r="22311" spans="1:3">
      <c r="A22311">
        <v>30141</v>
      </c>
      <c r="B22311" s="9">
        <v>43299.286805555559</v>
      </c>
      <c r="C22311">
        <v>80</v>
      </c>
    </row>
    <row r="22312" spans="1:3">
      <c r="A22312">
        <v>30142</v>
      </c>
      <c r="B22312" s="9">
        <v>43299.328472222223</v>
      </c>
      <c r="C22312">
        <v>82</v>
      </c>
    </row>
    <row r="22313" spans="1:3">
      <c r="A22313">
        <v>30143</v>
      </c>
      <c r="B22313" s="9">
        <v>43299.370138888888</v>
      </c>
      <c r="C22313">
        <v>83</v>
      </c>
    </row>
    <row r="22314" spans="1:3">
      <c r="A22314">
        <v>30144</v>
      </c>
      <c r="B22314" s="9">
        <v>43299.411805555559</v>
      </c>
      <c r="C22314">
        <v>87</v>
      </c>
    </row>
    <row r="22315" spans="1:3">
      <c r="A22315">
        <v>30145</v>
      </c>
      <c r="B22315" s="9">
        <v>43299.453472222223</v>
      </c>
      <c r="C22315">
        <v>88</v>
      </c>
    </row>
    <row r="22316" spans="1:3">
      <c r="A22316">
        <v>30146</v>
      </c>
      <c r="B22316" s="9">
        <v>43299.495138888888</v>
      </c>
      <c r="C22316">
        <v>89</v>
      </c>
    </row>
    <row r="22317" spans="1:3">
      <c r="A22317">
        <v>30147</v>
      </c>
      <c r="B22317" s="9">
        <v>43299.536805555559</v>
      </c>
      <c r="C22317">
        <v>89</v>
      </c>
    </row>
    <row r="22318" spans="1:3">
      <c r="A22318">
        <v>30148</v>
      </c>
      <c r="B22318" s="9">
        <v>43299.578472222223</v>
      </c>
      <c r="C22318">
        <v>91</v>
      </c>
    </row>
    <row r="22319" spans="1:3">
      <c r="A22319">
        <v>30149</v>
      </c>
      <c r="B22319" s="9">
        <v>43299.620138888888</v>
      </c>
      <c r="C22319">
        <v>91</v>
      </c>
    </row>
    <row r="22320" spans="1:3">
      <c r="A22320">
        <v>30150</v>
      </c>
      <c r="B22320" s="9">
        <v>43299.661805555559</v>
      </c>
      <c r="C22320">
        <v>89</v>
      </c>
    </row>
    <row r="22321" spans="1:3">
      <c r="A22321">
        <v>30151</v>
      </c>
      <c r="B22321" s="9">
        <v>43299.703472222223</v>
      </c>
      <c r="C22321">
        <v>84</v>
      </c>
    </row>
    <row r="22322" spans="1:3">
      <c r="A22322">
        <v>30154</v>
      </c>
      <c r="B22322" s="9">
        <v>43299.745138888888</v>
      </c>
      <c r="C22322">
        <v>79</v>
      </c>
    </row>
    <row r="22323" spans="1:3">
      <c r="A22323">
        <v>30156</v>
      </c>
      <c r="B22323" s="9">
        <v>43299.786805555559</v>
      </c>
      <c r="C22323">
        <v>78</v>
      </c>
    </row>
    <row r="22324" spans="1:3">
      <c r="A22324">
        <v>30157</v>
      </c>
      <c r="B22324" s="9">
        <v>43299.828472222223</v>
      </c>
      <c r="C22324">
        <v>78</v>
      </c>
    </row>
    <row r="22325" spans="1:3">
      <c r="A22325">
        <v>30158</v>
      </c>
      <c r="B22325" s="9">
        <v>43299.870138888888</v>
      </c>
      <c r="C22325">
        <v>78</v>
      </c>
    </row>
    <row r="22326" spans="1:3">
      <c r="A22326">
        <v>30159</v>
      </c>
      <c r="B22326" s="9">
        <v>43299.911805555559</v>
      </c>
      <c r="C22326">
        <v>77</v>
      </c>
    </row>
    <row r="22327" spans="1:3">
      <c r="A22327">
        <v>30160</v>
      </c>
      <c r="B22327" s="9">
        <v>43299.953472222223</v>
      </c>
      <c r="C22327">
        <v>77</v>
      </c>
    </row>
    <row r="22328" spans="1:3">
      <c r="A22328">
        <v>30161</v>
      </c>
      <c r="B22328" s="9">
        <v>43299.995138888888</v>
      </c>
      <c r="C22328">
        <v>78</v>
      </c>
    </row>
    <row r="22329" spans="1:3">
      <c r="A22329">
        <v>30163</v>
      </c>
      <c r="B22329" s="9">
        <v>43300.036805555559</v>
      </c>
      <c r="C22329">
        <v>79</v>
      </c>
    </row>
    <row r="22330" spans="1:3">
      <c r="A22330">
        <v>30164</v>
      </c>
      <c r="B22330" s="9">
        <v>43300.078472222223</v>
      </c>
      <c r="C22330">
        <v>78</v>
      </c>
    </row>
    <row r="22331" spans="1:3">
      <c r="A22331">
        <v>30165</v>
      </c>
      <c r="B22331" s="9">
        <v>43300.120138888888</v>
      </c>
      <c r="C22331">
        <v>79</v>
      </c>
    </row>
    <row r="22332" spans="1:3">
      <c r="A22332">
        <v>30166</v>
      </c>
      <c r="B22332" s="9">
        <v>43300.161805555559</v>
      </c>
      <c r="C22332">
        <v>80</v>
      </c>
    </row>
    <row r="22333" spans="1:3">
      <c r="A22333">
        <v>30167</v>
      </c>
      <c r="B22333" s="9">
        <v>43300.203472222223</v>
      </c>
      <c r="C22333">
        <v>78</v>
      </c>
    </row>
    <row r="22334" spans="1:3">
      <c r="A22334">
        <v>30168</v>
      </c>
      <c r="B22334" s="9">
        <v>43300.245138888888</v>
      </c>
      <c r="C22334">
        <v>79</v>
      </c>
    </row>
    <row r="22335" spans="1:3">
      <c r="A22335">
        <v>30169</v>
      </c>
      <c r="B22335" s="9">
        <v>43300.286805555559</v>
      </c>
      <c r="C22335">
        <v>80</v>
      </c>
    </row>
    <row r="22336" spans="1:3">
      <c r="A22336">
        <v>30170</v>
      </c>
      <c r="B22336" s="9">
        <v>43300.328472222223</v>
      </c>
      <c r="C22336">
        <v>81</v>
      </c>
    </row>
    <row r="22337" spans="1:3">
      <c r="A22337">
        <v>30171</v>
      </c>
      <c r="B22337" s="9">
        <v>43300.370138888888</v>
      </c>
      <c r="C22337">
        <v>84</v>
      </c>
    </row>
    <row r="22338" spans="1:3">
      <c r="A22338">
        <v>30172</v>
      </c>
      <c r="B22338" s="9">
        <v>43300.411805555559</v>
      </c>
      <c r="C22338">
        <v>86</v>
      </c>
    </row>
    <row r="22339" spans="1:3">
      <c r="A22339">
        <v>30173</v>
      </c>
      <c r="B22339" s="9">
        <v>43300.453472222223</v>
      </c>
      <c r="C22339">
        <v>88</v>
      </c>
    </row>
    <row r="22340" spans="1:3">
      <c r="A22340">
        <v>30174</v>
      </c>
      <c r="B22340" s="9">
        <v>43300.495138888888</v>
      </c>
      <c r="C22340">
        <v>90</v>
      </c>
    </row>
    <row r="22341" spans="1:3">
      <c r="A22341">
        <v>30175</v>
      </c>
      <c r="B22341" s="9">
        <v>43300.536805555559</v>
      </c>
      <c r="C22341">
        <v>91</v>
      </c>
    </row>
    <row r="22342" spans="1:3">
      <c r="A22342">
        <v>30176</v>
      </c>
      <c r="B22342" s="9">
        <v>43300.578472222223</v>
      </c>
      <c r="C22342">
        <v>92</v>
      </c>
    </row>
    <row r="22343" spans="1:3">
      <c r="A22343">
        <v>30177</v>
      </c>
      <c r="B22343" s="9">
        <v>43300.620138888888</v>
      </c>
      <c r="C22343">
        <v>92</v>
      </c>
    </row>
    <row r="22344" spans="1:3">
      <c r="A22344">
        <v>30178</v>
      </c>
      <c r="B22344" s="9">
        <v>43300.661805555559</v>
      </c>
      <c r="C22344">
        <v>93</v>
      </c>
    </row>
    <row r="22345" spans="1:3">
      <c r="A22345">
        <v>30179</v>
      </c>
      <c r="B22345" s="9">
        <v>43300.703472222223</v>
      </c>
      <c r="C22345">
        <v>92</v>
      </c>
    </row>
    <row r="22346" spans="1:3">
      <c r="A22346">
        <v>30180</v>
      </c>
      <c r="B22346" s="9">
        <v>43300.745138888888</v>
      </c>
      <c r="C22346">
        <v>90</v>
      </c>
    </row>
    <row r="22347" spans="1:3">
      <c r="A22347">
        <v>30181</v>
      </c>
      <c r="B22347" s="9">
        <v>43300.786805555559</v>
      </c>
      <c r="C22347">
        <v>87</v>
      </c>
    </row>
    <row r="22348" spans="1:3">
      <c r="A22348">
        <v>30182</v>
      </c>
      <c r="B22348" s="9">
        <v>43300.828472222223</v>
      </c>
      <c r="C22348">
        <v>86</v>
      </c>
    </row>
    <row r="22349" spans="1:3">
      <c r="A22349">
        <v>30183</v>
      </c>
      <c r="B22349" s="9">
        <v>43300.870138888888</v>
      </c>
      <c r="C22349">
        <v>85</v>
      </c>
    </row>
    <row r="22350" spans="1:3">
      <c r="A22350">
        <v>30184</v>
      </c>
      <c r="B22350" s="9">
        <v>43300.911805555559</v>
      </c>
      <c r="C22350">
        <v>84</v>
      </c>
    </row>
    <row r="22351" spans="1:3">
      <c r="A22351">
        <v>30185</v>
      </c>
      <c r="B22351" s="9">
        <v>43300.953472222223</v>
      </c>
      <c r="C22351">
        <v>82</v>
      </c>
    </row>
    <row r="22352" spans="1:3">
      <c r="A22352">
        <v>30186</v>
      </c>
      <c r="B22352" s="9">
        <v>43300.995138888888</v>
      </c>
      <c r="C22352">
        <v>81</v>
      </c>
    </row>
    <row r="22353" spans="1:3">
      <c r="A22353">
        <v>30188</v>
      </c>
      <c r="B22353" s="9">
        <v>43301.036805555559</v>
      </c>
      <c r="C22353">
        <v>80</v>
      </c>
    </row>
    <row r="22354" spans="1:3">
      <c r="A22354">
        <v>30189</v>
      </c>
      <c r="B22354" s="9">
        <v>43301.078472222223</v>
      </c>
      <c r="C22354">
        <v>80</v>
      </c>
    </row>
    <row r="22355" spans="1:3">
      <c r="A22355">
        <v>30190</v>
      </c>
      <c r="B22355" s="9">
        <v>43301.120138888888</v>
      </c>
      <c r="C22355">
        <v>79</v>
      </c>
    </row>
    <row r="22356" spans="1:3">
      <c r="A22356">
        <v>30191</v>
      </c>
      <c r="B22356" s="9">
        <v>43301.161805555559</v>
      </c>
      <c r="C22356">
        <v>79</v>
      </c>
    </row>
    <row r="22357" spans="1:3">
      <c r="A22357">
        <v>30192</v>
      </c>
      <c r="B22357" s="9">
        <v>43301.203472222223</v>
      </c>
      <c r="C22357">
        <v>78</v>
      </c>
    </row>
    <row r="22358" spans="1:3">
      <c r="A22358">
        <v>30193</v>
      </c>
      <c r="B22358" s="9">
        <v>43301.245138888888</v>
      </c>
      <c r="C22358">
        <v>79</v>
      </c>
    </row>
    <row r="22359" spans="1:3">
      <c r="A22359">
        <v>30194</v>
      </c>
      <c r="B22359" s="9">
        <v>43301.286805555559</v>
      </c>
      <c r="C22359">
        <v>81</v>
      </c>
    </row>
    <row r="22360" spans="1:3">
      <c r="A22360">
        <v>30196</v>
      </c>
      <c r="B22360" s="9">
        <v>43301.328472222223</v>
      </c>
      <c r="C22360">
        <v>83</v>
      </c>
    </row>
    <row r="22361" spans="1:3">
      <c r="A22361">
        <v>30197</v>
      </c>
      <c r="B22361" s="9">
        <v>43301.370138888888</v>
      </c>
      <c r="C22361">
        <v>86</v>
      </c>
    </row>
    <row r="22362" spans="1:3">
      <c r="A22362">
        <v>30198</v>
      </c>
      <c r="B22362" s="9">
        <v>43301.411805555559</v>
      </c>
      <c r="C22362">
        <v>88</v>
      </c>
    </row>
    <row r="22363" spans="1:3">
      <c r="A22363">
        <v>30199</v>
      </c>
      <c r="B22363" s="9">
        <v>43301.453472222223</v>
      </c>
      <c r="C22363">
        <v>90</v>
      </c>
    </row>
    <row r="22364" spans="1:3">
      <c r="A22364">
        <v>30200</v>
      </c>
      <c r="B22364" s="9">
        <v>43301.495138888888</v>
      </c>
      <c r="C22364">
        <v>91</v>
      </c>
    </row>
    <row r="22365" spans="1:3">
      <c r="A22365">
        <v>30201</v>
      </c>
      <c r="B22365" s="9">
        <v>43301.536805555559</v>
      </c>
      <c r="C22365">
        <v>93</v>
      </c>
    </row>
    <row r="22366" spans="1:3">
      <c r="A22366">
        <v>30202</v>
      </c>
      <c r="B22366" s="9">
        <v>43301.578472222223</v>
      </c>
      <c r="C22366">
        <v>94</v>
      </c>
    </row>
    <row r="22367" spans="1:3">
      <c r="A22367">
        <v>30203</v>
      </c>
      <c r="B22367" s="9">
        <v>43301.620138888888</v>
      </c>
      <c r="C22367">
        <v>95</v>
      </c>
    </row>
    <row r="22368" spans="1:3">
      <c r="A22368">
        <v>30204</v>
      </c>
      <c r="B22368" s="9">
        <v>43301.661805555559</v>
      </c>
      <c r="C22368">
        <v>95</v>
      </c>
    </row>
    <row r="22369" spans="1:3">
      <c r="A22369">
        <v>30205</v>
      </c>
      <c r="B22369" s="9">
        <v>43301.703472222223</v>
      </c>
      <c r="C22369">
        <v>94</v>
      </c>
    </row>
    <row r="22370" spans="1:3">
      <c r="A22370">
        <v>30206</v>
      </c>
      <c r="B22370" s="9">
        <v>43301.745138888888</v>
      </c>
      <c r="C22370">
        <v>91</v>
      </c>
    </row>
    <row r="22371" spans="1:3">
      <c r="A22371">
        <v>30207</v>
      </c>
      <c r="B22371" s="9">
        <v>43301.786805555559</v>
      </c>
      <c r="C22371">
        <v>89</v>
      </c>
    </row>
    <row r="22372" spans="1:3">
      <c r="A22372">
        <v>30208</v>
      </c>
      <c r="B22372" s="9">
        <v>43301.828472222223</v>
      </c>
      <c r="C22372">
        <v>86</v>
      </c>
    </row>
    <row r="22373" spans="1:3">
      <c r="A22373">
        <v>30209</v>
      </c>
      <c r="B22373" s="9">
        <v>43301.870138888888</v>
      </c>
      <c r="C22373">
        <v>87</v>
      </c>
    </row>
    <row r="22374" spans="1:3">
      <c r="A22374">
        <v>30210</v>
      </c>
      <c r="B22374" s="9">
        <v>43301.911805555559</v>
      </c>
      <c r="C22374">
        <v>85</v>
      </c>
    </row>
    <row r="22375" spans="1:3">
      <c r="A22375">
        <v>30211</v>
      </c>
      <c r="B22375" s="9">
        <v>43301.953472222223</v>
      </c>
      <c r="C22375">
        <v>83</v>
      </c>
    </row>
    <row r="22376" spans="1:3">
      <c r="A22376">
        <v>30212</v>
      </c>
      <c r="B22376" s="9">
        <v>43301.995138888888</v>
      </c>
      <c r="C22376">
        <v>81</v>
      </c>
    </row>
    <row r="22377" spans="1:3">
      <c r="A22377">
        <v>30214</v>
      </c>
      <c r="B22377" s="9">
        <v>43302.036805555559</v>
      </c>
      <c r="C22377">
        <v>80</v>
      </c>
    </row>
    <row r="22378" spans="1:3">
      <c r="A22378">
        <v>30215</v>
      </c>
      <c r="B22378" s="9">
        <v>43302.078472222223</v>
      </c>
      <c r="C22378">
        <v>80</v>
      </c>
    </row>
    <row r="22379" spans="1:3">
      <c r="A22379">
        <v>30216</v>
      </c>
      <c r="B22379" s="9">
        <v>43302.120138888888</v>
      </c>
      <c r="C22379">
        <v>79</v>
      </c>
    </row>
    <row r="22380" spans="1:3">
      <c r="A22380">
        <v>30217</v>
      </c>
      <c r="B22380" s="9">
        <v>43302.161805555559</v>
      </c>
      <c r="C22380">
        <v>78</v>
      </c>
    </row>
    <row r="22381" spans="1:3">
      <c r="A22381">
        <v>30218</v>
      </c>
      <c r="B22381" s="9">
        <v>43302.203472222223</v>
      </c>
      <c r="C22381">
        <v>78</v>
      </c>
    </row>
    <row r="22382" spans="1:3">
      <c r="A22382">
        <v>30220</v>
      </c>
      <c r="B22382" s="9">
        <v>43302.245138888888</v>
      </c>
      <c r="C22382">
        <v>79</v>
      </c>
    </row>
    <row r="22383" spans="1:3">
      <c r="A22383">
        <v>30221</v>
      </c>
      <c r="B22383" s="9">
        <v>43302.286805555559</v>
      </c>
      <c r="C22383">
        <v>80</v>
      </c>
    </row>
    <row r="22384" spans="1:3">
      <c r="A22384">
        <v>30222</v>
      </c>
      <c r="B22384" s="9">
        <v>43302.328472222223</v>
      </c>
      <c r="C22384">
        <v>82</v>
      </c>
    </row>
    <row r="22385" spans="1:3">
      <c r="A22385">
        <v>30223</v>
      </c>
      <c r="B22385" s="9">
        <v>43302.370138888888</v>
      </c>
      <c r="C22385">
        <v>85</v>
      </c>
    </row>
    <row r="22386" spans="1:3">
      <c r="A22386">
        <v>30224</v>
      </c>
      <c r="B22386" s="9">
        <v>43302.411805555559</v>
      </c>
      <c r="C22386">
        <v>85</v>
      </c>
    </row>
    <row r="22387" spans="1:3">
      <c r="A22387">
        <v>30225</v>
      </c>
      <c r="B22387" s="9">
        <v>43302.453472222223</v>
      </c>
      <c r="C22387">
        <v>88</v>
      </c>
    </row>
    <row r="22388" spans="1:3">
      <c r="A22388">
        <v>30226</v>
      </c>
      <c r="B22388" s="9">
        <v>43302.495138888888</v>
      </c>
      <c r="C22388">
        <v>89</v>
      </c>
    </row>
    <row r="22389" spans="1:3">
      <c r="A22389">
        <v>30227</v>
      </c>
      <c r="B22389" s="9">
        <v>43302.536805555559</v>
      </c>
      <c r="C22389">
        <v>91</v>
      </c>
    </row>
    <row r="22390" spans="1:3">
      <c r="A22390">
        <v>30228</v>
      </c>
      <c r="B22390" s="9">
        <v>43302.578472222223</v>
      </c>
      <c r="C22390">
        <v>93</v>
      </c>
    </row>
    <row r="22391" spans="1:3">
      <c r="A22391">
        <v>30229</v>
      </c>
      <c r="B22391" s="9">
        <v>43302.620138888888</v>
      </c>
      <c r="C22391">
        <v>93</v>
      </c>
    </row>
    <row r="22392" spans="1:3">
      <c r="A22392">
        <v>30230</v>
      </c>
      <c r="B22392" s="9">
        <v>43302.661805555559</v>
      </c>
      <c r="C22392">
        <v>94</v>
      </c>
    </row>
    <row r="22393" spans="1:3">
      <c r="A22393">
        <v>30231</v>
      </c>
      <c r="B22393" s="9">
        <v>43302.703472222223</v>
      </c>
      <c r="C22393">
        <v>93</v>
      </c>
    </row>
    <row r="22394" spans="1:3">
      <c r="A22394">
        <v>30232</v>
      </c>
      <c r="B22394" s="9">
        <v>43302.745138888888</v>
      </c>
      <c r="C22394">
        <v>91</v>
      </c>
    </row>
    <row r="22395" spans="1:3">
      <c r="A22395">
        <v>30233</v>
      </c>
      <c r="B22395" s="9">
        <v>43302.786805555559</v>
      </c>
      <c r="C22395">
        <v>88</v>
      </c>
    </row>
    <row r="22396" spans="1:3">
      <c r="A22396">
        <v>30234</v>
      </c>
      <c r="B22396" s="9">
        <v>43302.828472222223</v>
      </c>
      <c r="C22396">
        <v>86</v>
      </c>
    </row>
    <row r="22397" spans="1:3">
      <c r="A22397">
        <v>30235</v>
      </c>
      <c r="B22397" s="9">
        <v>43302.870138888888</v>
      </c>
      <c r="C22397">
        <v>85</v>
      </c>
    </row>
    <row r="22398" spans="1:3">
      <c r="A22398">
        <v>30236</v>
      </c>
      <c r="B22398" s="9">
        <v>43302.911805555559</v>
      </c>
      <c r="C22398">
        <v>83</v>
      </c>
    </row>
    <row r="22399" spans="1:3">
      <c r="A22399">
        <v>30237</v>
      </c>
      <c r="B22399" s="9">
        <v>43302.953472222223</v>
      </c>
      <c r="C22399">
        <v>81</v>
      </c>
    </row>
    <row r="22400" spans="1:3">
      <c r="A22400">
        <v>30238</v>
      </c>
      <c r="B22400" s="9">
        <v>43302.995138888888</v>
      </c>
      <c r="C22400">
        <v>80</v>
      </c>
    </row>
    <row r="22401" spans="1:3">
      <c r="A22401">
        <v>30240</v>
      </c>
      <c r="B22401" s="9">
        <v>43303.036805555559</v>
      </c>
      <c r="C22401">
        <v>79</v>
      </c>
    </row>
    <row r="22402" spans="1:3">
      <c r="A22402">
        <v>30241</v>
      </c>
      <c r="B22402" s="9">
        <v>43303.078472222223</v>
      </c>
      <c r="C22402">
        <v>79</v>
      </c>
    </row>
    <row r="22403" spans="1:3">
      <c r="A22403">
        <v>30242</v>
      </c>
      <c r="B22403" s="9">
        <v>43303.120138888888</v>
      </c>
      <c r="C22403">
        <v>78</v>
      </c>
    </row>
    <row r="22404" spans="1:3">
      <c r="A22404">
        <v>30243</v>
      </c>
      <c r="B22404" s="9">
        <v>43303.161805555559</v>
      </c>
      <c r="C22404">
        <v>78</v>
      </c>
    </row>
    <row r="22405" spans="1:3">
      <c r="A22405">
        <v>30244</v>
      </c>
      <c r="B22405" s="9">
        <v>43303.203472222223</v>
      </c>
      <c r="C22405">
        <v>78</v>
      </c>
    </row>
    <row r="22406" spans="1:3">
      <c r="A22406">
        <v>30245</v>
      </c>
      <c r="B22406" s="9">
        <v>43303.245138888888</v>
      </c>
      <c r="C22406">
        <v>78</v>
      </c>
    </row>
    <row r="22407" spans="1:3">
      <c r="A22407">
        <v>30246</v>
      </c>
      <c r="B22407" s="9">
        <v>43303.286805555559</v>
      </c>
      <c r="C22407">
        <v>80</v>
      </c>
    </row>
    <row r="22408" spans="1:3">
      <c r="A22408">
        <v>30247</v>
      </c>
      <c r="B22408" s="9">
        <v>43303.328472222223</v>
      </c>
      <c r="C22408">
        <v>83</v>
      </c>
    </row>
    <row r="22409" spans="1:3">
      <c r="A22409">
        <v>30248</v>
      </c>
      <c r="B22409" s="9">
        <v>43303.370138888888</v>
      </c>
      <c r="C22409">
        <v>87</v>
      </c>
    </row>
    <row r="22410" spans="1:3">
      <c r="A22410">
        <v>30249</v>
      </c>
      <c r="B22410" s="9">
        <v>43303.411805555559</v>
      </c>
      <c r="C22410">
        <v>89</v>
      </c>
    </row>
    <row r="22411" spans="1:3">
      <c r="A22411">
        <v>30250</v>
      </c>
      <c r="B22411" s="9">
        <v>43303.453472222223</v>
      </c>
      <c r="C22411">
        <v>89</v>
      </c>
    </row>
    <row r="22412" spans="1:3">
      <c r="A22412">
        <v>30251</v>
      </c>
      <c r="B22412" s="9">
        <v>43303.495138888888</v>
      </c>
      <c r="C22412">
        <v>93</v>
      </c>
    </row>
    <row r="22413" spans="1:3">
      <c r="A22413">
        <v>30252</v>
      </c>
      <c r="B22413" s="9">
        <v>43303.536805555559</v>
      </c>
      <c r="C22413">
        <v>94</v>
      </c>
    </row>
    <row r="22414" spans="1:3">
      <c r="A22414">
        <v>30253</v>
      </c>
      <c r="B22414" s="9">
        <v>43303.578472222223</v>
      </c>
      <c r="C22414">
        <v>95</v>
      </c>
    </row>
    <row r="22415" spans="1:3">
      <c r="A22415">
        <v>30254</v>
      </c>
      <c r="B22415" s="9">
        <v>43303.620138888888</v>
      </c>
      <c r="C22415">
        <v>95</v>
      </c>
    </row>
    <row r="22416" spans="1:3">
      <c r="A22416">
        <v>30255</v>
      </c>
      <c r="B22416" s="9">
        <v>43303.661805555559</v>
      </c>
      <c r="C22416">
        <v>95</v>
      </c>
    </row>
    <row r="22417" spans="1:3">
      <c r="A22417">
        <v>30256</v>
      </c>
      <c r="B22417" s="9">
        <v>43303.703472222223</v>
      </c>
      <c r="C22417">
        <v>94</v>
      </c>
    </row>
    <row r="22418" spans="1:3">
      <c r="A22418">
        <v>30257</v>
      </c>
      <c r="B22418" s="9">
        <v>43303.745138888888</v>
      </c>
      <c r="C22418">
        <v>92</v>
      </c>
    </row>
    <row r="22419" spans="1:3">
      <c r="A22419">
        <v>30258</v>
      </c>
      <c r="B22419" s="9">
        <v>43303.786805555559</v>
      </c>
      <c r="C22419">
        <v>90</v>
      </c>
    </row>
    <row r="22420" spans="1:3">
      <c r="A22420">
        <v>30259</v>
      </c>
      <c r="B22420" s="9">
        <v>43303.828472222223</v>
      </c>
      <c r="C22420">
        <v>89</v>
      </c>
    </row>
    <row r="22421" spans="1:3">
      <c r="A22421">
        <v>30260</v>
      </c>
      <c r="B22421" s="9">
        <v>43303.870138888888</v>
      </c>
      <c r="C22421">
        <v>87</v>
      </c>
    </row>
    <row r="22422" spans="1:3">
      <c r="A22422">
        <v>30261</v>
      </c>
      <c r="B22422" s="9">
        <v>43303.911805555559</v>
      </c>
      <c r="C22422">
        <v>86</v>
      </c>
    </row>
    <row r="22423" spans="1:3">
      <c r="A22423">
        <v>30262</v>
      </c>
      <c r="B22423" s="9">
        <v>43303.953472222223</v>
      </c>
      <c r="C22423">
        <v>85</v>
      </c>
    </row>
    <row r="22424" spans="1:3">
      <c r="A22424">
        <v>30263</v>
      </c>
      <c r="B22424" s="9">
        <v>43303.995138888888</v>
      </c>
      <c r="C22424">
        <v>84</v>
      </c>
    </row>
    <row r="22425" spans="1:3">
      <c r="A22425">
        <v>30265</v>
      </c>
      <c r="B22425" s="9">
        <v>43304.036805555559</v>
      </c>
      <c r="C22425">
        <v>84</v>
      </c>
    </row>
    <row r="22426" spans="1:3">
      <c r="A22426">
        <v>30266</v>
      </c>
      <c r="B22426" s="9">
        <v>43304.078472222223</v>
      </c>
      <c r="C22426">
        <v>83</v>
      </c>
    </row>
    <row r="22427" spans="1:3">
      <c r="A22427">
        <v>30267</v>
      </c>
      <c r="B22427" s="9">
        <v>43304.120138888888</v>
      </c>
      <c r="C22427">
        <v>83</v>
      </c>
    </row>
    <row r="22428" spans="1:3">
      <c r="A22428">
        <v>30268</v>
      </c>
      <c r="B22428" s="9">
        <v>43304.161805555559</v>
      </c>
      <c r="C22428">
        <v>83</v>
      </c>
    </row>
    <row r="22429" spans="1:3">
      <c r="A22429">
        <v>30269</v>
      </c>
      <c r="B22429" s="9">
        <v>43304.203472222223</v>
      </c>
      <c r="C22429">
        <v>82</v>
      </c>
    </row>
    <row r="22430" spans="1:3">
      <c r="A22430">
        <v>30270</v>
      </c>
      <c r="B22430" s="9">
        <v>43304.245138888888</v>
      </c>
      <c r="C22430">
        <v>82</v>
      </c>
    </row>
    <row r="22431" spans="1:3">
      <c r="A22431">
        <v>30271</v>
      </c>
      <c r="B22431" s="9">
        <v>43304.286805555559</v>
      </c>
      <c r="C22431">
        <v>82</v>
      </c>
    </row>
    <row r="22432" spans="1:3">
      <c r="A22432">
        <v>30272</v>
      </c>
      <c r="B22432" s="9">
        <v>43304.328472222223</v>
      </c>
      <c r="C22432">
        <v>82</v>
      </c>
    </row>
    <row r="22433" spans="1:3">
      <c r="A22433">
        <v>30274</v>
      </c>
      <c r="B22433" s="9">
        <v>43304.370138888888</v>
      </c>
      <c r="C22433">
        <v>82</v>
      </c>
    </row>
    <row r="22434" spans="1:3">
      <c r="A22434">
        <v>30275</v>
      </c>
      <c r="B22434" s="9">
        <v>43304.411805555559</v>
      </c>
      <c r="C22434">
        <v>84</v>
      </c>
    </row>
    <row r="22435" spans="1:3">
      <c r="A22435">
        <v>30278</v>
      </c>
      <c r="B22435" s="9">
        <v>43304.453472222223</v>
      </c>
      <c r="C22435">
        <v>88</v>
      </c>
    </row>
    <row r="22436" spans="1:3">
      <c r="A22436">
        <v>30279</v>
      </c>
      <c r="B22436" s="9">
        <v>43304.495138888888</v>
      </c>
      <c r="C22436">
        <v>90</v>
      </c>
    </row>
    <row r="22437" spans="1:3">
      <c r="A22437">
        <v>30280</v>
      </c>
      <c r="B22437" s="9">
        <v>43304.536805555559</v>
      </c>
      <c r="C22437">
        <v>93</v>
      </c>
    </row>
    <row r="22438" spans="1:3">
      <c r="A22438">
        <v>30281</v>
      </c>
      <c r="B22438" s="9">
        <v>43304.578472222223</v>
      </c>
      <c r="C22438">
        <v>94</v>
      </c>
    </row>
    <row r="22439" spans="1:3">
      <c r="A22439">
        <v>30282</v>
      </c>
      <c r="B22439" s="9">
        <v>43304.620138888888</v>
      </c>
      <c r="C22439">
        <v>95</v>
      </c>
    </row>
    <row r="22440" spans="1:3">
      <c r="A22440">
        <v>30283</v>
      </c>
      <c r="B22440" s="9">
        <v>43304.661805555559</v>
      </c>
      <c r="C22440">
        <v>95</v>
      </c>
    </row>
    <row r="22441" spans="1:3">
      <c r="A22441">
        <v>30284</v>
      </c>
      <c r="B22441" s="9">
        <v>43304.703472222223</v>
      </c>
      <c r="C22441">
        <v>96</v>
      </c>
    </row>
    <row r="22442" spans="1:3">
      <c r="A22442">
        <v>30285</v>
      </c>
      <c r="B22442" s="9">
        <v>43304.745138888888</v>
      </c>
      <c r="C22442">
        <v>94</v>
      </c>
    </row>
    <row r="22443" spans="1:3">
      <c r="A22443">
        <v>30286</v>
      </c>
      <c r="B22443" s="9">
        <v>43304.786805555559</v>
      </c>
      <c r="C22443">
        <v>89</v>
      </c>
    </row>
    <row r="22444" spans="1:3">
      <c r="A22444">
        <v>30287</v>
      </c>
      <c r="B22444" s="9">
        <v>43304.828472222223</v>
      </c>
      <c r="C22444">
        <v>86</v>
      </c>
    </row>
    <row r="22445" spans="1:3">
      <c r="A22445">
        <v>30288</v>
      </c>
      <c r="B22445" s="9">
        <v>43304.870138888888</v>
      </c>
      <c r="C22445">
        <v>84</v>
      </c>
    </row>
    <row r="22446" spans="1:3">
      <c r="A22446">
        <v>30289</v>
      </c>
      <c r="B22446" s="9">
        <v>43304.911805555559</v>
      </c>
      <c r="C22446">
        <v>83</v>
      </c>
    </row>
    <row r="22447" spans="1:3">
      <c r="A22447">
        <v>30290</v>
      </c>
      <c r="B22447" s="9">
        <v>43304.953472222223</v>
      </c>
      <c r="C22447">
        <v>80</v>
      </c>
    </row>
    <row r="22448" spans="1:3">
      <c r="A22448">
        <v>30291</v>
      </c>
      <c r="B22448" s="9">
        <v>43304.995138888888</v>
      </c>
      <c r="C22448">
        <v>79</v>
      </c>
    </row>
    <row r="22449" spans="1:3">
      <c r="A22449">
        <v>30293</v>
      </c>
      <c r="B22449" s="9">
        <v>43305.036805555559</v>
      </c>
      <c r="C22449">
        <v>77</v>
      </c>
    </row>
    <row r="22450" spans="1:3">
      <c r="A22450">
        <v>30294</v>
      </c>
      <c r="B22450" s="9">
        <v>43305.078472222223</v>
      </c>
      <c r="C22450">
        <v>76</v>
      </c>
    </row>
    <row r="22451" spans="1:3">
      <c r="A22451">
        <v>30295</v>
      </c>
      <c r="B22451" s="9">
        <v>43305.120138888888</v>
      </c>
      <c r="C22451">
        <v>75</v>
      </c>
    </row>
    <row r="22452" spans="1:3">
      <c r="A22452">
        <v>30296</v>
      </c>
      <c r="B22452" s="9">
        <v>43305.161805555559</v>
      </c>
      <c r="C22452">
        <v>74</v>
      </c>
    </row>
    <row r="22453" spans="1:3">
      <c r="A22453">
        <v>30297</v>
      </c>
      <c r="B22453" s="9">
        <v>43305.203472222223</v>
      </c>
      <c r="C22453">
        <v>74</v>
      </c>
    </row>
    <row r="22454" spans="1:3">
      <c r="A22454">
        <v>30298</v>
      </c>
      <c r="B22454" s="9">
        <v>43305.245138888888</v>
      </c>
      <c r="C22454">
        <v>74</v>
      </c>
    </row>
    <row r="22455" spans="1:3">
      <c r="A22455">
        <v>30299</v>
      </c>
      <c r="B22455" s="9">
        <v>43305.286805555559</v>
      </c>
      <c r="C22455">
        <v>77</v>
      </c>
    </row>
    <row r="22456" spans="1:3">
      <c r="A22456">
        <v>30300</v>
      </c>
      <c r="B22456" s="9">
        <v>43305.328472222223</v>
      </c>
      <c r="C22456">
        <v>81</v>
      </c>
    </row>
    <row r="22457" spans="1:3">
      <c r="A22457">
        <v>30301</v>
      </c>
      <c r="B22457" s="9">
        <v>43305.370138888888</v>
      </c>
      <c r="C22457">
        <v>84</v>
      </c>
    </row>
    <row r="22458" spans="1:3">
      <c r="A22458">
        <v>30302</v>
      </c>
      <c r="B22458" s="9">
        <v>43305.411805555559</v>
      </c>
      <c r="C22458">
        <v>86</v>
      </c>
    </row>
    <row r="22459" spans="1:3">
      <c r="A22459">
        <v>30303</v>
      </c>
      <c r="B22459" s="9">
        <v>43305.453472222223</v>
      </c>
      <c r="C22459">
        <v>89</v>
      </c>
    </row>
    <row r="22460" spans="1:3">
      <c r="A22460">
        <v>30304</v>
      </c>
      <c r="B22460" s="9">
        <v>43305.495138888888</v>
      </c>
      <c r="C22460">
        <v>91</v>
      </c>
    </row>
    <row r="22461" spans="1:3">
      <c r="A22461">
        <v>30305</v>
      </c>
      <c r="B22461" s="9">
        <v>43305.536805555559</v>
      </c>
      <c r="C22461">
        <v>92</v>
      </c>
    </row>
    <row r="22462" spans="1:3">
      <c r="A22462">
        <v>30306</v>
      </c>
      <c r="B22462" s="9">
        <v>43305.578472222223</v>
      </c>
      <c r="C22462">
        <v>90</v>
      </c>
    </row>
    <row r="22463" spans="1:3">
      <c r="A22463">
        <v>30307</v>
      </c>
      <c r="B22463" s="9">
        <v>43305.620138888888</v>
      </c>
      <c r="C22463">
        <v>89</v>
      </c>
    </row>
    <row r="22464" spans="1:3">
      <c r="A22464">
        <v>30308</v>
      </c>
      <c r="B22464" s="9">
        <v>43305.661805555559</v>
      </c>
      <c r="C22464">
        <v>92</v>
      </c>
    </row>
    <row r="22465" spans="1:3">
      <c r="A22465">
        <v>30309</v>
      </c>
      <c r="B22465" s="9">
        <v>43305.703472222223</v>
      </c>
      <c r="C22465">
        <v>91</v>
      </c>
    </row>
    <row r="22466" spans="1:3">
      <c r="A22466">
        <v>30310</v>
      </c>
      <c r="B22466" s="9">
        <v>43305.745138888888</v>
      </c>
      <c r="C22466">
        <v>89</v>
      </c>
    </row>
    <row r="22467" spans="1:3">
      <c r="A22467">
        <v>30311</v>
      </c>
      <c r="B22467" s="9">
        <v>43305.786805555559</v>
      </c>
      <c r="C22467">
        <v>85</v>
      </c>
    </row>
    <row r="22468" spans="1:3">
      <c r="A22468">
        <v>30312</v>
      </c>
      <c r="B22468" s="9">
        <v>43305.828472222223</v>
      </c>
      <c r="C22468">
        <v>83</v>
      </c>
    </row>
    <row r="22469" spans="1:3">
      <c r="A22469">
        <v>30313</v>
      </c>
      <c r="B22469" s="9">
        <v>43305.870138888888</v>
      </c>
      <c r="C22469">
        <v>80</v>
      </c>
    </row>
    <row r="22470" spans="1:3">
      <c r="A22470">
        <v>30314</v>
      </c>
      <c r="B22470" s="9">
        <v>43305.911805555559</v>
      </c>
      <c r="C22470">
        <v>78</v>
      </c>
    </row>
    <row r="22471" spans="1:3">
      <c r="A22471">
        <v>30315</v>
      </c>
      <c r="B22471" s="9">
        <v>43305.953472222223</v>
      </c>
      <c r="C22471">
        <v>77</v>
      </c>
    </row>
    <row r="22472" spans="1:3">
      <c r="A22472">
        <v>30316</v>
      </c>
      <c r="B22472" s="9">
        <v>43305.995138888888</v>
      </c>
      <c r="C22472">
        <v>76</v>
      </c>
    </row>
    <row r="22473" spans="1:3">
      <c r="A22473">
        <v>30318</v>
      </c>
      <c r="B22473" s="9">
        <v>43306.036805555559</v>
      </c>
      <c r="C22473">
        <v>75</v>
      </c>
    </row>
    <row r="22474" spans="1:3">
      <c r="A22474">
        <v>30319</v>
      </c>
      <c r="B22474" s="9">
        <v>43306.078472222223</v>
      </c>
      <c r="C22474">
        <v>74</v>
      </c>
    </row>
    <row r="22475" spans="1:3">
      <c r="A22475">
        <v>30320</v>
      </c>
      <c r="B22475" s="9">
        <v>43306.120138888888</v>
      </c>
      <c r="C22475">
        <v>73</v>
      </c>
    </row>
    <row r="22476" spans="1:3">
      <c r="A22476">
        <v>30321</v>
      </c>
      <c r="B22476" s="9">
        <v>43306.161805555559</v>
      </c>
      <c r="C22476">
        <v>73</v>
      </c>
    </row>
    <row r="22477" spans="1:3">
      <c r="A22477">
        <v>30322</v>
      </c>
      <c r="B22477" s="9">
        <v>43306.203472222223</v>
      </c>
      <c r="C22477">
        <v>73</v>
      </c>
    </row>
    <row r="22478" spans="1:3">
      <c r="A22478">
        <v>30323</v>
      </c>
      <c r="B22478" s="9">
        <v>43306.245138888888</v>
      </c>
      <c r="C22478">
        <v>73</v>
      </c>
    </row>
    <row r="22479" spans="1:3">
      <c r="A22479">
        <v>30324</v>
      </c>
      <c r="B22479" s="9">
        <v>43306.286805555559</v>
      </c>
      <c r="C22479">
        <v>77</v>
      </c>
    </row>
    <row r="22480" spans="1:3">
      <c r="A22480">
        <v>30325</v>
      </c>
      <c r="B22480" s="9">
        <v>43306.328472222223</v>
      </c>
      <c r="C22480">
        <v>81</v>
      </c>
    </row>
    <row r="22481" spans="1:3">
      <c r="A22481">
        <v>30326</v>
      </c>
      <c r="B22481" s="9">
        <v>43306.370138888888</v>
      </c>
      <c r="C22481">
        <v>84</v>
      </c>
    </row>
    <row r="22482" spans="1:3">
      <c r="A22482">
        <v>30327</v>
      </c>
      <c r="B22482" s="9">
        <v>43306.411805555559</v>
      </c>
      <c r="C22482">
        <v>87</v>
      </c>
    </row>
    <row r="22483" spans="1:3">
      <c r="A22483">
        <v>30328</v>
      </c>
      <c r="B22483" s="9">
        <v>43306.453472222223</v>
      </c>
      <c r="C22483">
        <v>89</v>
      </c>
    </row>
    <row r="22484" spans="1:3">
      <c r="A22484">
        <v>30329</v>
      </c>
      <c r="B22484" s="9">
        <v>43306.495138888888</v>
      </c>
      <c r="C22484">
        <v>90</v>
      </c>
    </row>
    <row r="22485" spans="1:3">
      <c r="A22485">
        <v>30330</v>
      </c>
      <c r="B22485" s="9">
        <v>43306.536805555559</v>
      </c>
      <c r="C22485">
        <v>91</v>
      </c>
    </row>
    <row r="22486" spans="1:3">
      <c r="A22486">
        <v>30331</v>
      </c>
      <c r="B22486" s="9">
        <v>43306.578472222223</v>
      </c>
      <c r="C22486">
        <v>93</v>
      </c>
    </row>
    <row r="22487" spans="1:3">
      <c r="A22487">
        <v>30332</v>
      </c>
      <c r="B22487" s="9">
        <v>43306.620138888888</v>
      </c>
      <c r="C22487">
        <v>93</v>
      </c>
    </row>
    <row r="22488" spans="1:3">
      <c r="A22488">
        <v>30333</v>
      </c>
      <c r="B22488" s="9">
        <v>43306.661805555559</v>
      </c>
      <c r="C22488">
        <v>93</v>
      </c>
    </row>
    <row r="22489" spans="1:3">
      <c r="A22489">
        <v>30334</v>
      </c>
      <c r="B22489" s="9">
        <v>43306.703472222223</v>
      </c>
      <c r="C22489">
        <v>92</v>
      </c>
    </row>
    <row r="22490" spans="1:3">
      <c r="A22490">
        <v>30335</v>
      </c>
      <c r="B22490" s="9">
        <v>43306.745138888888</v>
      </c>
      <c r="C22490">
        <v>91</v>
      </c>
    </row>
    <row r="22491" spans="1:3">
      <c r="A22491">
        <v>30336</v>
      </c>
      <c r="B22491" s="9">
        <v>43306.786805555559</v>
      </c>
      <c r="C22491">
        <v>87</v>
      </c>
    </row>
    <row r="22492" spans="1:3">
      <c r="A22492">
        <v>30337</v>
      </c>
      <c r="B22492" s="9">
        <v>43306.828472222223</v>
      </c>
      <c r="C22492">
        <v>83</v>
      </c>
    </row>
    <row r="22493" spans="1:3">
      <c r="A22493">
        <v>30338</v>
      </c>
      <c r="B22493" s="9">
        <v>43306.870138888888</v>
      </c>
      <c r="C22493">
        <v>79</v>
      </c>
    </row>
    <row r="22494" spans="1:3">
      <c r="A22494">
        <v>30339</v>
      </c>
      <c r="B22494" s="9">
        <v>43306.911805555559</v>
      </c>
      <c r="C22494">
        <v>77</v>
      </c>
    </row>
    <row r="22495" spans="1:3">
      <c r="A22495">
        <v>30340</v>
      </c>
      <c r="B22495" s="9">
        <v>43306.953472222223</v>
      </c>
      <c r="C22495">
        <v>77</v>
      </c>
    </row>
    <row r="22496" spans="1:3">
      <c r="A22496">
        <v>30341</v>
      </c>
      <c r="B22496" s="9">
        <v>43306.995138888888</v>
      </c>
      <c r="C22496">
        <v>75</v>
      </c>
    </row>
    <row r="22497" spans="1:3">
      <c r="A22497">
        <v>30343</v>
      </c>
      <c r="B22497" s="9">
        <v>43307.036805555559</v>
      </c>
      <c r="C22497">
        <v>74</v>
      </c>
    </row>
    <row r="22498" spans="1:3">
      <c r="A22498">
        <v>30344</v>
      </c>
      <c r="B22498" s="9">
        <v>43307.078472222223</v>
      </c>
      <c r="C22498">
        <v>73</v>
      </c>
    </row>
    <row r="22499" spans="1:3">
      <c r="A22499">
        <v>30345</v>
      </c>
      <c r="B22499" s="9">
        <v>43307.120138888888</v>
      </c>
      <c r="C22499">
        <v>73</v>
      </c>
    </row>
    <row r="22500" spans="1:3">
      <c r="A22500">
        <v>30346</v>
      </c>
      <c r="B22500" s="9">
        <v>43307.161805555559</v>
      </c>
      <c r="C22500">
        <v>73</v>
      </c>
    </row>
    <row r="22501" spans="1:3">
      <c r="A22501">
        <v>30347</v>
      </c>
      <c r="B22501" s="9">
        <v>43307.203472222223</v>
      </c>
      <c r="C22501">
        <v>72</v>
      </c>
    </row>
    <row r="22502" spans="1:3">
      <c r="A22502">
        <v>30348</v>
      </c>
      <c r="B22502" s="9">
        <v>43307.245138888888</v>
      </c>
      <c r="C22502">
        <v>72</v>
      </c>
    </row>
    <row r="22503" spans="1:3">
      <c r="A22503">
        <v>30349</v>
      </c>
      <c r="B22503" s="9">
        <v>43307.286805555559</v>
      </c>
      <c r="C22503">
        <v>77</v>
      </c>
    </row>
    <row r="22504" spans="1:3">
      <c r="A22504">
        <v>30350</v>
      </c>
      <c r="B22504" s="9">
        <v>43307.328472222223</v>
      </c>
      <c r="C22504">
        <v>82</v>
      </c>
    </row>
    <row r="22505" spans="1:3">
      <c r="A22505">
        <v>30351</v>
      </c>
      <c r="B22505" s="9">
        <v>43307.370138888888</v>
      </c>
      <c r="C22505">
        <v>87</v>
      </c>
    </row>
    <row r="22506" spans="1:3">
      <c r="A22506">
        <v>30352</v>
      </c>
      <c r="B22506" s="9">
        <v>43307.411805555559</v>
      </c>
      <c r="C22506">
        <v>90</v>
      </c>
    </row>
    <row r="22507" spans="1:3">
      <c r="A22507">
        <v>30353</v>
      </c>
      <c r="B22507" s="9">
        <v>43307.453472222223</v>
      </c>
      <c r="C22507">
        <v>93</v>
      </c>
    </row>
    <row r="22508" spans="1:3">
      <c r="A22508">
        <v>30354</v>
      </c>
      <c r="B22508" s="9">
        <v>43307.495138888888</v>
      </c>
      <c r="C22508">
        <v>93</v>
      </c>
    </row>
    <row r="22509" spans="1:3">
      <c r="A22509">
        <v>30355</v>
      </c>
      <c r="B22509" s="9">
        <v>43307.536805555559</v>
      </c>
      <c r="C22509">
        <v>94</v>
      </c>
    </row>
    <row r="22510" spans="1:3">
      <c r="A22510">
        <v>30356</v>
      </c>
      <c r="B22510" s="9">
        <v>43307.578472222223</v>
      </c>
      <c r="C22510">
        <v>95</v>
      </c>
    </row>
    <row r="22511" spans="1:3">
      <c r="A22511">
        <v>30357</v>
      </c>
      <c r="B22511" s="9">
        <v>43307.620138888888</v>
      </c>
      <c r="C22511">
        <v>95</v>
      </c>
    </row>
    <row r="22512" spans="1:3">
      <c r="A22512">
        <v>30358</v>
      </c>
      <c r="B22512" s="9">
        <v>43307.661805555559</v>
      </c>
      <c r="C22512">
        <v>97</v>
      </c>
    </row>
    <row r="22513" spans="1:3">
      <c r="A22513">
        <v>30359</v>
      </c>
      <c r="B22513" s="9">
        <v>43307.703472222223</v>
      </c>
      <c r="C22513">
        <v>96</v>
      </c>
    </row>
    <row r="22514" spans="1:3">
      <c r="A22514">
        <v>30360</v>
      </c>
      <c r="B22514" s="9">
        <v>43307.745138888888</v>
      </c>
      <c r="C22514">
        <v>92</v>
      </c>
    </row>
    <row r="22515" spans="1:3">
      <c r="A22515">
        <v>30361</v>
      </c>
      <c r="B22515" s="9">
        <v>43307.786805555559</v>
      </c>
      <c r="C22515">
        <v>89</v>
      </c>
    </row>
    <row r="22516" spans="1:3">
      <c r="A22516">
        <v>30362</v>
      </c>
      <c r="B22516" s="9">
        <v>43307.828472222223</v>
      </c>
      <c r="C22516">
        <v>84</v>
      </c>
    </row>
    <row r="22517" spans="1:3">
      <c r="A22517">
        <v>30363</v>
      </c>
      <c r="B22517" s="9">
        <v>43307.870138888888</v>
      </c>
      <c r="C22517">
        <v>84</v>
      </c>
    </row>
    <row r="22518" spans="1:3">
      <c r="A22518">
        <v>30364</v>
      </c>
      <c r="B22518" s="9">
        <v>43307.911805555559</v>
      </c>
      <c r="C22518">
        <v>82</v>
      </c>
    </row>
    <row r="22519" spans="1:3">
      <c r="A22519">
        <v>30365</v>
      </c>
      <c r="B22519" s="9">
        <v>43307.953472222223</v>
      </c>
      <c r="C22519">
        <v>82</v>
      </c>
    </row>
    <row r="22520" spans="1:3">
      <c r="A22520">
        <v>30366</v>
      </c>
      <c r="B22520" s="9">
        <v>43307.995138888888</v>
      </c>
      <c r="C22520">
        <v>81</v>
      </c>
    </row>
    <row r="22521" spans="1:3">
      <c r="A22521">
        <v>30368</v>
      </c>
      <c r="B22521" s="9">
        <v>43308.036805555559</v>
      </c>
      <c r="C22521">
        <v>78</v>
      </c>
    </row>
    <row r="22522" spans="1:3">
      <c r="A22522">
        <v>30369</v>
      </c>
      <c r="B22522" s="9">
        <v>43308.078472222223</v>
      </c>
      <c r="C22522">
        <v>76</v>
      </c>
    </row>
    <row r="22523" spans="1:3">
      <c r="A22523">
        <v>30370</v>
      </c>
      <c r="B22523" s="9">
        <v>43308.120138888888</v>
      </c>
      <c r="C22523">
        <v>75</v>
      </c>
    </row>
    <row r="22524" spans="1:3">
      <c r="A22524">
        <v>30371</v>
      </c>
      <c r="B22524" s="9">
        <v>43308.161805555559</v>
      </c>
      <c r="C22524">
        <v>74</v>
      </c>
    </row>
    <row r="22525" spans="1:3">
      <c r="A22525">
        <v>30372</v>
      </c>
      <c r="B22525" s="9">
        <v>43308.203472222223</v>
      </c>
      <c r="C22525">
        <v>73</v>
      </c>
    </row>
    <row r="22526" spans="1:3">
      <c r="A22526">
        <v>30373</v>
      </c>
      <c r="B22526" s="9">
        <v>43308.245138888888</v>
      </c>
      <c r="C22526">
        <v>74</v>
      </c>
    </row>
    <row r="22527" spans="1:3">
      <c r="A22527">
        <v>30374</v>
      </c>
      <c r="B22527" s="9">
        <v>43308.286805555559</v>
      </c>
      <c r="C22527">
        <v>79</v>
      </c>
    </row>
    <row r="22528" spans="1:3">
      <c r="A22528">
        <v>30375</v>
      </c>
      <c r="B22528" s="9">
        <v>43308.328472222223</v>
      </c>
      <c r="C22528">
        <v>83</v>
      </c>
    </row>
    <row r="22529" spans="1:3">
      <c r="A22529">
        <v>30376</v>
      </c>
      <c r="B22529" s="9">
        <v>43308.370138888888</v>
      </c>
      <c r="C22529">
        <v>88</v>
      </c>
    </row>
    <row r="22530" spans="1:3">
      <c r="A22530">
        <v>30377</v>
      </c>
      <c r="B22530" s="9">
        <v>43308.411805555559</v>
      </c>
      <c r="C22530">
        <v>89</v>
      </c>
    </row>
    <row r="22531" spans="1:3">
      <c r="A22531">
        <v>30378</v>
      </c>
      <c r="B22531" s="9">
        <v>43308.453472222223</v>
      </c>
      <c r="C22531">
        <v>92</v>
      </c>
    </row>
    <row r="22532" spans="1:3">
      <c r="A22532">
        <v>30379</v>
      </c>
      <c r="B22532" s="9">
        <v>43308.495138888888</v>
      </c>
      <c r="C22532">
        <v>94</v>
      </c>
    </row>
    <row r="22533" spans="1:3">
      <c r="A22533">
        <v>30380</v>
      </c>
      <c r="B22533" s="9">
        <v>43308.536805555559</v>
      </c>
      <c r="C22533">
        <v>94</v>
      </c>
    </row>
    <row r="22534" spans="1:3">
      <c r="A22534">
        <v>30381</v>
      </c>
      <c r="B22534" s="9">
        <v>43308.578472222223</v>
      </c>
      <c r="C22534">
        <v>95</v>
      </c>
    </row>
    <row r="22535" spans="1:3">
      <c r="A22535">
        <v>30382</v>
      </c>
      <c r="B22535" s="9">
        <v>43308.620138888888</v>
      </c>
      <c r="C22535">
        <v>95</v>
      </c>
    </row>
    <row r="22536" spans="1:3">
      <c r="A22536">
        <v>30383</v>
      </c>
      <c r="B22536" s="9">
        <v>43308.661805555559</v>
      </c>
      <c r="C22536">
        <v>96</v>
      </c>
    </row>
    <row r="22537" spans="1:3">
      <c r="A22537">
        <v>30384</v>
      </c>
      <c r="B22537" s="9">
        <v>43308.703472222223</v>
      </c>
      <c r="C22537">
        <v>96</v>
      </c>
    </row>
    <row r="22538" spans="1:3">
      <c r="A22538">
        <v>30385</v>
      </c>
      <c r="B22538" s="9">
        <v>43308.745138888888</v>
      </c>
      <c r="C22538">
        <v>94</v>
      </c>
    </row>
    <row r="22539" spans="1:3">
      <c r="A22539">
        <v>30386</v>
      </c>
      <c r="B22539" s="9">
        <v>43308.786805555559</v>
      </c>
      <c r="C22539">
        <v>90</v>
      </c>
    </row>
    <row r="22540" spans="1:3">
      <c r="A22540">
        <v>30387</v>
      </c>
      <c r="B22540" s="9">
        <v>43308.828472222223</v>
      </c>
      <c r="C22540">
        <v>86</v>
      </c>
    </row>
    <row r="22541" spans="1:3">
      <c r="A22541">
        <v>30388</v>
      </c>
      <c r="B22541" s="9">
        <v>43308.870138888888</v>
      </c>
      <c r="C22541">
        <v>84</v>
      </c>
    </row>
    <row r="22542" spans="1:3">
      <c r="A22542">
        <v>30389</v>
      </c>
      <c r="B22542" s="9">
        <v>43308.911805555559</v>
      </c>
      <c r="C22542">
        <v>82</v>
      </c>
    </row>
    <row r="22543" spans="1:3">
      <c r="A22543">
        <v>30390</v>
      </c>
      <c r="B22543" s="9">
        <v>43308.953472222223</v>
      </c>
      <c r="C22543">
        <v>82</v>
      </c>
    </row>
    <row r="22544" spans="1:3">
      <c r="A22544">
        <v>30391</v>
      </c>
      <c r="B22544" s="9">
        <v>43308.995138888888</v>
      </c>
      <c r="C22544">
        <v>80</v>
      </c>
    </row>
    <row r="22545" spans="1:3">
      <c r="A22545">
        <v>30393</v>
      </c>
      <c r="B22545" s="9">
        <v>43309.036805555559</v>
      </c>
      <c r="C22545">
        <v>80</v>
      </c>
    </row>
    <row r="22546" spans="1:3">
      <c r="A22546">
        <v>30394</v>
      </c>
      <c r="B22546" s="9">
        <v>43309.078472222223</v>
      </c>
      <c r="C22546">
        <v>79</v>
      </c>
    </row>
    <row r="22547" spans="1:3">
      <c r="A22547">
        <v>30395</v>
      </c>
      <c r="B22547" s="9">
        <v>43309.120138888888</v>
      </c>
      <c r="C22547">
        <v>78</v>
      </c>
    </row>
    <row r="22548" spans="1:3">
      <c r="A22548">
        <v>30396</v>
      </c>
      <c r="B22548" s="9">
        <v>43309.161805555559</v>
      </c>
      <c r="C22548">
        <v>77</v>
      </c>
    </row>
    <row r="22549" spans="1:3">
      <c r="A22549">
        <v>30397</v>
      </c>
      <c r="B22549" s="9">
        <v>43309.203472222223</v>
      </c>
      <c r="C22549">
        <v>76</v>
      </c>
    </row>
    <row r="22550" spans="1:3">
      <c r="A22550">
        <v>30398</v>
      </c>
      <c r="B22550" s="9">
        <v>43309.245138888888</v>
      </c>
      <c r="C22550">
        <v>76</v>
      </c>
    </row>
    <row r="22551" spans="1:3">
      <c r="A22551">
        <v>30399</v>
      </c>
      <c r="B22551" s="9">
        <v>43309.286805555559</v>
      </c>
      <c r="C22551">
        <v>81</v>
      </c>
    </row>
    <row r="22552" spans="1:3">
      <c r="A22552">
        <v>30400</v>
      </c>
      <c r="B22552" s="9">
        <v>43309.328472222223</v>
      </c>
      <c r="C22552">
        <v>84</v>
      </c>
    </row>
    <row r="22553" spans="1:3">
      <c r="A22553">
        <v>30401</v>
      </c>
      <c r="B22553" s="9">
        <v>43309.370138888888</v>
      </c>
      <c r="C22553">
        <v>88</v>
      </c>
    </row>
    <row r="22554" spans="1:3">
      <c r="A22554">
        <v>30402</v>
      </c>
      <c r="B22554" s="9">
        <v>43309.411805555559</v>
      </c>
      <c r="C22554">
        <v>90</v>
      </c>
    </row>
    <row r="22555" spans="1:3">
      <c r="A22555">
        <v>30403</v>
      </c>
      <c r="B22555" s="9">
        <v>43309.453472222223</v>
      </c>
      <c r="C22555">
        <v>90</v>
      </c>
    </row>
    <row r="22556" spans="1:3">
      <c r="A22556">
        <v>30404</v>
      </c>
      <c r="B22556" s="9">
        <v>43309.495138888888</v>
      </c>
      <c r="C22556">
        <v>93</v>
      </c>
    </row>
    <row r="22557" spans="1:3">
      <c r="A22557">
        <v>30406</v>
      </c>
      <c r="B22557" s="9">
        <v>43309.536805555559</v>
      </c>
      <c r="C22557">
        <v>95</v>
      </c>
    </row>
    <row r="22558" spans="1:3">
      <c r="A22558">
        <v>30408</v>
      </c>
      <c r="B22558" s="9">
        <v>43309.578472222223</v>
      </c>
      <c r="C22558">
        <v>93</v>
      </c>
    </row>
    <row r="22559" spans="1:3">
      <c r="A22559">
        <v>30409</v>
      </c>
      <c r="B22559" s="9">
        <v>43309.620138888888</v>
      </c>
      <c r="C22559">
        <v>93</v>
      </c>
    </row>
    <row r="22560" spans="1:3">
      <c r="A22560">
        <v>30413</v>
      </c>
      <c r="B22560" s="9">
        <v>43309.661805555559</v>
      </c>
      <c r="C22560">
        <v>76</v>
      </c>
    </row>
    <row r="22561" spans="1:3">
      <c r="A22561">
        <v>30416</v>
      </c>
      <c r="B22561" s="9">
        <v>43309.703472222223</v>
      </c>
      <c r="C22561">
        <v>75</v>
      </c>
    </row>
    <row r="22562" spans="1:3">
      <c r="A22562">
        <v>30422</v>
      </c>
      <c r="B22562" s="9">
        <v>43309.745138888888</v>
      </c>
      <c r="C22562">
        <v>76</v>
      </c>
    </row>
    <row r="22563" spans="1:3">
      <c r="A22563">
        <v>30423</v>
      </c>
      <c r="B22563" s="9">
        <v>43309.786805555559</v>
      </c>
      <c r="C22563">
        <v>77</v>
      </c>
    </row>
    <row r="22564" spans="1:3">
      <c r="A22564">
        <v>30424</v>
      </c>
      <c r="B22564" s="9">
        <v>43309.828472222223</v>
      </c>
      <c r="C22564">
        <v>75</v>
      </c>
    </row>
    <row r="22565" spans="1:3">
      <c r="A22565">
        <v>30425</v>
      </c>
      <c r="B22565" s="9">
        <v>43309.870138888888</v>
      </c>
      <c r="C22565">
        <v>76</v>
      </c>
    </row>
    <row r="22566" spans="1:3">
      <c r="A22566">
        <v>30426</v>
      </c>
      <c r="B22566" s="9">
        <v>43309.911805555559</v>
      </c>
      <c r="C22566">
        <v>76</v>
      </c>
    </row>
    <row r="22567" spans="1:3">
      <c r="A22567">
        <v>30427</v>
      </c>
      <c r="B22567" s="9">
        <v>43309.953472222223</v>
      </c>
      <c r="C22567">
        <v>76</v>
      </c>
    </row>
    <row r="22568" spans="1:3">
      <c r="A22568">
        <v>30428</v>
      </c>
      <c r="B22568" s="9">
        <v>43309.995138888888</v>
      </c>
      <c r="C22568">
        <v>75</v>
      </c>
    </row>
    <row r="22569" spans="1:3">
      <c r="A22569">
        <v>30430</v>
      </c>
      <c r="B22569" s="9">
        <v>43310.036805555559</v>
      </c>
      <c r="C22569">
        <v>75</v>
      </c>
    </row>
    <row r="22570" spans="1:3">
      <c r="A22570">
        <v>30431</v>
      </c>
      <c r="B22570" s="9">
        <v>43310.078472222223</v>
      </c>
      <c r="C22570">
        <v>75</v>
      </c>
    </row>
    <row r="22571" spans="1:3">
      <c r="A22571">
        <v>30434</v>
      </c>
      <c r="B22571" s="9">
        <v>43310.120138888888</v>
      </c>
      <c r="C22571">
        <v>74</v>
      </c>
    </row>
    <row r="22572" spans="1:3">
      <c r="A22572">
        <v>30435</v>
      </c>
      <c r="B22572" s="9">
        <v>43310.161805555559</v>
      </c>
      <c r="C22572">
        <v>74</v>
      </c>
    </row>
    <row r="22573" spans="1:3">
      <c r="A22573">
        <v>30436</v>
      </c>
      <c r="B22573" s="9">
        <v>43310.203472222223</v>
      </c>
      <c r="C22573">
        <v>74</v>
      </c>
    </row>
    <row r="22574" spans="1:3">
      <c r="A22574">
        <v>30437</v>
      </c>
      <c r="B22574" s="9">
        <v>43310.245138888888</v>
      </c>
      <c r="C22574">
        <v>74</v>
      </c>
    </row>
    <row r="22575" spans="1:3">
      <c r="A22575">
        <v>30438</v>
      </c>
      <c r="B22575" s="9">
        <v>43310.286805555559</v>
      </c>
      <c r="C22575">
        <v>75</v>
      </c>
    </row>
    <row r="22576" spans="1:3">
      <c r="A22576">
        <v>30439</v>
      </c>
      <c r="B22576" s="9">
        <v>43310.328472222223</v>
      </c>
      <c r="C22576">
        <v>76</v>
      </c>
    </row>
    <row r="22577" spans="1:3">
      <c r="A22577">
        <v>30440</v>
      </c>
      <c r="B22577" s="9">
        <v>43310.370138888888</v>
      </c>
      <c r="C22577">
        <v>80</v>
      </c>
    </row>
    <row r="22578" spans="1:3">
      <c r="A22578">
        <v>30441</v>
      </c>
      <c r="B22578" s="9">
        <v>43310.411805555559</v>
      </c>
      <c r="C22578">
        <v>84</v>
      </c>
    </row>
    <row r="22579" spans="1:3">
      <c r="A22579">
        <v>30442</v>
      </c>
      <c r="B22579" s="9">
        <v>43310.453472222223</v>
      </c>
      <c r="C22579">
        <v>89</v>
      </c>
    </row>
    <row r="22580" spans="1:3">
      <c r="A22580">
        <v>30443</v>
      </c>
      <c r="B22580" s="9">
        <v>43310.495138888888</v>
      </c>
      <c r="C22580">
        <v>90</v>
      </c>
    </row>
    <row r="22581" spans="1:3">
      <c r="A22581">
        <v>30444</v>
      </c>
      <c r="B22581" s="9">
        <v>43310.536805555559</v>
      </c>
      <c r="C22581">
        <v>92</v>
      </c>
    </row>
    <row r="22582" spans="1:3">
      <c r="A22582">
        <v>30445</v>
      </c>
      <c r="B22582" s="9">
        <v>43310.578472222223</v>
      </c>
      <c r="C22582">
        <v>92</v>
      </c>
    </row>
    <row r="22583" spans="1:3">
      <c r="A22583">
        <v>30446</v>
      </c>
      <c r="B22583" s="9">
        <v>43310.620138888888</v>
      </c>
      <c r="C22583">
        <v>91</v>
      </c>
    </row>
    <row r="22584" spans="1:3">
      <c r="A22584">
        <v>30450</v>
      </c>
      <c r="B22584" s="9">
        <v>43310.661805555559</v>
      </c>
      <c r="C22584">
        <v>93</v>
      </c>
    </row>
    <row r="22585" spans="1:3">
      <c r="A22585">
        <v>30453</v>
      </c>
      <c r="B22585" s="9">
        <v>43310.703472222223</v>
      </c>
      <c r="C22585">
        <v>82</v>
      </c>
    </row>
    <row r="22586" spans="1:3">
      <c r="A22586">
        <v>30454</v>
      </c>
      <c r="B22586" s="9">
        <v>43310.745138888888</v>
      </c>
      <c r="C22586">
        <v>77</v>
      </c>
    </row>
    <row r="22587" spans="1:3">
      <c r="A22587">
        <v>30457</v>
      </c>
      <c r="B22587" s="9">
        <v>43310.786805555559</v>
      </c>
      <c r="C22587">
        <v>78</v>
      </c>
    </row>
    <row r="22588" spans="1:3">
      <c r="A22588">
        <v>30458</v>
      </c>
      <c r="B22588" s="9">
        <v>43310.828472222223</v>
      </c>
      <c r="C22588">
        <v>76</v>
      </c>
    </row>
    <row r="22589" spans="1:3">
      <c r="A22589">
        <v>30459</v>
      </c>
      <c r="B22589" s="9">
        <v>43310.870138888888</v>
      </c>
      <c r="C22589">
        <v>75</v>
      </c>
    </row>
    <row r="22590" spans="1:3">
      <c r="A22590">
        <v>30460</v>
      </c>
      <c r="B22590" s="9">
        <v>43310.911805555559</v>
      </c>
      <c r="C22590">
        <v>75</v>
      </c>
    </row>
    <row r="22591" spans="1:3">
      <c r="A22591">
        <v>30461</v>
      </c>
      <c r="B22591" s="9">
        <v>43310.953472222223</v>
      </c>
      <c r="C22591">
        <v>76</v>
      </c>
    </row>
    <row r="22592" spans="1:3">
      <c r="A22592">
        <v>30462</v>
      </c>
      <c r="B22592" s="9">
        <v>43310.995138888888</v>
      </c>
      <c r="C22592">
        <v>76</v>
      </c>
    </row>
    <row r="22593" spans="1:3">
      <c r="A22593">
        <v>30464</v>
      </c>
      <c r="B22593" s="9">
        <v>43311.036805555559</v>
      </c>
      <c r="C22593">
        <v>75</v>
      </c>
    </row>
    <row r="22594" spans="1:3">
      <c r="A22594">
        <v>30465</v>
      </c>
      <c r="B22594" s="9">
        <v>43311.078472222223</v>
      </c>
      <c r="C22594">
        <v>74</v>
      </c>
    </row>
    <row r="22595" spans="1:3">
      <c r="A22595">
        <v>30466</v>
      </c>
      <c r="B22595" s="9">
        <v>43311.120138888888</v>
      </c>
      <c r="C22595">
        <v>75</v>
      </c>
    </row>
    <row r="22596" spans="1:3">
      <c r="A22596">
        <v>30467</v>
      </c>
      <c r="B22596" s="9">
        <v>43311.161805555559</v>
      </c>
      <c r="C22596">
        <v>73</v>
      </c>
    </row>
    <row r="22597" spans="1:3">
      <c r="A22597">
        <v>30468</v>
      </c>
      <c r="B22597" s="9">
        <v>43311.203472222223</v>
      </c>
      <c r="C22597">
        <v>73</v>
      </c>
    </row>
    <row r="22598" spans="1:3">
      <c r="A22598">
        <v>30469</v>
      </c>
      <c r="B22598" s="9">
        <v>43311.245138888888</v>
      </c>
      <c r="C22598">
        <v>73</v>
      </c>
    </row>
    <row r="22599" spans="1:3">
      <c r="A22599">
        <v>30471</v>
      </c>
      <c r="B22599" s="9">
        <v>43311.286805555559</v>
      </c>
      <c r="C22599">
        <v>77</v>
      </c>
    </row>
    <row r="22600" spans="1:3">
      <c r="A22600">
        <v>30472</v>
      </c>
      <c r="B22600" s="9">
        <v>43311.328472222223</v>
      </c>
      <c r="C22600">
        <v>82</v>
      </c>
    </row>
    <row r="22601" spans="1:3">
      <c r="A22601">
        <v>30473</v>
      </c>
      <c r="B22601" s="9">
        <v>43311.370138888888</v>
      </c>
      <c r="C22601">
        <v>85</v>
      </c>
    </row>
    <row r="22602" spans="1:3">
      <c r="A22602">
        <v>30474</v>
      </c>
      <c r="B22602" s="9">
        <v>43311.411805555559</v>
      </c>
      <c r="C22602">
        <v>86</v>
      </c>
    </row>
    <row r="22603" spans="1:3">
      <c r="A22603">
        <v>30475</v>
      </c>
      <c r="B22603" s="9">
        <v>43311.453472222223</v>
      </c>
      <c r="C22603">
        <v>89</v>
      </c>
    </row>
    <row r="22604" spans="1:3">
      <c r="A22604">
        <v>30476</v>
      </c>
      <c r="B22604" s="9">
        <v>43311.495138888888</v>
      </c>
      <c r="C22604">
        <v>90</v>
      </c>
    </row>
    <row r="22605" spans="1:3">
      <c r="A22605">
        <v>30477</v>
      </c>
      <c r="B22605" s="9">
        <v>43311.536805555559</v>
      </c>
      <c r="C22605">
        <v>91</v>
      </c>
    </row>
    <row r="22606" spans="1:3">
      <c r="A22606">
        <v>30478</v>
      </c>
      <c r="B22606" s="9">
        <v>43311.578472222223</v>
      </c>
      <c r="C22606">
        <v>93</v>
      </c>
    </row>
    <row r="22607" spans="1:3">
      <c r="A22607">
        <v>30479</v>
      </c>
      <c r="B22607" s="9">
        <v>43311.620138888888</v>
      </c>
      <c r="C22607">
        <v>88</v>
      </c>
    </row>
    <row r="22608" spans="1:3">
      <c r="A22608">
        <v>30481</v>
      </c>
      <c r="B22608" s="9">
        <v>43311.661805555559</v>
      </c>
      <c r="C22608">
        <v>80</v>
      </c>
    </row>
    <row r="22609" spans="1:3">
      <c r="A22609">
        <v>30482</v>
      </c>
      <c r="B22609" s="9">
        <v>43311.703472222223</v>
      </c>
      <c r="C22609">
        <v>81</v>
      </c>
    </row>
    <row r="22610" spans="1:3">
      <c r="A22610">
        <v>30486</v>
      </c>
      <c r="B22610" s="9">
        <v>43311.745138888888</v>
      </c>
      <c r="C22610">
        <v>81</v>
      </c>
    </row>
    <row r="22611" spans="1:3">
      <c r="A22611">
        <v>30487</v>
      </c>
      <c r="B22611" s="9">
        <v>43311.786805555559</v>
      </c>
      <c r="C22611">
        <v>80</v>
      </c>
    </row>
    <row r="22612" spans="1:3">
      <c r="A22612">
        <v>30488</v>
      </c>
      <c r="B22612" s="9">
        <v>43311.828472222223</v>
      </c>
      <c r="C22612">
        <v>79</v>
      </c>
    </row>
    <row r="22613" spans="1:3">
      <c r="A22613">
        <v>30489</v>
      </c>
      <c r="B22613" s="9">
        <v>43311.870138888888</v>
      </c>
      <c r="C22613">
        <v>78</v>
      </c>
    </row>
    <row r="22614" spans="1:3">
      <c r="A22614">
        <v>30490</v>
      </c>
      <c r="B22614" s="9">
        <v>43311.911805555559</v>
      </c>
      <c r="C22614">
        <v>79</v>
      </c>
    </row>
    <row r="22615" spans="1:3">
      <c r="A22615">
        <v>30491</v>
      </c>
      <c r="B22615" s="9">
        <v>43311.953472222223</v>
      </c>
      <c r="C22615">
        <v>77</v>
      </c>
    </row>
    <row r="22616" spans="1:3">
      <c r="A22616">
        <v>30492</v>
      </c>
      <c r="B22616" s="9">
        <v>43311.995138888888</v>
      </c>
      <c r="C22616">
        <v>77</v>
      </c>
    </row>
    <row r="22617" spans="1:3">
      <c r="A22617">
        <v>30494</v>
      </c>
      <c r="B22617" s="9">
        <v>43312.036805555559</v>
      </c>
      <c r="C22617">
        <v>77</v>
      </c>
    </row>
    <row r="22618" spans="1:3">
      <c r="A22618">
        <v>30495</v>
      </c>
      <c r="B22618" s="9">
        <v>43312.078472222223</v>
      </c>
      <c r="C22618">
        <v>77</v>
      </c>
    </row>
    <row r="22619" spans="1:3">
      <c r="A22619">
        <v>30496</v>
      </c>
      <c r="B22619" s="9">
        <v>43312.120138888888</v>
      </c>
      <c r="C22619">
        <v>77</v>
      </c>
    </row>
    <row r="22620" spans="1:3">
      <c r="A22620">
        <v>30497</v>
      </c>
      <c r="B22620" s="9">
        <v>43312.161805555559</v>
      </c>
      <c r="C22620">
        <v>75</v>
      </c>
    </row>
    <row r="22621" spans="1:3">
      <c r="A22621">
        <v>30500</v>
      </c>
      <c r="B22621" s="9">
        <v>43312.203472222223</v>
      </c>
      <c r="C22621">
        <v>75</v>
      </c>
    </row>
    <row r="22622" spans="1:3">
      <c r="A22622">
        <v>30501</v>
      </c>
      <c r="B22622" s="9">
        <v>43312.245138888888</v>
      </c>
      <c r="C22622">
        <v>76</v>
      </c>
    </row>
    <row r="22623" spans="1:3">
      <c r="A22623">
        <v>30504</v>
      </c>
      <c r="B22623" s="9">
        <v>43312.286805555559</v>
      </c>
      <c r="C22623">
        <v>80</v>
      </c>
    </row>
    <row r="22624" spans="1:3">
      <c r="A22624">
        <v>30506</v>
      </c>
      <c r="B22624" s="9">
        <v>43312.328472222223</v>
      </c>
      <c r="C22624">
        <v>81</v>
      </c>
    </row>
    <row r="22625" spans="1:3">
      <c r="A22625">
        <v>30507</v>
      </c>
      <c r="B22625" s="9">
        <v>43312.370138888888</v>
      </c>
      <c r="C22625">
        <v>84</v>
      </c>
    </row>
    <row r="22626" spans="1:3">
      <c r="A22626">
        <v>30510</v>
      </c>
      <c r="B22626" s="9">
        <v>43312.411805555559</v>
      </c>
      <c r="C22626">
        <v>83</v>
      </c>
    </row>
    <row r="22627" spans="1:3">
      <c r="A22627">
        <v>30512</v>
      </c>
      <c r="B22627" s="9">
        <v>43312.453472222223</v>
      </c>
      <c r="C22627">
        <v>87</v>
      </c>
    </row>
    <row r="22628" spans="1:3">
      <c r="A22628">
        <v>30513</v>
      </c>
      <c r="B22628" s="9">
        <v>43312.495138888888</v>
      </c>
      <c r="C22628">
        <v>89</v>
      </c>
    </row>
    <row r="22629" spans="1:3">
      <c r="A22629">
        <v>30514</v>
      </c>
      <c r="B22629" s="9">
        <v>43312.536805555559</v>
      </c>
      <c r="C22629">
        <v>88</v>
      </c>
    </row>
    <row r="22630" spans="1:3">
      <c r="A22630">
        <v>30515</v>
      </c>
      <c r="B22630" s="9">
        <v>43312.578472222223</v>
      </c>
      <c r="C22630">
        <v>88</v>
      </c>
    </row>
    <row r="22631" spans="1:3">
      <c r="A22631">
        <v>30516</v>
      </c>
      <c r="B22631" s="9">
        <v>43312.620138888888</v>
      </c>
      <c r="C22631">
        <v>87</v>
      </c>
    </row>
    <row r="22632" spans="1:3">
      <c r="A22632">
        <v>30518</v>
      </c>
      <c r="B22632" s="9">
        <v>43312.661805555559</v>
      </c>
      <c r="C22632">
        <v>86</v>
      </c>
    </row>
    <row r="22633" spans="1:3">
      <c r="A22633">
        <v>30520</v>
      </c>
      <c r="B22633" s="9">
        <v>43312.703472222223</v>
      </c>
      <c r="C22633">
        <v>84</v>
      </c>
    </row>
    <row r="22634" spans="1:3">
      <c r="A22634">
        <v>30521</v>
      </c>
      <c r="B22634" s="9">
        <v>43312.745138888888</v>
      </c>
      <c r="C22634">
        <v>84</v>
      </c>
    </row>
    <row r="22635" spans="1:3">
      <c r="A22635">
        <v>30525</v>
      </c>
      <c r="B22635" s="9">
        <v>43312.786805555559</v>
      </c>
      <c r="C22635">
        <v>79</v>
      </c>
    </row>
    <row r="22636" spans="1:3">
      <c r="A22636">
        <v>30526</v>
      </c>
      <c r="B22636" s="9">
        <v>43312.828472222223</v>
      </c>
      <c r="C22636">
        <v>74</v>
      </c>
    </row>
    <row r="22637" spans="1:3">
      <c r="A22637">
        <v>30527</v>
      </c>
      <c r="B22637" s="9">
        <v>43312.870138888888</v>
      </c>
      <c r="C22637">
        <v>73</v>
      </c>
    </row>
    <row r="22638" spans="1:3">
      <c r="A22638">
        <v>30528</v>
      </c>
      <c r="B22638" s="9">
        <v>43312.911805555559</v>
      </c>
      <c r="C22638">
        <v>73</v>
      </c>
    </row>
    <row r="22639" spans="1:3">
      <c r="A22639">
        <v>30529</v>
      </c>
      <c r="B22639" s="9">
        <v>43312.953472222223</v>
      </c>
      <c r="C22639">
        <v>72</v>
      </c>
    </row>
    <row r="22640" spans="1:3">
      <c r="A22640">
        <v>30530</v>
      </c>
      <c r="B22640" s="9">
        <v>43312.995138888888</v>
      </c>
      <c r="C22640">
        <v>72</v>
      </c>
    </row>
    <row r="22641" spans="1:3">
      <c r="A22641">
        <v>30533</v>
      </c>
      <c r="B22641" s="9">
        <v>43313.036805555559</v>
      </c>
      <c r="C22641">
        <v>71</v>
      </c>
    </row>
    <row r="22642" spans="1:3">
      <c r="A22642">
        <v>30534</v>
      </c>
      <c r="B22642" s="9">
        <v>43313.078472222223</v>
      </c>
      <c r="C22642">
        <v>72</v>
      </c>
    </row>
    <row r="22643" spans="1:3">
      <c r="A22643">
        <v>30536</v>
      </c>
      <c r="B22643" s="9">
        <v>43313.120138888888</v>
      </c>
      <c r="C22643">
        <v>71</v>
      </c>
    </row>
    <row r="22644" spans="1:3">
      <c r="A22644">
        <v>30537</v>
      </c>
      <c r="B22644" s="9">
        <v>43313.161805555559</v>
      </c>
      <c r="C22644">
        <v>71</v>
      </c>
    </row>
    <row r="22645" spans="1:3">
      <c r="A22645">
        <v>30539</v>
      </c>
      <c r="B22645" s="9">
        <v>43313.203472222223</v>
      </c>
      <c r="C22645">
        <v>70</v>
      </c>
    </row>
    <row r="22646" spans="1:3">
      <c r="A22646">
        <v>30541</v>
      </c>
      <c r="B22646" s="9">
        <v>43313.245138888888</v>
      </c>
      <c r="C22646">
        <v>70</v>
      </c>
    </row>
    <row r="22647" spans="1:3">
      <c r="A22647">
        <v>30543</v>
      </c>
      <c r="B22647" s="9">
        <v>43313.286805555559</v>
      </c>
      <c r="C22647">
        <v>71</v>
      </c>
    </row>
    <row r="22648" spans="1:3">
      <c r="A22648">
        <v>30547</v>
      </c>
      <c r="B22648" s="9">
        <v>43313.328472222223</v>
      </c>
      <c r="C22648">
        <v>75</v>
      </c>
    </row>
    <row r="22649" spans="1:3">
      <c r="A22649">
        <v>30548</v>
      </c>
      <c r="B22649" s="9">
        <v>43313.370138888888</v>
      </c>
      <c r="C22649">
        <v>80</v>
      </c>
    </row>
    <row r="22650" spans="1:3">
      <c r="A22650">
        <v>30549</v>
      </c>
      <c r="B22650" s="9">
        <v>43313.411805555559</v>
      </c>
      <c r="C22650">
        <v>83</v>
      </c>
    </row>
    <row r="22651" spans="1:3">
      <c r="A22651">
        <v>30550</v>
      </c>
      <c r="B22651" s="9">
        <v>43313.453472222223</v>
      </c>
      <c r="C22651">
        <v>85</v>
      </c>
    </row>
    <row r="22652" spans="1:3">
      <c r="A22652">
        <v>30551</v>
      </c>
      <c r="B22652" s="9">
        <v>43313.495138888888</v>
      </c>
      <c r="C22652">
        <v>88</v>
      </c>
    </row>
    <row r="22653" spans="1:3">
      <c r="A22653">
        <v>30553</v>
      </c>
      <c r="B22653" s="9">
        <v>43313.536805555559</v>
      </c>
      <c r="C22653">
        <v>88</v>
      </c>
    </row>
    <row r="22654" spans="1:3">
      <c r="A22654">
        <v>30555</v>
      </c>
      <c r="B22654" s="9">
        <v>43313.578472222223</v>
      </c>
      <c r="C22654">
        <v>88</v>
      </c>
    </row>
    <row r="22655" spans="1:3">
      <c r="A22655">
        <v>30556</v>
      </c>
      <c r="B22655" s="9">
        <v>43313.620138888888</v>
      </c>
      <c r="C22655">
        <v>90</v>
      </c>
    </row>
    <row r="22656" spans="1:3">
      <c r="A22656">
        <v>30557</v>
      </c>
      <c r="B22656" s="9">
        <v>43313.661805555559</v>
      </c>
      <c r="C22656">
        <v>84</v>
      </c>
    </row>
    <row r="22657" spans="1:3">
      <c r="A22657">
        <v>30559</v>
      </c>
      <c r="B22657" s="9">
        <v>43313.703472222223</v>
      </c>
      <c r="C22657">
        <v>84</v>
      </c>
    </row>
    <row r="22658" spans="1:3">
      <c r="A22658">
        <v>30561</v>
      </c>
      <c r="B22658" s="9">
        <v>43313.745138888888</v>
      </c>
      <c r="C22658">
        <v>84</v>
      </c>
    </row>
    <row r="22659" spans="1:3">
      <c r="A22659">
        <v>30562</v>
      </c>
      <c r="B22659" s="9">
        <v>43313.786805555559</v>
      </c>
      <c r="C22659">
        <v>80</v>
      </c>
    </row>
    <row r="22660" spans="1:3">
      <c r="A22660">
        <v>30563</v>
      </c>
      <c r="B22660" s="9">
        <v>43313.828472222223</v>
      </c>
      <c r="C22660">
        <v>78</v>
      </c>
    </row>
    <row r="22661" spans="1:3">
      <c r="A22661">
        <v>30564</v>
      </c>
      <c r="B22661" s="9">
        <v>43313.870138888888</v>
      </c>
      <c r="C22661">
        <v>76</v>
      </c>
    </row>
    <row r="22662" spans="1:3">
      <c r="A22662">
        <v>30565</v>
      </c>
      <c r="B22662" s="9">
        <v>43313.911805555559</v>
      </c>
      <c r="C22662">
        <v>75</v>
      </c>
    </row>
    <row r="22663" spans="1:3">
      <c r="A22663">
        <v>30566</v>
      </c>
      <c r="B22663" s="9">
        <v>43313.953472222223</v>
      </c>
      <c r="C22663">
        <v>76</v>
      </c>
    </row>
    <row r="22664" spans="1:3">
      <c r="A22664">
        <v>30567</v>
      </c>
      <c r="B22664" s="9">
        <v>43313.995138888888</v>
      </c>
      <c r="C22664">
        <v>75</v>
      </c>
    </row>
    <row r="22665" spans="1:3">
      <c r="A22665">
        <v>30569</v>
      </c>
      <c r="B22665" s="9">
        <v>43314.036805555559</v>
      </c>
      <c r="C22665">
        <v>73</v>
      </c>
    </row>
    <row r="22666" spans="1:3">
      <c r="A22666">
        <v>30570</v>
      </c>
      <c r="B22666" s="9">
        <v>43314.078472222223</v>
      </c>
      <c r="C22666">
        <v>72</v>
      </c>
    </row>
    <row r="22667" spans="1:3">
      <c r="A22667">
        <v>30571</v>
      </c>
      <c r="B22667" s="9">
        <v>43314.120138888888</v>
      </c>
      <c r="C22667">
        <v>71</v>
      </c>
    </row>
    <row r="22668" spans="1:3">
      <c r="A22668">
        <v>30572</v>
      </c>
      <c r="B22668" s="9">
        <v>43314.161805555559</v>
      </c>
      <c r="C22668">
        <v>71</v>
      </c>
    </row>
    <row r="22669" spans="1:3">
      <c r="A22669">
        <v>30573</v>
      </c>
      <c r="B22669" s="9">
        <v>43314.203472222223</v>
      </c>
      <c r="C22669">
        <v>71</v>
      </c>
    </row>
    <row r="22670" spans="1:3">
      <c r="A22670">
        <v>30574</v>
      </c>
      <c r="B22670" s="9">
        <v>43314.245138888888</v>
      </c>
      <c r="C22670">
        <v>71</v>
      </c>
    </row>
    <row r="22671" spans="1:3">
      <c r="A22671">
        <v>30575</v>
      </c>
      <c r="B22671" s="9">
        <v>43314.286805555559</v>
      </c>
      <c r="C22671">
        <v>74</v>
      </c>
    </row>
    <row r="22672" spans="1:3">
      <c r="A22672">
        <v>30576</v>
      </c>
      <c r="B22672" s="9">
        <v>43314.328472222223</v>
      </c>
      <c r="C22672">
        <v>79</v>
      </c>
    </row>
    <row r="22673" spans="1:3">
      <c r="A22673">
        <v>30577</v>
      </c>
      <c r="B22673" s="9">
        <v>43314.370138888888</v>
      </c>
      <c r="C22673">
        <v>82</v>
      </c>
    </row>
    <row r="22674" spans="1:3">
      <c r="A22674">
        <v>30578</v>
      </c>
      <c r="B22674" s="9">
        <v>43314.411805555559</v>
      </c>
      <c r="C22674">
        <v>85</v>
      </c>
    </row>
    <row r="22675" spans="1:3">
      <c r="A22675">
        <v>30579</v>
      </c>
      <c r="B22675" s="9">
        <v>43314.453472222223</v>
      </c>
      <c r="C22675">
        <v>87</v>
      </c>
    </row>
    <row r="22676" spans="1:3">
      <c r="A22676">
        <v>30580</v>
      </c>
      <c r="B22676" s="9">
        <v>43314.495138888888</v>
      </c>
      <c r="C22676">
        <v>88</v>
      </c>
    </row>
    <row r="22677" spans="1:3">
      <c r="A22677">
        <v>30581</v>
      </c>
      <c r="B22677" s="9">
        <v>43314.536805555559</v>
      </c>
      <c r="C22677">
        <v>91</v>
      </c>
    </row>
    <row r="22678" spans="1:3">
      <c r="A22678">
        <v>30582</v>
      </c>
      <c r="B22678" s="9">
        <v>43314.578472222223</v>
      </c>
      <c r="C22678">
        <v>89</v>
      </c>
    </row>
    <row r="22679" spans="1:3">
      <c r="A22679">
        <v>30583</v>
      </c>
      <c r="B22679" s="9">
        <v>43314.620138888888</v>
      </c>
      <c r="C22679">
        <v>91</v>
      </c>
    </row>
    <row r="22680" spans="1:3">
      <c r="A22680">
        <v>30586</v>
      </c>
      <c r="B22680" s="9">
        <v>43314.661805555559</v>
      </c>
      <c r="C22680">
        <v>92</v>
      </c>
    </row>
    <row r="22681" spans="1:3">
      <c r="A22681">
        <v>30588</v>
      </c>
      <c r="B22681" s="9">
        <v>43314.703472222223</v>
      </c>
      <c r="C22681">
        <v>90</v>
      </c>
    </row>
    <row r="22682" spans="1:3">
      <c r="A22682">
        <v>30589</v>
      </c>
      <c r="B22682" s="9">
        <v>43314.745138888888</v>
      </c>
      <c r="C22682">
        <v>87</v>
      </c>
    </row>
    <row r="22683" spans="1:3">
      <c r="A22683">
        <v>30593</v>
      </c>
      <c r="B22683" s="9">
        <v>43314.786805555559</v>
      </c>
      <c r="C22683">
        <v>72</v>
      </c>
    </row>
    <row r="22684" spans="1:3">
      <c r="A22684">
        <v>30597</v>
      </c>
      <c r="B22684" s="9">
        <v>43314.828472222223</v>
      </c>
      <c r="C22684">
        <v>74</v>
      </c>
    </row>
    <row r="22685" spans="1:3">
      <c r="A22685">
        <v>30598</v>
      </c>
      <c r="B22685" s="9">
        <v>43314.870138888888</v>
      </c>
      <c r="C22685">
        <v>74</v>
      </c>
    </row>
    <row r="22686" spans="1:3">
      <c r="A22686">
        <v>30599</v>
      </c>
      <c r="B22686" s="9">
        <v>43314.911805555559</v>
      </c>
      <c r="C22686">
        <v>73</v>
      </c>
    </row>
    <row r="22687" spans="1:3">
      <c r="A22687">
        <v>30600</v>
      </c>
      <c r="B22687" s="9">
        <v>43314.953472222223</v>
      </c>
      <c r="C22687">
        <v>72</v>
      </c>
    </row>
    <row r="22688" spans="1:3">
      <c r="A22688">
        <v>30601</v>
      </c>
      <c r="B22688" s="9">
        <v>43314.995138888888</v>
      </c>
      <c r="C22688">
        <v>72</v>
      </c>
    </row>
    <row r="22689" spans="1:3">
      <c r="A22689">
        <v>30603</v>
      </c>
      <c r="B22689" s="9">
        <v>43315.036805555559</v>
      </c>
      <c r="C22689">
        <v>71</v>
      </c>
    </row>
    <row r="22690" spans="1:3">
      <c r="A22690">
        <v>30604</v>
      </c>
      <c r="B22690" s="9">
        <v>43315.078472222223</v>
      </c>
      <c r="C22690">
        <v>72</v>
      </c>
    </row>
    <row r="22691" spans="1:3">
      <c r="A22691">
        <v>30605</v>
      </c>
      <c r="B22691" s="9">
        <v>43315.120138888888</v>
      </c>
      <c r="C22691">
        <v>71</v>
      </c>
    </row>
    <row r="22692" spans="1:3">
      <c r="A22692">
        <v>30606</v>
      </c>
      <c r="B22692" s="9">
        <v>43315.161805555559</v>
      </c>
      <c r="C22692">
        <v>71</v>
      </c>
    </row>
    <row r="22693" spans="1:3">
      <c r="A22693">
        <v>30607</v>
      </c>
      <c r="B22693" s="9">
        <v>43315.203472222223</v>
      </c>
      <c r="C22693">
        <v>71</v>
      </c>
    </row>
    <row r="22694" spans="1:3">
      <c r="A22694">
        <v>30608</v>
      </c>
      <c r="B22694" s="9">
        <v>43315.245138888888</v>
      </c>
      <c r="C22694">
        <v>71</v>
      </c>
    </row>
    <row r="22695" spans="1:3">
      <c r="A22695">
        <v>30609</v>
      </c>
      <c r="B22695" s="9">
        <v>43315.286805555559</v>
      </c>
      <c r="C22695">
        <v>75</v>
      </c>
    </row>
    <row r="22696" spans="1:3">
      <c r="A22696">
        <v>30610</v>
      </c>
      <c r="B22696" s="9">
        <v>43315.328472222223</v>
      </c>
      <c r="C22696">
        <v>79</v>
      </c>
    </row>
    <row r="22697" spans="1:3">
      <c r="A22697">
        <v>30611</v>
      </c>
      <c r="B22697" s="9">
        <v>43315.370138888888</v>
      </c>
      <c r="C22697">
        <v>83</v>
      </c>
    </row>
    <row r="22698" spans="1:3">
      <c r="A22698">
        <v>30612</v>
      </c>
      <c r="B22698" s="9">
        <v>43315.411805555559</v>
      </c>
      <c r="C22698">
        <v>86</v>
      </c>
    </row>
    <row r="22699" spans="1:3">
      <c r="A22699">
        <v>30613</v>
      </c>
      <c r="B22699" s="9">
        <v>43315.453472222223</v>
      </c>
      <c r="C22699">
        <v>87</v>
      </c>
    </row>
    <row r="22700" spans="1:3">
      <c r="A22700">
        <v>30614</v>
      </c>
      <c r="B22700" s="9">
        <v>43315.495138888888</v>
      </c>
      <c r="C22700">
        <v>90</v>
      </c>
    </row>
    <row r="22701" spans="1:3">
      <c r="A22701">
        <v>30615</v>
      </c>
      <c r="B22701" s="9">
        <v>43315.536805555559</v>
      </c>
      <c r="C22701">
        <v>88</v>
      </c>
    </row>
    <row r="22702" spans="1:3">
      <c r="A22702">
        <v>30616</v>
      </c>
      <c r="B22702" s="9">
        <v>43315.578472222223</v>
      </c>
      <c r="C22702">
        <v>90</v>
      </c>
    </row>
    <row r="22703" spans="1:3">
      <c r="A22703">
        <v>30617</v>
      </c>
      <c r="B22703" s="9">
        <v>43315.620138888888</v>
      </c>
      <c r="C22703">
        <v>88</v>
      </c>
    </row>
    <row r="22704" spans="1:3">
      <c r="A22704">
        <v>30618</v>
      </c>
      <c r="B22704" s="9">
        <v>43315.661805555559</v>
      </c>
      <c r="C22704">
        <v>85</v>
      </c>
    </row>
    <row r="22705" spans="1:3">
      <c r="A22705">
        <v>30619</v>
      </c>
      <c r="B22705" s="9">
        <v>43315.703472222223</v>
      </c>
      <c r="C22705">
        <v>85</v>
      </c>
    </row>
    <row r="22706" spans="1:3">
      <c r="A22706">
        <v>30620</v>
      </c>
      <c r="B22706" s="9">
        <v>43315.745138888888</v>
      </c>
      <c r="C22706">
        <v>83</v>
      </c>
    </row>
    <row r="22707" spans="1:3">
      <c r="A22707">
        <v>30621</v>
      </c>
      <c r="B22707" s="9">
        <v>43315.786805555559</v>
      </c>
      <c r="C22707">
        <v>81</v>
      </c>
    </row>
    <row r="22708" spans="1:3">
      <c r="A22708">
        <v>30622</v>
      </c>
      <c r="B22708" s="9">
        <v>43315.828472222223</v>
      </c>
      <c r="C22708">
        <v>79</v>
      </c>
    </row>
    <row r="22709" spans="1:3">
      <c r="A22709">
        <v>30623</v>
      </c>
      <c r="B22709" s="9">
        <v>43315.870138888888</v>
      </c>
      <c r="C22709">
        <v>78</v>
      </c>
    </row>
    <row r="22710" spans="1:3">
      <c r="A22710">
        <v>30624</v>
      </c>
      <c r="B22710" s="9">
        <v>43315.911805555559</v>
      </c>
      <c r="C22710">
        <v>77</v>
      </c>
    </row>
    <row r="22711" spans="1:3">
      <c r="A22711">
        <v>30625</v>
      </c>
      <c r="B22711" s="9">
        <v>43315.953472222223</v>
      </c>
      <c r="C22711">
        <v>76</v>
      </c>
    </row>
    <row r="22712" spans="1:3">
      <c r="A22712">
        <v>30626</v>
      </c>
      <c r="B22712" s="9">
        <v>43315.995138888888</v>
      </c>
      <c r="C22712">
        <v>75</v>
      </c>
    </row>
    <row r="22713" spans="1:3">
      <c r="A22713">
        <v>30628</v>
      </c>
      <c r="B22713" s="9">
        <v>43316.036805555559</v>
      </c>
      <c r="C22713">
        <v>75</v>
      </c>
    </row>
    <row r="22714" spans="1:3">
      <c r="A22714">
        <v>30629</v>
      </c>
      <c r="B22714" s="9">
        <v>43316.078472222223</v>
      </c>
      <c r="C22714">
        <v>74</v>
      </c>
    </row>
    <row r="22715" spans="1:3">
      <c r="A22715">
        <v>30630</v>
      </c>
      <c r="B22715" s="9">
        <v>43316.120138888888</v>
      </c>
      <c r="C22715">
        <v>74</v>
      </c>
    </row>
    <row r="22716" spans="1:3">
      <c r="A22716">
        <v>30631</v>
      </c>
      <c r="B22716" s="9">
        <v>43316.161805555559</v>
      </c>
      <c r="C22716">
        <v>73</v>
      </c>
    </row>
    <row r="22717" spans="1:3">
      <c r="A22717">
        <v>30632</v>
      </c>
      <c r="B22717" s="9">
        <v>43316.203472222223</v>
      </c>
      <c r="C22717">
        <v>73</v>
      </c>
    </row>
    <row r="22718" spans="1:3">
      <c r="A22718">
        <v>30633</v>
      </c>
      <c r="B22718" s="9">
        <v>43316.245138888888</v>
      </c>
      <c r="C22718">
        <v>73</v>
      </c>
    </row>
    <row r="22719" spans="1:3">
      <c r="A22719">
        <v>30634</v>
      </c>
      <c r="B22719" s="9">
        <v>43316.286805555559</v>
      </c>
      <c r="C22719">
        <v>75</v>
      </c>
    </row>
    <row r="22720" spans="1:3">
      <c r="A22720">
        <v>30637</v>
      </c>
      <c r="B22720" s="9">
        <v>43316.328472222223</v>
      </c>
      <c r="C22720">
        <v>76</v>
      </c>
    </row>
    <row r="22721" spans="1:3">
      <c r="A22721">
        <v>30638</v>
      </c>
      <c r="B22721" s="9">
        <v>43316.370138888888</v>
      </c>
      <c r="C22721">
        <v>79</v>
      </c>
    </row>
    <row r="22722" spans="1:3">
      <c r="A22722">
        <v>30639</v>
      </c>
      <c r="B22722" s="9">
        <v>43316.411805555559</v>
      </c>
      <c r="C22722">
        <v>79</v>
      </c>
    </row>
    <row r="22723" spans="1:3">
      <c r="A22723">
        <v>30640</v>
      </c>
      <c r="B22723" s="9">
        <v>43316.453472222223</v>
      </c>
      <c r="C22723">
        <v>80</v>
      </c>
    </row>
    <row r="22724" spans="1:3">
      <c r="A22724">
        <v>30641</v>
      </c>
      <c r="B22724" s="9">
        <v>43316.495138888888</v>
      </c>
      <c r="C22724">
        <v>81</v>
      </c>
    </row>
    <row r="22725" spans="1:3">
      <c r="A22725">
        <v>30642</v>
      </c>
      <c r="B22725" s="9">
        <v>43316.536805555559</v>
      </c>
      <c r="C22725">
        <v>82</v>
      </c>
    </row>
    <row r="22726" spans="1:3">
      <c r="A22726">
        <v>30643</v>
      </c>
      <c r="B22726" s="9">
        <v>43316.578472222223</v>
      </c>
      <c r="C22726">
        <v>84</v>
      </c>
    </row>
    <row r="22727" spans="1:3">
      <c r="A22727">
        <v>30644</v>
      </c>
      <c r="B22727" s="9">
        <v>43316.620138888888</v>
      </c>
      <c r="C22727">
        <v>85</v>
      </c>
    </row>
    <row r="22728" spans="1:3">
      <c r="A22728">
        <v>30645</v>
      </c>
      <c r="B22728" s="9">
        <v>43316.661805555559</v>
      </c>
      <c r="C22728">
        <v>86</v>
      </c>
    </row>
    <row r="22729" spans="1:3">
      <c r="A22729">
        <v>30646</v>
      </c>
      <c r="B22729" s="9">
        <v>43316.703472222223</v>
      </c>
      <c r="C22729">
        <v>81</v>
      </c>
    </row>
    <row r="22730" spans="1:3">
      <c r="A22730">
        <v>30649</v>
      </c>
      <c r="B22730" s="9">
        <v>43316.745138888888</v>
      </c>
      <c r="C22730">
        <v>79</v>
      </c>
    </row>
    <row r="22731" spans="1:3">
      <c r="A22731">
        <v>30651</v>
      </c>
      <c r="B22731" s="9">
        <v>43316.786805555559</v>
      </c>
      <c r="C22731">
        <v>76</v>
      </c>
    </row>
    <row r="22732" spans="1:3">
      <c r="A22732">
        <v>30652</v>
      </c>
      <c r="B22732" s="9">
        <v>43316.828472222223</v>
      </c>
      <c r="C22732">
        <v>77</v>
      </c>
    </row>
    <row r="22733" spans="1:3">
      <c r="A22733">
        <v>30653</v>
      </c>
      <c r="B22733" s="9">
        <v>43316.870138888888</v>
      </c>
      <c r="C22733">
        <v>76</v>
      </c>
    </row>
    <row r="22734" spans="1:3">
      <c r="A22734">
        <v>30654</v>
      </c>
      <c r="B22734" s="9">
        <v>43316.911805555559</v>
      </c>
      <c r="C22734">
        <v>76</v>
      </c>
    </row>
    <row r="22735" spans="1:3">
      <c r="A22735">
        <v>30655</v>
      </c>
      <c r="B22735" s="9">
        <v>43316.953472222223</v>
      </c>
      <c r="C22735">
        <v>76</v>
      </c>
    </row>
    <row r="22736" spans="1:3">
      <c r="A22736">
        <v>30656</v>
      </c>
      <c r="B22736" s="9">
        <v>43316.995138888888</v>
      </c>
      <c r="C22736">
        <v>75</v>
      </c>
    </row>
    <row r="22737" spans="1:3">
      <c r="A22737">
        <v>30658</v>
      </c>
      <c r="B22737" s="9">
        <v>43317.036805555559</v>
      </c>
      <c r="C22737">
        <v>74</v>
      </c>
    </row>
    <row r="22738" spans="1:3">
      <c r="A22738">
        <v>30659</v>
      </c>
      <c r="B22738" s="9">
        <v>43317.078472222223</v>
      </c>
      <c r="C22738">
        <v>73</v>
      </c>
    </row>
    <row r="22739" spans="1:3">
      <c r="A22739">
        <v>30660</v>
      </c>
      <c r="B22739" s="9">
        <v>43317.120138888888</v>
      </c>
      <c r="C22739">
        <v>73</v>
      </c>
    </row>
    <row r="22740" spans="1:3">
      <c r="A22740">
        <v>30661</v>
      </c>
      <c r="B22740" s="9">
        <v>43317.161805555559</v>
      </c>
      <c r="C22740">
        <v>72</v>
      </c>
    </row>
    <row r="22741" spans="1:3">
      <c r="A22741">
        <v>30662</v>
      </c>
      <c r="B22741" s="9">
        <v>43317.203472222223</v>
      </c>
      <c r="C22741">
        <v>72</v>
      </c>
    </row>
    <row r="22742" spans="1:3">
      <c r="A22742">
        <v>30663</v>
      </c>
      <c r="B22742" s="9">
        <v>43317.245138888888</v>
      </c>
      <c r="C22742">
        <v>73</v>
      </c>
    </row>
    <row r="22743" spans="1:3">
      <c r="A22743">
        <v>30664</v>
      </c>
      <c r="B22743" s="9">
        <v>43317.286805555559</v>
      </c>
      <c r="C22743">
        <v>75</v>
      </c>
    </row>
    <row r="22744" spans="1:3">
      <c r="A22744">
        <v>30667</v>
      </c>
      <c r="B22744" s="9">
        <v>43317.328472222223</v>
      </c>
      <c r="C22744">
        <v>79</v>
      </c>
    </row>
    <row r="22745" spans="1:3">
      <c r="A22745">
        <v>30668</v>
      </c>
      <c r="B22745" s="9">
        <v>43317.370138888888</v>
      </c>
      <c r="C22745">
        <v>82</v>
      </c>
    </row>
    <row r="22746" spans="1:3">
      <c r="A22746">
        <v>30670</v>
      </c>
      <c r="B22746" s="9">
        <v>43317.411805555559</v>
      </c>
      <c r="C22746">
        <v>86</v>
      </c>
    </row>
    <row r="22747" spans="1:3">
      <c r="A22747">
        <v>30671</v>
      </c>
      <c r="B22747" s="9">
        <v>43317.453472222223</v>
      </c>
      <c r="C22747">
        <v>89</v>
      </c>
    </row>
    <row r="22748" spans="1:3">
      <c r="A22748">
        <v>30672</v>
      </c>
      <c r="B22748" s="9">
        <v>43317.495138888888</v>
      </c>
      <c r="C22748">
        <v>91</v>
      </c>
    </row>
    <row r="22749" spans="1:3">
      <c r="A22749">
        <v>30673</v>
      </c>
      <c r="B22749" s="9">
        <v>43317.536805555559</v>
      </c>
      <c r="C22749">
        <v>92</v>
      </c>
    </row>
    <row r="22750" spans="1:3">
      <c r="A22750">
        <v>30676</v>
      </c>
      <c r="B22750" s="9">
        <v>43317.578472222223</v>
      </c>
      <c r="C22750">
        <v>92</v>
      </c>
    </row>
    <row r="22751" spans="1:3">
      <c r="A22751">
        <v>30677</v>
      </c>
      <c r="B22751" s="9">
        <v>43317.620138888888</v>
      </c>
      <c r="C22751">
        <v>88</v>
      </c>
    </row>
    <row r="22752" spans="1:3">
      <c r="A22752">
        <v>30678</v>
      </c>
      <c r="B22752" s="9">
        <v>43317.661805555559</v>
      </c>
      <c r="C22752">
        <v>80</v>
      </c>
    </row>
    <row r="22753" spans="1:3">
      <c r="A22753">
        <v>30679</v>
      </c>
      <c r="B22753" s="9">
        <v>43317.703472222223</v>
      </c>
      <c r="C22753">
        <v>78</v>
      </c>
    </row>
    <row r="22754" spans="1:3">
      <c r="A22754">
        <v>30680</v>
      </c>
      <c r="B22754" s="9">
        <v>43317.745138888888</v>
      </c>
      <c r="C22754">
        <v>78</v>
      </c>
    </row>
    <row r="22755" spans="1:3">
      <c r="A22755">
        <v>30681</v>
      </c>
      <c r="B22755" s="9">
        <v>43317.786805555559</v>
      </c>
      <c r="C22755">
        <v>77</v>
      </c>
    </row>
    <row r="22756" spans="1:3">
      <c r="A22756">
        <v>30682</v>
      </c>
      <c r="B22756" s="9">
        <v>43317.828472222223</v>
      </c>
      <c r="C22756">
        <v>76</v>
      </c>
    </row>
    <row r="22757" spans="1:3">
      <c r="A22757">
        <v>30683</v>
      </c>
      <c r="B22757" s="9">
        <v>43317.870138888888</v>
      </c>
      <c r="C22757">
        <v>76</v>
      </c>
    </row>
    <row r="22758" spans="1:3">
      <c r="A22758">
        <v>30684</v>
      </c>
      <c r="B22758" s="9">
        <v>43317.911805555559</v>
      </c>
      <c r="C22758">
        <v>75</v>
      </c>
    </row>
    <row r="22759" spans="1:3">
      <c r="A22759">
        <v>30685</v>
      </c>
      <c r="B22759" s="9">
        <v>43317.953472222223</v>
      </c>
      <c r="C22759">
        <v>75</v>
      </c>
    </row>
    <row r="22760" spans="1:3">
      <c r="A22760">
        <v>30686</v>
      </c>
      <c r="B22760" s="9">
        <v>43317.995138888888</v>
      </c>
      <c r="C22760">
        <v>75</v>
      </c>
    </row>
    <row r="22761" spans="1:3">
      <c r="A22761">
        <v>30688</v>
      </c>
      <c r="B22761" s="9">
        <v>43318.036805555559</v>
      </c>
      <c r="C22761">
        <v>75</v>
      </c>
    </row>
    <row r="22762" spans="1:3">
      <c r="A22762">
        <v>30689</v>
      </c>
      <c r="B22762" s="9">
        <v>43318.078472222223</v>
      </c>
      <c r="C22762">
        <v>74</v>
      </c>
    </row>
    <row r="22763" spans="1:3">
      <c r="A22763">
        <v>30690</v>
      </c>
      <c r="B22763" s="9">
        <v>43318.120138888888</v>
      </c>
      <c r="C22763">
        <v>74</v>
      </c>
    </row>
    <row r="22764" spans="1:3">
      <c r="A22764">
        <v>30691</v>
      </c>
      <c r="B22764" s="9">
        <v>43318.161805555559</v>
      </c>
      <c r="C22764">
        <v>74</v>
      </c>
    </row>
    <row r="22765" spans="1:3">
      <c r="A22765">
        <v>30692</v>
      </c>
      <c r="B22765" s="9">
        <v>43318.203472222223</v>
      </c>
      <c r="C22765">
        <v>74</v>
      </c>
    </row>
    <row r="22766" spans="1:3">
      <c r="A22766">
        <v>30693</v>
      </c>
      <c r="B22766" s="9">
        <v>43318.245138888888</v>
      </c>
      <c r="C22766">
        <v>74</v>
      </c>
    </row>
    <row r="22767" spans="1:3">
      <c r="A22767">
        <v>30694</v>
      </c>
      <c r="B22767" s="9">
        <v>43318.286805555559</v>
      </c>
      <c r="C22767">
        <v>76</v>
      </c>
    </row>
    <row r="22768" spans="1:3">
      <c r="A22768">
        <v>30695</v>
      </c>
      <c r="B22768" s="9">
        <v>43318.328472222223</v>
      </c>
      <c r="C22768">
        <v>82</v>
      </c>
    </row>
    <row r="22769" spans="1:3">
      <c r="A22769">
        <v>30697</v>
      </c>
      <c r="B22769" s="9">
        <v>43318.370138888888</v>
      </c>
      <c r="C22769">
        <v>85</v>
      </c>
    </row>
    <row r="22770" spans="1:3">
      <c r="A22770">
        <v>30700</v>
      </c>
      <c r="B22770" s="9">
        <v>43318.411805555559</v>
      </c>
      <c r="C22770">
        <v>87</v>
      </c>
    </row>
    <row r="22771" spans="1:3">
      <c r="A22771">
        <v>30702</v>
      </c>
      <c r="B22771" s="9">
        <v>43318.453472222223</v>
      </c>
      <c r="C22771">
        <v>89</v>
      </c>
    </row>
    <row r="22772" spans="1:3">
      <c r="A22772">
        <v>30704</v>
      </c>
      <c r="B22772" s="9">
        <v>43318.495138888888</v>
      </c>
      <c r="C22772">
        <v>90</v>
      </c>
    </row>
    <row r="22773" spans="1:3">
      <c r="A22773">
        <v>30705</v>
      </c>
      <c r="B22773" s="9">
        <v>43318.536805555559</v>
      </c>
      <c r="C22773">
        <v>91</v>
      </c>
    </row>
    <row r="22774" spans="1:3">
      <c r="A22774">
        <v>30707</v>
      </c>
      <c r="B22774" s="9">
        <v>43318.578472222223</v>
      </c>
      <c r="C22774">
        <v>84</v>
      </c>
    </row>
    <row r="22775" spans="1:3">
      <c r="A22775">
        <v>30709</v>
      </c>
      <c r="B22775" s="9">
        <v>43318.620138888888</v>
      </c>
      <c r="C22775">
        <v>88</v>
      </c>
    </row>
    <row r="22776" spans="1:3">
      <c r="A22776">
        <v>30711</v>
      </c>
      <c r="B22776" s="9">
        <v>43318.661805555559</v>
      </c>
      <c r="C22776">
        <v>83</v>
      </c>
    </row>
    <row r="22777" spans="1:3">
      <c r="A22777">
        <v>30712</v>
      </c>
      <c r="B22777" s="9">
        <v>43318.703472222223</v>
      </c>
      <c r="C22777">
        <v>81</v>
      </c>
    </row>
    <row r="22778" spans="1:3">
      <c r="A22778">
        <v>30713</v>
      </c>
      <c r="B22778" s="9">
        <v>43318.745138888888</v>
      </c>
      <c r="C22778">
        <v>82</v>
      </c>
    </row>
    <row r="22779" spans="1:3">
      <c r="A22779">
        <v>30714</v>
      </c>
      <c r="B22779" s="9">
        <v>43318.786805555559</v>
      </c>
      <c r="C22779">
        <v>80</v>
      </c>
    </row>
    <row r="22780" spans="1:3">
      <c r="A22780">
        <v>30715</v>
      </c>
      <c r="B22780" s="9">
        <v>43318.828472222223</v>
      </c>
      <c r="C22780">
        <v>79</v>
      </c>
    </row>
    <row r="22781" spans="1:3">
      <c r="A22781">
        <v>30716</v>
      </c>
      <c r="B22781" s="9">
        <v>43318.870138888888</v>
      </c>
      <c r="C22781">
        <v>77</v>
      </c>
    </row>
    <row r="22782" spans="1:3">
      <c r="A22782">
        <v>30717</v>
      </c>
      <c r="B22782" s="9">
        <v>43318.911805555559</v>
      </c>
      <c r="C22782">
        <v>77</v>
      </c>
    </row>
    <row r="22783" spans="1:3">
      <c r="A22783">
        <v>30718</v>
      </c>
      <c r="B22783" s="9">
        <v>43318.953472222223</v>
      </c>
      <c r="C22783">
        <v>77</v>
      </c>
    </row>
    <row r="22784" spans="1:3">
      <c r="A22784">
        <v>30719</v>
      </c>
      <c r="B22784" s="9">
        <v>43318.995138888888</v>
      </c>
      <c r="C22784">
        <v>77</v>
      </c>
    </row>
    <row r="22785" spans="1:3">
      <c r="A22785">
        <v>30721</v>
      </c>
      <c r="B22785" s="9">
        <v>43319.036805555559</v>
      </c>
      <c r="C22785">
        <v>77</v>
      </c>
    </row>
    <row r="22786" spans="1:3">
      <c r="A22786">
        <v>30722</v>
      </c>
      <c r="B22786" s="9">
        <v>43319.078472222223</v>
      </c>
      <c r="C22786">
        <v>77</v>
      </c>
    </row>
    <row r="22787" spans="1:3">
      <c r="A22787">
        <v>30723</v>
      </c>
      <c r="B22787" s="9">
        <v>43319.120138888888</v>
      </c>
      <c r="C22787">
        <v>76</v>
      </c>
    </row>
    <row r="22788" spans="1:3">
      <c r="A22788">
        <v>30724</v>
      </c>
      <c r="B22788" s="9">
        <v>43319.161805555559</v>
      </c>
      <c r="C22788">
        <v>76</v>
      </c>
    </row>
    <row r="22789" spans="1:3">
      <c r="A22789">
        <v>30725</v>
      </c>
      <c r="B22789" s="9">
        <v>43319.203472222223</v>
      </c>
      <c r="C22789">
        <v>76</v>
      </c>
    </row>
    <row r="22790" spans="1:3">
      <c r="A22790">
        <v>30726</v>
      </c>
      <c r="B22790" s="9">
        <v>43319.245138888888</v>
      </c>
      <c r="C22790">
        <v>75</v>
      </c>
    </row>
    <row r="22791" spans="1:3">
      <c r="A22791">
        <v>30727</v>
      </c>
      <c r="B22791" s="9">
        <v>43319.286805555559</v>
      </c>
      <c r="C22791">
        <v>78</v>
      </c>
    </row>
    <row r="22792" spans="1:3">
      <c r="A22792">
        <v>30728</v>
      </c>
      <c r="B22792" s="9">
        <v>43319.328472222223</v>
      </c>
      <c r="C22792">
        <v>84</v>
      </c>
    </row>
    <row r="22793" spans="1:3">
      <c r="A22793">
        <v>30730</v>
      </c>
      <c r="B22793" s="9">
        <v>43319.370138888888</v>
      </c>
      <c r="C22793">
        <v>87</v>
      </c>
    </row>
    <row r="22794" spans="1:3">
      <c r="A22794">
        <v>30731</v>
      </c>
      <c r="B22794" s="9">
        <v>43319.411805555559</v>
      </c>
      <c r="C22794">
        <v>89</v>
      </c>
    </row>
    <row r="22795" spans="1:3">
      <c r="A22795">
        <v>30733</v>
      </c>
      <c r="B22795" s="9">
        <v>43319.453472222223</v>
      </c>
      <c r="C22795">
        <v>90</v>
      </c>
    </row>
    <row r="22796" spans="1:3">
      <c r="A22796">
        <v>30734</v>
      </c>
      <c r="B22796" s="9">
        <v>43319.495138888888</v>
      </c>
      <c r="C22796">
        <v>90</v>
      </c>
    </row>
    <row r="22797" spans="1:3">
      <c r="A22797">
        <v>30737</v>
      </c>
      <c r="B22797" s="9">
        <v>43319.536805555559</v>
      </c>
      <c r="C22797">
        <v>90</v>
      </c>
    </row>
    <row r="22798" spans="1:3">
      <c r="A22798">
        <v>30738</v>
      </c>
      <c r="B22798" s="9">
        <v>43319.578472222223</v>
      </c>
      <c r="C22798">
        <v>92</v>
      </c>
    </row>
    <row r="22799" spans="1:3">
      <c r="A22799">
        <v>30739</v>
      </c>
      <c r="B22799" s="9">
        <v>43319.620138888888</v>
      </c>
      <c r="C22799">
        <v>89</v>
      </c>
    </row>
    <row r="22800" spans="1:3">
      <c r="A22800">
        <v>30743</v>
      </c>
      <c r="B22800" s="9">
        <v>43319.661805555559</v>
      </c>
      <c r="C22800">
        <v>83</v>
      </c>
    </row>
    <row r="22801" spans="1:3">
      <c r="A22801">
        <v>30747</v>
      </c>
      <c r="B22801" s="9">
        <v>43319.703472222223</v>
      </c>
      <c r="C22801">
        <v>85</v>
      </c>
    </row>
    <row r="22802" spans="1:3">
      <c r="A22802">
        <v>30750</v>
      </c>
      <c r="B22802" s="9">
        <v>43319.745138888888</v>
      </c>
      <c r="C22802">
        <v>80</v>
      </c>
    </row>
    <row r="22803" spans="1:3">
      <c r="A22803">
        <v>30752</v>
      </c>
      <c r="B22803" s="9">
        <v>43319.786805555559</v>
      </c>
      <c r="C22803">
        <v>78</v>
      </c>
    </row>
    <row r="22804" spans="1:3">
      <c r="A22804">
        <v>30753</v>
      </c>
      <c r="B22804" s="9">
        <v>43319.828472222223</v>
      </c>
      <c r="C22804">
        <v>77</v>
      </c>
    </row>
    <row r="22805" spans="1:3">
      <c r="A22805">
        <v>30754</v>
      </c>
      <c r="B22805" s="9">
        <v>43319.870138888888</v>
      </c>
      <c r="C22805">
        <v>75</v>
      </c>
    </row>
    <row r="22806" spans="1:3">
      <c r="A22806">
        <v>30755</v>
      </c>
      <c r="B22806" s="9">
        <v>43319.911805555559</v>
      </c>
      <c r="C22806">
        <v>76</v>
      </c>
    </row>
    <row r="22807" spans="1:3">
      <c r="A22807">
        <v>30756</v>
      </c>
      <c r="B22807" s="9">
        <v>43319.953472222223</v>
      </c>
      <c r="C22807">
        <v>74</v>
      </c>
    </row>
    <row r="22808" spans="1:3">
      <c r="A22808">
        <v>30757</v>
      </c>
      <c r="B22808" s="9">
        <v>43319.995138888888</v>
      </c>
      <c r="C22808">
        <v>73</v>
      </c>
    </row>
    <row r="22809" spans="1:3">
      <c r="A22809">
        <v>30759</v>
      </c>
      <c r="B22809" s="9">
        <v>43320.036805555559</v>
      </c>
      <c r="C22809">
        <v>74</v>
      </c>
    </row>
    <row r="22810" spans="1:3">
      <c r="A22810">
        <v>30760</v>
      </c>
      <c r="B22810" s="9">
        <v>43320.078472222223</v>
      </c>
      <c r="C22810">
        <v>73</v>
      </c>
    </row>
    <row r="22811" spans="1:3">
      <c r="A22811">
        <v>30761</v>
      </c>
      <c r="B22811" s="9">
        <v>43320.120138888888</v>
      </c>
      <c r="C22811">
        <v>72</v>
      </c>
    </row>
    <row r="22812" spans="1:3">
      <c r="A22812">
        <v>30762</v>
      </c>
      <c r="B22812" s="9">
        <v>43320.161805555559</v>
      </c>
      <c r="C22812">
        <v>73</v>
      </c>
    </row>
    <row r="22813" spans="1:3">
      <c r="A22813">
        <v>30763</v>
      </c>
      <c r="B22813" s="9">
        <v>43320.203472222223</v>
      </c>
      <c r="C22813">
        <v>71</v>
      </c>
    </row>
    <row r="22814" spans="1:3">
      <c r="A22814">
        <v>30764</v>
      </c>
      <c r="B22814" s="9">
        <v>43320.245138888888</v>
      </c>
      <c r="C22814">
        <v>72</v>
      </c>
    </row>
    <row r="22815" spans="1:3">
      <c r="A22815">
        <v>30765</v>
      </c>
      <c r="B22815" s="9">
        <v>43320.286805555559</v>
      </c>
      <c r="C22815">
        <v>75</v>
      </c>
    </row>
    <row r="22816" spans="1:3">
      <c r="A22816">
        <v>30766</v>
      </c>
      <c r="B22816" s="9">
        <v>43320.328472222223</v>
      </c>
      <c r="C22816">
        <v>80</v>
      </c>
    </row>
    <row r="22817" spans="1:3">
      <c r="A22817">
        <v>30767</v>
      </c>
      <c r="B22817" s="9">
        <v>43320.370138888888</v>
      </c>
      <c r="C22817">
        <v>85</v>
      </c>
    </row>
    <row r="22818" spans="1:3">
      <c r="A22818">
        <v>30769</v>
      </c>
      <c r="B22818" s="9">
        <v>43320.411805555559</v>
      </c>
      <c r="C22818">
        <v>87</v>
      </c>
    </row>
    <row r="22819" spans="1:3">
      <c r="A22819">
        <v>30770</v>
      </c>
      <c r="B22819" s="9">
        <v>43320.453472222223</v>
      </c>
      <c r="C22819">
        <v>90</v>
      </c>
    </row>
    <row r="22820" spans="1:3">
      <c r="A22820">
        <v>30771</v>
      </c>
      <c r="B22820" s="9">
        <v>43320.495138888888</v>
      </c>
      <c r="C22820">
        <v>90</v>
      </c>
    </row>
    <row r="22821" spans="1:3">
      <c r="A22821">
        <v>30772</v>
      </c>
      <c r="B22821" s="9">
        <v>43320.536805555559</v>
      </c>
      <c r="C22821">
        <v>92</v>
      </c>
    </row>
    <row r="22822" spans="1:3">
      <c r="A22822">
        <v>30774</v>
      </c>
      <c r="B22822" s="9">
        <v>43320.578472222223</v>
      </c>
      <c r="C22822">
        <v>93</v>
      </c>
    </row>
    <row r="22823" spans="1:3">
      <c r="A22823">
        <v>30775</v>
      </c>
      <c r="B22823" s="9">
        <v>43320.620138888888</v>
      </c>
      <c r="C22823">
        <v>94</v>
      </c>
    </row>
    <row r="22824" spans="1:3">
      <c r="A22824">
        <v>30777</v>
      </c>
      <c r="B22824" s="9">
        <v>43320.661805555559</v>
      </c>
      <c r="C22824">
        <v>90</v>
      </c>
    </row>
    <row r="22825" spans="1:3">
      <c r="A22825">
        <v>30782</v>
      </c>
      <c r="B22825" s="9">
        <v>43320.703472222223</v>
      </c>
      <c r="C22825">
        <v>73</v>
      </c>
    </row>
    <row r="22826" spans="1:3">
      <c r="A22826">
        <v>30785</v>
      </c>
      <c r="B22826" s="9">
        <v>43320.745138888888</v>
      </c>
      <c r="C22826">
        <v>74</v>
      </c>
    </row>
    <row r="22827" spans="1:3">
      <c r="A22827">
        <v>30786</v>
      </c>
      <c r="B22827" s="9">
        <v>43320.786805555559</v>
      </c>
      <c r="C22827">
        <v>75</v>
      </c>
    </row>
    <row r="22828" spans="1:3">
      <c r="A22828">
        <v>30787</v>
      </c>
      <c r="B22828" s="9">
        <v>43320.828472222223</v>
      </c>
      <c r="C22828">
        <v>75</v>
      </c>
    </row>
    <row r="22829" spans="1:3">
      <c r="A22829">
        <v>30788</v>
      </c>
      <c r="B22829" s="9">
        <v>43320.870138888888</v>
      </c>
      <c r="C22829">
        <v>74</v>
      </c>
    </row>
    <row r="22830" spans="1:3">
      <c r="A22830">
        <v>30789</v>
      </c>
      <c r="B22830" s="9">
        <v>43320.911805555559</v>
      </c>
      <c r="C22830">
        <v>75</v>
      </c>
    </row>
    <row r="22831" spans="1:3">
      <c r="A22831">
        <v>30790</v>
      </c>
      <c r="B22831" s="9">
        <v>43320.953472222223</v>
      </c>
      <c r="C22831">
        <v>74</v>
      </c>
    </row>
    <row r="22832" spans="1:3">
      <c r="A22832">
        <v>30791</v>
      </c>
      <c r="B22832" s="9">
        <v>43320.995138888888</v>
      </c>
      <c r="C22832">
        <v>74</v>
      </c>
    </row>
    <row r="22833" spans="1:3">
      <c r="A22833">
        <v>30793</v>
      </c>
      <c r="B22833" s="9">
        <v>43321.036805555559</v>
      </c>
      <c r="C22833">
        <v>74</v>
      </c>
    </row>
    <row r="22834" spans="1:3">
      <c r="A22834">
        <v>30794</v>
      </c>
      <c r="B22834" s="9">
        <v>43321.078472222223</v>
      </c>
      <c r="C22834">
        <v>73</v>
      </c>
    </row>
    <row r="22835" spans="1:3">
      <c r="A22835">
        <v>30795</v>
      </c>
      <c r="B22835" s="9">
        <v>43321.120138888888</v>
      </c>
      <c r="C22835">
        <v>72</v>
      </c>
    </row>
    <row r="22836" spans="1:3">
      <c r="A22836">
        <v>30796</v>
      </c>
      <c r="B22836" s="9">
        <v>43321.161805555559</v>
      </c>
      <c r="C22836">
        <v>73</v>
      </c>
    </row>
    <row r="22837" spans="1:3">
      <c r="A22837">
        <v>30797</v>
      </c>
      <c r="B22837" s="9">
        <v>43321.203472222223</v>
      </c>
      <c r="C22837">
        <v>72</v>
      </c>
    </row>
    <row r="22838" spans="1:3">
      <c r="A22838">
        <v>30798</v>
      </c>
      <c r="B22838" s="9">
        <v>43321.245138888888</v>
      </c>
      <c r="C22838">
        <v>73</v>
      </c>
    </row>
    <row r="22839" spans="1:3">
      <c r="A22839">
        <v>30799</v>
      </c>
      <c r="B22839" s="9">
        <v>43321.286805555559</v>
      </c>
      <c r="C22839">
        <v>76</v>
      </c>
    </row>
    <row r="22840" spans="1:3">
      <c r="A22840">
        <v>30800</v>
      </c>
      <c r="B22840" s="9">
        <v>43321.328472222223</v>
      </c>
      <c r="C22840">
        <v>81</v>
      </c>
    </row>
    <row r="22841" spans="1:3">
      <c r="A22841">
        <v>30801</v>
      </c>
      <c r="B22841" s="9">
        <v>43321.370138888888</v>
      </c>
      <c r="C22841">
        <v>85</v>
      </c>
    </row>
    <row r="22842" spans="1:3">
      <c r="A22842">
        <v>30803</v>
      </c>
      <c r="B22842" s="9">
        <v>43321.411805555559</v>
      </c>
      <c r="C22842">
        <v>87</v>
      </c>
    </row>
    <row r="22843" spans="1:3">
      <c r="A22843">
        <v>30804</v>
      </c>
      <c r="B22843" s="9">
        <v>43321.453472222223</v>
      </c>
      <c r="C22843">
        <v>86</v>
      </c>
    </row>
    <row r="22844" spans="1:3">
      <c r="A22844">
        <v>30805</v>
      </c>
      <c r="B22844" s="9">
        <v>43321.495138888888</v>
      </c>
      <c r="C22844">
        <v>91</v>
      </c>
    </row>
    <row r="22845" spans="1:3">
      <c r="A22845">
        <v>30806</v>
      </c>
      <c r="B22845" s="9">
        <v>43321.536805555559</v>
      </c>
      <c r="C22845">
        <v>90</v>
      </c>
    </row>
    <row r="22846" spans="1:3">
      <c r="A22846">
        <v>30808</v>
      </c>
      <c r="B22846" s="9">
        <v>43321.578472222223</v>
      </c>
      <c r="C22846">
        <v>85</v>
      </c>
    </row>
    <row r="22847" spans="1:3">
      <c r="A22847">
        <v>30809</v>
      </c>
      <c r="B22847" s="9">
        <v>43321.620138888888</v>
      </c>
      <c r="C22847">
        <v>85</v>
      </c>
    </row>
    <row r="22848" spans="1:3">
      <c r="A22848">
        <v>30810</v>
      </c>
      <c r="B22848" s="9">
        <v>43321.661805555559</v>
      </c>
      <c r="C22848">
        <v>85</v>
      </c>
    </row>
    <row r="22849" spans="1:3">
      <c r="A22849">
        <v>30811</v>
      </c>
      <c r="B22849" s="9">
        <v>43321.703472222223</v>
      </c>
      <c r="C22849">
        <v>84</v>
      </c>
    </row>
    <row r="22850" spans="1:3">
      <c r="A22850">
        <v>30812</v>
      </c>
      <c r="B22850" s="9">
        <v>43321.745138888888</v>
      </c>
      <c r="C22850">
        <v>81</v>
      </c>
    </row>
    <row r="22851" spans="1:3">
      <c r="A22851">
        <v>30813</v>
      </c>
      <c r="B22851" s="9">
        <v>43321.786805555559</v>
      </c>
      <c r="C22851">
        <v>80</v>
      </c>
    </row>
    <row r="22852" spans="1:3">
      <c r="A22852">
        <v>30814</v>
      </c>
      <c r="B22852" s="9">
        <v>43321.828472222223</v>
      </c>
      <c r="C22852">
        <v>79</v>
      </c>
    </row>
    <row r="22853" spans="1:3">
      <c r="A22853">
        <v>30815</v>
      </c>
      <c r="B22853" s="9">
        <v>43321.870138888888</v>
      </c>
      <c r="C22853">
        <v>78</v>
      </c>
    </row>
    <row r="22854" spans="1:3">
      <c r="A22854">
        <v>30816</v>
      </c>
      <c r="B22854" s="9">
        <v>43321.911805555559</v>
      </c>
      <c r="C22854">
        <v>77</v>
      </c>
    </row>
    <row r="22855" spans="1:3">
      <c r="A22855">
        <v>30817</v>
      </c>
      <c r="B22855" s="9">
        <v>43321.953472222223</v>
      </c>
      <c r="C22855">
        <v>76</v>
      </c>
    </row>
    <row r="22856" spans="1:3">
      <c r="A22856">
        <v>30818</v>
      </c>
      <c r="B22856" s="9">
        <v>43321.995138888888</v>
      </c>
      <c r="C22856">
        <v>75</v>
      </c>
    </row>
    <row r="22857" spans="1:3">
      <c r="A22857">
        <v>30820</v>
      </c>
      <c r="B22857" s="9">
        <v>43322.036805555559</v>
      </c>
      <c r="C22857">
        <v>77</v>
      </c>
    </row>
    <row r="22858" spans="1:3">
      <c r="A22858">
        <v>30821</v>
      </c>
      <c r="B22858" s="9">
        <v>43322.078472222223</v>
      </c>
      <c r="C22858">
        <v>75</v>
      </c>
    </row>
    <row r="22859" spans="1:3">
      <c r="A22859">
        <v>30822</v>
      </c>
      <c r="B22859" s="9">
        <v>43322.120138888888</v>
      </c>
      <c r="C22859">
        <v>75</v>
      </c>
    </row>
    <row r="22860" spans="1:3">
      <c r="A22860">
        <v>30823</v>
      </c>
      <c r="B22860" s="9">
        <v>43322.161805555559</v>
      </c>
      <c r="C22860">
        <v>78</v>
      </c>
    </row>
    <row r="22861" spans="1:3">
      <c r="A22861">
        <v>30824</v>
      </c>
      <c r="B22861" s="9">
        <v>43322.203472222223</v>
      </c>
      <c r="C22861">
        <v>77</v>
      </c>
    </row>
    <row r="22862" spans="1:3">
      <c r="A22862">
        <v>30825</v>
      </c>
      <c r="B22862" s="9">
        <v>43322.245138888888</v>
      </c>
      <c r="C22862">
        <v>76</v>
      </c>
    </row>
    <row r="22863" spans="1:3">
      <c r="A22863">
        <v>30826</v>
      </c>
      <c r="B22863" s="9">
        <v>43322.286805555559</v>
      </c>
      <c r="C22863">
        <v>80</v>
      </c>
    </row>
    <row r="22864" spans="1:3">
      <c r="A22864">
        <v>30827</v>
      </c>
      <c r="B22864" s="9">
        <v>43322.328472222223</v>
      </c>
      <c r="C22864">
        <v>83</v>
      </c>
    </row>
    <row r="22865" spans="1:3">
      <c r="A22865">
        <v>30830</v>
      </c>
      <c r="B22865" s="9">
        <v>43322.370138888888</v>
      </c>
      <c r="C22865">
        <v>85</v>
      </c>
    </row>
    <row r="22866" spans="1:3">
      <c r="A22866">
        <v>30832</v>
      </c>
      <c r="B22866" s="9">
        <v>43322.411805555559</v>
      </c>
      <c r="C22866">
        <v>86</v>
      </c>
    </row>
    <row r="22867" spans="1:3">
      <c r="A22867">
        <v>30837</v>
      </c>
      <c r="B22867" s="9">
        <v>43322.453472222223</v>
      </c>
      <c r="C22867">
        <v>82</v>
      </c>
    </row>
    <row r="22868" spans="1:3">
      <c r="A22868">
        <v>30838</v>
      </c>
      <c r="B22868" s="9">
        <v>43322.495138888888</v>
      </c>
      <c r="C22868">
        <v>78</v>
      </c>
    </row>
    <row r="22869" spans="1:3">
      <c r="A22869">
        <v>30839</v>
      </c>
      <c r="B22869" s="9">
        <v>43322.536805555559</v>
      </c>
      <c r="C22869">
        <v>80</v>
      </c>
    </row>
    <row r="22870" spans="1:3">
      <c r="A22870">
        <v>30841</v>
      </c>
      <c r="B22870" s="9">
        <v>43322.578472222223</v>
      </c>
      <c r="C22870">
        <v>79</v>
      </c>
    </row>
    <row r="22871" spans="1:3">
      <c r="A22871">
        <v>30842</v>
      </c>
      <c r="B22871" s="9">
        <v>43322.620138888888</v>
      </c>
      <c r="C22871">
        <v>79</v>
      </c>
    </row>
    <row r="22872" spans="1:3">
      <c r="A22872">
        <v>30843</v>
      </c>
      <c r="B22872" s="9">
        <v>43322.661805555559</v>
      </c>
      <c r="C22872">
        <v>79</v>
      </c>
    </row>
    <row r="22873" spans="1:3">
      <c r="A22873">
        <v>30845</v>
      </c>
      <c r="B22873" s="9">
        <v>43322.703472222223</v>
      </c>
      <c r="C22873">
        <v>80</v>
      </c>
    </row>
    <row r="22874" spans="1:3">
      <c r="A22874">
        <v>30846</v>
      </c>
      <c r="B22874" s="9">
        <v>43322.745138888888</v>
      </c>
      <c r="C22874">
        <v>78</v>
      </c>
    </row>
    <row r="22875" spans="1:3">
      <c r="A22875">
        <v>30847</v>
      </c>
      <c r="B22875" s="9">
        <v>43322.786805555559</v>
      </c>
      <c r="C22875">
        <v>77</v>
      </c>
    </row>
    <row r="22876" spans="1:3">
      <c r="A22876">
        <v>30848</v>
      </c>
      <c r="B22876" s="9">
        <v>43322.828472222223</v>
      </c>
      <c r="C22876">
        <v>77</v>
      </c>
    </row>
    <row r="22877" spans="1:3">
      <c r="A22877">
        <v>30850</v>
      </c>
      <c r="B22877" s="9">
        <v>43322.870138888888</v>
      </c>
      <c r="C22877">
        <v>76</v>
      </c>
    </row>
    <row r="22878" spans="1:3">
      <c r="A22878">
        <v>30851</v>
      </c>
      <c r="B22878" s="9">
        <v>43322.911805555559</v>
      </c>
      <c r="C22878">
        <v>75</v>
      </c>
    </row>
    <row r="22879" spans="1:3">
      <c r="A22879">
        <v>30852</v>
      </c>
      <c r="B22879" s="9">
        <v>43322.953472222223</v>
      </c>
      <c r="C22879">
        <v>75</v>
      </c>
    </row>
    <row r="22880" spans="1:3">
      <c r="A22880">
        <v>30853</v>
      </c>
      <c r="B22880" s="9">
        <v>43322.995138888888</v>
      </c>
      <c r="C22880">
        <v>74</v>
      </c>
    </row>
    <row r="22881" spans="1:3">
      <c r="A22881">
        <v>30855</v>
      </c>
      <c r="B22881" s="9">
        <v>43323.036805555559</v>
      </c>
      <c r="C22881">
        <v>73</v>
      </c>
    </row>
    <row r="22882" spans="1:3">
      <c r="A22882">
        <v>30858</v>
      </c>
      <c r="B22882" s="9">
        <v>43323.078472222223</v>
      </c>
      <c r="C22882">
        <v>74</v>
      </c>
    </row>
    <row r="22883" spans="1:3">
      <c r="A22883">
        <v>30859</v>
      </c>
      <c r="B22883" s="9">
        <v>43323.120138888888</v>
      </c>
      <c r="C22883">
        <v>73</v>
      </c>
    </row>
    <row r="22884" spans="1:3">
      <c r="A22884">
        <v>30860</v>
      </c>
      <c r="B22884" s="9">
        <v>43323.161805555559</v>
      </c>
      <c r="C22884">
        <v>73</v>
      </c>
    </row>
    <row r="22885" spans="1:3">
      <c r="A22885">
        <v>30861</v>
      </c>
      <c r="B22885" s="9">
        <v>43323.203472222223</v>
      </c>
      <c r="C22885">
        <v>73</v>
      </c>
    </row>
    <row r="22886" spans="1:3">
      <c r="A22886">
        <v>30862</v>
      </c>
      <c r="B22886" s="9">
        <v>43323.245138888888</v>
      </c>
      <c r="C22886">
        <v>74</v>
      </c>
    </row>
    <row r="22887" spans="1:3">
      <c r="A22887">
        <v>30863</v>
      </c>
      <c r="B22887" s="9">
        <v>43323.286805555559</v>
      </c>
      <c r="C22887">
        <v>77</v>
      </c>
    </row>
    <row r="22888" spans="1:3">
      <c r="A22888">
        <v>30864</v>
      </c>
      <c r="B22888" s="9">
        <v>43323.328472222223</v>
      </c>
      <c r="C22888">
        <v>81</v>
      </c>
    </row>
    <row r="22889" spans="1:3">
      <c r="A22889">
        <v>30865</v>
      </c>
      <c r="B22889" s="9">
        <v>43323.370138888888</v>
      </c>
      <c r="C22889">
        <v>85</v>
      </c>
    </row>
    <row r="22890" spans="1:3">
      <c r="A22890">
        <v>30867</v>
      </c>
      <c r="B22890" s="9">
        <v>43323.411805555559</v>
      </c>
      <c r="C22890">
        <v>83</v>
      </c>
    </row>
    <row r="22891" spans="1:3">
      <c r="A22891">
        <v>30871</v>
      </c>
      <c r="B22891" s="9">
        <v>43323.453472222223</v>
      </c>
      <c r="C22891">
        <v>87</v>
      </c>
    </row>
    <row r="22892" spans="1:3">
      <c r="A22892">
        <v>30873</v>
      </c>
      <c r="B22892" s="9">
        <v>43323.495138888888</v>
      </c>
      <c r="C22892">
        <v>83</v>
      </c>
    </row>
    <row r="22893" spans="1:3">
      <c r="A22893">
        <v>30876</v>
      </c>
      <c r="B22893" s="9">
        <v>43323.536805555559</v>
      </c>
      <c r="C22893">
        <v>80</v>
      </c>
    </row>
    <row r="22894" spans="1:3">
      <c r="A22894">
        <v>30878</v>
      </c>
      <c r="B22894" s="9">
        <v>43323.578472222223</v>
      </c>
      <c r="C22894">
        <v>79</v>
      </c>
    </row>
    <row r="22895" spans="1:3">
      <c r="A22895">
        <v>30879</v>
      </c>
      <c r="B22895" s="9">
        <v>43323.620138888888</v>
      </c>
      <c r="C22895">
        <v>80</v>
      </c>
    </row>
    <row r="22896" spans="1:3">
      <c r="A22896">
        <v>30880</v>
      </c>
      <c r="B22896" s="9">
        <v>43323.661805555559</v>
      </c>
      <c r="C22896">
        <v>80</v>
      </c>
    </row>
    <row r="22897" spans="1:3">
      <c r="A22897">
        <v>30881</v>
      </c>
      <c r="B22897" s="9">
        <v>43323.703472222223</v>
      </c>
      <c r="C22897">
        <v>82</v>
      </c>
    </row>
    <row r="22898" spans="1:3">
      <c r="A22898">
        <v>30882</v>
      </c>
      <c r="B22898" s="9">
        <v>43323.745138888888</v>
      </c>
      <c r="C22898">
        <v>80</v>
      </c>
    </row>
    <row r="22899" spans="1:3">
      <c r="A22899">
        <v>30883</v>
      </c>
      <c r="B22899" s="9">
        <v>43323.786805555559</v>
      </c>
      <c r="C22899">
        <v>79</v>
      </c>
    </row>
    <row r="22900" spans="1:3">
      <c r="A22900">
        <v>30884</v>
      </c>
      <c r="B22900" s="9">
        <v>43323.828472222223</v>
      </c>
      <c r="C22900">
        <v>77</v>
      </c>
    </row>
    <row r="22901" spans="1:3">
      <c r="A22901">
        <v>30885</v>
      </c>
      <c r="B22901" s="9">
        <v>43323.870138888888</v>
      </c>
      <c r="C22901">
        <v>77</v>
      </c>
    </row>
    <row r="22902" spans="1:3">
      <c r="A22902">
        <v>30886</v>
      </c>
      <c r="B22902" s="9">
        <v>43323.911805555559</v>
      </c>
      <c r="C22902">
        <v>77</v>
      </c>
    </row>
    <row r="22903" spans="1:3">
      <c r="A22903">
        <v>30887</v>
      </c>
      <c r="B22903" s="9">
        <v>43323.953472222223</v>
      </c>
      <c r="C22903">
        <v>77</v>
      </c>
    </row>
    <row r="22904" spans="1:3">
      <c r="A22904">
        <v>30888</v>
      </c>
      <c r="B22904" s="9">
        <v>43323.995138888888</v>
      </c>
      <c r="C22904">
        <v>76</v>
      </c>
    </row>
    <row r="22905" spans="1:3">
      <c r="A22905">
        <v>30890</v>
      </c>
      <c r="B22905" s="9">
        <v>43324.036805555559</v>
      </c>
      <c r="C22905">
        <v>75</v>
      </c>
    </row>
    <row r="22906" spans="1:3">
      <c r="A22906">
        <v>30891</v>
      </c>
      <c r="B22906" s="9">
        <v>43324.078472222223</v>
      </c>
      <c r="C22906">
        <v>76</v>
      </c>
    </row>
    <row r="22907" spans="1:3">
      <c r="A22907">
        <v>30892</v>
      </c>
      <c r="B22907" s="9">
        <v>43324.120138888888</v>
      </c>
      <c r="C22907">
        <v>76</v>
      </c>
    </row>
    <row r="22908" spans="1:3">
      <c r="A22908">
        <v>30893</v>
      </c>
      <c r="B22908" s="9">
        <v>43324.161805555559</v>
      </c>
      <c r="C22908">
        <v>74</v>
      </c>
    </row>
    <row r="22909" spans="1:3">
      <c r="A22909">
        <v>30894</v>
      </c>
      <c r="B22909" s="9">
        <v>43324.203472222223</v>
      </c>
      <c r="C22909">
        <v>74</v>
      </c>
    </row>
    <row r="22910" spans="1:3">
      <c r="A22910">
        <v>30895</v>
      </c>
      <c r="B22910" s="9">
        <v>43324.245138888888</v>
      </c>
      <c r="C22910">
        <v>74</v>
      </c>
    </row>
    <row r="22911" spans="1:3">
      <c r="A22911">
        <v>30896</v>
      </c>
      <c r="B22911" s="9">
        <v>43324.286805555559</v>
      </c>
      <c r="C22911">
        <v>77</v>
      </c>
    </row>
    <row r="22912" spans="1:3">
      <c r="A22912">
        <v>30897</v>
      </c>
      <c r="B22912" s="9">
        <v>43324.328472222223</v>
      </c>
      <c r="C22912">
        <v>82</v>
      </c>
    </row>
    <row r="22913" spans="1:3">
      <c r="A22913">
        <v>30898</v>
      </c>
      <c r="B22913" s="9">
        <v>43324.370138888888</v>
      </c>
      <c r="C22913">
        <v>85</v>
      </c>
    </row>
    <row r="22914" spans="1:3">
      <c r="A22914">
        <v>30899</v>
      </c>
      <c r="B22914" s="9">
        <v>43324.411805555559</v>
      </c>
      <c r="C22914">
        <v>87</v>
      </c>
    </row>
    <row r="22915" spans="1:3">
      <c r="A22915">
        <v>30900</v>
      </c>
      <c r="B22915" s="9">
        <v>43324.453472222223</v>
      </c>
      <c r="C22915">
        <v>88</v>
      </c>
    </row>
    <row r="22916" spans="1:3">
      <c r="A22916">
        <v>30901</v>
      </c>
      <c r="B22916" s="9">
        <v>43324.495138888888</v>
      </c>
      <c r="C22916">
        <v>90</v>
      </c>
    </row>
    <row r="22917" spans="1:3">
      <c r="A22917">
        <v>30902</v>
      </c>
      <c r="B22917" s="9">
        <v>43324.536805555559</v>
      </c>
      <c r="C22917">
        <v>90</v>
      </c>
    </row>
    <row r="22918" spans="1:3">
      <c r="A22918">
        <v>30903</v>
      </c>
      <c r="B22918" s="9">
        <v>43324.578472222223</v>
      </c>
      <c r="C22918">
        <v>92</v>
      </c>
    </row>
    <row r="22919" spans="1:3">
      <c r="A22919">
        <v>30904</v>
      </c>
      <c r="B22919" s="9">
        <v>43324.620138888888</v>
      </c>
      <c r="C22919">
        <v>92</v>
      </c>
    </row>
    <row r="22920" spans="1:3">
      <c r="A22920">
        <v>30905</v>
      </c>
      <c r="B22920" s="9">
        <v>43324.661805555559</v>
      </c>
      <c r="C22920">
        <v>92</v>
      </c>
    </row>
    <row r="22921" spans="1:3">
      <c r="A22921">
        <v>30906</v>
      </c>
      <c r="B22921" s="9">
        <v>43324.703472222223</v>
      </c>
      <c r="C22921">
        <v>91</v>
      </c>
    </row>
    <row r="22922" spans="1:3">
      <c r="A22922">
        <v>30907</v>
      </c>
      <c r="B22922" s="9">
        <v>43324.745138888888</v>
      </c>
      <c r="C22922">
        <v>89</v>
      </c>
    </row>
    <row r="22923" spans="1:3">
      <c r="A22923">
        <v>30908</v>
      </c>
      <c r="B22923" s="9">
        <v>43324.786805555559</v>
      </c>
      <c r="C22923">
        <v>85</v>
      </c>
    </row>
    <row r="22924" spans="1:3">
      <c r="A22924">
        <v>30911</v>
      </c>
      <c r="B22924" s="9">
        <v>43324.828472222223</v>
      </c>
      <c r="C22924">
        <v>84</v>
      </c>
    </row>
    <row r="22925" spans="1:3">
      <c r="A22925">
        <v>30914</v>
      </c>
      <c r="B22925" s="9">
        <v>43324.870138888888</v>
      </c>
      <c r="C22925">
        <v>75</v>
      </c>
    </row>
    <row r="22926" spans="1:3">
      <c r="A22926">
        <v>30917</v>
      </c>
      <c r="B22926" s="9">
        <v>43324.911805555559</v>
      </c>
      <c r="C22926">
        <v>75</v>
      </c>
    </row>
    <row r="22927" spans="1:3">
      <c r="A22927">
        <v>30918</v>
      </c>
      <c r="B22927" s="9">
        <v>43324.953472222223</v>
      </c>
      <c r="C22927">
        <v>75</v>
      </c>
    </row>
    <row r="22928" spans="1:3">
      <c r="A22928">
        <v>30919</v>
      </c>
      <c r="B22928" s="9">
        <v>43324.995138888888</v>
      </c>
      <c r="C22928">
        <v>74</v>
      </c>
    </row>
    <row r="22929" spans="1:3">
      <c r="A22929">
        <v>30921</v>
      </c>
      <c r="B22929" s="9">
        <v>43325.036805555559</v>
      </c>
      <c r="C22929">
        <v>74</v>
      </c>
    </row>
    <row r="22930" spans="1:3">
      <c r="A22930">
        <v>30922</v>
      </c>
      <c r="B22930" s="9">
        <v>43325.078472222223</v>
      </c>
      <c r="C22930">
        <v>73</v>
      </c>
    </row>
    <row r="22931" spans="1:3">
      <c r="A22931">
        <v>30923</v>
      </c>
      <c r="B22931" s="9">
        <v>43325.120138888888</v>
      </c>
      <c r="C22931">
        <v>73</v>
      </c>
    </row>
    <row r="22932" spans="1:3">
      <c r="A22932">
        <v>30924</v>
      </c>
      <c r="B22932" s="9">
        <v>43325.161805555559</v>
      </c>
      <c r="C22932">
        <v>72</v>
      </c>
    </row>
    <row r="22933" spans="1:3">
      <c r="A22933">
        <v>30925</v>
      </c>
      <c r="B22933" s="9">
        <v>43325.203472222223</v>
      </c>
      <c r="C22933">
        <v>72</v>
      </c>
    </row>
    <row r="22934" spans="1:3">
      <c r="A22934">
        <v>30926</v>
      </c>
      <c r="B22934" s="9">
        <v>43325.245138888888</v>
      </c>
      <c r="C22934">
        <v>72</v>
      </c>
    </row>
    <row r="22935" spans="1:3">
      <c r="A22935">
        <v>30927</v>
      </c>
      <c r="B22935" s="9">
        <v>43325.286805555559</v>
      </c>
      <c r="C22935">
        <v>74</v>
      </c>
    </row>
    <row r="22936" spans="1:3">
      <c r="A22936">
        <v>30928</v>
      </c>
      <c r="B22936" s="9">
        <v>43325.328472222223</v>
      </c>
      <c r="C22936">
        <v>79</v>
      </c>
    </row>
    <row r="22937" spans="1:3">
      <c r="A22937">
        <v>30929</v>
      </c>
      <c r="B22937" s="9">
        <v>43325.370138888888</v>
      </c>
      <c r="C22937">
        <v>83</v>
      </c>
    </row>
    <row r="22938" spans="1:3">
      <c r="A22938">
        <v>30930</v>
      </c>
      <c r="B22938" s="9">
        <v>43325.411805555559</v>
      </c>
      <c r="C22938">
        <v>87</v>
      </c>
    </row>
    <row r="22939" spans="1:3">
      <c r="A22939">
        <v>30931</v>
      </c>
      <c r="B22939" s="9">
        <v>43325.453472222223</v>
      </c>
      <c r="C22939">
        <v>90</v>
      </c>
    </row>
    <row r="22940" spans="1:3">
      <c r="A22940">
        <v>30932</v>
      </c>
      <c r="B22940" s="9">
        <v>43325.495138888888</v>
      </c>
      <c r="C22940">
        <v>92</v>
      </c>
    </row>
    <row r="22941" spans="1:3">
      <c r="A22941">
        <v>30933</v>
      </c>
      <c r="B22941" s="9">
        <v>43325.536805555559</v>
      </c>
      <c r="C22941">
        <v>90</v>
      </c>
    </row>
    <row r="22942" spans="1:3">
      <c r="A22942">
        <v>30934</v>
      </c>
      <c r="B22942" s="9">
        <v>43325.578472222223</v>
      </c>
      <c r="C22942">
        <v>92</v>
      </c>
    </row>
    <row r="22943" spans="1:3">
      <c r="A22943">
        <v>30935</v>
      </c>
      <c r="B22943" s="9">
        <v>43325.620138888888</v>
      </c>
      <c r="C22943">
        <v>92</v>
      </c>
    </row>
    <row r="22944" spans="1:3">
      <c r="A22944">
        <v>30936</v>
      </c>
      <c r="B22944" s="9">
        <v>43325.661805555559</v>
      </c>
      <c r="C22944">
        <v>91</v>
      </c>
    </row>
    <row r="22945" spans="1:3">
      <c r="A22945">
        <v>30937</v>
      </c>
      <c r="B22945" s="9">
        <v>43325.703472222223</v>
      </c>
      <c r="C22945">
        <v>91</v>
      </c>
    </row>
    <row r="22946" spans="1:3">
      <c r="A22946">
        <v>30938</v>
      </c>
      <c r="B22946" s="9">
        <v>43325.745138888888</v>
      </c>
      <c r="C22946">
        <v>90</v>
      </c>
    </row>
    <row r="22947" spans="1:3">
      <c r="A22947">
        <v>30939</v>
      </c>
      <c r="B22947" s="9">
        <v>43325.786805555559</v>
      </c>
      <c r="C22947">
        <v>86</v>
      </c>
    </row>
    <row r="22948" spans="1:3">
      <c r="A22948">
        <v>30940</v>
      </c>
      <c r="B22948" s="9">
        <v>43325.828472222223</v>
      </c>
      <c r="C22948">
        <v>81</v>
      </c>
    </row>
    <row r="22949" spans="1:3">
      <c r="A22949">
        <v>30941</v>
      </c>
      <c r="B22949" s="9">
        <v>43325.870138888888</v>
      </c>
      <c r="C22949">
        <v>79</v>
      </c>
    </row>
    <row r="22950" spans="1:3">
      <c r="A22950">
        <v>30942</v>
      </c>
      <c r="B22950" s="9">
        <v>43325.911805555559</v>
      </c>
      <c r="C22950">
        <v>79</v>
      </c>
    </row>
    <row r="22951" spans="1:3">
      <c r="A22951">
        <v>30943</v>
      </c>
      <c r="B22951" s="9">
        <v>43325.953472222223</v>
      </c>
      <c r="C22951">
        <v>78</v>
      </c>
    </row>
    <row r="22952" spans="1:3">
      <c r="A22952">
        <v>30944</v>
      </c>
      <c r="B22952" s="9">
        <v>43325.995138888888</v>
      </c>
      <c r="C22952">
        <v>77</v>
      </c>
    </row>
    <row r="22953" spans="1:3">
      <c r="A22953">
        <v>30946</v>
      </c>
      <c r="B22953" s="9">
        <v>43326.036805555559</v>
      </c>
      <c r="C22953">
        <v>77</v>
      </c>
    </row>
    <row r="22954" spans="1:3">
      <c r="A22954">
        <v>30947</v>
      </c>
      <c r="B22954" s="9">
        <v>43326.078472222223</v>
      </c>
      <c r="C22954">
        <v>75</v>
      </c>
    </row>
    <row r="22955" spans="1:3">
      <c r="A22955">
        <v>30948</v>
      </c>
      <c r="B22955" s="9">
        <v>43326.120138888888</v>
      </c>
      <c r="C22955">
        <v>75</v>
      </c>
    </row>
    <row r="22956" spans="1:3">
      <c r="A22956">
        <v>30949</v>
      </c>
      <c r="B22956" s="9">
        <v>43326.161805555559</v>
      </c>
      <c r="C22956">
        <v>74</v>
      </c>
    </row>
    <row r="22957" spans="1:3">
      <c r="A22957">
        <v>30950</v>
      </c>
      <c r="B22957" s="9">
        <v>43326.203472222223</v>
      </c>
      <c r="C22957">
        <v>74</v>
      </c>
    </row>
    <row r="22958" spans="1:3">
      <c r="A22958">
        <v>30951</v>
      </c>
      <c r="B22958" s="9">
        <v>43326.245138888888</v>
      </c>
      <c r="C22958">
        <v>73</v>
      </c>
    </row>
    <row r="22959" spans="1:3">
      <c r="A22959">
        <v>30952</v>
      </c>
      <c r="B22959" s="9">
        <v>43326.286805555559</v>
      </c>
      <c r="C22959">
        <v>77</v>
      </c>
    </row>
    <row r="22960" spans="1:3">
      <c r="A22960">
        <v>30953</v>
      </c>
      <c r="B22960" s="9">
        <v>43326.328472222223</v>
      </c>
      <c r="C22960">
        <v>81</v>
      </c>
    </row>
    <row r="22961" spans="1:3">
      <c r="A22961">
        <v>30954</v>
      </c>
      <c r="B22961" s="9">
        <v>43326.370138888888</v>
      </c>
      <c r="C22961">
        <v>85</v>
      </c>
    </row>
    <row r="22962" spans="1:3">
      <c r="A22962">
        <v>30955</v>
      </c>
      <c r="B22962" s="9">
        <v>43326.411805555559</v>
      </c>
      <c r="C22962">
        <v>87</v>
      </c>
    </row>
    <row r="22963" spans="1:3">
      <c r="A22963">
        <v>30956</v>
      </c>
      <c r="B22963" s="9">
        <v>43326.453472222223</v>
      </c>
      <c r="C22963">
        <v>89</v>
      </c>
    </row>
    <row r="22964" spans="1:3">
      <c r="A22964">
        <v>30957</v>
      </c>
      <c r="B22964" s="9">
        <v>43326.495138888888</v>
      </c>
      <c r="C22964">
        <v>91</v>
      </c>
    </row>
    <row r="22965" spans="1:3">
      <c r="A22965">
        <v>30958</v>
      </c>
      <c r="B22965" s="9">
        <v>43326.536805555559</v>
      </c>
      <c r="C22965">
        <v>91</v>
      </c>
    </row>
    <row r="22966" spans="1:3">
      <c r="A22966">
        <v>30959</v>
      </c>
      <c r="B22966" s="9">
        <v>43326.578472222223</v>
      </c>
      <c r="C22966">
        <v>91</v>
      </c>
    </row>
    <row r="22967" spans="1:3">
      <c r="A22967">
        <v>30960</v>
      </c>
      <c r="B22967" s="9">
        <v>43326.620138888888</v>
      </c>
      <c r="C22967">
        <v>93</v>
      </c>
    </row>
    <row r="22968" spans="1:3">
      <c r="A22968">
        <v>30961</v>
      </c>
      <c r="B22968" s="9">
        <v>43326.661805555559</v>
      </c>
      <c r="C22968">
        <v>93</v>
      </c>
    </row>
    <row r="22969" spans="1:3">
      <c r="A22969">
        <v>30962</v>
      </c>
      <c r="B22969" s="9">
        <v>43326.703472222223</v>
      </c>
      <c r="C22969">
        <v>89</v>
      </c>
    </row>
    <row r="22970" spans="1:3">
      <c r="A22970">
        <v>30963</v>
      </c>
      <c r="B22970" s="9">
        <v>43326.745138888888</v>
      </c>
      <c r="C22970">
        <v>89</v>
      </c>
    </row>
    <row r="22971" spans="1:3">
      <c r="A22971">
        <v>30964</v>
      </c>
      <c r="B22971" s="9">
        <v>43326.786805555559</v>
      </c>
      <c r="C22971">
        <v>84</v>
      </c>
    </row>
    <row r="22972" spans="1:3">
      <c r="A22972">
        <v>30965</v>
      </c>
      <c r="B22972" s="9">
        <v>43326.828472222223</v>
      </c>
      <c r="C22972">
        <v>82</v>
      </c>
    </row>
    <row r="22973" spans="1:3">
      <c r="A22973">
        <v>30966</v>
      </c>
      <c r="B22973" s="9">
        <v>43326.870138888888</v>
      </c>
      <c r="C22973">
        <v>83</v>
      </c>
    </row>
    <row r="22974" spans="1:3">
      <c r="A22974">
        <v>30967</v>
      </c>
      <c r="B22974" s="9">
        <v>43326.911805555559</v>
      </c>
      <c r="C22974">
        <v>82</v>
      </c>
    </row>
    <row r="22975" spans="1:3">
      <c r="A22975">
        <v>30968</v>
      </c>
      <c r="B22975" s="9">
        <v>43326.953472222223</v>
      </c>
      <c r="C22975">
        <v>81</v>
      </c>
    </row>
    <row r="22976" spans="1:3">
      <c r="A22976">
        <v>30969</v>
      </c>
      <c r="B22976" s="9">
        <v>43326.995138888888</v>
      </c>
      <c r="C22976">
        <v>81</v>
      </c>
    </row>
    <row r="22977" spans="1:3">
      <c r="A22977">
        <v>30971</v>
      </c>
      <c r="B22977" s="9">
        <v>43327.036805555559</v>
      </c>
      <c r="C22977">
        <v>79</v>
      </c>
    </row>
    <row r="22978" spans="1:3">
      <c r="A22978">
        <v>30972</v>
      </c>
      <c r="B22978" s="9">
        <v>43327.078472222223</v>
      </c>
      <c r="C22978">
        <v>79</v>
      </c>
    </row>
    <row r="22979" spans="1:3">
      <c r="A22979">
        <v>30973</v>
      </c>
      <c r="B22979" s="9">
        <v>43327.120138888888</v>
      </c>
      <c r="C22979">
        <v>77</v>
      </c>
    </row>
    <row r="22980" spans="1:3">
      <c r="A22980">
        <v>30974</v>
      </c>
      <c r="B22980" s="9">
        <v>43327.161805555559</v>
      </c>
      <c r="C22980">
        <v>76</v>
      </c>
    </row>
    <row r="22981" spans="1:3">
      <c r="A22981">
        <v>30975</v>
      </c>
      <c r="B22981" s="9">
        <v>43327.203472222223</v>
      </c>
      <c r="C22981">
        <v>76</v>
      </c>
    </row>
    <row r="22982" spans="1:3">
      <c r="A22982">
        <v>30976</v>
      </c>
      <c r="B22982" s="9">
        <v>43327.245138888888</v>
      </c>
      <c r="C22982">
        <v>76</v>
      </c>
    </row>
    <row r="22983" spans="1:3">
      <c r="A22983">
        <v>30977</v>
      </c>
      <c r="B22983" s="9">
        <v>43327.286805555559</v>
      </c>
      <c r="C22983">
        <v>79</v>
      </c>
    </row>
    <row r="22984" spans="1:3">
      <c r="A22984">
        <v>30978</v>
      </c>
      <c r="B22984" s="9">
        <v>43327.328472222223</v>
      </c>
      <c r="C22984">
        <v>84</v>
      </c>
    </row>
    <row r="22985" spans="1:3">
      <c r="A22985">
        <v>30979</v>
      </c>
      <c r="B22985" s="9">
        <v>43327.370138888888</v>
      </c>
      <c r="C22985">
        <v>87</v>
      </c>
    </row>
    <row r="22986" spans="1:3">
      <c r="A22986">
        <v>30980</v>
      </c>
      <c r="B22986" s="9">
        <v>43327.411805555559</v>
      </c>
      <c r="C22986">
        <v>87</v>
      </c>
    </row>
    <row r="22987" spans="1:3">
      <c r="A22987">
        <v>30981</v>
      </c>
      <c r="B22987" s="9">
        <v>43327.453472222223</v>
      </c>
      <c r="C22987">
        <v>88</v>
      </c>
    </row>
    <row r="22988" spans="1:3">
      <c r="A22988">
        <v>30982</v>
      </c>
      <c r="B22988" s="9">
        <v>43327.495138888888</v>
      </c>
      <c r="C22988">
        <v>92</v>
      </c>
    </row>
    <row r="22989" spans="1:3">
      <c r="A22989">
        <v>30983</v>
      </c>
      <c r="B22989" s="9">
        <v>43327.536805555559</v>
      </c>
      <c r="C22989">
        <v>93</v>
      </c>
    </row>
    <row r="22990" spans="1:3">
      <c r="A22990">
        <v>30984</v>
      </c>
      <c r="B22990" s="9">
        <v>43327.578472222223</v>
      </c>
      <c r="C22990">
        <v>94</v>
      </c>
    </row>
    <row r="22991" spans="1:3">
      <c r="A22991">
        <v>30986</v>
      </c>
      <c r="B22991" s="9">
        <v>43327.620138888888</v>
      </c>
      <c r="C22991">
        <v>93</v>
      </c>
    </row>
    <row r="22992" spans="1:3">
      <c r="A22992">
        <v>30987</v>
      </c>
      <c r="B22992" s="9">
        <v>43327.661805555559</v>
      </c>
      <c r="C22992">
        <v>92</v>
      </c>
    </row>
    <row r="22993" spans="1:3">
      <c r="A22993">
        <v>30988</v>
      </c>
      <c r="B22993" s="9">
        <v>43327.703472222223</v>
      </c>
      <c r="C22993">
        <v>91</v>
      </c>
    </row>
    <row r="22994" spans="1:3">
      <c r="A22994">
        <v>30990</v>
      </c>
      <c r="B22994" s="9">
        <v>43327.745138888888</v>
      </c>
      <c r="C22994">
        <v>81</v>
      </c>
    </row>
    <row r="22995" spans="1:3">
      <c r="A22995">
        <v>30991</v>
      </c>
      <c r="B22995" s="9">
        <v>43327.786805555559</v>
      </c>
      <c r="C22995">
        <v>80</v>
      </c>
    </row>
    <row r="22996" spans="1:3">
      <c r="A22996">
        <v>30993</v>
      </c>
      <c r="B22996" s="9">
        <v>43327.828472222223</v>
      </c>
      <c r="C22996">
        <v>80</v>
      </c>
    </row>
    <row r="22997" spans="1:3">
      <c r="A22997">
        <v>30994</v>
      </c>
      <c r="B22997" s="9">
        <v>43327.870138888888</v>
      </c>
      <c r="C22997">
        <v>76</v>
      </c>
    </row>
    <row r="22998" spans="1:3">
      <c r="A22998">
        <v>30995</v>
      </c>
      <c r="B22998" s="9">
        <v>43327.911805555559</v>
      </c>
      <c r="C22998">
        <v>75</v>
      </c>
    </row>
    <row r="22999" spans="1:3">
      <c r="A22999">
        <v>30996</v>
      </c>
      <c r="B22999" s="9">
        <v>43327.953472222223</v>
      </c>
      <c r="C22999">
        <v>75</v>
      </c>
    </row>
    <row r="23000" spans="1:3">
      <c r="A23000">
        <v>30997</v>
      </c>
      <c r="B23000" s="9">
        <v>43327.995138888888</v>
      </c>
      <c r="C23000">
        <v>75</v>
      </c>
    </row>
    <row r="23001" spans="1:3">
      <c r="A23001">
        <v>30999</v>
      </c>
      <c r="B23001" s="9">
        <v>43328.036805555559</v>
      </c>
      <c r="C23001">
        <v>75</v>
      </c>
    </row>
    <row r="23002" spans="1:3">
      <c r="A23002">
        <v>31000</v>
      </c>
      <c r="B23002" s="9">
        <v>43328.078472222223</v>
      </c>
      <c r="C23002">
        <v>75</v>
      </c>
    </row>
    <row r="23003" spans="1:3">
      <c r="A23003">
        <v>31001</v>
      </c>
      <c r="B23003" s="9">
        <v>43328.120138888888</v>
      </c>
      <c r="C23003">
        <v>75</v>
      </c>
    </row>
    <row r="23004" spans="1:3">
      <c r="A23004">
        <v>31002</v>
      </c>
      <c r="B23004" s="9">
        <v>43328.161805555559</v>
      </c>
      <c r="C23004">
        <v>74</v>
      </c>
    </row>
    <row r="23005" spans="1:3">
      <c r="A23005">
        <v>31003</v>
      </c>
      <c r="B23005" s="9">
        <v>43328.203472222223</v>
      </c>
      <c r="C23005">
        <v>75</v>
      </c>
    </row>
    <row r="23006" spans="1:3">
      <c r="A23006">
        <v>31004</v>
      </c>
      <c r="B23006" s="9">
        <v>43328.245138888888</v>
      </c>
      <c r="C23006">
        <v>75</v>
      </c>
    </row>
    <row r="23007" spans="1:3">
      <c r="A23007">
        <v>31005</v>
      </c>
      <c r="B23007" s="9">
        <v>43328.286805555559</v>
      </c>
      <c r="C23007">
        <v>78</v>
      </c>
    </row>
    <row r="23008" spans="1:3">
      <c r="A23008">
        <v>31006</v>
      </c>
      <c r="B23008" s="9">
        <v>43328.328472222223</v>
      </c>
      <c r="C23008">
        <v>84</v>
      </c>
    </row>
    <row r="23009" spans="1:3">
      <c r="A23009">
        <v>31007</v>
      </c>
      <c r="B23009" s="9">
        <v>43328.370138888888</v>
      </c>
      <c r="C23009">
        <v>87</v>
      </c>
    </row>
    <row r="23010" spans="1:3">
      <c r="A23010">
        <v>31010</v>
      </c>
      <c r="B23010" s="9">
        <v>43328.411805555559</v>
      </c>
      <c r="C23010">
        <v>88</v>
      </c>
    </row>
    <row r="23011" spans="1:3">
      <c r="A23011">
        <v>31011</v>
      </c>
      <c r="B23011" s="9">
        <v>43328.453472222223</v>
      </c>
      <c r="C23011">
        <v>90</v>
      </c>
    </row>
    <row r="23012" spans="1:3">
      <c r="A23012">
        <v>31012</v>
      </c>
      <c r="B23012" s="9">
        <v>43328.495138888888</v>
      </c>
      <c r="C23012">
        <v>91</v>
      </c>
    </row>
    <row r="23013" spans="1:3">
      <c r="A23013">
        <v>31014</v>
      </c>
      <c r="B23013" s="9">
        <v>43328.536805555559</v>
      </c>
      <c r="C23013">
        <v>92</v>
      </c>
    </row>
    <row r="23014" spans="1:3">
      <c r="A23014">
        <v>31015</v>
      </c>
      <c r="B23014" s="9">
        <v>43328.578472222223</v>
      </c>
      <c r="C23014">
        <v>94</v>
      </c>
    </row>
    <row r="23015" spans="1:3">
      <c r="A23015">
        <v>31017</v>
      </c>
      <c r="B23015" s="9">
        <v>43328.620138888888</v>
      </c>
      <c r="C23015">
        <v>94</v>
      </c>
    </row>
    <row r="23016" spans="1:3">
      <c r="A23016">
        <v>31020</v>
      </c>
      <c r="B23016" s="9">
        <v>43328.661805555559</v>
      </c>
      <c r="C23016">
        <v>82</v>
      </c>
    </row>
    <row r="23017" spans="1:3">
      <c r="A23017">
        <v>31025</v>
      </c>
      <c r="B23017" s="9">
        <v>43328.703472222223</v>
      </c>
      <c r="C23017">
        <v>78</v>
      </c>
    </row>
    <row r="23018" spans="1:3">
      <c r="A23018">
        <v>31027</v>
      </c>
      <c r="B23018" s="9">
        <v>43328.745138888888</v>
      </c>
      <c r="C23018">
        <v>79</v>
      </c>
    </row>
    <row r="23019" spans="1:3">
      <c r="A23019">
        <v>31028</v>
      </c>
      <c r="B23019" s="9">
        <v>43328.786805555559</v>
      </c>
      <c r="C23019">
        <v>78</v>
      </c>
    </row>
    <row r="23020" spans="1:3">
      <c r="A23020">
        <v>31029</v>
      </c>
      <c r="B23020" s="9">
        <v>43328.828472222223</v>
      </c>
      <c r="C23020">
        <v>77</v>
      </c>
    </row>
    <row r="23021" spans="1:3">
      <c r="A23021">
        <v>31030</v>
      </c>
      <c r="B23021" s="9">
        <v>43328.870138888888</v>
      </c>
      <c r="C23021">
        <v>76</v>
      </c>
    </row>
    <row r="23022" spans="1:3">
      <c r="A23022">
        <v>31031</v>
      </c>
      <c r="B23022" s="9">
        <v>43328.911805555559</v>
      </c>
      <c r="C23022">
        <v>76</v>
      </c>
    </row>
    <row r="23023" spans="1:3">
      <c r="A23023">
        <v>31032</v>
      </c>
      <c r="B23023" s="9">
        <v>43328.953472222223</v>
      </c>
      <c r="C23023">
        <v>76</v>
      </c>
    </row>
    <row r="23024" spans="1:3">
      <c r="A23024">
        <v>31033</v>
      </c>
      <c r="B23024" s="9">
        <v>43328.995138888888</v>
      </c>
      <c r="C23024">
        <v>76</v>
      </c>
    </row>
    <row r="23025" spans="1:3">
      <c r="A23025">
        <v>31035</v>
      </c>
      <c r="B23025" s="9">
        <v>43329.036805555559</v>
      </c>
      <c r="C23025">
        <v>76</v>
      </c>
    </row>
    <row r="23026" spans="1:3">
      <c r="A23026">
        <v>31036</v>
      </c>
      <c r="B23026" s="9">
        <v>43329.078472222223</v>
      </c>
      <c r="C23026">
        <v>76</v>
      </c>
    </row>
    <row r="23027" spans="1:3">
      <c r="A23027">
        <v>31037</v>
      </c>
      <c r="B23027" s="9">
        <v>43329.120138888888</v>
      </c>
      <c r="C23027">
        <v>76</v>
      </c>
    </row>
    <row r="23028" spans="1:3">
      <c r="A23028">
        <v>31038</v>
      </c>
      <c r="B23028" s="9">
        <v>43329.161805555559</v>
      </c>
      <c r="C23028">
        <v>77</v>
      </c>
    </row>
    <row r="23029" spans="1:3">
      <c r="A23029">
        <v>31039</v>
      </c>
      <c r="B23029" s="9">
        <v>43329.203472222223</v>
      </c>
      <c r="C23029">
        <v>77</v>
      </c>
    </row>
    <row r="23030" spans="1:3">
      <c r="A23030">
        <v>31041</v>
      </c>
      <c r="B23030" s="9">
        <v>43329.245138888888</v>
      </c>
      <c r="C23030">
        <v>77</v>
      </c>
    </row>
    <row r="23031" spans="1:3">
      <c r="A23031">
        <v>31044</v>
      </c>
      <c r="B23031" s="9">
        <v>43329.286805555559</v>
      </c>
      <c r="C23031">
        <v>79</v>
      </c>
    </row>
    <row r="23032" spans="1:3">
      <c r="A23032">
        <v>31046</v>
      </c>
      <c r="B23032" s="9">
        <v>43329.328472222223</v>
      </c>
      <c r="C23032">
        <v>79</v>
      </c>
    </row>
    <row r="23033" spans="1:3">
      <c r="A23033">
        <v>31053</v>
      </c>
      <c r="B23033" s="9">
        <v>43329.370138888888</v>
      </c>
      <c r="C23033">
        <v>75</v>
      </c>
    </row>
    <row r="23034" spans="1:3">
      <c r="A23034">
        <v>31054</v>
      </c>
      <c r="B23034" s="9">
        <v>43329.411805555559</v>
      </c>
      <c r="C23034">
        <v>78</v>
      </c>
    </row>
    <row r="23035" spans="1:3">
      <c r="A23035">
        <v>31056</v>
      </c>
      <c r="B23035" s="9">
        <v>43329.453472222223</v>
      </c>
      <c r="C23035">
        <v>84</v>
      </c>
    </row>
    <row r="23036" spans="1:3">
      <c r="A23036">
        <v>31057</v>
      </c>
      <c r="B23036" s="9">
        <v>43329.495138888888</v>
      </c>
      <c r="C23036">
        <v>87</v>
      </c>
    </row>
    <row r="23037" spans="1:3">
      <c r="A23037">
        <v>31058</v>
      </c>
      <c r="B23037" s="9">
        <v>43329.536805555559</v>
      </c>
      <c r="C23037">
        <v>88</v>
      </c>
    </row>
    <row r="23038" spans="1:3">
      <c r="A23038">
        <v>31059</v>
      </c>
      <c r="B23038" s="9">
        <v>43329.578472222223</v>
      </c>
      <c r="C23038">
        <v>91</v>
      </c>
    </row>
    <row r="23039" spans="1:3">
      <c r="A23039">
        <v>31060</v>
      </c>
      <c r="B23039" s="9">
        <v>43329.620138888888</v>
      </c>
      <c r="C23039">
        <v>88</v>
      </c>
    </row>
    <row r="23040" spans="1:3">
      <c r="A23040">
        <v>31061</v>
      </c>
      <c r="B23040" s="9">
        <v>43329.661805555559</v>
      </c>
      <c r="C23040">
        <v>86</v>
      </c>
    </row>
    <row r="23041" spans="1:3">
      <c r="A23041">
        <v>31062</v>
      </c>
      <c r="B23041" s="9">
        <v>43329.703472222223</v>
      </c>
      <c r="C23041">
        <v>86</v>
      </c>
    </row>
    <row r="23042" spans="1:3">
      <c r="A23042">
        <v>31063</v>
      </c>
      <c r="B23042" s="9">
        <v>43329.745138888888</v>
      </c>
      <c r="C23042">
        <v>85</v>
      </c>
    </row>
    <row r="23043" spans="1:3">
      <c r="A23043">
        <v>31064</v>
      </c>
      <c r="B23043" s="9">
        <v>43329.786805555559</v>
      </c>
      <c r="C23043">
        <v>83</v>
      </c>
    </row>
    <row r="23044" spans="1:3">
      <c r="A23044">
        <v>31065</v>
      </c>
      <c r="B23044" s="9">
        <v>43329.828472222223</v>
      </c>
      <c r="C23044">
        <v>81</v>
      </c>
    </row>
    <row r="23045" spans="1:3">
      <c r="A23045">
        <v>31066</v>
      </c>
      <c r="B23045" s="9">
        <v>43329.870138888888</v>
      </c>
      <c r="C23045">
        <v>81</v>
      </c>
    </row>
    <row r="23046" spans="1:3">
      <c r="A23046">
        <v>31067</v>
      </c>
      <c r="B23046" s="9">
        <v>43329.911805555559</v>
      </c>
      <c r="C23046">
        <v>80</v>
      </c>
    </row>
    <row r="23047" spans="1:3">
      <c r="A23047">
        <v>31068</v>
      </c>
      <c r="B23047" s="9">
        <v>43329.953472222223</v>
      </c>
      <c r="C23047">
        <v>79</v>
      </c>
    </row>
    <row r="23048" spans="1:3">
      <c r="A23048">
        <v>31069</v>
      </c>
      <c r="B23048" s="9">
        <v>43329.995138888888</v>
      </c>
      <c r="C23048">
        <v>79</v>
      </c>
    </row>
    <row r="23049" spans="1:3">
      <c r="A23049">
        <v>31071</v>
      </c>
      <c r="B23049" s="9">
        <v>43330.036805555559</v>
      </c>
      <c r="C23049">
        <v>79</v>
      </c>
    </row>
    <row r="23050" spans="1:3">
      <c r="A23050">
        <v>31073</v>
      </c>
      <c r="B23050" s="9">
        <v>43330.078472222223</v>
      </c>
      <c r="C23050">
        <v>79</v>
      </c>
    </row>
    <row r="23051" spans="1:3">
      <c r="A23051">
        <v>31074</v>
      </c>
      <c r="B23051" s="9">
        <v>43330.120138888888</v>
      </c>
      <c r="C23051">
        <v>78</v>
      </c>
    </row>
    <row r="23052" spans="1:3">
      <c r="A23052">
        <v>31075</v>
      </c>
      <c r="B23052" s="9">
        <v>43330.161805555559</v>
      </c>
      <c r="C23052">
        <v>77</v>
      </c>
    </row>
    <row r="23053" spans="1:3">
      <c r="A23053">
        <v>31076</v>
      </c>
      <c r="B23053" s="9">
        <v>43330.203472222223</v>
      </c>
      <c r="C23053">
        <v>76</v>
      </c>
    </row>
    <row r="23054" spans="1:3">
      <c r="A23054">
        <v>31077</v>
      </c>
      <c r="B23054" s="9">
        <v>43330.245138888888</v>
      </c>
      <c r="C23054">
        <v>76</v>
      </c>
    </row>
    <row r="23055" spans="1:3">
      <c r="A23055">
        <v>31078</v>
      </c>
      <c r="B23055" s="9">
        <v>43330.286805555559</v>
      </c>
      <c r="C23055">
        <v>78</v>
      </c>
    </row>
    <row r="23056" spans="1:3">
      <c r="A23056">
        <v>31079</v>
      </c>
      <c r="B23056" s="9">
        <v>43330.328472222223</v>
      </c>
      <c r="C23056">
        <v>83</v>
      </c>
    </row>
    <row r="23057" spans="1:3">
      <c r="A23057">
        <v>31081</v>
      </c>
      <c r="B23057" s="9">
        <v>43330.370138888888</v>
      </c>
      <c r="C23057">
        <v>86</v>
      </c>
    </row>
    <row r="23058" spans="1:3">
      <c r="A23058">
        <v>31082</v>
      </c>
      <c r="B23058" s="9">
        <v>43330.411805555559</v>
      </c>
      <c r="C23058">
        <v>88</v>
      </c>
    </row>
    <row r="23059" spans="1:3">
      <c r="A23059">
        <v>31083</v>
      </c>
      <c r="B23059" s="9">
        <v>43330.453472222223</v>
      </c>
      <c r="C23059">
        <v>89</v>
      </c>
    </row>
    <row r="23060" spans="1:3">
      <c r="A23060">
        <v>31084</v>
      </c>
      <c r="B23060" s="9">
        <v>43330.495138888888</v>
      </c>
      <c r="C23060">
        <v>91</v>
      </c>
    </row>
    <row r="23061" spans="1:3">
      <c r="A23061">
        <v>31085</v>
      </c>
      <c r="B23061" s="9">
        <v>43330.536805555559</v>
      </c>
      <c r="C23061">
        <v>92</v>
      </c>
    </row>
    <row r="23062" spans="1:3">
      <c r="A23062">
        <v>31088</v>
      </c>
      <c r="B23062" s="9">
        <v>43330.574999999997</v>
      </c>
      <c r="C23062">
        <v>90</v>
      </c>
    </row>
    <row r="23063" spans="1:3">
      <c r="A23063">
        <v>31091</v>
      </c>
      <c r="B23063" s="9">
        <v>43330.620138888888</v>
      </c>
      <c r="C23063">
        <v>81</v>
      </c>
    </row>
    <row r="23064" spans="1:3">
      <c r="A23064">
        <v>31093</v>
      </c>
      <c r="B23064" s="9">
        <v>43330.661805555559</v>
      </c>
      <c r="C23064">
        <v>82</v>
      </c>
    </row>
    <row r="23065" spans="1:3">
      <c r="A23065">
        <v>31094</v>
      </c>
      <c r="B23065" s="9">
        <v>43330.703472222223</v>
      </c>
      <c r="C23065">
        <v>85</v>
      </c>
    </row>
    <row r="23066" spans="1:3">
      <c r="A23066">
        <v>31095</v>
      </c>
      <c r="B23066" s="9">
        <v>43330.745138888888</v>
      </c>
      <c r="C23066">
        <v>84</v>
      </c>
    </row>
    <row r="23067" spans="1:3">
      <c r="A23067">
        <v>31096</v>
      </c>
      <c r="B23067" s="9">
        <v>43330.786805555559</v>
      </c>
      <c r="C23067">
        <v>83</v>
      </c>
    </row>
    <row r="23068" spans="1:3">
      <c r="A23068">
        <v>31097</v>
      </c>
      <c r="B23068" s="9">
        <v>43330.828472222223</v>
      </c>
      <c r="C23068">
        <v>82</v>
      </c>
    </row>
    <row r="23069" spans="1:3">
      <c r="A23069">
        <v>31098</v>
      </c>
      <c r="B23069" s="9">
        <v>43330.870138888888</v>
      </c>
      <c r="C23069">
        <v>80</v>
      </c>
    </row>
    <row r="23070" spans="1:3">
      <c r="A23070">
        <v>31099</v>
      </c>
      <c r="B23070" s="9">
        <v>43330.911805555559</v>
      </c>
      <c r="C23070">
        <v>79</v>
      </c>
    </row>
    <row r="23071" spans="1:3">
      <c r="A23071">
        <v>31100</v>
      </c>
      <c r="B23071" s="9">
        <v>43330.953472222223</v>
      </c>
      <c r="C23071">
        <v>79</v>
      </c>
    </row>
    <row r="23072" spans="1:3">
      <c r="A23072">
        <v>31102</v>
      </c>
      <c r="B23072" s="9">
        <v>43330.995138888888</v>
      </c>
      <c r="C23072">
        <v>79</v>
      </c>
    </row>
    <row r="23073" spans="1:3">
      <c r="A23073">
        <v>31105</v>
      </c>
      <c r="B23073" s="9">
        <v>43331.036805555559</v>
      </c>
      <c r="C23073">
        <v>78</v>
      </c>
    </row>
    <row r="23074" spans="1:3">
      <c r="A23074">
        <v>31106</v>
      </c>
      <c r="B23074" s="9">
        <v>43331.078472222223</v>
      </c>
      <c r="C23074">
        <v>78</v>
      </c>
    </row>
    <row r="23075" spans="1:3">
      <c r="A23075">
        <v>31107</v>
      </c>
      <c r="B23075" s="9">
        <v>43331.120138888888</v>
      </c>
      <c r="C23075">
        <v>79</v>
      </c>
    </row>
    <row r="23076" spans="1:3">
      <c r="A23076">
        <v>31108</v>
      </c>
      <c r="B23076" s="9">
        <v>43331.161805555559</v>
      </c>
      <c r="C23076">
        <v>79</v>
      </c>
    </row>
    <row r="23077" spans="1:3">
      <c r="A23077">
        <v>31112</v>
      </c>
      <c r="B23077" s="9">
        <v>43331.203472222223</v>
      </c>
      <c r="C23077">
        <v>79</v>
      </c>
    </row>
    <row r="23078" spans="1:3">
      <c r="A23078">
        <v>31114</v>
      </c>
      <c r="B23078" s="9">
        <v>43331.245138888888</v>
      </c>
      <c r="C23078">
        <v>79</v>
      </c>
    </row>
    <row r="23079" spans="1:3">
      <c r="A23079">
        <v>31115</v>
      </c>
      <c r="B23079" s="9">
        <v>43331.286805555559</v>
      </c>
      <c r="C23079">
        <v>81</v>
      </c>
    </row>
    <row r="23080" spans="1:3">
      <c r="A23080">
        <v>31116</v>
      </c>
      <c r="B23080" s="9">
        <v>43331.328472222223</v>
      </c>
      <c r="C23080">
        <v>84</v>
      </c>
    </row>
    <row r="23081" spans="1:3">
      <c r="A23081">
        <v>31117</v>
      </c>
      <c r="B23081" s="9">
        <v>43331.370138888888</v>
      </c>
      <c r="C23081">
        <v>85</v>
      </c>
    </row>
    <row r="23082" spans="1:3">
      <c r="A23082">
        <v>31118</v>
      </c>
      <c r="B23082" s="9">
        <v>43331.411805555559</v>
      </c>
      <c r="C23082">
        <v>88</v>
      </c>
    </row>
    <row r="23083" spans="1:3">
      <c r="A23083">
        <v>31119</v>
      </c>
      <c r="B23083" s="9">
        <v>43331.453472222223</v>
      </c>
      <c r="C23083">
        <v>88</v>
      </c>
    </row>
    <row r="23084" spans="1:3">
      <c r="A23084">
        <v>31120</v>
      </c>
      <c r="B23084" s="9">
        <v>43331.495138888888</v>
      </c>
      <c r="C23084">
        <v>91</v>
      </c>
    </row>
    <row r="23085" spans="1:3">
      <c r="A23085">
        <v>31121</v>
      </c>
      <c r="B23085" s="9">
        <v>43331.536805555559</v>
      </c>
      <c r="C23085">
        <v>91</v>
      </c>
    </row>
    <row r="23086" spans="1:3">
      <c r="A23086">
        <v>31127</v>
      </c>
      <c r="B23086" s="9">
        <v>43331.578472222223</v>
      </c>
      <c r="C23086">
        <v>77</v>
      </c>
    </row>
    <row r="23087" spans="1:3">
      <c r="A23087">
        <v>31130</v>
      </c>
      <c r="B23087" s="9">
        <v>43331.620138888888</v>
      </c>
      <c r="C23087">
        <v>77</v>
      </c>
    </row>
    <row r="23088" spans="1:3">
      <c r="A23088">
        <v>31132</v>
      </c>
      <c r="B23088" s="9">
        <v>43331.661805555559</v>
      </c>
      <c r="C23088">
        <v>77</v>
      </c>
    </row>
    <row r="23089" spans="1:3">
      <c r="A23089">
        <v>31133</v>
      </c>
      <c r="B23089" s="9">
        <v>43331.703472222223</v>
      </c>
      <c r="C23089">
        <v>78</v>
      </c>
    </row>
    <row r="23090" spans="1:3">
      <c r="A23090">
        <v>31134</v>
      </c>
      <c r="B23090" s="9">
        <v>43331.745138888888</v>
      </c>
      <c r="C23090">
        <v>77</v>
      </c>
    </row>
    <row r="23091" spans="1:3">
      <c r="A23091">
        <v>31135</v>
      </c>
      <c r="B23091" s="9">
        <v>43331.786805555559</v>
      </c>
      <c r="C23091">
        <v>77</v>
      </c>
    </row>
    <row r="23092" spans="1:3">
      <c r="A23092">
        <v>31136</v>
      </c>
      <c r="B23092" s="9">
        <v>43331.828472222223</v>
      </c>
      <c r="C23092">
        <v>77</v>
      </c>
    </row>
    <row r="23093" spans="1:3">
      <c r="A23093">
        <v>31137</v>
      </c>
      <c r="B23093" s="9">
        <v>43331.870138888888</v>
      </c>
      <c r="C23093">
        <v>77</v>
      </c>
    </row>
    <row r="23094" spans="1:3">
      <c r="A23094">
        <v>31138</v>
      </c>
      <c r="B23094" s="9">
        <v>43331.911805555559</v>
      </c>
      <c r="C23094">
        <v>77</v>
      </c>
    </row>
    <row r="23095" spans="1:3">
      <c r="A23095">
        <v>31139</v>
      </c>
      <c r="B23095" s="9">
        <v>43331.953472222223</v>
      </c>
      <c r="C23095">
        <v>76</v>
      </c>
    </row>
    <row r="23096" spans="1:3">
      <c r="A23096">
        <v>31140</v>
      </c>
      <c r="B23096" s="9">
        <v>43331.995138888888</v>
      </c>
      <c r="C23096">
        <v>76</v>
      </c>
    </row>
    <row r="23097" spans="1:3">
      <c r="A23097">
        <v>31142</v>
      </c>
      <c r="B23097" s="9">
        <v>43332.036805555559</v>
      </c>
      <c r="C23097">
        <v>76</v>
      </c>
    </row>
    <row r="23098" spans="1:3">
      <c r="A23098">
        <v>31143</v>
      </c>
      <c r="B23098" s="9">
        <v>43332.078472222223</v>
      </c>
      <c r="C23098">
        <v>76</v>
      </c>
    </row>
    <row r="23099" spans="1:3">
      <c r="A23099">
        <v>31144</v>
      </c>
      <c r="B23099" s="9">
        <v>43332.120138888888</v>
      </c>
      <c r="C23099">
        <v>77</v>
      </c>
    </row>
    <row r="23100" spans="1:3">
      <c r="A23100">
        <v>31145</v>
      </c>
      <c r="B23100" s="9">
        <v>43332.161805555559</v>
      </c>
      <c r="C23100">
        <v>77</v>
      </c>
    </row>
    <row r="23101" spans="1:3">
      <c r="A23101">
        <v>31146</v>
      </c>
      <c r="B23101" s="9">
        <v>43332.203472222223</v>
      </c>
      <c r="C23101">
        <v>78</v>
      </c>
    </row>
    <row r="23102" spans="1:3">
      <c r="A23102">
        <v>31147</v>
      </c>
      <c r="B23102" s="9">
        <v>43332.245138888888</v>
      </c>
      <c r="C23102">
        <v>77</v>
      </c>
    </row>
    <row r="23103" spans="1:3">
      <c r="A23103">
        <v>31148</v>
      </c>
      <c r="B23103" s="9">
        <v>43332.286805555559</v>
      </c>
      <c r="C23103">
        <v>81</v>
      </c>
    </row>
    <row r="23104" spans="1:3">
      <c r="A23104">
        <v>31149</v>
      </c>
      <c r="B23104" s="9">
        <v>43332.328472222223</v>
      </c>
      <c r="C23104">
        <v>84</v>
      </c>
    </row>
    <row r="23105" spans="1:3">
      <c r="A23105">
        <v>31150</v>
      </c>
      <c r="B23105" s="9">
        <v>43332.370138888888</v>
      </c>
      <c r="C23105">
        <v>86</v>
      </c>
    </row>
    <row r="23106" spans="1:3">
      <c r="A23106">
        <v>31151</v>
      </c>
      <c r="B23106" s="9">
        <v>43332.411805555559</v>
      </c>
      <c r="C23106">
        <v>88</v>
      </c>
    </row>
    <row r="23107" spans="1:3">
      <c r="A23107">
        <v>31152</v>
      </c>
      <c r="B23107" s="9">
        <v>43332.453472222223</v>
      </c>
      <c r="C23107">
        <v>90</v>
      </c>
    </row>
    <row r="23108" spans="1:3">
      <c r="A23108">
        <v>31153</v>
      </c>
      <c r="B23108" s="9">
        <v>43332.495138888888</v>
      </c>
      <c r="C23108">
        <v>89</v>
      </c>
    </row>
    <row r="23109" spans="1:3">
      <c r="A23109">
        <v>31155</v>
      </c>
      <c r="B23109" s="9">
        <v>43332.536805555559</v>
      </c>
      <c r="C23109">
        <v>91</v>
      </c>
    </row>
    <row r="23110" spans="1:3">
      <c r="A23110">
        <v>31157</v>
      </c>
      <c r="B23110" s="9">
        <v>43332.578472222223</v>
      </c>
      <c r="C23110">
        <v>88</v>
      </c>
    </row>
    <row r="23111" spans="1:3">
      <c r="A23111">
        <v>31158</v>
      </c>
      <c r="B23111" s="9">
        <v>43332.620138888888</v>
      </c>
      <c r="C23111">
        <v>87</v>
      </c>
    </row>
    <row r="23112" spans="1:3">
      <c r="A23112">
        <v>31159</v>
      </c>
      <c r="B23112" s="9">
        <v>43332.661805555559</v>
      </c>
      <c r="C23112">
        <v>88</v>
      </c>
    </row>
    <row r="23113" spans="1:3">
      <c r="A23113">
        <v>31160</v>
      </c>
      <c r="B23113" s="9">
        <v>43332.703472222223</v>
      </c>
      <c r="C23113">
        <v>85</v>
      </c>
    </row>
    <row r="23114" spans="1:3">
      <c r="A23114">
        <v>31161</v>
      </c>
      <c r="B23114" s="9">
        <v>43332.745138888888</v>
      </c>
      <c r="C23114">
        <v>83</v>
      </c>
    </row>
    <row r="23115" spans="1:3">
      <c r="A23115">
        <v>31162</v>
      </c>
      <c r="B23115" s="9">
        <v>43332.786805555559</v>
      </c>
      <c r="C23115">
        <v>82</v>
      </c>
    </row>
    <row r="23116" spans="1:3">
      <c r="A23116">
        <v>31163</v>
      </c>
      <c r="B23116" s="9">
        <v>43332.828472222223</v>
      </c>
      <c r="C23116">
        <v>81</v>
      </c>
    </row>
    <row r="23117" spans="1:3">
      <c r="A23117">
        <v>31164</v>
      </c>
      <c r="B23117" s="9">
        <v>43332.870138888888</v>
      </c>
      <c r="C23117">
        <v>79</v>
      </c>
    </row>
    <row r="23118" spans="1:3">
      <c r="A23118">
        <v>31165</v>
      </c>
      <c r="B23118" s="9">
        <v>43332.911805555559</v>
      </c>
      <c r="C23118">
        <v>79</v>
      </c>
    </row>
    <row r="23119" spans="1:3">
      <c r="A23119">
        <v>31166</v>
      </c>
      <c r="B23119" s="9">
        <v>43332.953472222223</v>
      </c>
      <c r="C23119">
        <v>79</v>
      </c>
    </row>
    <row r="23120" spans="1:3">
      <c r="A23120">
        <v>31168</v>
      </c>
      <c r="B23120" s="9">
        <v>43332.995138888888</v>
      </c>
      <c r="C23120">
        <v>80</v>
      </c>
    </row>
    <row r="23121" spans="1:3">
      <c r="A23121">
        <v>31170</v>
      </c>
      <c r="B23121" s="9">
        <v>43333.036805555559</v>
      </c>
      <c r="C23121">
        <v>77</v>
      </c>
    </row>
    <row r="23122" spans="1:3">
      <c r="A23122">
        <v>31172</v>
      </c>
      <c r="B23122" s="9">
        <v>43333.078472222223</v>
      </c>
      <c r="C23122">
        <v>77</v>
      </c>
    </row>
    <row r="23123" spans="1:3">
      <c r="A23123">
        <v>31175</v>
      </c>
      <c r="B23123" s="9">
        <v>43333.120138888888</v>
      </c>
      <c r="C23123">
        <v>76</v>
      </c>
    </row>
    <row r="23124" spans="1:3">
      <c r="A23124">
        <v>31176</v>
      </c>
      <c r="B23124" s="9">
        <v>43333.161805555559</v>
      </c>
      <c r="C23124">
        <v>80</v>
      </c>
    </row>
    <row r="23125" spans="1:3">
      <c r="A23125">
        <v>31177</v>
      </c>
      <c r="B23125" s="9">
        <v>43333.203472222223</v>
      </c>
      <c r="C23125">
        <v>79</v>
      </c>
    </row>
    <row r="23126" spans="1:3">
      <c r="A23126">
        <v>31178</v>
      </c>
      <c r="B23126" s="9">
        <v>43333.245138888888</v>
      </c>
      <c r="C23126">
        <v>78</v>
      </c>
    </row>
    <row r="23127" spans="1:3">
      <c r="A23127">
        <v>31179</v>
      </c>
      <c r="B23127" s="9">
        <v>43333.286805555559</v>
      </c>
      <c r="C23127">
        <v>81</v>
      </c>
    </row>
    <row r="23128" spans="1:3">
      <c r="A23128">
        <v>31180</v>
      </c>
      <c r="B23128" s="9">
        <v>43333.328472222223</v>
      </c>
      <c r="C23128">
        <v>84</v>
      </c>
    </row>
    <row r="23129" spans="1:3">
      <c r="A23129">
        <v>31181</v>
      </c>
      <c r="B23129" s="9">
        <v>43333.370138888888</v>
      </c>
      <c r="C23129">
        <v>86</v>
      </c>
    </row>
    <row r="23130" spans="1:3">
      <c r="A23130">
        <v>31182</v>
      </c>
      <c r="B23130" s="9">
        <v>43333.411805555559</v>
      </c>
      <c r="C23130">
        <v>88</v>
      </c>
    </row>
    <row r="23131" spans="1:3">
      <c r="A23131">
        <v>31183</v>
      </c>
      <c r="B23131" s="9">
        <v>43333.453472222223</v>
      </c>
      <c r="C23131">
        <v>89</v>
      </c>
    </row>
    <row r="23132" spans="1:3">
      <c r="A23132">
        <v>31184</v>
      </c>
      <c r="B23132" s="9">
        <v>43333.495138888888</v>
      </c>
      <c r="C23132">
        <v>91</v>
      </c>
    </row>
    <row r="23133" spans="1:3">
      <c r="A23133">
        <v>31185</v>
      </c>
      <c r="B23133" s="9">
        <v>43333.536805555559</v>
      </c>
      <c r="C23133">
        <v>92</v>
      </c>
    </row>
    <row r="23134" spans="1:3">
      <c r="A23134">
        <v>31186</v>
      </c>
      <c r="B23134" s="9">
        <v>43333.578472222223</v>
      </c>
      <c r="C23134">
        <v>93</v>
      </c>
    </row>
    <row r="23135" spans="1:3">
      <c r="A23135">
        <v>31187</v>
      </c>
      <c r="B23135" s="9">
        <v>43333.620138888888</v>
      </c>
      <c r="C23135">
        <v>94</v>
      </c>
    </row>
    <row r="23136" spans="1:3">
      <c r="A23136">
        <v>31188</v>
      </c>
      <c r="B23136" s="9">
        <v>43333.661805555559</v>
      </c>
      <c r="C23136">
        <v>93</v>
      </c>
    </row>
    <row r="23137" spans="1:3">
      <c r="A23137">
        <v>31189</v>
      </c>
      <c r="B23137" s="9">
        <v>43333.703472222223</v>
      </c>
      <c r="C23137">
        <v>93</v>
      </c>
    </row>
    <row r="23138" spans="1:3">
      <c r="A23138">
        <v>31190</v>
      </c>
      <c r="B23138" s="9">
        <v>43333.745138888888</v>
      </c>
      <c r="C23138">
        <v>90</v>
      </c>
    </row>
    <row r="23139" spans="1:3">
      <c r="A23139">
        <v>31191</v>
      </c>
      <c r="B23139" s="9">
        <v>43333.786805555559</v>
      </c>
      <c r="C23139">
        <v>87</v>
      </c>
    </row>
    <row r="23140" spans="1:3">
      <c r="A23140">
        <v>31194</v>
      </c>
      <c r="B23140" s="9">
        <v>43333.828472222223</v>
      </c>
      <c r="C23140">
        <v>85</v>
      </c>
    </row>
    <row r="23141" spans="1:3">
      <c r="A23141">
        <v>31196</v>
      </c>
      <c r="B23141" s="9">
        <v>43333.870138888888</v>
      </c>
      <c r="C23141">
        <v>84</v>
      </c>
    </row>
    <row r="23142" spans="1:3">
      <c r="A23142">
        <v>31197</v>
      </c>
      <c r="B23142" s="9">
        <v>43333.911805555559</v>
      </c>
      <c r="C23142">
        <v>81</v>
      </c>
    </row>
    <row r="23143" spans="1:3">
      <c r="A23143">
        <v>31198</v>
      </c>
      <c r="B23143" s="9">
        <v>43333.953472222223</v>
      </c>
      <c r="C23143">
        <v>79</v>
      </c>
    </row>
    <row r="23144" spans="1:3">
      <c r="A23144">
        <v>31199</v>
      </c>
      <c r="B23144" s="9">
        <v>43333.995138888888</v>
      </c>
      <c r="C23144">
        <v>78</v>
      </c>
    </row>
    <row r="23145" spans="1:3">
      <c r="A23145">
        <v>31201</v>
      </c>
      <c r="B23145" s="9">
        <v>43334.036805555559</v>
      </c>
      <c r="C23145">
        <v>78</v>
      </c>
    </row>
    <row r="23146" spans="1:3">
      <c r="A23146">
        <v>31202</v>
      </c>
      <c r="B23146" s="9">
        <v>43334.078472222223</v>
      </c>
      <c r="C23146">
        <v>77</v>
      </c>
    </row>
    <row r="23147" spans="1:3">
      <c r="A23147">
        <v>31203</v>
      </c>
      <c r="B23147" s="9">
        <v>43334.120138888888</v>
      </c>
      <c r="C23147">
        <v>76</v>
      </c>
    </row>
    <row r="23148" spans="1:3">
      <c r="A23148">
        <v>31204</v>
      </c>
      <c r="B23148" s="9">
        <v>43334.161805555559</v>
      </c>
      <c r="C23148">
        <v>75</v>
      </c>
    </row>
    <row r="23149" spans="1:3">
      <c r="A23149">
        <v>31207</v>
      </c>
      <c r="B23149" s="9">
        <v>43334.203472222223</v>
      </c>
      <c r="C23149">
        <v>75</v>
      </c>
    </row>
    <row r="23150" spans="1:3">
      <c r="A23150">
        <v>31208</v>
      </c>
      <c r="B23150" s="9">
        <v>43334.245138888888</v>
      </c>
      <c r="C23150">
        <v>74</v>
      </c>
    </row>
    <row r="23151" spans="1:3">
      <c r="A23151">
        <v>31209</v>
      </c>
      <c r="B23151" s="9">
        <v>43334.286805555559</v>
      </c>
      <c r="C23151">
        <v>75</v>
      </c>
    </row>
    <row r="23152" spans="1:3">
      <c r="A23152">
        <v>31210</v>
      </c>
      <c r="B23152" s="9">
        <v>43334.328472222223</v>
      </c>
      <c r="C23152">
        <v>79</v>
      </c>
    </row>
    <row r="23153" spans="1:3">
      <c r="A23153">
        <v>31211</v>
      </c>
      <c r="B23153" s="9">
        <v>43334.370138888888</v>
      </c>
      <c r="C23153">
        <v>83</v>
      </c>
    </row>
    <row r="23154" spans="1:3">
      <c r="A23154">
        <v>31212</v>
      </c>
      <c r="B23154" s="9">
        <v>43334.411805555559</v>
      </c>
      <c r="C23154">
        <v>86</v>
      </c>
    </row>
    <row r="23155" spans="1:3">
      <c r="A23155">
        <v>31213</v>
      </c>
      <c r="B23155" s="9">
        <v>43334.453472222223</v>
      </c>
      <c r="C23155">
        <v>88</v>
      </c>
    </row>
    <row r="23156" spans="1:3">
      <c r="A23156">
        <v>31214</v>
      </c>
      <c r="B23156" s="9">
        <v>43334.495138888888</v>
      </c>
      <c r="C23156">
        <v>89</v>
      </c>
    </row>
    <row r="23157" spans="1:3">
      <c r="A23157">
        <v>31215</v>
      </c>
      <c r="B23157" s="9">
        <v>43334.536805555559</v>
      </c>
      <c r="C23157">
        <v>90</v>
      </c>
    </row>
    <row r="23158" spans="1:3">
      <c r="A23158">
        <v>31216</v>
      </c>
      <c r="B23158" s="9">
        <v>43334.578472222223</v>
      </c>
      <c r="C23158">
        <v>91</v>
      </c>
    </row>
    <row r="23159" spans="1:3">
      <c r="A23159">
        <v>31217</v>
      </c>
      <c r="B23159" s="9">
        <v>43334.620138888888</v>
      </c>
      <c r="C23159">
        <v>90</v>
      </c>
    </row>
    <row r="23160" spans="1:3">
      <c r="A23160">
        <v>31218</v>
      </c>
      <c r="B23160" s="9">
        <v>43334.661805555559</v>
      </c>
      <c r="C23160">
        <v>91</v>
      </c>
    </row>
    <row r="23161" spans="1:3">
      <c r="A23161">
        <v>31219</v>
      </c>
      <c r="B23161" s="9">
        <v>43334.703472222223</v>
      </c>
      <c r="C23161">
        <v>90</v>
      </c>
    </row>
    <row r="23162" spans="1:3">
      <c r="A23162">
        <v>31220</v>
      </c>
      <c r="B23162" s="9">
        <v>43334.745138888888</v>
      </c>
      <c r="C23162">
        <v>87</v>
      </c>
    </row>
    <row r="23163" spans="1:3">
      <c r="A23163">
        <v>31221</v>
      </c>
      <c r="B23163" s="9">
        <v>43334.786805555559</v>
      </c>
      <c r="C23163">
        <v>83</v>
      </c>
    </row>
    <row r="23164" spans="1:3">
      <c r="A23164">
        <v>31222</v>
      </c>
      <c r="B23164" s="9">
        <v>43334.828472222223</v>
      </c>
      <c r="C23164">
        <v>81</v>
      </c>
    </row>
    <row r="23165" spans="1:3">
      <c r="A23165">
        <v>31223</v>
      </c>
      <c r="B23165" s="9">
        <v>43334.870138888888</v>
      </c>
      <c r="C23165">
        <v>79</v>
      </c>
    </row>
    <row r="23166" spans="1:3">
      <c r="A23166">
        <v>31224</v>
      </c>
      <c r="B23166" s="9">
        <v>43334.911805555559</v>
      </c>
      <c r="C23166">
        <v>77</v>
      </c>
    </row>
    <row r="23167" spans="1:3">
      <c r="A23167">
        <v>31225</v>
      </c>
      <c r="B23167" s="9">
        <v>43334.953472222223</v>
      </c>
      <c r="C23167">
        <v>75</v>
      </c>
    </row>
    <row r="23168" spans="1:3">
      <c r="A23168">
        <v>31226</v>
      </c>
      <c r="B23168" s="9">
        <v>43334.995138888888</v>
      </c>
      <c r="C23168">
        <v>74</v>
      </c>
    </row>
    <row r="23169" spans="1:3">
      <c r="A23169">
        <v>31228</v>
      </c>
      <c r="B23169" s="9">
        <v>43335.036805555559</v>
      </c>
      <c r="C23169">
        <v>73</v>
      </c>
    </row>
    <row r="23170" spans="1:3">
      <c r="A23170">
        <v>31229</v>
      </c>
      <c r="B23170" s="9">
        <v>43335.078472222223</v>
      </c>
      <c r="C23170">
        <v>72</v>
      </c>
    </row>
    <row r="23171" spans="1:3">
      <c r="A23171">
        <v>31230</v>
      </c>
      <c r="B23171" s="9">
        <v>43335.120138888888</v>
      </c>
      <c r="C23171">
        <v>71</v>
      </c>
    </row>
    <row r="23172" spans="1:3">
      <c r="A23172">
        <v>31231</v>
      </c>
      <c r="B23172" s="9">
        <v>43335.161805555559</v>
      </c>
      <c r="C23172">
        <v>71</v>
      </c>
    </row>
    <row r="23173" spans="1:3">
      <c r="A23173">
        <v>31232</v>
      </c>
      <c r="B23173" s="9">
        <v>43335.203472222223</v>
      </c>
      <c r="C23173">
        <v>71</v>
      </c>
    </row>
    <row r="23174" spans="1:3">
      <c r="A23174">
        <v>31233</v>
      </c>
      <c r="B23174" s="9">
        <v>43335.245138888888</v>
      </c>
      <c r="C23174">
        <v>71</v>
      </c>
    </row>
    <row r="23175" spans="1:3">
      <c r="A23175">
        <v>31234</v>
      </c>
      <c r="B23175" s="9">
        <v>43335.286805555559</v>
      </c>
      <c r="C23175">
        <v>73</v>
      </c>
    </row>
    <row r="23176" spans="1:3">
      <c r="A23176">
        <v>31235</v>
      </c>
      <c r="B23176" s="9">
        <v>43335.328472222223</v>
      </c>
      <c r="C23176">
        <v>77</v>
      </c>
    </row>
    <row r="23177" spans="1:3">
      <c r="A23177">
        <v>31236</v>
      </c>
      <c r="B23177" s="9">
        <v>43335.370138888888</v>
      </c>
      <c r="C23177">
        <v>82</v>
      </c>
    </row>
    <row r="23178" spans="1:3">
      <c r="A23178">
        <v>31237</v>
      </c>
      <c r="B23178" s="9">
        <v>43335.411805555559</v>
      </c>
      <c r="C23178">
        <v>85</v>
      </c>
    </row>
    <row r="23179" spans="1:3">
      <c r="A23179">
        <v>31238</v>
      </c>
      <c r="B23179" s="9">
        <v>43335.453472222223</v>
      </c>
    </row>
    <row r="23180" spans="1:3">
      <c r="A23180">
        <v>31239</v>
      </c>
      <c r="B23180" s="9">
        <v>43335.495138888888</v>
      </c>
      <c r="C23180">
        <v>87</v>
      </c>
    </row>
    <row r="23181" spans="1:3">
      <c r="A23181">
        <v>31240</v>
      </c>
      <c r="B23181" s="9">
        <v>43335.536805555559</v>
      </c>
      <c r="C23181">
        <v>89</v>
      </c>
    </row>
    <row r="23182" spans="1:3">
      <c r="A23182">
        <v>31241</v>
      </c>
      <c r="B23182" s="9">
        <v>43335.578472222223</v>
      </c>
      <c r="C23182">
        <v>90</v>
      </c>
    </row>
    <row r="23183" spans="1:3">
      <c r="A23183">
        <v>31242</v>
      </c>
      <c r="B23183" s="9">
        <v>43335.620138888888</v>
      </c>
      <c r="C23183">
        <v>91</v>
      </c>
    </row>
    <row r="23184" spans="1:3">
      <c r="A23184">
        <v>31243</v>
      </c>
      <c r="B23184" s="9">
        <v>43335.661805555559</v>
      </c>
      <c r="C23184">
        <v>92</v>
      </c>
    </row>
    <row r="23185" spans="1:3">
      <c r="A23185">
        <v>31244</v>
      </c>
      <c r="B23185" s="9">
        <v>43335.703472222223</v>
      </c>
      <c r="C23185">
        <v>90</v>
      </c>
    </row>
    <row r="23186" spans="1:3">
      <c r="A23186">
        <v>31245</v>
      </c>
      <c r="B23186" s="9">
        <v>43335.745138888888</v>
      </c>
      <c r="C23186">
        <v>87</v>
      </c>
    </row>
    <row r="23187" spans="1:3">
      <c r="A23187">
        <v>31246</v>
      </c>
      <c r="B23187" s="9">
        <v>43335.786805555559</v>
      </c>
      <c r="C23187">
        <v>83</v>
      </c>
    </row>
    <row r="23188" spans="1:3">
      <c r="A23188">
        <v>31247</v>
      </c>
      <c r="B23188" s="9">
        <v>43335.828472222223</v>
      </c>
      <c r="C23188">
        <v>80</v>
      </c>
    </row>
    <row r="23189" spans="1:3">
      <c r="A23189">
        <v>31248</v>
      </c>
      <c r="B23189" s="9">
        <v>43335.870138888888</v>
      </c>
      <c r="C23189">
        <v>79</v>
      </c>
    </row>
    <row r="23190" spans="1:3">
      <c r="A23190">
        <v>31249</v>
      </c>
      <c r="B23190" s="9">
        <v>43335.911805555559</v>
      </c>
      <c r="C23190">
        <v>77</v>
      </c>
    </row>
    <row r="23191" spans="1:3">
      <c r="A23191">
        <v>31250</v>
      </c>
      <c r="B23191" s="9">
        <v>43335.953472222223</v>
      </c>
      <c r="C23191">
        <v>76</v>
      </c>
    </row>
    <row r="23192" spans="1:3">
      <c r="A23192">
        <v>31251</v>
      </c>
      <c r="B23192" s="9">
        <v>43335.995138888888</v>
      </c>
      <c r="C23192">
        <v>74</v>
      </c>
    </row>
    <row r="23193" spans="1:3">
      <c r="A23193">
        <v>31253</v>
      </c>
      <c r="B23193" s="9">
        <v>43336.036805555559</v>
      </c>
      <c r="C23193">
        <v>74</v>
      </c>
    </row>
    <row r="23194" spans="1:3">
      <c r="A23194">
        <v>31254</v>
      </c>
      <c r="B23194" s="9">
        <v>43336.078472222223</v>
      </c>
      <c r="C23194">
        <v>73</v>
      </c>
    </row>
    <row r="23195" spans="1:3">
      <c r="A23195">
        <v>31255</v>
      </c>
      <c r="B23195" s="9">
        <v>43336.120138888888</v>
      </c>
      <c r="C23195">
        <v>72</v>
      </c>
    </row>
    <row r="23196" spans="1:3">
      <c r="A23196">
        <v>31256</v>
      </c>
      <c r="B23196" s="9">
        <v>43336.161805555559</v>
      </c>
      <c r="C23196">
        <v>71</v>
      </c>
    </row>
    <row r="23197" spans="1:3">
      <c r="A23197">
        <v>31257</v>
      </c>
      <c r="B23197" s="9">
        <v>43336.203472222223</v>
      </c>
      <c r="C23197">
        <v>71</v>
      </c>
    </row>
    <row r="23198" spans="1:3">
      <c r="A23198">
        <v>31258</v>
      </c>
      <c r="B23198" s="9">
        <v>43336.245138888888</v>
      </c>
      <c r="C23198">
        <v>71</v>
      </c>
    </row>
    <row r="23199" spans="1:3">
      <c r="A23199">
        <v>31259</v>
      </c>
      <c r="B23199" s="9">
        <v>43336.286805555559</v>
      </c>
      <c r="C23199">
        <v>73</v>
      </c>
    </row>
    <row r="23200" spans="1:3">
      <c r="A23200">
        <v>31260</v>
      </c>
      <c r="B23200" s="9">
        <v>43336.328472222223</v>
      </c>
      <c r="C23200">
        <v>78</v>
      </c>
    </row>
    <row r="23201" spans="1:3">
      <c r="A23201">
        <v>31261</v>
      </c>
      <c r="B23201" s="9">
        <v>43336.370138888888</v>
      </c>
      <c r="C23201">
        <v>83</v>
      </c>
    </row>
    <row r="23202" spans="1:3">
      <c r="A23202">
        <v>31262</v>
      </c>
      <c r="B23202" s="9">
        <v>43336.411805555559</v>
      </c>
      <c r="C23202">
        <v>87</v>
      </c>
    </row>
    <row r="23203" spans="1:3">
      <c r="A23203">
        <v>31263</v>
      </c>
      <c r="B23203" s="9">
        <v>43336.453472222223</v>
      </c>
      <c r="C23203">
        <v>87</v>
      </c>
    </row>
    <row r="23204" spans="1:3">
      <c r="A23204">
        <v>31264</v>
      </c>
      <c r="B23204" s="9">
        <v>43336.495138888888</v>
      </c>
      <c r="C23204">
        <v>90</v>
      </c>
    </row>
    <row r="23205" spans="1:3">
      <c r="A23205">
        <v>31265</v>
      </c>
      <c r="B23205" s="9">
        <v>43336.536805555559</v>
      </c>
      <c r="C23205">
        <v>93</v>
      </c>
    </row>
    <row r="23206" spans="1:3">
      <c r="A23206">
        <v>31266</v>
      </c>
      <c r="B23206" s="9">
        <v>43336.578472222223</v>
      </c>
      <c r="C23206">
        <v>93</v>
      </c>
    </row>
    <row r="23207" spans="1:3">
      <c r="A23207">
        <v>31267</v>
      </c>
      <c r="B23207" s="9">
        <v>43336.620138888888</v>
      </c>
      <c r="C23207">
        <v>92</v>
      </c>
    </row>
    <row r="23208" spans="1:3">
      <c r="A23208">
        <v>31268</v>
      </c>
      <c r="B23208" s="9">
        <v>43336.661805555559</v>
      </c>
      <c r="C23208">
        <v>90</v>
      </c>
    </row>
    <row r="23209" spans="1:3">
      <c r="A23209">
        <v>31269</v>
      </c>
      <c r="B23209" s="9">
        <v>43336.703472222223</v>
      </c>
      <c r="C23209">
        <v>89</v>
      </c>
    </row>
    <row r="23210" spans="1:3">
      <c r="A23210">
        <v>31270</v>
      </c>
      <c r="B23210" s="9">
        <v>43336.745138888888</v>
      </c>
      <c r="C23210">
        <v>88</v>
      </c>
    </row>
    <row r="23211" spans="1:3">
      <c r="A23211">
        <v>31271</v>
      </c>
      <c r="B23211" s="9">
        <v>43336.786805555559</v>
      </c>
      <c r="C23211">
        <v>84</v>
      </c>
    </row>
    <row r="23212" spans="1:3">
      <c r="A23212">
        <v>31272</v>
      </c>
      <c r="B23212" s="9">
        <v>43336.828472222223</v>
      </c>
      <c r="C23212">
        <v>83</v>
      </c>
    </row>
    <row r="23213" spans="1:3">
      <c r="A23213">
        <v>31273</v>
      </c>
      <c r="B23213" s="9">
        <v>43336.870138888888</v>
      </c>
      <c r="C23213">
        <v>81</v>
      </c>
    </row>
    <row r="23214" spans="1:3">
      <c r="A23214">
        <v>31274</v>
      </c>
      <c r="B23214" s="9">
        <v>43336.911805555559</v>
      </c>
      <c r="C23214">
        <v>79</v>
      </c>
    </row>
    <row r="23215" spans="1:3">
      <c r="A23215">
        <v>31275</v>
      </c>
      <c r="B23215" s="9">
        <v>43336.953472222223</v>
      </c>
      <c r="C23215">
        <v>80</v>
      </c>
    </row>
    <row r="23216" spans="1:3">
      <c r="A23216">
        <v>31276</v>
      </c>
      <c r="B23216" s="9">
        <v>43336.995138888888</v>
      </c>
      <c r="C23216">
        <v>77</v>
      </c>
    </row>
    <row r="23217" spans="1:3">
      <c r="A23217">
        <v>31278</v>
      </c>
      <c r="B23217" s="9">
        <v>43337.036805555559</v>
      </c>
      <c r="C23217">
        <v>75</v>
      </c>
    </row>
    <row r="23218" spans="1:3">
      <c r="A23218">
        <v>31279</v>
      </c>
      <c r="B23218" s="9">
        <v>43337.078472222223</v>
      </c>
      <c r="C23218">
        <v>74</v>
      </c>
    </row>
    <row r="23219" spans="1:3">
      <c r="A23219">
        <v>31280</v>
      </c>
      <c r="B23219" s="9">
        <v>43337.120138888888</v>
      </c>
      <c r="C23219">
        <v>73</v>
      </c>
    </row>
    <row r="23220" spans="1:3">
      <c r="A23220">
        <v>31281</v>
      </c>
      <c r="B23220" s="9">
        <v>43337.161805555559</v>
      </c>
      <c r="C23220">
        <v>73</v>
      </c>
    </row>
    <row r="23221" spans="1:3">
      <c r="A23221">
        <v>31282</v>
      </c>
      <c r="B23221" s="9">
        <v>43337.203472222223</v>
      </c>
      <c r="C23221">
        <v>73</v>
      </c>
    </row>
    <row r="23222" spans="1:3">
      <c r="A23222">
        <v>31284</v>
      </c>
      <c r="B23222" s="9">
        <v>43337.245138888888</v>
      </c>
      <c r="C23222">
        <v>72</v>
      </c>
    </row>
    <row r="23223" spans="1:3">
      <c r="A23223">
        <v>31285</v>
      </c>
      <c r="B23223" s="9">
        <v>43337.286805555559</v>
      </c>
      <c r="C23223">
        <v>75</v>
      </c>
    </row>
    <row r="23224" spans="1:3">
      <c r="A23224">
        <v>31287</v>
      </c>
      <c r="B23224" s="9">
        <v>43337.328472222223</v>
      </c>
      <c r="C23224">
        <v>81</v>
      </c>
    </row>
    <row r="23225" spans="1:3">
      <c r="A23225">
        <v>31288</v>
      </c>
      <c r="B23225" s="9">
        <v>43337.370138888888</v>
      </c>
      <c r="C23225">
        <v>85</v>
      </c>
    </row>
    <row r="23226" spans="1:3">
      <c r="A23226">
        <v>31289</v>
      </c>
      <c r="B23226" s="9">
        <v>43337.411805555559</v>
      </c>
      <c r="C23226">
        <v>87</v>
      </c>
    </row>
    <row r="23227" spans="1:3">
      <c r="A23227">
        <v>31290</v>
      </c>
      <c r="B23227" s="9">
        <v>43337.453472222223</v>
      </c>
      <c r="C23227">
        <v>89</v>
      </c>
    </row>
    <row r="23228" spans="1:3">
      <c r="A23228">
        <v>31291</v>
      </c>
      <c r="B23228" s="9">
        <v>43337.495138888888</v>
      </c>
      <c r="C23228">
        <v>90</v>
      </c>
    </row>
    <row r="23229" spans="1:3">
      <c r="A23229">
        <v>31292</v>
      </c>
      <c r="B23229" s="9">
        <v>43337.536805555559</v>
      </c>
      <c r="C23229">
        <v>91</v>
      </c>
    </row>
    <row r="23230" spans="1:3">
      <c r="A23230">
        <v>31293</v>
      </c>
      <c r="B23230" s="9">
        <v>43337.578472222223</v>
      </c>
      <c r="C23230">
        <v>92</v>
      </c>
    </row>
    <row r="23231" spans="1:3">
      <c r="A23231">
        <v>31294</v>
      </c>
      <c r="B23231" s="9">
        <v>43337.620138888888</v>
      </c>
      <c r="C23231">
        <v>92</v>
      </c>
    </row>
    <row r="23232" spans="1:3">
      <c r="A23232">
        <v>31295</v>
      </c>
      <c r="B23232" s="9">
        <v>43337.661805555559</v>
      </c>
      <c r="C23232">
        <v>91</v>
      </c>
    </row>
    <row r="23233" spans="1:3">
      <c r="A23233">
        <v>31296</v>
      </c>
      <c r="B23233" s="9">
        <v>43337.703472222223</v>
      </c>
      <c r="C23233">
        <v>90</v>
      </c>
    </row>
    <row r="23234" spans="1:3">
      <c r="A23234">
        <v>31297</v>
      </c>
      <c r="B23234" s="9">
        <v>43337.745138888888</v>
      </c>
      <c r="C23234">
        <v>88</v>
      </c>
    </row>
    <row r="23235" spans="1:3">
      <c r="A23235">
        <v>31298</v>
      </c>
      <c r="B23235" s="9">
        <v>43337.786805555559</v>
      </c>
      <c r="C23235">
        <v>85</v>
      </c>
    </row>
    <row r="23236" spans="1:3">
      <c r="A23236">
        <v>31299</v>
      </c>
      <c r="B23236" s="9">
        <v>43337.828472222223</v>
      </c>
      <c r="C23236">
        <v>82</v>
      </c>
    </row>
    <row r="23237" spans="1:3">
      <c r="A23237">
        <v>31300</v>
      </c>
      <c r="B23237" s="9">
        <v>43337.870138888888</v>
      </c>
      <c r="C23237">
        <v>81</v>
      </c>
    </row>
    <row r="23238" spans="1:3">
      <c r="A23238">
        <v>31301</v>
      </c>
      <c r="B23238" s="9">
        <v>43337.911805555559</v>
      </c>
      <c r="C23238">
        <v>81</v>
      </c>
    </row>
    <row r="23239" spans="1:3">
      <c r="A23239">
        <v>31302</v>
      </c>
      <c r="B23239" s="9">
        <v>43337.953472222223</v>
      </c>
      <c r="C23239">
        <v>79</v>
      </c>
    </row>
    <row r="23240" spans="1:3">
      <c r="A23240">
        <v>31303</v>
      </c>
      <c r="B23240" s="9">
        <v>43337.995138888888</v>
      </c>
      <c r="C23240">
        <v>78</v>
      </c>
    </row>
    <row r="23241" spans="1:3">
      <c r="A23241">
        <v>31305</v>
      </c>
      <c r="B23241" s="9">
        <v>43338.036805555559</v>
      </c>
      <c r="C23241">
        <v>77</v>
      </c>
    </row>
    <row r="23242" spans="1:3">
      <c r="A23242">
        <v>31306</v>
      </c>
      <c r="B23242" s="9">
        <v>43338.078472222223</v>
      </c>
      <c r="C23242">
        <v>76</v>
      </c>
    </row>
    <row r="23243" spans="1:3">
      <c r="A23243">
        <v>31307</v>
      </c>
      <c r="B23243" s="9">
        <v>43338.120138888888</v>
      </c>
      <c r="C23243">
        <v>75</v>
      </c>
    </row>
    <row r="23244" spans="1:3">
      <c r="A23244">
        <v>31308</v>
      </c>
      <c r="B23244" s="9">
        <v>43338.161805555559</v>
      </c>
      <c r="C23244">
        <v>75</v>
      </c>
    </row>
    <row r="23245" spans="1:3">
      <c r="A23245">
        <v>31309</v>
      </c>
      <c r="B23245" s="9">
        <v>43338.203472222223</v>
      </c>
      <c r="C23245">
        <v>75</v>
      </c>
    </row>
    <row r="23246" spans="1:3">
      <c r="A23246">
        <v>31310</v>
      </c>
      <c r="B23246" s="9">
        <v>43338.245138888888</v>
      </c>
      <c r="C23246">
        <v>75</v>
      </c>
    </row>
    <row r="23247" spans="1:3">
      <c r="A23247">
        <v>31311</v>
      </c>
      <c r="B23247" s="9">
        <v>43338.286805555559</v>
      </c>
      <c r="C23247">
        <v>77</v>
      </c>
    </row>
    <row r="23248" spans="1:3">
      <c r="A23248">
        <v>31312</v>
      </c>
      <c r="B23248" s="9">
        <v>43338.328472222223</v>
      </c>
      <c r="C23248">
        <v>82</v>
      </c>
    </row>
    <row r="23249" spans="1:3">
      <c r="A23249">
        <v>31313</v>
      </c>
      <c r="B23249" s="9">
        <v>43338.370138888888</v>
      </c>
      <c r="C23249">
        <v>86</v>
      </c>
    </row>
    <row r="23250" spans="1:3">
      <c r="A23250">
        <v>31315</v>
      </c>
      <c r="B23250" s="9">
        <v>43338.411805555559</v>
      </c>
      <c r="C23250">
        <v>89</v>
      </c>
    </row>
    <row r="23251" spans="1:3">
      <c r="A23251">
        <v>31317</v>
      </c>
      <c r="B23251" s="9">
        <v>43338.453472222223</v>
      </c>
      <c r="C23251">
        <v>89</v>
      </c>
    </row>
    <row r="23252" spans="1:3">
      <c r="A23252">
        <v>31318</v>
      </c>
      <c r="B23252" s="9">
        <v>43338.495138888888</v>
      </c>
      <c r="C23252">
        <v>93</v>
      </c>
    </row>
    <row r="23253" spans="1:3">
      <c r="A23253">
        <v>31319</v>
      </c>
      <c r="B23253" s="9">
        <v>43338.536805555559</v>
      </c>
      <c r="C23253">
        <v>90</v>
      </c>
    </row>
    <row r="23254" spans="1:3">
      <c r="A23254">
        <v>31320</v>
      </c>
      <c r="B23254" s="9">
        <v>43338.578472222223</v>
      </c>
      <c r="C23254">
        <v>88</v>
      </c>
    </row>
    <row r="23255" spans="1:3">
      <c r="A23255">
        <v>31326</v>
      </c>
      <c r="B23255" s="9">
        <v>43338.620138888888</v>
      </c>
      <c r="C23255">
        <v>78</v>
      </c>
    </row>
    <row r="23256" spans="1:3">
      <c r="A23256">
        <v>31328</v>
      </c>
      <c r="B23256" s="9">
        <v>43338.661805555559</v>
      </c>
      <c r="C23256">
        <v>86</v>
      </c>
    </row>
    <row r="23257" spans="1:3">
      <c r="A23257">
        <v>31329</v>
      </c>
      <c r="B23257" s="9">
        <v>43338.703472222223</v>
      </c>
      <c r="C23257">
        <v>87</v>
      </c>
    </row>
    <row r="23258" spans="1:3">
      <c r="A23258">
        <v>31330</v>
      </c>
      <c r="B23258" s="9">
        <v>43338.745138888888</v>
      </c>
      <c r="C23258">
        <v>86</v>
      </c>
    </row>
    <row r="23259" spans="1:3">
      <c r="A23259">
        <v>31331</v>
      </c>
      <c r="B23259" s="9">
        <v>43338.786805555559</v>
      </c>
      <c r="C23259">
        <v>84</v>
      </c>
    </row>
    <row r="23260" spans="1:3">
      <c r="A23260">
        <v>31332</v>
      </c>
      <c r="B23260" s="9">
        <v>43338.828472222223</v>
      </c>
      <c r="C23260">
        <v>82</v>
      </c>
    </row>
    <row r="23261" spans="1:3">
      <c r="A23261">
        <v>31333</v>
      </c>
      <c r="B23261" s="9">
        <v>43338.870138888888</v>
      </c>
      <c r="C23261">
        <v>79</v>
      </c>
    </row>
    <row r="23262" spans="1:3">
      <c r="A23262">
        <v>31334</v>
      </c>
      <c r="B23262" s="9">
        <v>43338.911805555559</v>
      </c>
      <c r="C23262">
        <v>79</v>
      </c>
    </row>
    <row r="23263" spans="1:3">
      <c r="A23263">
        <v>31335</v>
      </c>
      <c r="B23263" s="9">
        <v>43338.953472222223</v>
      </c>
      <c r="C23263">
        <v>78</v>
      </c>
    </row>
    <row r="23264" spans="1:3">
      <c r="A23264">
        <v>31336</v>
      </c>
      <c r="B23264" s="9">
        <v>43338.995138888888</v>
      </c>
      <c r="C23264">
        <v>77</v>
      </c>
    </row>
    <row r="23265" spans="1:3">
      <c r="A23265">
        <v>31338</v>
      </c>
      <c r="B23265" s="9">
        <v>43339.036805555559</v>
      </c>
      <c r="C23265">
        <v>77</v>
      </c>
    </row>
    <row r="23266" spans="1:3">
      <c r="A23266">
        <v>31339</v>
      </c>
      <c r="B23266" s="9">
        <v>43339.078472222223</v>
      </c>
      <c r="C23266">
        <v>75</v>
      </c>
    </row>
    <row r="23267" spans="1:3">
      <c r="A23267">
        <v>31340</v>
      </c>
      <c r="B23267" s="9">
        <v>43339.120138888888</v>
      </c>
      <c r="C23267">
        <v>75</v>
      </c>
    </row>
    <row r="23268" spans="1:3">
      <c r="A23268">
        <v>31341</v>
      </c>
      <c r="B23268" s="9">
        <v>43339.161805555559</v>
      </c>
      <c r="C23268">
        <v>75</v>
      </c>
    </row>
    <row r="23269" spans="1:3">
      <c r="A23269">
        <v>31342</v>
      </c>
      <c r="B23269" s="9">
        <v>43339.203472222223</v>
      </c>
      <c r="C23269">
        <v>74</v>
      </c>
    </row>
    <row r="23270" spans="1:3">
      <c r="A23270">
        <v>31343</v>
      </c>
      <c r="B23270" s="9">
        <v>43339.245138888888</v>
      </c>
      <c r="C23270">
        <v>74</v>
      </c>
    </row>
    <row r="23271" spans="1:3">
      <c r="A23271">
        <v>31344</v>
      </c>
      <c r="B23271" s="9">
        <v>43339.286805555559</v>
      </c>
      <c r="C23271">
        <v>77</v>
      </c>
    </row>
    <row r="23272" spans="1:3">
      <c r="A23272">
        <v>31345</v>
      </c>
      <c r="B23272" s="9">
        <v>43339.328472222223</v>
      </c>
      <c r="C23272">
        <v>82</v>
      </c>
    </row>
    <row r="23273" spans="1:3">
      <c r="A23273">
        <v>31346</v>
      </c>
      <c r="B23273" s="9">
        <v>43339.370138888888</v>
      </c>
      <c r="C23273">
        <v>86</v>
      </c>
    </row>
    <row r="23274" spans="1:3">
      <c r="A23274">
        <v>31347</v>
      </c>
      <c r="B23274" s="9">
        <v>43339.411805555559</v>
      </c>
      <c r="C23274">
        <v>89</v>
      </c>
    </row>
    <row r="23275" spans="1:3">
      <c r="A23275">
        <v>31348</v>
      </c>
      <c r="B23275" s="9">
        <v>43339.453472222223</v>
      </c>
      <c r="C23275">
        <v>90</v>
      </c>
    </row>
    <row r="23276" spans="1:3">
      <c r="A23276">
        <v>31349</v>
      </c>
      <c r="B23276" s="9">
        <v>43339.495138888888</v>
      </c>
      <c r="C23276">
        <v>92</v>
      </c>
    </row>
    <row r="23277" spans="1:3">
      <c r="A23277">
        <v>31350</v>
      </c>
      <c r="B23277" s="9">
        <v>43339.536805555559</v>
      </c>
      <c r="C23277">
        <v>94</v>
      </c>
    </row>
    <row r="23278" spans="1:3">
      <c r="A23278">
        <v>31351</v>
      </c>
      <c r="B23278" s="9">
        <v>43339.578472222223</v>
      </c>
      <c r="C23278">
        <v>84</v>
      </c>
    </row>
    <row r="23279" spans="1:3">
      <c r="A23279">
        <v>31355</v>
      </c>
      <c r="B23279" s="9">
        <v>43339.620138888888</v>
      </c>
      <c r="C23279">
        <v>91</v>
      </c>
    </row>
    <row r="23280" spans="1:3">
      <c r="A23280">
        <v>31357</v>
      </c>
      <c r="B23280" s="9">
        <v>43339.661805555559</v>
      </c>
      <c r="C23280">
        <v>91</v>
      </c>
    </row>
    <row r="23281" spans="1:3">
      <c r="A23281">
        <v>31359</v>
      </c>
      <c r="B23281" s="9">
        <v>43339.703472222223</v>
      </c>
      <c r="C23281">
        <v>87</v>
      </c>
    </row>
    <row r="23282" spans="1:3">
      <c r="A23282">
        <v>31361</v>
      </c>
      <c r="B23282" s="9">
        <v>43339.745138888888</v>
      </c>
      <c r="C23282">
        <v>83</v>
      </c>
    </row>
    <row r="23283" spans="1:3">
      <c r="A23283">
        <v>31363</v>
      </c>
      <c r="B23283" s="9">
        <v>43339.786805555559</v>
      </c>
      <c r="C23283">
        <v>78</v>
      </c>
    </row>
    <row r="23284" spans="1:3">
      <c r="A23284">
        <v>31364</v>
      </c>
      <c r="B23284" s="9">
        <v>43339.828472222223</v>
      </c>
      <c r="C23284">
        <v>78</v>
      </c>
    </row>
    <row r="23285" spans="1:3">
      <c r="A23285">
        <v>31365</v>
      </c>
      <c r="B23285" s="9">
        <v>43339.870138888888</v>
      </c>
      <c r="C23285">
        <v>77</v>
      </c>
    </row>
    <row r="23286" spans="1:3">
      <c r="A23286">
        <v>31366</v>
      </c>
      <c r="B23286" s="9">
        <v>43339.911805555559</v>
      </c>
      <c r="C23286">
        <v>77</v>
      </c>
    </row>
    <row r="23287" spans="1:3">
      <c r="A23287">
        <v>31367</v>
      </c>
      <c r="B23287" s="9">
        <v>43339.953472222223</v>
      </c>
      <c r="C23287">
        <v>77</v>
      </c>
    </row>
    <row r="23288" spans="1:3">
      <c r="A23288">
        <v>31368</v>
      </c>
      <c r="B23288" s="9">
        <v>43339.995138888888</v>
      </c>
      <c r="C23288">
        <v>76</v>
      </c>
    </row>
    <row r="23289" spans="1:3">
      <c r="A23289">
        <v>31370</v>
      </c>
      <c r="B23289" s="9">
        <v>43340.036805555559</v>
      </c>
      <c r="C23289">
        <v>75</v>
      </c>
    </row>
    <row r="23290" spans="1:3">
      <c r="A23290">
        <v>31371</v>
      </c>
      <c r="B23290" s="9">
        <v>43340.078472222223</v>
      </c>
      <c r="C23290">
        <v>75</v>
      </c>
    </row>
    <row r="23291" spans="1:3">
      <c r="A23291">
        <v>31372</v>
      </c>
      <c r="B23291" s="9">
        <v>43340.120138888888</v>
      </c>
      <c r="C23291">
        <v>75</v>
      </c>
    </row>
    <row r="23292" spans="1:3">
      <c r="A23292">
        <v>31373</v>
      </c>
      <c r="B23292" s="9">
        <v>43340.161805555559</v>
      </c>
      <c r="C23292">
        <v>75</v>
      </c>
    </row>
    <row r="23293" spans="1:3">
      <c r="A23293">
        <v>31374</v>
      </c>
      <c r="B23293" s="9">
        <v>43340.203472222223</v>
      </c>
      <c r="C23293">
        <v>75</v>
      </c>
    </row>
    <row r="23294" spans="1:3">
      <c r="A23294">
        <v>31375</v>
      </c>
      <c r="B23294" s="9">
        <v>43340.245138888888</v>
      </c>
      <c r="C23294">
        <v>75</v>
      </c>
    </row>
    <row r="23295" spans="1:3">
      <c r="A23295">
        <v>31376</v>
      </c>
      <c r="B23295" s="9">
        <v>43340.286805555559</v>
      </c>
      <c r="C23295">
        <v>78</v>
      </c>
    </row>
    <row r="23296" spans="1:3">
      <c r="A23296">
        <v>31377</v>
      </c>
      <c r="B23296" s="9">
        <v>43340.328472222223</v>
      </c>
      <c r="C23296">
        <v>82</v>
      </c>
    </row>
    <row r="23297" spans="1:3">
      <c r="A23297">
        <v>31379</v>
      </c>
      <c r="B23297" s="9">
        <v>43340.370138888888</v>
      </c>
      <c r="C23297">
        <v>86</v>
      </c>
    </row>
    <row r="23298" spans="1:3">
      <c r="A23298">
        <v>31380</v>
      </c>
      <c r="B23298" s="9">
        <v>43340.411805555559</v>
      </c>
      <c r="C23298">
        <v>89</v>
      </c>
    </row>
    <row r="23299" spans="1:3">
      <c r="A23299">
        <v>31382</v>
      </c>
      <c r="B23299" s="9">
        <v>43340.453472222223</v>
      </c>
      <c r="C23299">
        <v>91</v>
      </c>
    </row>
    <row r="23300" spans="1:3">
      <c r="A23300">
        <v>31383</v>
      </c>
      <c r="B23300" s="9">
        <v>43340.495138888888</v>
      </c>
      <c r="C23300">
        <v>86</v>
      </c>
    </row>
    <row r="23301" spans="1:3">
      <c r="A23301">
        <v>31388</v>
      </c>
      <c r="B23301" s="9">
        <v>43340.536805555559</v>
      </c>
      <c r="C23301">
        <v>79</v>
      </c>
    </row>
    <row r="23302" spans="1:3">
      <c r="A23302">
        <v>31391</v>
      </c>
      <c r="B23302" s="9">
        <v>43340.578472222223</v>
      </c>
      <c r="C23302">
        <v>77</v>
      </c>
    </row>
    <row r="23303" spans="1:3">
      <c r="A23303">
        <v>31392</v>
      </c>
      <c r="B23303" s="9">
        <v>43340.620138888888</v>
      </c>
      <c r="C23303">
        <v>79</v>
      </c>
    </row>
    <row r="23304" spans="1:3">
      <c r="A23304">
        <v>31393</v>
      </c>
      <c r="B23304" s="9">
        <v>43340.661805555559</v>
      </c>
      <c r="C23304">
        <v>79</v>
      </c>
    </row>
    <row r="23305" spans="1:3">
      <c r="A23305">
        <v>31394</v>
      </c>
      <c r="B23305" s="9">
        <v>43340.703472222223</v>
      </c>
      <c r="C23305">
        <v>78</v>
      </c>
    </row>
    <row r="23306" spans="1:3">
      <c r="A23306">
        <v>31395</v>
      </c>
      <c r="B23306" s="9">
        <v>43340.745138888888</v>
      </c>
      <c r="C23306">
        <v>77</v>
      </c>
    </row>
    <row r="23307" spans="1:3">
      <c r="A23307">
        <v>31396</v>
      </c>
      <c r="B23307" s="9">
        <v>43340.786805555559</v>
      </c>
      <c r="C23307">
        <v>76</v>
      </c>
    </row>
    <row r="23308" spans="1:3">
      <c r="A23308">
        <v>31397</v>
      </c>
      <c r="B23308" s="9">
        <v>43340.828472222223</v>
      </c>
      <c r="C23308">
        <v>76</v>
      </c>
    </row>
    <row r="23309" spans="1:3">
      <c r="A23309">
        <v>31398</v>
      </c>
      <c r="B23309" s="9">
        <v>43340.870138888888</v>
      </c>
      <c r="C23309">
        <v>75</v>
      </c>
    </row>
    <row r="23310" spans="1:3">
      <c r="A23310">
        <v>31399</v>
      </c>
      <c r="B23310" s="9">
        <v>43340.911805555559</v>
      </c>
      <c r="C23310">
        <v>74</v>
      </c>
    </row>
    <row r="23311" spans="1:3">
      <c r="A23311">
        <v>31400</v>
      </c>
      <c r="B23311" s="9">
        <v>43340.953472222223</v>
      </c>
      <c r="C23311">
        <v>74</v>
      </c>
    </row>
    <row r="23312" spans="1:3">
      <c r="A23312">
        <v>31401</v>
      </c>
      <c r="B23312" s="9">
        <v>43340.995138888888</v>
      </c>
      <c r="C23312">
        <v>74</v>
      </c>
    </row>
    <row r="23313" spans="1:3">
      <c r="A23313">
        <v>31403</v>
      </c>
      <c r="B23313" s="9">
        <v>43341.036805555559</v>
      </c>
      <c r="C23313">
        <v>75</v>
      </c>
    </row>
    <row r="23314" spans="1:3">
      <c r="A23314">
        <v>31404</v>
      </c>
      <c r="B23314" s="9">
        <v>43341.078472222223</v>
      </c>
      <c r="C23314">
        <v>76</v>
      </c>
    </row>
    <row r="23315" spans="1:3">
      <c r="A23315">
        <v>31405</v>
      </c>
      <c r="B23315" s="9">
        <v>43341.120138888888</v>
      </c>
      <c r="C23315">
        <v>76</v>
      </c>
    </row>
    <row r="23316" spans="1:3">
      <c r="A23316">
        <v>31406</v>
      </c>
      <c r="B23316" s="9">
        <v>43341.161805555559</v>
      </c>
      <c r="C23316">
        <v>76</v>
      </c>
    </row>
    <row r="23317" spans="1:3">
      <c r="A23317">
        <v>31407</v>
      </c>
      <c r="B23317" s="9">
        <v>43341.203472222223</v>
      </c>
      <c r="C23317">
        <v>75</v>
      </c>
    </row>
    <row r="23318" spans="1:3">
      <c r="A23318">
        <v>31408</v>
      </c>
      <c r="B23318" s="9">
        <v>43341.245138888888</v>
      </c>
      <c r="C23318">
        <v>75</v>
      </c>
    </row>
    <row r="23319" spans="1:3">
      <c r="A23319">
        <v>31409</v>
      </c>
      <c r="B23319" s="9">
        <v>43341.286805555559</v>
      </c>
      <c r="C23319">
        <v>77</v>
      </c>
    </row>
    <row r="23320" spans="1:3">
      <c r="A23320">
        <v>31410</v>
      </c>
      <c r="B23320" s="9">
        <v>43341.328472222223</v>
      </c>
      <c r="C23320">
        <v>79</v>
      </c>
    </row>
    <row r="23321" spans="1:3">
      <c r="A23321">
        <v>31411</v>
      </c>
      <c r="B23321" s="9">
        <v>43341.370138888888</v>
      </c>
      <c r="C23321">
        <v>84</v>
      </c>
    </row>
    <row r="23322" spans="1:3">
      <c r="A23322">
        <v>31413</v>
      </c>
      <c r="B23322" s="9">
        <v>43341.411805555559</v>
      </c>
      <c r="C23322">
        <v>86</v>
      </c>
    </row>
    <row r="23323" spans="1:3">
      <c r="A23323">
        <v>31417</v>
      </c>
      <c r="B23323" s="9">
        <v>43341.453472222223</v>
      </c>
      <c r="C23323">
        <v>85</v>
      </c>
    </row>
    <row r="23324" spans="1:3">
      <c r="A23324">
        <v>31422</v>
      </c>
      <c r="B23324" s="9">
        <v>43341.495138888888</v>
      </c>
      <c r="C23324">
        <v>72</v>
      </c>
    </row>
    <row r="23325" spans="1:3">
      <c r="A23325">
        <v>31427</v>
      </c>
      <c r="B23325" s="9">
        <v>43341.536805555559</v>
      </c>
      <c r="C23325">
        <v>74</v>
      </c>
    </row>
    <row r="23326" spans="1:3">
      <c r="A23326">
        <v>31429</v>
      </c>
      <c r="B23326" s="9">
        <v>43341.578472222223</v>
      </c>
      <c r="C23326">
        <v>77</v>
      </c>
    </row>
    <row r="23327" spans="1:3">
      <c r="A23327">
        <v>31430</v>
      </c>
      <c r="B23327" s="9">
        <v>43341.620138888888</v>
      </c>
      <c r="C23327">
        <v>79</v>
      </c>
    </row>
    <row r="23328" spans="1:3">
      <c r="A23328">
        <v>31431</v>
      </c>
      <c r="B23328" s="9">
        <v>43341.661805555559</v>
      </c>
      <c r="C23328">
        <v>80</v>
      </c>
    </row>
    <row r="23329" spans="1:3">
      <c r="A23329">
        <v>31432</v>
      </c>
      <c r="B23329" s="9">
        <v>43341.703472222223</v>
      </c>
      <c r="C23329">
        <v>80</v>
      </c>
    </row>
    <row r="23330" spans="1:3">
      <c r="A23330">
        <v>31433</v>
      </c>
      <c r="B23330" s="9">
        <v>43341.745138888888</v>
      </c>
      <c r="C23330">
        <v>79</v>
      </c>
    </row>
    <row r="23331" spans="1:3">
      <c r="A23331">
        <v>31434</v>
      </c>
      <c r="B23331" s="9">
        <v>43341.786805555559</v>
      </c>
      <c r="C23331">
        <v>77</v>
      </c>
    </row>
    <row r="23332" spans="1:3">
      <c r="A23332">
        <v>31435</v>
      </c>
      <c r="B23332" s="9">
        <v>43341.828472222223</v>
      </c>
      <c r="C23332">
        <v>76</v>
      </c>
    </row>
    <row r="23333" spans="1:3">
      <c r="A23333">
        <v>31436</v>
      </c>
      <c r="B23333" s="9">
        <v>43341.870138888888</v>
      </c>
      <c r="C23333">
        <v>74</v>
      </c>
    </row>
    <row r="23334" spans="1:3">
      <c r="A23334">
        <v>31437</v>
      </c>
      <c r="B23334" s="9">
        <v>43341.911805555559</v>
      </c>
      <c r="C23334">
        <v>73</v>
      </c>
    </row>
    <row r="23335" spans="1:3">
      <c r="A23335">
        <v>31438</v>
      </c>
      <c r="B23335" s="9">
        <v>43341.953472222223</v>
      </c>
      <c r="C23335">
        <v>73</v>
      </c>
    </row>
    <row r="23336" spans="1:3">
      <c r="A23336">
        <v>31439</v>
      </c>
      <c r="B23336" s="9">
        <v>43341.995138888888</v>
      </c>
      <c r="C23336">
        <v>73</v>
      </c>
    </row>
    <row r="23337" spans="1:3">
      <c r="A23337">
        <v>31441</v>
      </c>
      <c r="B23337" s="9">
        <v>43342.036805555559</v>
      </c>
      <c r="C23337">
        <v>73</v>
      </c>
    </row>
    <row r="23338" spans="1:3">
      <c r="A23338">
        <v>31442</v>
      </c>
      <c r="B23338" s="9">
        <v>43342.078472222223</v>
      </c>
      <c r="C23338">
        <v>73</v>
      </c>
    </row>
    <row r="23339" spans="1:3">
      <c r="A23339">
        <v>31443</v>
      </c>
      <c r="B23339" s="9">
        <v>43342.120138888888</v>
      </c>
      <c r="C23339">
        <v>72</v>
      </c>
    </row>
    <row r="23340" spans="1:3">
      <c r="A23340">
        <v>31444</v>
      </c>
      <c r="B23340" s="9">
        <v>43342.161805555559</v>
      </c>
      <c r="C23340">
        <v>71</v>
      </c>
    </row>
    <row r="23341" spans="1:3">
      <c r="A23341">
        <v>31445</v>
      </c>
      <c r="B23341" s="9">
        <v>43342.203472222223</v>
      </c>
      <c r="C23341">
        <v>71</v>
      </c>
    </row>
    <row r="23342" spans="1:3">
      <c r="A23342">
        <v>31446</v>
      </c>
      <c r="B23342" s="9">
        <v>43342.245138888888</v>
      </c>
      <c r="C23342">
        <v>71</v>
      </c>
    </row>
    <row r="23343" spans="1:3">
      <c r="A23343">
        <v>31447</v>
      </c>
      <c r="B23343" s="9">
        <v>43342.286805555559</v>
      </c>
      <c r="C23343">
        <v>73</v>
      </c>
    </row>
    <row r="23344" spans="1:3">
      <c r="A23344">
        <v>31451</v>
      </c>
      <c r="B23344" s="9">
        <v>43342.328472222223</v>
      </c>
      <c r="C23344">
        <v>78</v>
      </c>
    </row>
    <row r="23345" spans="1:3">
      <c r="A23345">
        <v>31452</v>
      </c>
      <c r="B23345" s="9">
        <v>43342.370138888888</v>
      </c>
      <c r="C23345">
        <v>83</v>
      </c>
    </row>
    <row r="23346" spans="1:3">
      <c r="A23346">
        <v>31455</v>
      </c>
      <c r="B23346" s="9">
        <v>43342.411805555559</v>
      </c>
      <c r="C23346">
        <v>86</v>
      </c>
    </row>
    <row r="23347" spans="1:3">
      <c r="A23347">
        <v>31456</v>
      </c>
      <c r="B23347" s="9">
        <v>43342.453472222223</v>
      </c>
      <c r="C23347">
        <v>87</v>
      </c>
    </row>
    <row r="23348" spans="1:3">
      <c r="A23348">
        <v>31457</v>
      </c>
      <c r="B23348" s="9">
        <v>43342.495138888888</v>
      </c>
      <c r="C23348">
        <v>89</v>
      </c>
    </row>
    <row r="23349" spans="1:3">
      <c r="A23349">
        <v>31458</v>
      </c>
      <c r="B23349" s="9">
        <v>43342.536805555559</v>
      </c>
      <c r="C23349">
        <v>90</v>
      </c>
    </row>
    <row r="23350" spans="1:3">
      <c r="A23350">
        <v>31461</v>
      </c>
      <c r="B23350" s="9">
        <v>43342.578472222223</v>
      </c>
      <c r="C23350">
        <v>86</v>
      </c>
    </row>
    <row r="23351" spans="1:3">
      <c r="A23351">
        <v>31464</v>
      </c>
      <c r="B23351" s="9">
        <v>43342.620138888888</v>
      </c>
      <c r="C23351">
        <v>83</v>
      </c>
    </row>
    <row r="23352" spans="1:3">
      <c r="A23352">
        <v>31468</v>
      </c>
      <c r="B23352" s="9">
        <v>43342.661805555559</v>
      </c>
      <c r="C23352">
        <v>78</v>
      </c>
    </row>
    <row r="23353" spans="1:3">
      <c r="A23353">
        <v>31470</v>
      </c>
      <c r="B23353" s="9">
        <v>43342.703472222223</v>
      </c>
      <c r="C23353">
        <v>79</v>
      </c>
    </row>
    <row r="23354" spans="1:3">
      <c r="A23354">
        <v>31472</v>
      </c>
      <c r="B23354" s="9">
        <v>43342.745138888888</v>
      </c>
      <c r="C23354">
        <v>79</v>
      </c>
    </row>
    <row r="23355" spans="1:3">
      <c r="A23355">
        <v>31474</v>
      </c>
      <c r="B23355" s="9">
        <v>43342.786805555559</v>
      </c>
      <c r="C23355">
        <v>77</v>
      </c>
    </row>
    <row r="23356" spans="1:3">
      <c r="A23356">
        <v>31475</v>
      </c>
      <c r="B23356" s="9">
        <v>43342.828472222223</v>
      </c>
      <c r="C23356">
        <v>77</v>
      </c>
    </row>
    <row r="23357" spans="1:3">
      <c r="A23357">
        <v>31476</v>
      </c>
      <c r="B23357" s="9">
        <v>43342.870138888888</v>
      </c>
      <c r="C23357">
        <v>76</v>
      </c>
    </row>
    <row r="23358" spans="1:3">
      <c r="A23358">
        <v>31477</v>
      </c>
      <c r="B23358" s="9">
        <v>43342.911805555559</v>
      </c>
      <c r="C23358">
        <v>76</v>
      </c>
    </row>
    <row r="23359" spans="1:3">
      <c r="A23359">
        <v>31478</v>
      </c>
      <c r="B23359" s="9">
        <v>43342.953472222223</v>
      </c>
      <c r="C23359">
        <v>75</v>
      </c>
    </row>
    <row r="23360" spans="1:3">
      <c r="A23360">
        <v>31479</v>
      </c>
      <c r="B23360" s="9">
        <v>43342.995138888888</v>
      </c>
      <c r="C23360">
        <v>75</v>
      </c>
    </row>
    <row r="23361" spans="1:3">
      <c r="A23361">
        <v>31481</v>
      </c>
      <c r="B23361" s="9">
        <v>43343.036805555559</v>
      </c>
      <c r="C23361">
        <v>74</v>
      </c>
    </row>
    <row r="23362" spans="1:3">
      <c r="A23362">
        <v>31482</v>
      </c>
      <c r="B23362" s="9">
        <v>43343.078472222223</v>
      </c>
      <c r="C23362">
        <v>74</v>
      </c>
    </row>
    <row r="23363" spans="1:3">
      <c r="A23363">
        <v>31483</v>
      </c>
      <c r="B23363" s="9">
        <v>43343.120138888888</v>
      </c>
      <c r="C23363">
        <v>74</v>
      </c>
    </row>
    <row r="23364" spans="1:3">
      <c r="A23364">
        <v>31484</v>
      </c>
      <c r="B23364" s="9">
        <v>43343.161805555559</v>
      </c>
      <c r="C23364">
        <v>73</v>
      </c>
    </row>
    <row r="23365" spans="1:3">
      <c r="A23365">
        <v>31485</v>
      </c>
      <c r="B23365" s="9">
        <v>43343.203472222223</v>
      </c>
      <c r="C23365">
        <v>73</v>
      </c>
    </row>
    <row r="23366" spans="1:3">
      <c r="A23366">
        <v>31487</v>
      </c>
      <c r="B23366" s="9">
        <v>43343.245138888888</v>
      </c>
      <c r="C23366">
        <v>73</v>
      </c>
    </row>
    <row r="23367" spans="1:3">
      <c r="A23367">
        <v>31488</v>
      </c>
      <c r="B23367" s="9">
        <v>43343.286805555559</v>
      </c>
      <c r="C23367">
        <v>74</v>
      </c>
    </row>
    <row r="23368" spans="1:3">
      <c r="A23368">
        <v>31489</v>
      </c>
      <c r="B23368" s="9">
        <v>43343.328472222223</v>
      </c>
      <c r="C23368">
        <v>77</v>
      </c>
    </row>
    <row r="23369" spans="1:3">
      <c r="A23369">
        <v>31490</v>
      </c>
      <c r="B23369" s="9">
        <v>43343.370138888888</v>
      </c>
      <c r="C23369">
        <v>80</v>
      </c>
    </row>
    <row r="23370" spans="1:3">
      <c r="A23370">
        <v>31493</v>
      </c>
      <c r="B23370" s="9">
        <v>43343.411805555559</v>
      </c>
      <c r="C23370">
        <v>82</v>
      </c>
    </row>
    <row r="23371" spans="1:3">
      <c r="A23371">
        <v>31494</v>
      </c>
      <c r="B23371" s="9">
        <v>43343.453472222223</v>
      </c>
      <c r="C23371">
        <v>86</v>
      </c>
    </row>
    <row r="23372" spans="1:3">
      <c r="A23372">
        <v>31495</v>
      </c>
      <c r="B23372" s="9">
        <v>43343.495138888888</v>
      </c>
      <c r="C23372">
        <v>84</v>
      </c>
    </row>
    <row r="23373" spans="1:3">
      <c r="A23373">
        <v>31498</v>
      </c>
      <c r="B23373" s="9">
        <v>43343.536805555559</v>
      </c>
      <c r="C23373">
        <v>86</v>
      </c>
    </row>
    <row r="23374" spans="1:3">
      <c r="A23374">
        <v>31499</v>
      </c>
      <c r="B23374" s="9">
        <v>43343.578472222223</v>
      </c>
      <c r="C23374">
        <v>82</v>
      </c>
    </row>
    <row r="23375" spans="1:3">
      <c r="A23375">
        <v>31502</v>
      </c>
      <c r="B23375" s="9">
        <v>43343.620138888888</v>
      </c>
      <c r="C23375">
        <v>86</v>
      </c>
    </row>
    <row r="23376" spans="1:3">
      <c r="A23376">
        <v>31504</v>
      </c>
      <c r="B23376" s="9">
        <v>43343.661805555559</v>
      </c>
      <c r="C23376">
        <v>86</v>
      </c>
    </row>
    <row r="23377" spans="1:3">
      <c r="A23377">
        <v>31505</v>
      </c>
      <c r="B23377" s="9">
        <v>43343.703472222223</v>
      </c>
      <c r="C23377">
        <v>84</v>
      </c>
    </row>
    <row r="23378" spans="1:3">
      <c r="A23378">
        <v>31506</v>
      </c>
      <c r="B23378" s="9">
        <v>43343.745138888888</v>
      </c>
      <c r="C23378">
        <v>82</v>
      </c>
    </row>
    <row r="23379" spans="1:3">
      <c r="A23379">
        <v>31507</v>
      </c>
      <c r="B23379" s="9">
        <v>43343.786805555559</v>
      </c>
      <c r="C23379">
        <v>79</v>
      </c>
    </row>
    <row r="23380" spans="1:3">
      <c r="A23380">
        <v>31508</v>
      </c>
      <c r="B23380" s="9">
        <v>43343.828472222223</v>
      </c>
      <c r="C23380">
        <v>78</v>
      </c>
    </row>
    <row r="23381" spans="1:3">
      <c r="A23381">
        <v>31509</v>
      </c>
      <c r="B23381" s="9">
        <v>43343.870138888888</v>
      </c>
      <c r="C23381">
        <v>77</v>
      </c>
    </row>
    <row r="23382" spans="1:3">
      <c r="A23382">
        <v>31510</v>
      </c>
      <c r="B23382" s="9">
        <v>43343.911805555559</v>
      </c>
      <c r="C23382">
        <v>76</v>
      </c>
    </row>
    <row r="23383" spans="1:3">
      <c r="A23383">
        <v>31511</v>
      </c>
      <c r="B23383" s="9">
        <v>43343.953472222223</v>
      </c>
      <c r="C23383">
        <v>75</v>
      </c>
    </row>
    <row r="23384" spans="1:3">
      <c r="A23384">
        <v>31512</v>
      </c>
      <c r="B23384" s="9">
        <v>43343.995138888888</v>
      </c>
      <c r="C23384">
        <v>76</v>
      </c>
    </row>
    <row r="23385" spans="1:3">
      <c r="A23385">
        <v>31515</v>
      </c>
      <c r="B23385" s="9">
        <v>43344.036805555559</v>
      </c>
      <c r="C23385">
        <v>75</v>
      </c>
    </row>
    <row r="23386" spans="1:3">
      <c r="A23386">
        <v>31517</v>
      </c>
      <c r="B23386" s="9">
        <v>43344.078472222223</v>
      </c>
      <c r="C23386">
        <v>75</v>
      </c>
    </row>
    <row r="23387" spans="1:3">
      <c r="A23387">
        <v>31519</v>
      </c>
      <c r="B23387" s="9">
        <v>43344.120138888888</v>
      </c>
      <c r="C23387">
        <v>75</v>
      </c>
    </row>
    <row r="23388" spans="1:3">
      <c r="A23388">
        <v>31521</v>
      </c>
      <c r="B23388" s="9">
        <v>43344.161805555559</v>
      </c>
      <c r="C23388">
        <v>75</v>
      </c>
    </row>
    <row r="23389" spans="1:3">
      <c r="A23389">
        <v>31523</v>
      </c>
      <c r="B23389" s="9">
        <v>43344.203472222223</v>
      </c>
      <c r="C23389">
        <v>75</v>
      </c>
    </row>
    <row r="23390" spans="1:3">
      <c r="A23390">
        <v>31525</v>
      </c>
      <c r="B23390" s="9">
        <v>43344.245138888888</v>
      </c>
      <c r="C23390">
        <v>75</v>
      </c>
    </row>
    <row r="23391" spans="1:3">
      <c r="A23391">
        <v>31527</v>
      </c>
      <c r="B23391" s="9">
        <v>43344.286805555559</v>
      </c>
      <c r="C23391">
        <v>76</v>
      </c>
    </row>
    <row r="23392" spans="1:3">
      <c r="A23392">
        <v>31528</v>
      </c>
      <c r="B23392" s="9">
        <v>43344.328472222223</v>
      </c>
      <c r="C23392">
        <v>77</v>
      </c>
    </row>
    <row r="23393" spans="1:3">
      <c r="A23393">
        <v>31529</v>
      </c>
      <c r="B23393" s="9">
        <v>43344.370138888888</v>
      </c>
      <c r="C23393">
        <v>81</v>
      </c>
    </row>
    <row r="23394" spans="1:3">
      <c r="A23394">
        <v>31531</v>
      </c>
      <c r="B23394" s="9">
        <v>43344.411805555559</v>
      </c>
      <c r="C23394">
        <v>84</v>
      </c>
    </row>
    <row r="23395" spans="1:3">
      <c r="A23395">
        <v>31532</v>
      </c>
      <c r="B23395" s="9">
        <v>43344.453472222223</v>
      </c>
      <c r="C23395">
        <v>86</v>
      </c>
    </row>
    <row r="23396" spans="1:3">
      <c r="A23396">
        <v>31533</v>
      </c>
      <c r="B23396" s="9">
        <v>43344.495138888888</v>
      </c>
      <c r="C23396">
        <v>84</v>
      </c>
    </row>
    <row r="23397" spans="1:3">
      <c r="A23397">
        <v>31538</v>
      </c>
      <c r="B23397" s="9">
        <v>43344.536805555559</v>
      </c>
      <c r="C23397">
        <v>78</v>
      </c>
    </row>
    <row r="23398" spans="1:3">
      <c r="A23398">
        <v>31541</v>
      </c>
      <c r="B23398" s="9">
        <v>43344.578472222223</v>
      </c>
      <c r="C23398">
        <v>78</v>
      </c>
    </row>
    <row r="23399" spans="1:3">
      <c r="A23399">
        <v>31542</v>
      </c>
      <c r="B23399" s="9">
        <v>43344.620138888888</v>
      </c>
      <c r="C23399">
        <v>78</v>
      </c>
    </row>
    <row r="23400" spans="1:3">
      <c r="A23400">
        <v>31543</v>
      </c>
      <c r="B23400" s="9">
        <v>43344.661805555559</v>
      </c>
      <c r="C23400">
        <v>79</v>
      </c>
    </row>
    <row r="23401" spans="1:3">
      <c r="A23401">
        <v>31545</v>
      </c>
      <c r="B23401" s="9">
        <v>43344.703472222223</v>
      </c>
      <c r="C23401">
        <v>80</v>
      </c>
    </row>
    <row r="23402" spans="1:3">
      <c r="A23402">
        <v>31547</v>
      </c>
      <c r="B23402" s="9">
        <v>43344.745138888888</v>
      </c>
      <c r="C23402">
        <v>78</v>
      </c>
    </row>
    <row r="23403" spans="1:3">
      <c r="A23403">
        <v>31549</v>
      </c>
      <c r="B23403" s="9">
        <v>43344.786805555559</v>
      </c>
      <c r="C23403">
        <v>77</v>
      </c>
    </row>
    <row r="23404" spans="1:3">
      <c r="A23404">
        <v>31551</v>
      </c>
      <c r="B23404" s="9">
        <v>43344.828472222223</v>
      </c>
      <c r="C23404">
        <v>77</v>
      </c>
    </row>
    <row r="23405" spans="1:3">
      <c r="A23405">
        <v>31552</v>
      </c>
      <c r="B23405" s="9">
        <v>43344.870138888888</v>
      </c>
      <c r="C23405">
        <v>77</v>
      </c>
    </row>
    <row r="23406" spans="1:3">
      <c r="A23406">
        <v>31553</v>
      </c>
      <c r="B23406" s="9">
        <v>43344.911805555559</v>
      </c>
      <c r="C23406">
        <v>76</v>
      </c>
    </row>
    <row r="23407" spans="1:3">
      <c r="A23407">
        <v>31555</v>
      </c>
      <c r="B23407" s="9">
        <v>43344.953472222223</v>
      </c>
      <c r="C23407">
        <v>76</v>
      </c>
    </row>
    <row r="23408" spans="1:3">
      <c r="A23408">
        <v>31556</v>
      </c>
      <c r="B23408" s="9">
        <v>43344.995138888888</v>
      </c>
      <c r="C23408">
        <v>75</v>
      </c>
    </row>
    <row r="23409" spans="1:3">
      <c r="A23409">
        <v>31558</v>
      </c>
      <c r="B23409" s="9">
        <v>43345.036805555559</v>
      </c>
      <c r="C23409">
        <v>75</v>
      </c>
    </row>
    <row r="23410" spans="1:3">
      <c r="A23410">
        <v>31559</v>
      </c>
      <c r="B23410" s="9">
        <v>43345.078472222223</v>
      </c>
      <c r="C23410">
        <v>75</v>
      </c>
    </row>
    <row r="23411" spans="1:3">
      <c r="A23411">
        <v>31561</v>
      </c>
      <c r="B23411" s="9">
        <v>43345.120138888888</v>
      </c>
      <c r="C23411">
        <v>74</v>
      </c>
    </row>
    <row r="23412" spans="1:3">
      <c r="A23412">
        <v>31563</v>
      </c>
      <c r="B23412" s="9">
        <v>43345.161805555559</v>
      </c>
      <c r="C23412">
        <v>75</v>
      </c>
    </row>
    <row r="23413" spans="1:3">
      <c r="A23413">
        <v>31565</v>
      </c>
      <c r="B23413" s="9">
        <v>43345.203472222223</v>
      </c>
      <c r="C23413">
        <v>75</v>
      </c>
    </row>
    <row r="23414" spans="1:3">
      <c r="A23414">
        <v>31567</v>
      </c>
      <c r="B23414" s="9">
        <v>43345.245138888888</v>
      </c>
      <c r="C23414">
        <v>75</v>
      </c>
    </row>
    <row r="23415" spans="1:3">
      <c r="A23415">
        <v>31569</v>
      </c>
      <c r="B23415" s="9">
        <v>43345.286805555559</v>
      </c>
      <c r="C23415">
        <v>77</v>
      </c>
    </row>
    <row r="23416" spans="1:3">
      <c r="A23416">
        <v>31571</v>
      </c>
      <c r="B23416" s="9">
        <v>43345.328472222223</v>
      </c>
      <c r="C23416">
        <v>77</v>
      </c>
    </row>
    <row r="23417" spans="1:3">
      <c r="A23417">
        <v>31572</v>
      </c>
      <c r="B23417" s="9">
        <v>43345.370138888888</v>
      </c>
      <c r="C23417">
        <v>76</v>
      </c>
    </row>
    <row r="23418" spans="1:3">
      <c r="A23418">
        <v>31573</v>
      </c>
      <c r="B23418" s="9">
        <v>43345.411805555559</v>
      </c>
      <c r="C23418">
        <v>75</v>
      </c>
    </row>
    <row r="23419" spans="1:3">
      <c r="A23419">
        <v>31575</v>
      </c>
      <c r="B23419" s="9">
        <v>43345.453472222223</v>
      </c>
      <c r="C23419">
        <v>77</v>
      </c>
    </row>
    <row r="23420" spans="1:3">
      <c r="A23420">
        <v>31576</v>
      </c>
      <c r="B23420" s="9">
        <v>43345.495138888888</v>
      </c>
      <c r="C23420">
        <v>80</v>
      </c>
    </row>
    <row r="23421" spans="1:3">
      <c r="A23421">
        <v>31577</v>
      </c>
      <c r="B23421" s="9">
        <v>43345.536805555559</v>
      </c>
      <c r="C23421">
        <v>80</v>
      </c>
    </row>
    <row r="23422" spans="1:3">
      <c r="A23422">
        <v>31578</v>
      </c>
      <c r="B23422" s="9">
        <v>43345.578472222223</v>
      </c>
      <c r="C23422">
        <v>81</v>
      </c>
    </row>
    <row r="23423" spans="1:3">
      <c r="A23423">
        <v>31579</v>
      </c>
      <c r="B23423" s="9">
        <v>43345.620138888888</v>
      </c>
      <c r="C23423">
        <v>83</v>
      </c>
    </row>
    <row r="23424" spans="1:3">
      <c r="A23424">
        <v>31580</v>
      </c>
      <c r="B23424" s="9">
        <v>43345.661805555559</v>
      </c>
      <c r="C23424">
        <v>81</v>
      </c>
    </row>
    <row r="23425" spans="1:3">
      <c r="A23425">
        <v>31581</v>
      </c>
      <c r="B23425" s="9">
        <v>43345.703472222223</v>
      </c>
      <c r="C23425">
        <v>80</v>
      </c>
    </row>
    <row r="23426" spans="1:3">
      <c r="A23426">
        <v>31582</v>
      </c>
      <c r="B23426" s="9">
        <v>43345.745138888888</v>
      </c>
      <c r="C23426">
        <v>79</v>
      </c>
    </row>
    <row r="23427" spans="1:3">
      <c r="A23427">
        <v>31583</v>
      </c>
      <c r="B23427" s="9">
        <v>43345.786805555559</v>
      </c>
      <c r="C23427">
        <v>79</v>
      </c>
    </row>
    <row r="23428" spans="1:3">
      <c r="A23428">
        <v>31584</v>
      </c>
      <c r="B23428" s="9">
        <v>43345.828472222223</v>
      </c>
      <c r="C23428">
        <v>78</v>
      </c>
    </row>
    <row r="23429" spans="1:3">
      <c r="A23429">
        <v>31586</v>
      </c>
      <c r="B23429" s="9">
        <v>43345.870138888888</v>
      </c>
      <c r="C23429">
        <v>78</v>
      </c>
    </row>
    <row r="23430" spans="1:3">
      <c r="A23430">
        <v>31587</v>
      </c>
      <c r="B23430" s="9">
        <v>43345.911805555559</v>
      </c>
      <c r="C23430">
        <v>77</v>
      </c>
    </row>
    <row r="23431" spans="1:3">
      <c r="A23431">
        <v>31588</v>
      </c>
      <c r="B23431" s="9">
        <v>43345.953472222223</v>
      </c>
      <c r="C23431">
        <v>77</v>
      </c>
    </row>
    <row r="23432" spans="1:3">
      <c r="A23432">
        <v>31589</v>
      </c>
      <c r="B23432" s="9">
        <v>43345.995138888888</v>
      </c>
      <c r="C23432">
        <v>77</v>
      </c>
    </row>
    <row r="23433" spans="1:3">
      <c r="A23433">
        <v>31594</v>
      </c>
      <c r="B23433" s="9">
        <v>43346.036805555559</v>
      </c>
      <c r="C23433">
        <v>77</v>
      </c>
    </row>
    <row r="23434" spans="1:3">
      <c r="A23434">
        <v>31599</v>
      </c>
      <c r="B23434" s="9">
        <v>43346.078472222223</v>
      </c>
      <c r="C23434">
        <v>76</v>
      </c>
    </row>
    <row r="23435" spans="1:3">
      <c r="A23435">
        <v>31600</v>
      </c>
      <c r="B23435" s="9">
        <v>43346.120138888888</v>
      </c>
      <c r="C23435">
        <v>75</v>
      </c>
    </row>
    <row r="23436" spans="1:3">
      <c r="A23436">
        <v>31602</v>
      </c>
      <c r="B23436" s="9">
        <v>43346.161805555559</v>
      </c>
      <c r="C23436">
        <v>75</v>
      </c>
    </row>
    <row r="23437" spans="1:3">
      <c r="A23437">
        <v>31604</v>
      </c>
      <c r="B23437" s="9">
        <v>43346.203472222223</v>
      </c>
      <c r="C23437">
        <v>75</v>
      </c>
    </row>
    <row r="23438" spans="1:3">
      <c r="A23438">
        <v>31605</v>
      </c>
      <c r="B23438" s="9">
        <v>43346.245138888888</v>
      </c>
      <c r="C23438">
        <v>75</v>
      </c>
    </row>
    <row r="23439" spans="1:3">
      <c r="A23439">
        <v>31607</v>
      </c>
      <c r="B23439" s="9">
        <v>43346.286805555559</v>
      </c>
      <c r="C23439">
        <v>76</v>
      </c>
    </row>
    <row r="23440" spans="1:3">
      <c r="A23440">
        <v>31610</v>
      </c>
      <c r="B23440" s="9">
        <v>43346.328472222223</v>
      </c>
      <c r="C23440">
        <v>80</v>
      </c>
    </row>
    <row r="23441" spans="1:3">
      <c r="A23441">
        <v>31611</v>
      </c>
      <c r="B23441" s="9">
        <v>43346.370138888888</v>
      </c>
      <c r="C23441">
        <v>84</v>
      </c>
    </row>
    <row r="23442" spans="1:3">
      <c r="A23442">
        <v>31613</v>
      </c>
      <c r="B23442" s="9">
        <v>43346.411805555559</v>
      </c>
      <c r="C23442">
        <v>85</v>
      </c>
    </row>
    <row r="23443" spans="1:3">
      <c r="A23443">
        <v>31616</v>
      </c>
      <c r="B23443" s="9">
        <v>43346.453472222223</v>
      </c>
      <c r="C23443">
        <v>85</v>
      </c>
    </row>
    <row r="23444" spans="1:3">
      <c r="A23444">
        <v>31620</v>
      </c>
      <c r="B23444" s="9">
        <v>43346.495138888888</v>
      </c>
      <c r="C23444">
        <v>76</v>
      </c>
    </row>
    <row r="23445" spans="1:3">
      <c r="A23445">
        <v>31624</v>
      </c>
      <c r="B23445" s="9">
        <v>43346.536805555559</v>
      </c>
      <c r="C23445">
        <v>78</v>
      </c>
    </row>
    <row r="23446" spans="1:3">
      <c r="A23446">
        <v>31625</v>
      </c>
      <c r="B23446" s="9">
        <v>43346.578472222223</v>
      </c>
      <c r="C23446">
        <v>81</v>
      </c>
    </row>
    <row r="23447" spans="1:3">
      <c r="A23447">
        <v>31628</v>
      </c>
      <c r="B23447" s="9">
        <v>43346.620138888888</v>
      </c>
      <c r="C23447">
        <v>82</v>
      </c>
    </row>
    <row r="23448" spans="1:3">
      <c r="A23448">
        <v>31633</v>
      </c>
      <c r="B23448" s="9">
        <v>43346.661805555559</v>
      </c>
      <c r="C23448">
        <v>77</v>
      </c>
    </row>
    <row r="23449" spans="1:3">
      <c r="A23449">
        <v>31635</v>
      </c>
      <c r="B23449" s="9">
        <v>43346.703472222223</v>
      </c>
      <c r="C23449">
        <v>79</v>
      </c>
    </row>
    <row r="23450" spans="1:3">
      <c r="A23450">
        <v>31637</v>
      </c>
      <c r="B23450" s="9">
        <v>43346.745138888888</v>
      </c>
      <c r="C23450">
        <v>78</v>
      </c>
    </row>
    <row r="23451" spans="1:3">
      <c r="A23451">
        <v>31638</v>
      </c>
      <c r="B23451" s="9">
        <v>43346.786805555559</v>
      </c>
      <c r="C23451">
        <v>77</v>
      </c>
    </row>
    <row r="23452" spans="1:3">
      <c r="A23452">
        <v>31639</v>
      </c>
      <c r="B23452" s="9">
        <v>43346.828472222223</v>
      </c>
      <c r="C23452">
        <v>77</v>
      </c>
    </row>
    <row r="23453" spans="1:3">
      <c r="A23453">
        <v>31640</v>
      </c>
      <c r="B23453" s="9">
        <v>43346.870138888888</v>
      </c>
      <c r="C23453">
        <v>77</v>
      </c>
    </row>
    <row r="23454" spans="1:3">
      <c r="A23454">
        <v>31641</v>
      </c>
      <c r="B23454" s="9">
        <v>43346.911805555559</v>
      </c>
      <c r="C23454">
        <v>76</v>
      </c>
    </row>
    <row r="23455" spans="1:3">
      <c r="A23455">
        <v>31642</v>
      </c>
      <c r="B23455" s="9">
        <v>43346.953472222223</v>
      </c>
      <c r="C23455">
        <v>76</v>
      </c>
    </row>
    <row r="23456" spans="1:3">
      <c r="A23456">
        <v>31643</v>
      </c>
      <c r="B23456" s="9">
        <v>43346.995138888888</v>
      </c>
      <c r="C23456">
        <v>75</v>
      </c>
    </row>
    <row r="23457" spans="1:3">
      <c r="A23457">
        <v>31646</v>
      </c>
      <c r="B23457" s="9">
        <v>43347.036805555559</v>
      </c>
      <c r="C23457">
        <v>76</v>
      </c>
    </row>
    <row r="23458" spans="1:3">
      <c r="A23458">
        <v>31648</v>
      </c>
      <c r="B23458" s="9">
        <v>43347.078472222223</v>
      </c>
      <c r="C23458">
        <v>75</v>
      </c>
    </row>
    <row r="23459" spans="1:3">
      <c r="A23459">
        <v>31649</v>
      </c>
      <c r="B23459" s="9">
        <v>43347.120138888888</v>
      </c>
      <c r="C23459">
        <v>74</v>
      </c>
    </row>
    <row r="23460" spans="1:3">
      <c r="A23460">
        <v>31650</v>
      </c>
      <c r="B23460" s="9">
        <v>43347.161805555559</v>
      </c>
      <c r="C23460">
        <v>73</v>
      </c>
    </row>
    <row r="23461" spans="1:3">
      <c r="A23461">
        <v>31654</v>
      </c>
      <c r="B23461" s="9">
        <v>43347.203472222223</v>
      </c>
      <c r="C23461">
        <v>73</v>
      </c>
    </row>
    <row r="23462" spans="1:3">
      <c r="A23462">
        <v>31656</v>
      </c>
      <c r="B23462" s="9">
        <v>43347.245138888888</v>
      </c>
      <c r="C23462">
        <v>73</v>
      </c>
    </row>
    <row r="23463" spans="1:3">
      <c r="A23463">
        <v>31657</v>
      </c>
      <c r="B23463" s="9">
        <v>43347.286805555559</v>
      </c>
      <c r="C23463">
        <v>74</v>
      </c>
    </row>
    <row r="23464" spans="1:3">
      <c r="A23464">
        <v>31658</v>
      </c>
      <c r="B23464" s="9">
        <v>43347.328472222223</v>
      </c>
      <c r="C23464">
        <v>76</v>
      </c>
    </row>
    <row r="23465" spans="1:3">
      <c r="A23465">
        <v>31660</v>
      </c>
      <c r="B23465" s="9">
        <v>43347.370138888888</v>
      </c>
      <c r="C23465">
        <v>78</v>
      </c>
    </row>
    <row r="23466" spans="1:3">
      <c r="A23466">
        <v>31662</v>
      </c>
      <c r="B23466" s="9">
        <v>43347.411805555559</v>
      </c>
      <c r="C23466">
        <v>83</v>
      </c>
    </row>
    <row r="23467" spans="1:3">
      <c r="A23467">
        <v>31663</v>
      </c>
      <c r="B23467" s="9">
        <v>43347.453472222223</v>
      </c>
      <c r="C23467">
        <v>86</v>
      </c>
    </row>
    <row r="23468" spans="1:3">
      <c r="A23468">
        <v>31664</v>
      </c>
      <c r="B23468" s="9">
        <v>43347.495138888888</v>
      </c>
      <c r="C23468">
        <v>87</v>
      </c>
    </row>
    <row r="23469" spans="1:3">
      <c r="A23469">
        <v>31665</v>
      </c>
      <c r="B23469" s="9">
        <v>43347.536805555559</v>
      </c>
      <c r="C23469">
        <v>90</v>
      </c>
    </row>
    <row r="23470" spans="1:3">
      <c r="A23470">
        <v>31666</v>
      </c>
      <c r="B23470" s="9">
        <v>43347.578472222223</v>
      </c>
      <c r="C23470">
        <v>90</v>
      </c>
    </row>
    <row r="23471" spans="1:3">
      <c r="A23471">
        <v>31671</v>
      </c>
      <c r="B23471" s="9">
        <v>43347.620138888888</v>
      </c>
      <c r="C23471">
        <v>80</v>
      </c>
    </row>
    <row r="23472" spans="1:3">
      <c r="A23472">
        <v>31672</v>
      </c>
      <c r="B23472" s="9">
        <v>43347.661805555559</v>
      </c>
      <c r="C23472">
        <v>80</v>
      </c>
    </row>
    <row r="23473" spans="1:3">
      <c r="A23473">
        <v>31673</v>
      </c>
      <c r="B23473" s="9">
        <v>43347.703472222223</v>
      </c>
      <c r="C23473">
        <v>84</v>
      </c>
    </row>
    <row r="23474" spans="1:3">
      <c r="A23474">
        <v>31674</v>
      </c>
      <c r="B23474" s="9">
        <v>43347.745138888888</v>
      </c>
      <c r="C23474">
        <v>82</v>
      </c>
    </row>
    <row r="23475" spans="1:3">
      <c r="A23475">
        <v>31675</v>
      </c>
      <c r="B23475" s="9">
        <v>43347.786805555559</v>
      </c>
      <c r="C23475">
        <v>80</v>
      </c>
    </row>
    <row r="23476" spans="1:3">
      <c r="A23476">
        <v>31676</v>
      </c>
      <c r="B23476" s="9">
        <v>43347.828472222223</v>
      </c>
      <c r="C23476">
        <v>72</v>
      </c>
    </row>
    <row r="23477" spans="1:3">
      <c r="A23477">
        <v>31677</v>
      </c>
      <c r="B23477" s="9">
        <v>43347.870138888888</v>
      </c>
      <c r="C23477">
        <v>72</v>
      </c>
    </row>
    <row r="23478" spans="1:3">
      <c r="A23478">
        <v>31678</v>
      </c>
      <c r="B23478" s="9">
        <v>43347.911805555559</v>
      </c>
      <c r="C23478">
        <v>72</v>
      </c>
    </row>
    <row r="23479" spans="1:3">
      <c r="A23479">
        <v>31679</v>
      </c>
      <c r="B23479" s="9">
        <v>43347.953472222223</v>
      </c>
      <c r="C23479">
        <v>72</v>
      </c>
    </row>
    <row r="23480" spans="1:3">
      <c r="A23480">
        <v>31680</v>
      </c>
      <c r="B23480" s="9">
        <v>43347.995138888888</v>
      </c>
      <c r="C23480">
        <v>72</v>
      </c>
    </row>
    <row r="23481" spans="1:3">
      <c r="A23481">
        <v>31682</v>
      </c>
      <c r="B23481" s="9">
        <v>43348.036805555559</v>
      </c>
      <c r="C23481">
        <v>72</v>
      </c>
    </row>
    <row r="23482" spans="1:3">
      <c r="A23482">
        <v>31683</v>
      </c>
      <c r="B23482" s="9">
        <v>43348.078472222223</v>
      </c>
      <c r="C23482">
        <v>72</v>
      </c>
    </row>
    <row r="23483" spans="1:3">
      <c r="A23483">
        <v>31684</v>
      </c>
      <c r="B23483" s="9">
        <v>43348.120138888888</v>
      </c>
      <c r="C23483">
        <v>73</v>
      </c>
    </row>
    <row r="23484" spans="1:3">
      <c r="A23484">
        <v>31685</v>
      </c>
      <c r="B23484" s="9">
        <v>43348.161805555559</v>
      </c>
      <c r="C23484">
        <v>72</v>
      </c>
    </row>
    <row r="23485" spans="1:3">
      <c r="A23485">
        <v>31686</v>
      </c>
      <c r="B23485" s="9">
        <v>43348.203472222223</v>
      </c>
      <c r="C23485">
        <v>73</v>
      </c>
    </row>
    <row r="23486" spans="1:3">
      <c r="A23486">
        <v>31688</v>
      </c>
      <c r="B23486" s="9">
        <v>43348.245138888888</v>
      </c>
      <c r="C23486">
        <v>73</v>
      </c>
    </row>
    <row r="23487" spans="1:3">
      <c r="A23487">
        <v>31689</v>
      </c>
      <c r="B23487" s="9">
        <v>43348.286805555559</v>
      </c>
      <c r="C23487">
        <v>75</v>
      </c>
    </row>
    <row r="23488" spans="1:3">
      <c r="A23488">
        <v>31690</v>
      </c>
      <c r="B23488" s="9">
        <v>43348.328472222223</v>
      </c>
      <c r="C23488">
        <v>78</v>
      </c>
    </row>
    <row r="23489" spans="1:3">
      <c r="A23489">
        <v>31691</v>
      </c>
      <c r="B23489" s="9">
        <v>43348.370138888888</v>
      </c>
      <c r="C23489">
        <v>80</v>
      </c>
    </row>
    <row r="23490" spans="1:3">
      <c r="A23490">
        <v>31694</v>
      </c>
      <c r="B23490" s="9">
        <v>43348.411805555559</v>
      </c>
      <c r="C23490">
        <v>82</v>
      </c>
    </row>
    <row r="23491" spans="1:3">
      <c r="A23491">
        <v>31695</v>
      </c>
      <c r="B23491" s="9">
        <v>43348.453472222223</v>
      </c>
      <c r="C23491">
        <v>82</v>
      </c>
    </row>
    <row r="23492" spans="1:3">
      <c r="A23492">
        <v>31696</v>
      </c>
      <c r="B23492" s="9">
        <v>43348.495138888888</v>
      </c>
      <c r="C23492">
        <v>83</v>
      </c>
    </row>
    <row r="23493" spans="1:3">
      <c r="A23493">
        <v>31699</v>
      </c>
      <c r="B23493" s="9">
        <v>43348.536805555559</v>
      </c>
      <c r="C23493">
        <v>84</v>
      </c>
    </row>
    <row r="23494" spans="1:3">
      <c r="A23494">
        <v>31700</v>
      </c>
      <c r="B23494" s="9">
        <v>43348.578472222223</v>
      </c>
      <c r="C23494">
        <v>86</v>
      </c>
    </row>
    <row r="23495" spans="1:3">
      <c r="A23495">
        <v>31701</v>
      </c>
      <c r="B23495" s="9">
        <v>43348.620138888888</v>
      </c>
      <c r="C23495">
        <v>86</v>
      </c>
    </row>
    <row r="23496" spans="1:3">
      <c r="A23496">
        <v>31703</v>
      </c>
      <c r="B23496" s="9">
        <v>43348.661805555559</v>
      </c>
      <c r="C23496">
        <v>87</v>
      </c>
    </row>
    <row r="23497" spans="1:3">
      <c r="A23497">
        <v>31704</v>
      </c>
      <c r="B23497" s="9">
        <v>43348.703472222223</v>
      </c>
      <c r="C23497">
        <v>86</v>
      </c>
    </row>
    <row r="23498" spans="1:3">
      <c r="A23498">
        <v>31705</v>
      </c>
      <c r="B23498" s="9">
        <v>43348.745138888888</v>
      </c>
      <c r="C23498">
        <v>86</v>
      </c>
    </row>
    <row r="23499" spans="1:3">
      <c r="A23499">
        <v>31706</v>
      </c>
      <c r="B23499" s="9">
        <v>43348.786805555559</v>
      </c>
      <c r="C23499">
        <v>81</v>
      </c>
    </row>
    <row r="23500" spans="1:3">
      <c r="A23500">
        <v>31707</v>
      </c>
      <c r="B23500" s="9">
        <v>43348.828472222223</v>
      </c>
      <c r="C23500">
        <v>79</v>
      </c>
    </row>
    <row r="23501" spans="1:3">
      <c r="A23501">
        <v>31708</v>
      </c>
      <c r="B23501" s="9">
        <v>43348.870138888888</v>
      </c>
      <c r="C23501">
        <v>77</v>
      </c>
    </row>
    <row r="23502" spans="1:3">
      <c r="A23502">
        <v>31709</v>
      </c>
      <c r="B23502" s="9">
        <v>43348.911805555559</v>
      </c>
      <c r="C23502">
        <v>78</v>
      </c>
    </row>
    <row r="23503" spans="1:3">
      <c r="A23503">
        <v>31710</v>
      </c>
      <c r="B23503" s="9">
        <v>43348.953472222223</v>
      </c>
      <c r="C23503">
        <v>77</v>
      </c>
    </row>
    <row r="23504" spans="1:3">
      <c r="A23504">
        <v>31711</v>
      </c>
      <c r="B23504" s="9">
        <v>43348.995138888888</v>
      </c>
      <c r="C23504">
        <v>76</v>
      </c>
    </row>
    <row r="23505" spans="1:3">
      <c r="A23505">
        <v>31713</v>
      </c>
      <c r="B23505" s="9">
        <v>43349.036805555559</v>
      </c>
      <c r="C23505">
        <v>77</v>
      </c>
    </row>
    <row r="23506" spans="1:3">
      <c r="A23506">
        <v>31714</v>
      </c>
      <c r="B23506" s="9">
        <v>43349.078472222223</v>
      </c>
      <c r="C23506">
        <v>76</v>
      </c>
    </row>
    <row r="23507" spans="1:3">
      <c r="A23507">
        <v>31715</v>
      </c>
      <c r="B23507" s="9">
        <v>43349.120138888888</v>
      </c>
      <c r="C23507">
        <v>75</v>
      </c>
    </row>
    <row r="23508" spans="1:3">
      <c r="A23508">
        <v>31716</v>
      </c>
      <c r="B23508" s="9">
        <v>43349.161805555559</v>
      </c>
      <c r="C23508">
        <v>74</v>
      </c>
    </row>
    <row r="23509" spans="1:3">
      <c r="A23509">
        <v>31717</v>
      </c>
      <c r="B23509" s="9">
        <v>43349.203472222223</v>
      </c>
      <c r="C23509">
        <v>74</v>
      </c>
    </row>
    <row r="23510" spans="1:3">
      <c r="A23510">
        <v>31719</v>
      </c>
      <c r="B23510" s="9">
        <v>43349.245138888888</v>
      </c>
      <c r="C23510">
        <v>74</v>
      </c>
    </row>
    <row r="23511" spans="1:3">
      <c r="A23511">
        <v>31723</v>
      </c>
      <c r="B23511" s="9">
        <v>43349.286805555559</v>
      </c>
      <c r="C23511">
        <v>75</v>
      </c>
    </row>
    <row r="23512" spans="1:3">
      <c r="A23512">
        <v>31724</v>
      </c>
      <c r="B23512" s="9">
        <v>43349.328472222223</v>
      </c>
      <c r="C23512">
        <v>78</v>
      </c>
    </row>
    <row r="23513" spans="1:3">
      <c r="A23513">
        <v>31725</v>
      </c>
      <c r="B23513" s="9">
        <v>43349.370138888888</v>
      </c>
      <c r="C23513">
        <v>82</v>
      </c>
    </row>
    <row r="23514" spans="1:3">
      <c r="A23514">
        <v>31726</v>
      </c>
      <c r="B23514" s="9">
        <v>43349.411805555559</v>
      </c>
      <c r="C23514">
        <v>84</v>
      </c>
    </row>
    <row r="23515" spans="1:3">
      <c r="A23515">
        <v>31728</v>
      </c>
      <c r="B23515" s="9">
        <v>43349.453472222223</v>
      </c>
      <c r="C23515">
        <v>86</v>
      </c>
    </row>
    <row r="23516" spans="1:3">
      <c r="A23516">
        <v>31730</v>
      </c>
      <c r="B23516" s="9">
        <v>43349.495138888888</v>
      </c>
      <c r="C23516">
        <v>79</v>
      </c>
    </row>
    <row r="23517" spans="1:3">
      <c r="A23517">
        <v>31733</v>
      </c>
      <c r="B23517" s="9">
        <v>43349.536805555559</v>
      </c>
      <c r="C23517">
        <v>79</v>
      </c>
    </row>
    <row r="23518" spans="1:3">
      <c r="A23518">
        <v>31737</v>
      </c>
      <c r="B23518" s="9">
        <v>43349.578472222223</v>
      </c>
      <c r="C23518">
        <v>81</v>
      </c>
    </row>
    <row r="23519" spans="1:3">
      <c r="A23519">
        <v>31740</v>
      </c>
      <c r="B23519" s="9">
        <v>43349.620138888888</v>
      </c>
      <c r="C23519">
        <v>80</v>
      </c>
    </row>
    <row r="23520" spans="1:3">
      <c r="A23520">
        <v>31741</v>
      </c>
      <c r="B23520" s="9">
        <v>43349.661805555559</v>
      </c>
      <c r="C23520">
        <v>84</v>
      </c>
    </row>
    <row r="23521" spans="1:3">
      <c r="A23521">
        <v>31742</v>
      </c>
      <c r="B23521" s="9">
        <v>43349.703472222223</v>
      </c>
      <c r="C23521">
        <v>84</v>
      </c>
    </row>
    <row r="23522" spans="1:3">
      <c r="A23522">
        <v>31745</v>
      </c>
      <c r="B23522" s="9">
        <v>43349.745138888888</v>
      </c>
      <c r="C23522">
        <v>81</v>
      </c>
    </row>
    <row r="23523" spans="1:3">
      <c r="A23523">
        <v>31746</v>
      </c>
      <c r="B23523" s="9">
        <v>43349.786805555559</v>
      </c>
      <c r="C23523">
        <v>80</v>
      </c>
    </row>
    <row r="23524" spans="1:3">
      <c r="A23524">
        <v>31747</v>
      </c>
      <c r="B23524" s="9">
        <v>43349.828472222223</v>
      </c>
      <c r="C23524">
        <v>78</v>
      </c>
    </row>
    <row r="23525" spans="1:3">
      <c r="A23525">
        <v>31748</v>
      </c>
      <c r="B23525" s="9">
        <v>43349.870138888888</v>
      </c>
      <c r="C23525">
        <v>78</v>
      </c>
    </row>
    <row r="23526" spans="1:3">
      <c r="A23526">
        <v>31749</v>
      </c>
      <c r="B23526" s="9">
        <v>43349.911805555559</v>
      </c>
      <c r="C23526">
        <v>77</v>
      </c>
    </row>
    <row r="23527" spans="1:3">
      <c r="A23527">
        <v>31750</v>
      </c>
      <c r="B23527" s="9">
        <v>43349.953472222223</v>
      </c>
      <c r="C23527">
        <v>76</v>
      </c>
    </row>
    <row r="23528" spans="1:3">
      <c r="A23528">
        <v>31752</v>
      </c>
      <c r="B23528" s="9">
        <v>43349.995138888888</v>
      </c>
      <c r="C23528">
        <v>76</v>
      </c>
    </row>
    <row r="23529" spans="1:3">
      <c r="A23529">
        <v>31757</v>
      </c>
      <c r="B23529" s="9">
        <v>43350.036805555559</v>
      </c>
      <c r="C23529">
        <v>76</v>
      </c>
    </row>
    <row r="23530" spans="1:3">
      <c r="A23530">
        <v>31758</v>
      </c>
      <c r="B23530" s="9">
        <v>43350.078472222223</v>
      </c>
      <c r="C23530">
        <v>76</v>
      </c>
    </row>
    <row r="23531" spans="1:3">
      <c r="A23531">
        <v>31759</v>
      </c>
      <c r="B23531" s="9">
        <v>43350.120138888888</v>
      </c>
      <c r="C23531">
        <v>75</v>
      </c>
    </row>
    <row r="23532" spans="1:3">
      <c r="A23532">
        <v>31762</v>
      </c>
      <c r="B23532" s="9">
        <v>43350.161805555559</v>
      </c>
      <c r="C23532">
        <v>75</v>
      </c>
    </row>
    <row r="23533" spans="1:3">
      <c r="A23533">
        <v>31766</v>
      </c>
      <c r="B23533" s="9">
        <v>43350.203472222223</v>
      </c>
      <c r="C23533">
        <v>75</v>
      </c>
    </row>
    <row r="23534" spans="1:3">
      <c r="A23534">
        <v>31768</v>
      </c>
      <c r="B23534" s="9">
        <v>43350.245138888888</v>
      </c>
      <c r="C23534">
        <v>75</v>
      </c>
    </row>
    <row r="23535" spans="1:3">
      <c r="A23535">
        <v>31771</v>
      </c>
      <c r="B23535" s="9">
        <v>43350.286805555559</v>
      </c>
      <c r="C23535">
        <v>76</v>
      </c>
    </row>
    <row r="23536" spans="1:3">
      <c r="A23536">
        <v>31774</v>
      </c>
      <c r="B23536" s="9">
        <v>43350.328472222223</v>
      </c>
      <c r="C23536">
        <v>78</v>
      </c>
    </row>
    <row r="23537" spans="1:3">
      <c r="A23537">
        <v>31776</v>
      </c>
      <c r="B23537" s="9">
        <v>43350.370138888888</v>
      </c>
      <c r="C23537">
        <v>83</v>
      </c>
    </row>
    <row r="23538" spans="1:3">
      <c r="A23538">
        <v>31777</v>
      </c>
      <c r="B23538" s="9">
        <v>43350.411805555559</v>
      </c>
      <c r="C23538">
        <v>86</v>
      </c>
    </row>
    <row r="23539" spans="1:3">
      <c r="A23539">
        <v>31778</v>
      </c>
      <c r="B23539" s="9">
        <v>43350.453472222223</v>
      </c>
      <c r="C23539">
        <v>86</v>
      </c>
    </row>
    <row r="23540" spans="1:3">
      <c r="A23540">
        <v>31782</v>
      </c>
      <c r="B23540" s="9">
        <v>43350.495138888888</v>
      </c>
      <c r="C23540">
        <v>80</v>
      </c>
    </row>
    <row r="23541" spans="1:3">
      <c r="A23541">
        <v>31785</v>
      </c>
      <c r="B23541" s="9">
        <v>43350.536805555559</v>
      </c>
      <c r="C23541">
        <v>86</v>
      </c>
    </row>
    <row r="23542" spans="1:3">
      <c r="A23542">
        <v>31787</v>
      </c>
      <c r="B23542" s="9">
        <v>43350.578472222223</v>
      </c>
      <c r="C23542">
        <v>78</v>
      </c>
    </row>
    <row r="23543" spans="1:3">
      <c r="A23543">
        <v>31789</v>
      </c>
      <c r="B23543" s="9">
        <v>43350.620138888888</v>
      </c>
      <c r="C23543">
        <v>78</v>
      </c>
    </row>
    <row r="23544" spans="1:3">
      <c r="A23544">
        <v>31791</v>
      </c>
      <c r="B23544" s="9">
        <v>43350.661805555559</v>
      </c>
      <c r="C23544">
        <v>77</v>
      </c>
    </row>
    <row r="23545" spans="1:3">
      <c r="A23545">
        <v>31792</v>
      </c>
      <c r="B23545" s="9">
        <v>43350.703472222223</v>
      </c>
      <c r="C23545">
        <v>77</v>
      </c>
    </row>
    <row r="23546" spans="1:3">
      <c r="A23546">
        <v>31793</v>
      </c>
      <c r="B23546" s="9">
        <v>43350.745138888888</v>
      </c>
      <c r="C23546">
        <v>77</v>
      </c>
    </row>
    <row r="23547" spans="1:3">
      <c r="A23547">
        <v>31794</v>
      </c>
      <c r="B23547" s="9">
        <v>43350.786805555559</v>
      </c>
      <c r="C23547">
        <v>76</v>
      </c>
    </row>
    <row r="23548" spans="1:3">
      <c r="A23548">
        <v>31795</v>
      </c>
      <c r="B23548" s="9">
        <v>43350.828472222223</v>
      </c>
      <c r="C23548">
        <v>75</v>
      </c>
    </row>
    <row r="23549" spans="1:3">
      <c r="A23549">
        <v>31796</v>
      </c>
      <c r="B23549" s="9">
        <v>43350.870138888888</v>
      </c>
      <c r="C23549">
        <v>74</v>
      </c>
    </row>
    <row r="23550" spans="1:3">
      <c r="A23550">
        <v>31797</v>
      </c>
      <c r="B23550" s="9">
        <v>43350.911805555559</v>
      </c>
      <c r="C23550">
        <v>74</v>
      </c>
    </row>
    <row r="23551" spans="1:3">
      <c r="A23551">
        <v>31798</v>
      </c>
      <c r="B23551" s="9">
        <v>43350.953472222223</v>
      </c>
      <c r="C23551">
        <v>74</v>
      </c>
    </row>
    <row r="23552" spans="1:3">
      <c r="A23552">
        <v>31799</v>
      </c>
      <c r="B23552" s="9">
        <v>43350.995138888888</v>
      </c>
      <c r="C23552">
        <v>73</v>
      </c>
    </row>
    <row r="23553" spans="1:3">
      <c r="A23553">
        <v>31801</v>
      </c>
      <c r="B23553" s="9">
        <v>43351.036805555559</v>
      </c>
      <c r="C23553">
        <v>72</v>
      </c>
    </row>
    <row r="23554" spans="1:3">
      <c r="A23554">
        <v>31802</v>
      </c>
      <c r="B23554" s="9">
        <v>43351.078472222223</v>
      </c>
      <c r="C23554">
        <v>72</v>
      </c>
    </row>
    <row r="23555" spans="1:3">
      <c r="A23555">
        <v>31803</v>
      </c>
      <c r="B23555" s="9">
        <v>43351.120138888888</v>
      </c>
      <c r="C23555">
        <v>72</v>
      </c>
    </row>
    <row r="23556" spans="1:3">
      <c r="A23556">
        <v>31804</v>
      </c>
      <c r="B23556" s="9">
        <v>43351.161805555559</v>
      </c>
      <c r="C23556">
        <v>72</v>
      </c>
    </row>
    <row r="23557" spans="1:3">
      <c r="A23557">
        <v>31805</v>
      </c>
      <c r="B23557" s="9">
        <v>43351.203472222223</v>
      </c>
      <c r="C23557">
        <v>71</v>
      </c>
    </row>
    <row r="23558" spans="1:3">
      <c r="A23558">
        <v>31806</v>
      </c>
      <c r="B23558" s="9">
        <v>43351.245138888888</v>
      </c>
      <c r="C23558">
        <v>71</v>
      </c>
    </row>
    <row r="23559" spans="1:3">
      <c r="A23559">
        <v>31807</v>
      </c>
      <c r="B23559" s="9">
        <v>43351.286805555559</v>
      </c>
      <c r="C23559">
        <v>74</v>
      </c>
    </row>
    <row r="23560" spans="1:3">
      <c r="A23560">
        <v>31808</v>
      </c>
      <c r="B23560" s="9">
        <v>43351.328472222223</v>
      </c>
      <c r="C23560">
        <v>78</v>
      </c>
    </row>
    <row r="23561" spans="1:3">
      <c r="A23561">
        <v>31809</v>
      </c>
      <c r="B23561" s="9">
        <v>43351.370138888888</v>
      </c>
      <c r="C23561">
        <v>83</v>
      </c>
    </row>
    <row r="23562" spans="1:3">
      <c r="A23562">
        <v>31811</v>
      </c>
      <c r="B23562" s="9">
        <v>43351.411805555559</v>
      </c>
      <c r="C23562">
        <v>86</v>
      </c>
    </row>
    <row r="23563" spans="1:3">
      <c r="A23563">
        <v>31812</v>
      </c>
      <c r="B23563" s="9">
        <v>43351.453472222223</v>
      </c>
      <c r="C23563">
        <v>86</v>
      </c>
    </row>
    <row r="23564" spans="1:3">
      <c r="A23564">
        <v>31814</v>
      </c>
      <c r="B23564" s="9">
        <v>43351.495138888888</v>
      </c>
      <c r="C23564">
        <v>89</v>
      </c>
    </row>
    <row r="23565" spans="1:3">
      <c r="A23565">
        <v>31815</v>
      </c>
      <c r="B23565" s="9">
        <v>43351.536805555559</v>
      </c>
      <c r="C23565">
        <v>88</v>
      </c>
    </row>
    <row r="23566" spans="1:3">
      <c r="A23566">
        <v>31816</v>
      </c>
      <c r="B23566" s="9">
        <v>43351.578472222223</v>
      </c>
      <c r="C23566">
        <v>90</v>
      </c>
    </row>
    <row r="23567" spans="1:3">
      <c r="A23567">
        <v>31817</v>
      </c>
      <c r="B23567" s="9">
        <v>43351.620138888888</v>
      </c>
      <c r="C23567">
        <v>90</v>
      </c>
    </row>
    <row r="23568" spans="1:3">
      <c r="A23568">
        <v>31818</v>
      </c>
      <c r="B23568" s="9">
        <v>43351.661805555559</v>
      </c>
      <c r="C23568">
        <v>89</v>
      </c>
    </row>
    <row r="23569" spans="1:3">
      <c r="A23569">
        <v>31819</v>
      </c>
      <c r="B23569" s="9">
        <v>43351.703472222223</v>
      </c>
      <c r="C23569">
        <v>88</v>
      </c>
    </row>
    <row r="23570" spans="1:3">
      <c r="A23570">
        <v>31820</v>
      </c>
      <c r="B23570" s="9">
        <v>43351.745138888888</v>
      </c>
      <c r="C23570">
        <v>81</v>
      </c>
    </row>
    <row r="23571" spans="1:3">
      <c r="A23571">
        <v>31821</v>
      </c>
      <c r="B23571" s="9">
        <v>43351.786805555559</v>
      </c>
      <c r="C23571">
        <v>78</v>
      </c>
    </row>
    <row r="23572" spans="1:3">
      <c r="A23572">
        <v>31822</v>
      </c>
      <c r="B23572" s="9">
        <v>43351.828472222223</v>
      </c>
      <c r="C23572">
        <v>77</v>
      </c>
    </row>
    <row r="23573" spans="1:3">
      <c r="A23573">
        <v>31823</v>
      </c>
      <c r="B23573" s="9">
        <v>43351.870138888888</v>
      </c>
      <c r="C23573">
        <v>76</v>
      </c>
    </row>
    <row r="23574" spans="1:3">
      <c r="A23574">
        <v>31824</v>
      </c>
      <c r="B23574" s="9">
        <v>43351.911805555559</v>
      </c>
      <c r="C23574">
        <v>76</v>
      </c>
    </row>
    <row r="23575" spans="1:3">
      <c r="A23575">
        <v>31825</v>
      </c>
      <c r="B23575" s="9">
        <v>43351.953472222223</v>
      </c>
      <c r="C23575">
        <v>75</v>
      </c>
    </row>
    <row r="23576" spans="1:3">
      <c r="A23576">
        <v>31826</v>
      </c>
      <c r="B23576" s="9">
        <v>43351.995138888888</v>
      </c>
      <c r="C23576">
        <v>74</v>
      </c>
    </row>
    <row r="23577" spans="1:3">
      <c r="A23577">
        <v>31828</v>
      </c>
      <c r="B23577" s="9">
        <v>43352.036805555559</v>
      </c>
      <c r="C23577">
        <v>74</v>
      </c>
    </row>
    <row r="23578" spans="1:3">
      <c r="A23578">
        <v>31829</v>
      </c>
      <c r="B23578" s="9">
        <v>43352.078472222223</v>
      </c>
      <c r="C23578">
        <v>74</v>
      </c>
    </row>
    <row r="23579" spans="1:3">
      <c r="A23579">
        <v>31830</v>
      </c>
      <c r="B23579" s="9">
        <v>43352.120138888888</v>
      </c>
      <c r="C23579">
        <v>74</v>
      </c>
    </row>
    <row r="23580" spans="1:3">
      <c r="A23580">
        <v>31831</v>
      </c>
      <c r="B23580" s="9">
        <v>43352.161805555559</v>
      </c>
      <c r="C23580">
        <v>76</v>
      </c>
    </row>
    <row r="23581" spans="1:3">
      <c r="A23581">
        <v>31832</v>
      </c>
      <c r="B23581" s="9">
        <v>43352.203472222223</v>
      </c>
      <c r="C23581">
        <v>74</v>
      </c>
    </row>
    <row r="23582" spans="1:3">
      <c r="A23582">
        <v>31833</v>
      </c>
      <c r="B23582" s="9">
        <v>43352.245138888888</v>
      </c>
      <c r="C23582">
        <v>73</v>
      </c>
    </row>
    <row r="23583" spans="1:3">
      <c r="A23583">
        <v>31834</v>
      </c>
      <c r="B23583" s="9">
        <v>43352.286805555559</v>
      </c>
      <c r="C23583">
        <v>76</v>
      </c>
    </row>
    <row r="23584" spans="1:3">
      <c r="A23584">
        <v>31835</v>
      </c>
      <c r="B23584" s="9">
        <v>43352.328472222223</v>
      </c>
      <c r="C23584">
        <v>81</v>
      </c>
    </row>
    <row r="23585" spans="1:3">
      <c r="A23585">
        <v>31836</v>
      </c>
      <c r="B23585" s="9">
        <v>43352.370138888888</v>
      </c>
      <c r="C23585">
        <v>84</v>
      </c>
    </row>
    <row r="23586" spans="1:3">
      <c r="A23586">
        <v>31837</v>
      </c>
      <c r="B23586" s="9">
        <v>43352.411805555559</v>
      </c>
      <c r="C23586">
        <v>86</v>
      </c>
    </row>
    <row r="23587" spans="1:3">
      <c r="A23587">
        <v>31839</v>
      </c>
      <c r="B23587" s="9">
        <v>43352.453472222223</v>
      </c>
      <c r="C23587">
        <v>87</v>
      </c>
    </row>
    <row r="23588" spans="1:3">
      <c r="A23588">
        <v>31840</v>
      </c>
      <c r="B23588" s="9">
        <v>43352.495138888888</v>
      </c>
      <c r="C23588">
        <v>84</v>
      </c>
    </row>
    <row r="23589" spans="1:3">
      <c r="A23589">
        <v>31841</v>
      </c>
      <c r="B23589" s="9">
        <v>43352.536805555559</v>
      </c>
      <c r="C23589">
        <v>89</v>
      </c>
    </row>
    <row r="23590" spans="1:3">
      <c r="A23590">
        <v>31842</v>
      </c>
      <c r="B23590" s="9">
        <v>43352.578472222223</v>
      </c>
      <c r="C23590">
        <v>87</v>
      </c>
    </row>
    <row r="23591" spans="1:3">
      <c r="A23591">
        <v>31843</v>
      </c>
      <c r="B23591" s="9">
        <v>43352.620138888888</v>
      </c>
      <c r="C23591">
        <v>88</v>
      </c>
    </row>
    <row r="23592" spans="1:3">
      <c r="A23592">
        <v>31844</v>
      </c>
      <c r="B23592" s="9">
        <v>43352.661805555559</v>
      </c>
      <c r="C23592">
        <v>81</v>
      </c>
    </row>
    <row r="23593" spans="1:3">
      <c r="A23593">
        <v>31845</v>
      </c>
      <c r="B23593" s="9">
        <v>43352.703472222223</v>
      </c>
      <c r="C23593">
        <v>80</v>
      </c>
    </row>
    <row r="23594" spans="1:3">
      <c r="A23594">
        <v>31846</v>
      </c>
      <c r="B23594" s="9">
        <v>43352.745138888888</v>
      </c>
      <c r="C23594">
        <v>79</v>
      </c>
    </row>
    <row r="23595" spans="1:3">
      <c r="A23595">
        <v>31847</v>
      </c>
      <c r="B23595" s="9">
        <v>43352.786805555559</v>
      </c>
      <c r="C23595">
        <v>78</v>
      </c>
    </row>
    <row r="23596" spans="1:3">
      <c r="A23596">
        <v>31848</v>
      </c>
      <c r="B23596" s="9">
        <v>43352.828472222223</v>
      </c>
      <c r="C23596">
        <v>76</v>
      </c>
    </row>
    <row r="23597" spans="1:3">
      <c r="A23597">
        <v>31849</v>
      </c>
      <c r="B23597" s="9">
        <v>43352.870138888888</v>
      </c>
      <c r="C23597">
        <v>76</v>
      </c>
    </row>
    <row r="23598" spans="1:3">
      <c r="A23598">
        <v>31850</v>
      </c>
      <c r="B23598" s="9">
        <v>43352.911805555559</v>
      </c>
      <c r="C23598">
        <v>77</v>
      </c>
    </row>
    <row r="23599" spans="1:3">
      <c r="A23599">
        <v>31851</v>
      </c>
      <c r="B23599" s="9">
        <v>43352.953472222223</v>
      </c>
      <c r="C23599">
        <v>76</v>
      </c>
    </row>
    <row r="23600" spans="1:3">
      <c r="A23600">
        <v>31852</v>
      </c>
      <c r="B23600" s="9">
        <v>43352.995138888888</v>
      </c>
      <c r="C23600">
        <v>76</v>
      </c>
    </row>
    <row r="23601" spans="1:3">
      <c r="A23601">
        <v>31854</v>
      </c>
      <c r="B23601" s="9">
        <v>43353.036805555559</v>
      </c>
      <c r="C23601">
        <v>76</v>
      </c>
    </row>
    <row r="23602" spans="1:3">
      <c r="A23602">
        <v>31855</v>
      </c>
      <c r="B23602" s="9">
        <v>43353.078472222223</v>
      </c>
      <c r="C23602">
        <v>75</v>
      </c>
    </row>
    <row r="23603" spans="1:3">
      <c r="A23603">
        <v>31856</v>
      </c>
      <c r="B23603" s="9">
        <v>43353.120138888888</v>
      </c>
      <c r="C23603">
        <v>75</v>
      </c>
    </row>
    <row r="23604" spans="1:3">
      <c r="A23604">
        <v>31857</v>
      </c>
      <c r="B23604" s="9">
        <v>43353.161805555559</v>
      </c>
      <c r="C23604">
        <v>75</v>
      </c>
    </row>
    <row r="23605" spans="1:3">
      <c r="A23605">
        <v>31858</v>
      </c>
      <c r="B23605" s="9">
        <v>43353.203472222223</v>
      </c>
      <c r="C23605">
        <v>74</v>
      </c>
    </row>
    <row r="23606" spans="1:3">
      <c r="A23606">
        <v>31860</v>
      </c>
      <c r="B23606" s="9">
        <v>43353.245138888888</v>
      </c>
      <c r="C23606">
        <v>74</v>
      </c>
    </row>
    <row r="23607" spans="1:3">
      <c r="A23607">
        <v>31861</v>
      </c>
      <c r="B23607" s="9">
        <v>43353.286805555559</v>
      </c>
      <c r="C23607">
        <v>75</v>
      </c>
    </row>
    <row r="23608" spans="1:3">
      <c r="A23608">
        <v>31862</v>
      </c>
      <c r="B23608" s="9">
        <v>43353.328472222223</v>
      </c>
      <c r="C23608">
        <v>78</v>
      </c>
    </row>
    <row r="23609" spans="1:3">
      <c r="A23609">
        <v>31863</v>
      </c>
      <c r="B23609" s="9">
        <v>43353.370138888888</v>
      </c>
      <c r="C23609">
        <v>80</v>
      </c>
    </row>
    <row r="23610" spans="1:3">
      <c r="A23610">
        <v>31864</v>
      </c>
      <c r="B23610" s="9">
        <v>43353.411805555559</v>
      </c>
      <c r="C23610">
        <v>83</v>
      </c>
    </row>
    <row r="23611" spans="1:3">
      <c r="A23611">
        <v>31866</v>
      </c>
      <c r="B23611" s="9">
        <v>43353.453472222223</v>
      </c>
      <c r="C23611">
        <v>85</v>
      </c>
    </row>
    <row r="23612" spans="1:3">
      <c r="A23612">
        <v>31867</v>
      </c>
      <c r="B23612" s="9">
        <v>43353.495138888888</v>
      </c>
      <c r="C23612">
        <v>89</v>
      </c>
    </row>
    <row r="23613" spans="1:3">
      <c r="A23613">
        <v>31869</v>
      </c>
      <c r="B23613" s="9">
        <v>43353.536805555559</v>
      </c>
      <c r="C23613">
        <v>89</v>
      </c>
    </row>
    <row r="23614" spans="1:3">
      <c r="A23614">
        <v>31870</v>
      </c>
      <c r="B23614" s="9">
        <v>43353.578472222223</v>
      </c>
      <c r="C23614">
        <v>89</v>
      </c>
    </row>
    <row r="23615" spans="1:3">
      <c r="A23615">
        <v>31871</v>
      </c>
      <c r="B23615" s="9">
        <v>43353.620138888888</v>
      </c>
      <c r="C23615">
        <v>87</v>
      </c>
    </row>
    <row r="23616" spans="1:3">
      <c r="A23616">
        <v>31872</v>
      </c>
      <c r="B23616" s="9">
        <v>43353.661805555559</v>
      </c>
      <c r="C23616">
        <v>86</v>
      </c>
    </row>
    <row r="23617" spans="1:3">
      <c r="A23617">
        <v>31876</v>
      </c>
      <c r="B23617" s="9">
        <v>43353.703472222223</v>
      </c>
      <c r="C23617">
        <v>80</v>
      </c>
    </row>
    <row r="23618" spans="1:3">
      <c r="A23618">
        <v>31884</v>
      </c>
      <c r="B23618" s="9">
        <v>43353.745138888888</v>
      </c>
      <c r="C23618">
        <v>73</v>
      </c>
    </row>
    <row r="23619" spans="1:3">
      <c r="A23619">
        <v>31887</v>
      </c>
      <c r="B23619" s="9">
        <v>43353.786805555559</v>
      </c>
      <c r="C23619">
        <v>74</v>
      </c>
    </row>
    <row r="23620" spans="1:3">
      <c r="A23620">
        <v>31888</v>
      </c>
      <c r="B23620" s="9">
        <v>43353.828472222223</v>
      </c>
      <c r="C23620">
        <v>74</v>
      </c>
    </row>
    <row r="23621" spans="1:3">
      <c r="A23621">
        <v>31889</v>
      </c>
      <c r="B23621" s="9">
        <v>43353.870138888888</v>
      </c>
      <c r="C23621">
        <v>74</v>
      </c>
    </row>
    <row r="23622" spans="1:3">
      <c r="A23622">
        <v>31890</v>
      </c>
      <c r="B23622" s="9">
        <v>43353.911805555559</v>
      </c>
      <c r="C23622">
        <v>73</v>
      </c>
    </row>
    <row r="23623" spans="1:3">
      <c r="A23623">
        <v>31891</v>
      </c>
      <c r="B23623" s="9">
        <v>43353.953472222223</v>
      </c>
      <c r="C23623">
        <v>73</v>
      </c>
    </row>
    <row r="23624" spans="1:3">
      <c r="A23624">
        <v>31892</v>
      </c>
      <c r="B23624" s="9">
        <v>43353.995138888888</v>
      </c>
      <c r="C23624">
        <v>73</v>
      </c>
    </row>
    <row r="23625" spans="1:3">
      <c r="A23625">
        <v>31896</v>
      </c>
      <c r="B23625" s="9">
        <v>43354.036805555559</v>
      </c>
      <c r="C23625">
        <v>73</v>
      </c>
    </row>
    <row r="23626" spans="1:3">
      <c r="A23626">
        <v>31898</v>
      </c>
      <c r="B23626" s="9">
        <v>43354.078472222223</v>
      </c>
      <c r="C23626">
        <v>73</v>
      </c>
    </row>
    <row r="23627" spans="1:3">
      <c r="A23627">
        <v>31901</v>
      </c>
      <c r="B23627" s="9">
        <v>43354.120138888888</v>
      </c>
      <c r="C23627">
        <v>73</v>
      </c>
    </row>
    <row r="23628" spans="1:3">
      <c r="A23628">
        <v>31903</v>
      </c>
      <c r="B23628" s="9">
        <v>43354.161805555559</v>
      </c>
      <c r="C23628">
        <v>73</v>
      </c>
    </row>
    <row r="23629" spans="1:3">
      <c r="A23629">
        <v>31904</v>
      </c>
      <c r="B23629" s="9">
        <v>43354.203472222223</v>
      </c>
      <c r="C23629">
        <v>73</v>
      </c>
    </row>
    <row r="23630" spans="1:3">
      <c r="A23630">
        <v>31906</v>
      </c>
      <c r="B23630" s="9">
        <v>43354.245138888888</v>
      </c>
      <c r="C23630">
        <v>73</v>
      </c>
    </row>
    <row r="23631" spans="1:3">
      <c r="A23631">
        <v>31907</v>
      </c>
      <c r="B23631" s="9">
        <v>43354.286805555559</v>
      </c>
      <c r="C23631">
        <v>74</v>
      </c>
    </row>
    <row r="23632" spans="1:3">
      <c r="A23632">
        <v>31909</v>
      </c>
      <c r="B23632" s="9">
        <v>43354.328472222223</v>
      </c>
      <c r="C23632">
        <v>77</v>
      </c>
    </row>
    <row r="23633" spans="1:3">
      <c r="A23633">
        <v>31911</v>
      </c>
      <c r="B23633" s="9">
        <v>43354.370138888888</v>
      </c>
      <c r="C23633">
        <v>81</v>
      </c>
    </row>
    <row r="23634" spans="1:3">
      <c r="A23634">
        <v>31913</v>
      </c>
      <c r="B23634" s="9">
        <v>43354.411805555559</v>
      </c>
      <c r="C23634">
        <v>85</v>
      </c>
    </row>
    <row r="23635" spans="1:3">
      <c r="A23635">
        <v>31914</v>
      </c>
      <c r="B23635" s="9">
        <v>43354.453472222223</v>
      </c>
      <c r="C23635">
        <v>86</v>
      </c>
    </row>
    <row r="23636" spans="1:3">
      <c r="A23636">
        <v>31916</v>
      </c>
      <c r="B23636" s="9">
        <v>43354.495138888888</v>
      </c>
      <c r="C23636">
        <v>84</v>
      </c>
    </row>
    <row r="23637" spans="1:3">
      <c r="A23637">
        <v>31922</v>
      </c>
      <c r="B23637" s="9">
        <v>43354.536805555559</v>
      </c>
      <c r="C23637">
        <v>74</v>
      </c>
    </row>
    <row r="23638" spans="1:3">
      <c r="A23638">
        <v>31924</v>
      </c>
      <c r="B23638" s="9">
        <v>43354.578472222223</v>
      </c>
      <c r="C23638">
        <v>76</v>
      </c>
    </row>
    <row r="23639" spans="1:3">
      <c r="A23639">
        <v>31925</v>
      </c>
      <c r="B23639" s="9">
        <v>43354.620138888888</v>
      </c>
      <c r="C23639">
        <v>81</v>
      </c>
    </row>
    <row r="23640" spans="1:3">
      <c r="A23640">
        <v>31926</v>
      </c>
      <c r="B23640" s="9">
        <v>43354.661805555559</v>
      </c>
      <c r="C23640">
        <v>81</v>
      </c>
    </row>
    <row r="23641" spans="1:3">
      <c r="A23641">
        <v>31927</v>
      </c>
      <c r="B23641" s="9">
        <v>43354.703472222223</v>
      </c>
      <c r="C23641">
        <v>81</v>
      </c>
    </row>
    <row r="23642" spans="1:3">
      <c r="A23642">
        <v>31928</v>
      </c>
      <c r="B23642" s="9">
        <v>43354.745138888888</v>
      </c>
      <c r="C23642">
        <v>79</v>
      </c>
    </row>
    <row r="23643" spans="1:3">
      <c r="A23643">
        <v>31929</v>
      </c>
      <c r="B23643" s="9">
        <v>43354.786805555559</v>
      </c>
      <c r="C23643">
        <v>78</v>
      </c>
    </row>
    <row r="23644" spans="1:3">
      <c r="A23644">
        <v>31930</v>
      </c>
      <c r="B23644" s="9">
        <v>43354.828472222223</v>
      </c>
      <c r="C23644">
        <v>77</v>
      </c>
    </row>
    <row r="23645" spans="1:3">
      <c r="A23645">
        <v>31931</v>
      </c>
      <c r="B23645" s="9">
        <v>43354.870138888888</v>
      </c>
      <c r="C23645">
        <v>75</v>
      </c>
    </row>
    <row r="23646" spans="1:3">
      <c r="A23646">
        <v>31932</v>
      </c>
      <c r="B23646" s="9">
        <v>43354.911805555559</v>
      </c>
      <c r="C23646">
        <v>75</v>
      </c>
    </row>
    <row r="23647" spans="1:3">
      <c r="A23647">
        <v>31933</v>
      </c>
      <c r="B23647" s="9">
        <v>43354.953472222223</v>
      </c>
      <c r="C23647">
        <v>75</v>
      </c>
    </row>
    <row r="23648" spans="1:3">
      <c r="A23648">
        <v>31934</v>
      </c>
      <c r="B23648" s="9">
        <v>43354.995138888888</v>
      </c>
      <c r="C23648">
        <v>74</v>
      </c>
    </row>
    <row r="23649" spans="1:3">
      <c r="A23649">
        <v>31936</v>
      </c>
      <c r="B23649" s="9">
        <v>43355.036805555559</v>
      </c>
      <c r="C23649">
        <v>74</v>
      </c>
    </row>
    <row r="23650" spans="1:3">
      <c r="A23650">
        <v>31937</v>
      </c>
      <c r="B23650" s="9">
        <v>43355.078472222223</v>
      </c>
      <c r="C23650">
        <v>73</v>
      </c>
    </row>
    <row r="23651" spans="1:3">
      <c r="A23651">
        <v>31938</v>
      </c>
      <c r="B23651" s="9">
        <v>43355.120138888888</v>
      </c>
      <c r="C23651">
        <v>73</v>
      </c>
    </row>
    <row r="23652" spans="1:3">
      <c r="A23652">
        <v>31939</v>
      </c>
      <c r="B23652" s="9">
        <v>43355.161805555559</v>
      </c>
      <c r="C23652">
        <v>73</v>
      </c>
    </row>
    <row r="23653" spans="1:3">
      <c r="A23653">
        <v>31940</v>
      </c>
      <c r="B23653" s="9">
        <v>43355.203472222223</v>
      </c>
      <c r="C23653">
        <v>73</v>
      </c>
    </row>
    <row r="23654" spans="1:3">
      <c r="A23654">
        <v>31941</v>
      </c>
      <c r="B23654" s="9">
        <v>43355.245138888888</v>
      </c>
      <c r="C23654">
        <v>72</v>
      </c>
    </row>
    <row r="23655" spans="1:3">
      <c r="A23655">
        <v>31942</v>
      </c>
      <c r="B23655" s="9">
        <v>43355.286805555559</v>
      </c>
      <c r="C23655">
        <v>74</v>
      </c>
    </row>
    <row r="23656" spans="1:3">
      <c r="A23656">
        <v>31943</v>
      </c>
      <c r="B23656" s="9">
        <v>43355.328472222223</v>
      </c>
      <c r="C23656">
        <v>79</v>
      </c>
    </row>
    <row r="23657" spans="1:3">
      <c r="A23657">
        <v>31944</v>
      </c>
      <c r="B23657" s="9">
        <v>43355.370138888888</v>
      </c>
      <c r="C23657">
        <v>82</v>
      </c>
    </row>
    <row r="23658" spans="1:3">
      <c r="A23658">
        <v>31945</v>
      </c>
      <c r="B23658" s="9">
        <v>43355.411805555559</v>
      </c>
      <c r="C23658">
        <v>85</v>
      </c>
    </row>
    <row r="23659" spans="1:3">
      <c r="A23659">
        <v>31946</v>
      </c>
      <c r="B23659" s="9">
        <v>43355.453472222223</v>
      </c>
      <c r="C23659">
        <v>88</v>
      </c>
    </row>
    <row r="23660" spans="1:3">
      <c r="A23660">
        <v>31947</v>
      </c>
      <c r="B23660" s="9">
        <v>43355.495138888888</v>
      </c>
      <c r="C23660">
        <v>90</v>
      </c>
    </row>
    <row r="23661" spans="1:3">
      <c r="A23661">
        <v>31948</v>
      </c>
      <c r="B23661" s="9">
        <v>43355.536805555559</v>
      </c>
      <c r="C23661">
        <v>90</v>
      </c>
    </row>
    <row r="23662" spans="1:3">
      <c r="A23662">
        <v>31949</v>
      </c>
      <c r="B23662" s="9">
        <v>43355.578472222223</v>
      </c>
      <c r="C23662">
        <v>91</v>
      </c>
    </row>
    <row r="23663" spans="1:3">
      <c r="A23663">
        <v>31950</v>
      </c>
      <c r="B23663" s="9">
        <v>43355.620138888888</v>
      </c>
      <c r="C23663">
        <v>90</v>
      </c>
    </row>
    <row r="23664" spans="1:3">
      <c r="A23664">
        <v>31951</v>
      </c>
      <c r="B23664" s="9">
        <v>43355.661805555559</v>
      </c>
      <c r="C23664">
        <v>88</v>
      </c>
    </row>
    <row r="23665" spans="1:3">
      <c r="A23665">
        <v>31952</v>
      </c>
      <c r="B23665" s="9">
        <v>43355.703472222223</v>
      </c>
      <c r="C23665">
        <v>87</v>
      </c>
    </row>
    <row r="23666" spans="1:3">
      <c r="A23666">
        <v>31953</v>
      </c>
      <c r="B23666" s="9">
        <v>43355.745138888888</v>
      </c>
      <c r="C23666">
        <v>83</v>
      </c>
    </row>
    <row r="23667" spans="1:3">
      <c r="A23667">
        <v>31954</v>
      </c>
      <c r="B23667" s="9">
        <v>43355.786805555559</v>
      </c>
      <c r="C23667">
        <v>81</v>
      </c>
    </row>
    <row r="23668" spans="1:3">
      <c r="A23668">
        <v>31955</v>
      </c>
      <c r="B23668" s="9">
        <v>43355.828472222223</v>
      </c>
      <c r="C23668">
        <v>80</v>
      </c>
    </row>
    <row r="23669" spans="1:3">
      <c r="A23669">
        <v>31956</v>
      </c>
      <c r="B23669" s="9">
        <v>43355.870138888888</v>
      </c>
      <c r="C23669">
        <v>78</v>
      </c>
    </row>
    <row r="23670" spans="1:3">
      <c r="A23670">
        <v>31957</v>
      </c>
      <c r="B23670" s="9">
        <v>43355.911805555559</v>
      </c>
      <c r="C23670">
        <v>78</v>
      </c>
    </row>
    <row r="23671" spans="1:3">
      <c r="A23671">
        <v>31958</v>
      </c>
      <c r="B23671" s="9">
        <v>43355.953472222223</v>
      </c>
      <c r="C23671">
        <v>77</v>
      </c>
    </row>
    <row r="23672" spans="1:3">
      <c r="A23672">
        <v>31959</v>
      </c>
      <c r="B23672" s="9">
        <v>43355.995138888888</v>
      </c>
      <c r="C23672">
        <v>77</v>
      </c>
    </row>
    <row r="23673" spans="1:3">
      <c r="A23673">
        <v>31961</v>
      </c>
      <c r="B23673" s="9">
        <v>43356.036805555559</v>
      </c>
      <c r="C23673">
        <v>76</v>
      </c>
    </row>
    <row r="23674" spans="1:3">
      <c r="A23674">
        <v>31962</v>
      </c>
      <c r="B23674" s="9">
        <v>43356.078472222223</v>
      </c>
      <c r="C23674">
        <v>75</v>
      </c>
    </row>
    <row r="23675" spans="1:3">
      <c r="A23675">
        <v>31963</v>
      </c>
      <c r="B23675" s="9">
        <v>43356.120138888888</v>
      </c>
      <c r="C23675">
        <v>75</v>
      </c>
    </row>
    <row r="23676" spans="1:3">
      <c r="A23676">
        <v>31964</v>
      </c>
      <c r="B23676" s="9">
        <v>43356.161805555559</v>
      </c>
      <c r="C23676">
        <v>75</v>
      </c>
    </row>
    <row r="23677" spans="1:3">
      <c r="A23677">
        <v>31965</v>
      </c>
      <c r="B23677" s="9">
        <v>43356.203472222223</v>
      </c>
      <c r="C23677">
        <v>75</v>
      </c>
    </row>
    <row r="23678" spans="1:3">
      <c r="A23678">
        <v>31966</v>
      </c>
      <c r="B23678" s="9">
        <v>43356.245138888888</v>
      </c>
      <c r="C23678">
        <v>75</v>
      </c>
    </row>
    <row r="23679" spans="1:3">
      <c r="A23679">
        <v>31967</v>
      </c>
      <c r="B23679" s="9">
        <v>43356.286805555559</v>
      </c>
      <c r="C23679">
        <v>76</v>
      </c>
    </row>
    <row r="23680" spans="1:3">
      <c r="A23680">
        <v>31968</v>
      </c>
      <c r="B23680" s="9">
        <v>43356.328472222223</v>
      </c>
      <c r="C23680">
        <v>79</v>
      </c>
    </row>
    <row r="23681" spans="1:3">
      <c r="A23681">
        <v>31969</v>
      </c>
      <c r="B23681" s="9">
        <v>43356.370138888888</v>
      </c>
      <c r="C23681">
        <v>84</v>
      </c>
    </row>
    <row r="23682" spans="1:3">
      <c r="A23682">
        <v>31970</v>
      </c>
      <c r="B23682" s="9">
        <v>43356.411805555559</v>
      </c>
      <c r="C23682">
        <v>88</v>
      </c>
    </row>
    <row r="23683" spans="1:3">
      <c r="A23683">
        <v>31971</v>
      </c>
      <c r="B23683" s="9">
        <v>43356.453472222223</v>
      </c>
      <c r="C23683">
        <v>90</v>
      </c>
    </row>
    <row r="23684" spans="1:3">
      <c r="A23684">
        <v>31972</v>
      </c>
      <c r="B23684" s="9">
        <v>43356.495138888888</v>
      </c>
      <c r="C23684">
        <v>91</v>
      </c>
    </row>
    <row r="23685" spans="1:3">
      <c r="A23685">
        <v>31973</v>
      </c>
      <c r="B23685" s="9">
        <v>43356.536805555559</v>
      </c>
      <c r="C23685">
        <v>89</v>
      </c>
    </row>
    <row r="23686" spans="1:3">
      <c r="A23686">
        <v>31975</v>
      </c>
      <c r="B23686" s="9">
        <v>43356.578472222223</v>
      </c>
      <c r="C23686">
        <v>84</v>
      </c>
    </row>
    <row r="23687" spans="1:3">
      <c r="A23687">
        <v>31976</v>
      </c>
      <c r="B23687" s="9">
        <v>43356.620138888888</v>
      </c>
      <c r="C23687">
        <v>82</v>
      </c>
    </row>
    <row r="23688" spans="1:3">
      <c r="A23688">
        <v>31977</v>
      </c>
      <c r="B23688" s="9">
        <v>43356.661805555559</v>
      </c>
      <c r="C23688">
        <v>83</v>
      </c>
    </row>
    <row r="23689" spans="1:3">
      <c r="A23689">
        <v>31978</v>
      </c>
      <c r="B23689" s="9">
        <v>43356.703472222223</v>
      </c>
      <c r="C23689">
        <v>84</v>
      </c>
    </row>
    <row r="23690" spans="1:3">
      <c r="A23690">
        <v>31979</v>
      </c>
      <c r="B23690" s="9">
        <v>43356.745138888888</v>
      </c>
      <c r="C23690">
        <v>80</v>
      </c>
    </row>
    <row r="23691" spans="1:3">
      <c r="A23691">
        <v>31980</v>
      </c>
      <c r="B23691" s="9">
        <v>43356.786805555559</v>
      </c>
      <c r="C23691">
        <v>79</v>
      </c>
    </row>
    <row r="23692" spans="1:3">
      <c r="A23692">
        <v>31981</v>
      </c>
      <c r="B23692" s="9">
        <v>43356.828472222223</v>
      </c>
      <c r="C23692">
        <v>78</v>
      </c>
    </row>
    <row r="23693" spans="1:3">
      <c r="A23693">
        <v>31982</v>
      </c>
      <c r="B23693" s="9">
        <v>43356.870138888888</v>
      </c>
      <c r="C23693">
        <v>78</v>
      </c>
    </row>
    <row r="23694" spans="1:3">
      <c r="A23694">
        <v>31983</v>
      </c>
      <c r="B23694" s="9">
        <v>43356.911805555559</v>
      </c>
      <c r="C23694">
        <v>76</v>
      </c>
    </row>
    <row r="23695" spans="1:3">
      <c r="A23695">
        <v>31984</v>
      </c>
      <c r="B23695" s="9">
        <v>43356.953472222223</v>
      </c>
      <c r="C23695">
        <v>76</v>
      </c>
    </row>
    <row r="23696" spans="1:3">
      <c r="A23696">
        <v>31985</v>
      </c>
      <c r="B23696" s="9">
        <v>43356.995138888888</v>
      </c>
      <c r="C23696">
        <v>75</v>
      </c>
    </row>
    <row r="23697" spans="1:3">
      <c r="A23697">
        <v>31987</v>
      </c>
      <c r="B23697" s="9">
        <v>43357.036805555559</v>
      </c>
      <c r="C23697">
        <v>75</v>
      </c>
    </row>
    <row r="23698" spans="1:3">
      <c r="A23698">
        <v>31988</v>
      </c>
      <c r="B23698" s="9">
        <v>43357.078472222223</v>
      </c>
      <c r="C23698">
        <v>74</v>
      </c>
    </row>
    <row r="23699" spans="1:3">
      <c r="A23699">
        <v>31989</v>
      </c>
      <c r="B23699" s="9">
        <v>43357.120138888888</v>
      </c>
      <c r="C23699">
        <v>74</v>
      </c>
    </row>
    <row r="23700" spans="1:3">
      <c r="A23700">
        <v>31990</v>
      </c>
      <c r="B23700" s="9">
        <v>43357.161805555559</v>
      </c>
      <c r="C23700">
        <v>74</v>
      </c>
    </row>
    <row r="23701" spans="1:3">
      <c r="A23701">
        <v>31991</v>
      </c>
      <c r="B23701" s="9">
        <v>43357.203472222223</v>
      </c>
      <c r="C23701">
        <v>74</v>
      </c>
    </row>
    <row r="23702" spans="1:3">
      <c r="A23702">
        <v>31992</v>
      </c>
      <c r="B23702" s="9">
        <v>43357.245138888888</v>
      </c>
      <c r="C23702">
        <v>74</v>
      </c>
    </row>
    <row r="23703" spans="1:3">
      <c r="A23703">
        <v>31993</v>
      </c>
      <c r="B23703" s="9">
        <v>43357.286805555559</v>
      </c>
      <c r="C23703">
        <v>76</v>
      </c>
    </row>
    <row r="23704" spans="1:3">
      <c r="A23704">
        <v>31994</v>
      </c>
      <c r="B23704" s="9">
        <v>43357.328472222223</v>
      </c>
      <c r="C23704">
        <v>81</v>
      </c>
    </row>
    <row r="23705" spans="1:3">
      <c r="A23705">
        <v>31995</v>
      </c>
      <c r="B23705" s="9">
        <v>43357.370138888888</v>
      </c>
      <c r="C23705">
        <v>85</v>
      </c>
    </row>
    <row r="23706" spans="1:3">
      <c r="A23706">
        <v>31996</v>
      </c>
      <c r="B23706" s="9">
        <v>43357.411805555559</v>
      </c>
      <c r="C23706">
        <v>87</v>
      </c>
    </row>
    <row r="23707" spans="1:3">
      <c r="A23707">
        <v>31997</v>
      </c>
      <c r="B23707" s="9">
        <v>43357.453472222223</v>
      </c>
      <c r="C23707">
        <v>90</v>
      </c>
    </row>
    <row r="23708" spans="1:3">
      <c r="A23708">
        <v>31998</v>
      </c>
      <c r="B23708" s="9">
        <v>43357.495138888888</v>
      </c>
      <c r="C23708">
        <v>90</v>
      </c>
    </row>
    <row r="23709" spans="1:3">
      <c r="A23709">
        <v>31999</v>
      </c>
      <c r="B23709" s="9">
        <v>43357.536805555559</v>
      </c>
      <c r="C23709">
        <v>92</v>
      </c>
    </row>
    <row r="23710" spans="1:3">
      <c r="A23710">
        <v>32000</v>
      </c>
      <c r="B23710" s="9">
        <v>43357.578472222223</v>
      </c>
      <c r="C23710">
        <v>93</v>
      </c>
    </row>
    <row r="23711" spans="1:3">
      <c r="A23711">
        <v>32001</v>
      </c>
      <c r="B23711" s="9">
        <v>43357.620138888888</v>
      </c>
      <c r="C23711">
        <v>95</v>
      </c>
    </row>
    <row r="23712" spans="1:3">
      <c r="A23712">
        <v>32002</v>
      </c>
      <c r="B23712" s="9">
        <v>43357.661805555559</v>
      </c>
      <c r="C23712">
        <v>94</v>
      </c>
    </row>
    <row r="23713" spans="1:3">
      <c r="A23713">
        <v>32003</v>
      </c>
      <c r="B23713" s="9">
        <v>43357.703472222223</v>
      </c>
      <c r="C23713">
        <v>86</v>
      </c>
    </row>
    <row r="23714" spans="1:3">
      <c r="A23714">
        <v>32006</v>
      </c>
      <c r="B23714" s="9">
        <v>43357.745138888888</v>
      </c>
      <c r="C23714">
        <v>80</v>
      </c>
    </row>
    <row r="23715" spans="1:3">
      <c r="A23715">
        <v>32007</v>
      </c>
      <c r="B23715" s="9">
        <v>43357.786805555559</v>
      </c>
      <c r="C23715">
        <v>80</v>
      </c>
    </row>
    <row r="23716" spans="1:3">
      <c r="A23716">
        <v>32008</v>
      </c>
      <c r="B23716" s="9">
        <v>43357.828472222223</v>
      </c>
      <c r="C23716">
        <v>79</v>
      </c>
    </row>
    <row r="23717" spans="1:3">
      <c r="A23717">
        <v>32009</v>
      </c>
      <c r="B23717" s="9">
        <v>43357.870138888888</v>
      </c>
      <c r="C23717">
        <v>79</v>
      </c>
    </row>
    <row r="23718" spans="1:3">
      <c r="A23718">
        <v>32010</v>
      </c>
      <c r="B23718" s="9">
        <v>43357.911805555559</v>
      </c>
      <c r="C23718">
        <v>78</v>
      </c>
    </row>
    <row r="23719" spans="1:3">
      <c r="A23719">
        <v>32011</v>
      </c>
      <c r="B23719" s="9">
        <v>43357.953472222223</v>
      </c>
      <c r="C23719">
        <v>76</v>
      </c>
    </row>
    <row r="23720" spans="1:3">
      <c r="A23720">
        <v>32012</v>
      </c>
      <c r="B23720" s="9">
        <v>43357.995138888888</v>
      </c>
      <c r="C23720">
        <v>76</v>
      </c>
    </row>
    <row r="23721" spans="1:3">
      <c r="A23721">
        <v>32014</v>
      </c>
      <c r="B23721" s="9">
        <v>43358.036805555559</v>
      </c>
      <c r="C23721">
        <v>75</v>
      </c>
    </row>
    <row r="23722" spans="1:3">
      <c r="A23722">
        <v>32015</v>
      </c>
      <c r="B23722" s="9">
        <v>43358.078472222223</v>
      </c>
      <c r="C23722">
        <v>75</v>
      </c>
    </row>
    <row r="23723" spans="1:3">
      <c r="A23723">
        <v>32016</v>
      </c>
      <c r="B23723" s="9">
        <v>43358.120138888888</v>
      </c>
      <c r="C23723">
        <v>74</v>
      </c>
    </row>
    <row r="23724" spans="1:3">
      <c r="A23724">
        <v>32017</v>
      </c>
      <c r="B23724" s="9">
        <v>43358.161805555559</v>
      </c>
      <c r="C23724">
        <v>75</v>
      </c>
    </row>
    <row r="23725" spans="1:3">
      <c r="A23725">
        <v>32018</v>
      </c>
      <c r="B23725" s="9">
        <v>43358.203472222223</v>
      </c>
      <c r="C23725">
        <v>75</v>
      </c>
    </row>
    <row r="23726" spans="1:3">
      <c r="A23726">
        <v>32019</v>
      </c>
      <c r="B23726" s="9">
        <v>43358.245138888888</v>
      </c>
      <c r="C23726">
        <v>75</v>
      </c>
    </row>
    <row r="23727" spans="1:3">
      <c r="A23727">
        <v>32020</v>
      </c>
      <c r="B23727" s="9">
        <v>43358.286805555559</v>
      </c>
      <c r="C23727">
        <v>78</v>
      </c>
    </row>
    <row r="23728" spans="1:3">
      <c r="A23728">
        <v>32021</v>
      </c>
      <c r="B23728" s="9">
        <v>43358.328472222223</v>
      </c>
      <c r="C23728">
        <v>82</v>
      </c>
    </row>
    <row r="23729" spans="1:3">
      <c r="A23729">
        <v>32022</v>
      </c>
      <c r="B23729" s="9">
        <v>43358.370138888888</v>
      </c>
      <c r="C23729">
        <v>86</v>
      </c>
    </row>
    <row r="23730" spans="1:3">
      <c r="A23730">
        <v>32023</v>
      </c>
      <c r="B23730" s="9">
        <v>43358.411805555559</v>
      </c>
      <c r="C23730">
        <v>89</v>
      </c>
    </row>
    <row r="23731" spans="1:3">
      <c r="A23731">
        <v>32024</v>
      </c>
      <c r="B23731" s="9">
        <v>43358.453472222223</v>
      </c>
      <c r="C23731">
        <v>91</v>
      </c>
    </row>
    <row r="23732" spans="1:3">
      <c r="A23732">
        <v>32025</v>
      </c>
      <c r="B23732" s="9">
        <v>43358.495138888888</v>
      </c>
      <c r="C23732">
        <v>93</v>
      </c>
    </row>
    <row r="23733" spans="1:3">
      <c r="A23733">
        <v>32026</v>
      </c>
      <c r="B23733" s="9">
        <v>43358.536805555559</v>
      </c>
      <c r="C23733">
        <v>95</v>
      </c>
    </row>
    <row r="23734" spans="1:3">
      <c r="A23734">
        <v>32027</v>
      </c>
      <c r="B23734" s="9">
        <v>43358.578472222223</v>
      </c>
      <c r="C23734">
        <v>92</v>
      </c>
    </row>
    <row r="23735" spans="1:3">
      <c r="A23735">
        <v>32028</v>
      </c>
      <c r="B23735" s="9">
        <v>43358.620138888888</v>
      </c>
      <c r="C23735">
        <v>95</v>
      </c>
    </row>
    <row r="23736" spans="1:3">
      <c r="A23736">
        <v>32030</v>
      </c>
      <c r="B23736" s="9">
        <v>43358.661805555559</v>
      </c>
      <c r="C23736">
        <v>92</v>
      </c>
    </row>
    <row r="23737" spans="1:3">
      <c r="A23737">
        <v>32032</v>
      </c>
      <c r="B23737" s="9">
        <v>43358.703472222223</v>
      </c>
      <c r="C23737">
        <v>92</v>
      </c>
    </row>
    <row r="23738" spans="1:3">
      <c r="A23738">
        <v>32033</v>
      </c>
      <c r="B23738" s="9">
        <v>43358.745138888888</v>
      </c>
      <c r="C23738">
        <v>87</v>
      </c>
    </row>
    <row r="23739" spans="1:3">
      <c r="A23739">
        <v>32034</v>
      </c>
      <c r="B23739" s="9">
        <v>43358.786805555559</v>
      </c>
      <c r="C23739">
        <v>84</v>
      </c>
    </row>
    <row r="23740" spans="1:3">
      <c r="A23740">
        <v>32036</v>
      </c>
      <c r="B23740" s="9">
        <v>43358.828472222223</v>
      </c>
      <c r="C23740">
        <v>81</v>
      </c>
    </row>
    <row r="23741" spans="1:3">
      <c r="A23741">
        <v>32040</v>
      </c>
      <c r="B23741" s="9">
        <v>43358.870138888888</v>
      </c>
      <c r="C23741">
        <v>80</v>
      </c>
    </row>
    <row r="23742" spans="1:3">
      <c r="A23742">
        <v>32041</v>
      </c>
      <c r="B23742" s="9">
        <v>43358.911805555559</v>
      </c>
      <c r="C23742">
        <v>78</v>
      </c>
    </row>
    <row r="23743" spans="1:3">
      <c r="A23743">
        <v>32042</v>
      </c>
      <c r="B23743" s="9">
        <v>43358.953472222223</v>
      </c>
      <c r="C23743">
        <v>77</v>
      </c>
    </row>
    <row r="23744" spans="1:3">
      <c r="A23744">
        <v>32043</v>
      </c>
      <c r="B23744" s="9">
        <v>43358.995138888888</v>
      </c>
      <c r="C23744">
        <v>76</v>
      </c>
    </row>
    <row r="23745" spans="1:3">
      <c r="A23745">
        <v>32045</v>
      </c>
      <c r="B23745" s="9">
        <v>43359.036805555559</v>
      </c>
      <c r="C23745">
        <v>77</v>
      </c>
    </row>
    <row r="23746" spans="1:3">
      <c r="A23746">
        <v>32046</v>
      </c>
      <c r="B23746" s="9">
        <v>43359.078472222223</v>
      </c>
      <c r="C23746">
        <v>76</v>
      </c>
    </row>
    <row r="23747" spans="1:3">
      <c r="A23747">
        <v>32047</v>
      </c>
      <c r="B23747" s="9">
        <v>43359.120138888888</v>
      </c>
      <c r="C23747">
        <v>76</v>
      </c>
    </row>
    <row r="23748" spans="1:3">
      <c r="A23748">
        <v>32048</v>
      </c>
      <c r="B23748" s="9">
        <v>43359.161805555559</v>
      </c>
      <c r="C23748">
        <v>75</v>
      </c>
    </row>
    <row r="23749" spans="1:3">
      <c r="A23749">
        <v>32049</v>
      </c>
      <c r="B23749" s="9">
        <v>43359.203472222223</v>
      </c>
      <c r="C23749">
        <v>76</v>
      </c>
    </row>
    <row r="23750" spans="1:3">
      <c r="A23750">
        <v>32050</v>
      </c>
      <c r="B23750" s="9">
        <v>43359.245138888888</v>
      </c>
      <c r="C23750">
        <v>75</v>
      </c>
    </row>
    <row r="23751" spans="1:3">
      <c r="A23751">
        <v>32051</v>
      </c>
      <c r="B23751" s="9">
        <v>43359.286805555559</v>
      </c>
      <c r="C23751">
        <v>78</v>
      </c>
    </row>
    <row r="23752" spans="1:3">
      <c r="A23752">
        <v>32052</v>
      </c>
      <c r="B23752" s="9">
        <v>43359.328472222223</v>
      </c>
      <c r="C23752">
        <v>82</v>
      </c>
    </row>
    <row r="23753" spans="1:3">
      <c r="A23753">
        <v>32053</v>
      </c>
      <c r="B23753" s="9">
        <v>43359.370138888888</v>
      </c>
      <c r="C23753">
        <v>86</v>
      </c>
    </row>
    <row r="23754" spans="1:3">
      <c r="A23754">
        <v>32054</v>
      </c>
      <c r="B23754" s="9">
        <v>43359.411805555559</v>
      </c>
      <c r="C23754">
        <v>90</v>
      </c>
    </row>
    <row r="23755" spans="1:3">
      <c r="A23755">
        <v>32055</v>
      </c>
      <c r="B23755" s="9">
        <v>43359.453472222223</v>
      </c>
      <c r="C23755">
        <v>93</v>
      </c>
    </row>
    <row r="23756" spans="1:3">
      <c r="A23756">
        <v>32056</v>
      </c>
      <c r="B23756" s="9">
        <v>43359.495138888888</v>
      </c>
      <c r="C23756">
        <v>92</v>
      </c>
    </row>
    <row r="23757" spans="1:3">
      <c r="A23757">
        <v>32057</v>
      </c>
      <c r="B23757" s="9">
        <v>43359.536805555559</v>
      </c>
      <c r="C23757">
        <v>92</v>
      </c>
    </row>
    <row r="23758" spans="1:3">
      <c r="A23758">
        <v>32058</v>
      </c>
      <c r="B23758" s="9">
        <v>43359.578472222223</v>
      </c>
      <c r="C23758">
        <v>93</v>
      </c>
    </row>
    <row r="23759" spans="1:3">
      <c r="A23759">
        <v>32059</v>
      </c>
      <c r="B23759" s="9">
        <v>43359.620138888888</v>
      </c>
      <c r="C23759">
        <v>94</v>
      </c>
    </row>
    <row r="23760" spans="1:3">
      <c r="A23760">
        <v>32060</v>
      </c>
      <c r="B23760" s="9">
        <v>43359.661805555559</v>
      </c>
      <c r="C23760">
        <v>93</v>
      </c>
    </row>
    <row r="23761" spans="1:3">
      <c r="A23761">
        <v>32062</v>
      </c>
      <c r="B23761" s="9">
        <v>43359.703472222223</v>
      </c>
      <c r="C23761">
        <v>92</v>
      </c>
    </row>
    <row r="23762" spans="1:3">
      <c r="A23762">
        <v>32065</v>
      </c>
      <c r="B23762" s="9">
        <v>43359.745138888888</v>
      </c>
      <c r="C23762">
        <v>85</v>
      </c>
    </row>
    <row r="23763" spans="1:3">
      <c r="A23763">
        <v>32068</v>
      </c>
      <c r="B23763" s="9">
        <v>43359.786805555559</v>
      </c>
      <c r="C23763">
        <v>81</v>
      </c>
    </row>
    <row r="23764" spans="1:3">
      <c r="A23764">
        <v>32070</v>
      </c>
      <c r="B23764" s="9">
        <v>43359.828472222223</v>
      </c>
      <c r="C23764">
        <v>79</v>
      </c>
    </row>
    <row r="23765" spans="1:3">
      <c r="A23765">
        <v>32071</v>
      </c>
      <c r="B23765" s="9">
        <v>43359.870138888888</v>
      </c>
      <c r="C23765">
        <v>80</v>
      </c>
    </row>
    <row r="23766" spans="1:3">
      <c r="A23766">
        <v>32072</v>
      </c>
      <c r="B23766" s="9">
        <v>43359.911805555559</v>
      </c>
      <c r="C23766">
        <v>79</v>
      </c>
    </row>
    <row r="23767" spans="1:3">
      <c r="A23767">
        <v>32073</v>
      </c>
      <c r="B23767" s="9">
        <v>43359.953472222223</v>
      </c>
      <c r="C23767">
        <v>79</v>
      </c>
    </row>
    <row r="23768" spans="1:3">
      <c r="A23768">
        <v>32074</v>
      </c>
      <c r="B23768" s="9">
        <v>43359.995138888888</v>
      </c>
      <c r="C23768">
        <v>77</v>
      </c>
    </row>
    <row r="23769" spans="1:3">
      <c r="A23769">
        <v>32076</v>
      </c>
      <c r="B23769" s="9">
        <v>43360.036805555559</v>
      </c>
      <c r="C23769">
        <v>77</v>
      </c>
    </row>
    <row r="23770" spans="1:3">
      <c r="A23770">
        <v>32077</v>
      </c>
      <c r="B23770" s="9">
        <v>43360.078472222223</v>
      </c>
      <c r="C23770">
        <v>76</v>
      </c>
    </row>
    <row r="23771" spans="1:3">
      <c r="A23771">
        <v>32078</v>
      </c>
      <c r="B23771" s="9">
        <v>43360.120138888888</v>
      </c>
      <c r="C23771">
        <v>77</v>
      </c>
    </row>
    <row r="23772" spans="1:3">
      <c r="A23772">
        <v>32079</v>
      </c>
      <c r="B23772" s="9">
        <v>43360.161805555559</v>
      </c>
      <c r="C23772">
        <v>75</v>
      </c>
    </row>
    <row r="23773" spans="1:3">
      <c r="A23773">
        <v>32080</v>
      </c>
      <c r="B23773" s="9">
        <v>43360.203472222223</v>
      </c>
      <c r="C23773">
        <v>75</v>
      </c>
    </row>
    <row r="23774" spans="1:3">
      <c r="A23774">
        <v>32081</v>
      </c>
      <c r="B23774" s="9">
        <v>43360.245138888888</v>
      </c>
      <c r="C23774">
        <v>75</v>
      </c>
    </row>
    <row r="23775" spans="1:3">
      <c r="A23775">
        <v>32082</v>
      </c>
      <c r="B23775" s="9">
        <v>43360.286805555559</v>
      </c>
      <c r="C23775">
        <v>78</v>
      </c>
    </row>
    <row r="23776" spans="1:3">
      <c r="A23776">
        <v>32083</v>
      </c>
      <c r="B23776" s="9">
        <v>43360.328472222223</v>
      </c>
      <c r="C23776">
        <v>83</v>
      </c>
    </row>
    <row r="23777" spans="1:3">
      <c r="A23777">
        <v>32084</v>
      </c>
      <c r="B23777" s="9">
        <v>43360.370138888888</v>
      </c>
      <c r="C23777">
        <v>88</v>
      </c>
    </row>
    <row r="23778" spans="1:3">
      <c r="A23778">
        <v>32085</v>
      </c>
      <c r="B23778" s="9">
        <v>43360.411805555559</v>
      </c>
      <c r="C23778">
        <v>93</v>
      </c>
    </row>
    <row r="23779" spans="1:3">
      <c r="A23779">
        <v>32086</v>
      </c>
      <c r="B23779" s="9">
        <v>43360.453472222223</v>
      </c>
      <c r="C23779">
        <v>93</v>
      </c>
    </row>
    <row r="23780" spans="1:3">
      <c r="A23780">
        <v>32087</v>
      </c>
      <c r="B23780" s="9">
        <v>43360.495138888888</v>
      </c>
      <c r="C23780">
        <v>91</v>
      </c>
    </row>
    <row r="23781" spans="1:3">
      <c r="A23781">
        <v>32088</v>
      </c>
      <c r="B23781" s="9">
        <v>43360.536805555559</v>
      </c>
      <c r="C23781">
        <v>95</v>
      </c>
    </row>
    <row r="23782" spans="1:3">
      <c r="A23782">
        <v>32089</v>
      </c>
      <c r="B23782" s="9">
        <v>43360.578472222223</v>
      </c>
      <c r="C23782">
        <v>95</v>
      </c>
    </row>
    <row r="23783" spans="1:3">
      <c r="A23783">
        <v>32090</v>
      </c>
      <c r="B23783" s="9">
        <v>43360.620138888888</v>
      </c>
      <c r="C23783">
        <v>93</v>
      </c>
    </row>
    <row r="23784" spans="1:3">
      <c r="A23784">
        <v>32091</v>
      </c>
      <c r="B23784" s="9">
        <v>43360.661805555559</v>
      </c>
      <c r="C23784">
        <v>95</v>
      </c>
    </row>
    <row r="23785" spans="1:3">
      <c r="A23785">
        <v>32092</v>
      </c>
      <c r="B23785" s="9">
        <v>43360.703472222223</v>
      </c>
      <c r="C23785">
        <v>94</v>
      </c>
    </row>
    <row r="23786" spans="1:3">
      <c r="A23786">
        <v>32093</v>
      </c>
      <c r="B23786" s="9">
        <v>43360.745138888888</v>
      </c>
      <c r="C23786">
        <v>90</v>
      </c>
    </row>
    <row r="23787" spans="1:3">
      <c r="A23787">
        <v>32094</v>
      </c>
      <c r="B23787" s="9">
        <v>43360.786805555559</v>
      </c>
      <c r="C23787">
        <v>85</v>
      </c>
    </row>
    <row r="23788" spans="1:3">
      <c r="A23788">
        <v>32095</v>
      </c>
      <c r="B23788" s="9">
        <v>43360.828472222223</v>
      </c>
      <c r="C23788">
        <v>83</v>
      </c>
    </row>
    <row r="23789" spans="1:3">
      <c r="A23789">
        <v>32096</v>
      </c>
      <c r="B23789" s="9">
        <v>43360.870138888888</v>
      </c>
      <c r="C23789">
        <v>82</v>
      </c>
    </row>
    <row r="23790" spans="1:3">
      <c r="A23790">
        <v>32097</v>
      </c>
      <c r="B23790" s="9">
        <v>43360.911805555559</v>
      </c>
      <c r="C23790">
        <v>81</v>
      </c>
    </row>
    <row r="23791" spans="1:3">
      <c r="A23791">
        <v>32098</v>
      </c>
      <c r="B23791" s="9">
        <v>43360.953472222223</v>
      </c>
      <c r="C23791">
        <v>80</v>
      </c>
    </row>
    <row r="23792" spans="1:3">
      <c r="A23792">
        <v>32099</v>
      </c>
      <c r="B23792" s="9">
        <v>43360.995138888888</v>
      </c>
      <c r="C23792">
        <v>80</v>
      </c>
    </row>
    <row r="23793" spans="1:3">
      <c r="A23793">
        <v>32101</v>
      </c>
      <c r="B23793" s="9">
        <v>43361.036805555559</v>
      </c>
      <c r="C23793">
        <v>80</v>
      </c>
    </row>
    <row r="23794" spans="1:3">
      <c r="A23794">
        <v>32102</v>
      </c>
      <c r="B23794" s="9">
        <v>43361.078472222223</v>
      </c>
      <c r="C23794">
        <v>78</v>
      </c>
    </row>
    <row r="23795" spans="1:3">
      <c r="A23795">
        <v>32103</v>
      </c>
      <c r="B23795" s="9">
        <v>43361.120138888888</v>
      </c>
      <c r="C23795">
        <v>77</v>
      </c>
    </row>
    <row r="23796" spans="1:3">
      <c r="A23796">
        <v>32104</v>
      </c>
      <c r="B23796" s="9">
        <v>43361.161805555559</v>
      </c>
      <c r="C23796">
        <v>77</v>
      </c>
    </row>
    <row r="23797" spans="1:3">
      <c r="A23797">
        <v>32105</v>
      </c>
      <c r="B23797" s="9">
        <v>43361.203472222223</v>
      </c>
      <c r="C23797">
        <v>76</v>
      </c>
    </row>
    <row r="23798" spans="1:3">
      <c r="A23798">
        <v>32106</v>
      </c>
      <c r="B23798" s="9">
        <v>43361.245138888888</v>
      </c>
      <c r="C23798">
        <v>76</v>
      </c>
    </row>
    <row r="23799" spans="1:3">
      <c r="A23799">
        <v>32107</v>
      </c>
      <c r="B23799" s="9">
        <v>43361.286805555559</v>
      </c>
      <c r="C23799">
        <v>79</v>
      </c>
    </row>
    <row r="23800" spans="1:3">
      <c r="A23800">
        <v>32108</v>
      </c>
      <c r="B23800" s="9">
        <v>43361.328472222223</v>
      </c>
      <c r="C23800">
        <v>83</v>
      </c>
    </row>
    <row r="23801" spans="1:3">
      <c r="A23801">
        <v>32109</v>
      </c>
      <c r="B23801" s="9">
        <v>43361.370138888888</v>
      </c>
      <c r="C23801">
        <v>88</v>
      </c>
    </row>
    <row r="23802" spans="1:3">
      <c r="A23802">
        <v>32110</v>
      </c>
      <c r="B23802" s="9">
        <v>43361.411805555559</v>
      </c>
      <c r="C23802">
        <v>91</v>
      </c>
    </row>
    <row r="23803" spans="1:3">
      <c r="A23803">
        <v>32111</v>
      </c>
      <c r="B23803" s="9">
        <v>43361.453472222223</v>
      </c>
      <c r="C23803">
        <v>93</v>
      </c>
    </row>
    <row r="23804" spans="1:3">
      <c r="A23804">
        <v>32112</v>
      </c>
      <c r="B23804" s="9">
        <v>43361.495138888888</v>
      </c>
      <c r="C23804">
        <v>96</v>
      </c>
    </row>
    <row r="23805" spans="1:3">
      <c r="A23805">
        <v>32113</v>
      </c>
      <c r="B23805" s="9">
        <v>43361.536805555559</v>
      </c>
      <c r="C23805">
        <v>96</v>
      </c>
    </row>
    <row r="23806" spans="1:3">
      <c r="A23806">
        <v>32114</v>
      </c>
      <c r="B23806" s="9">
        <v>43361.578472222223</v>
      </c>
      <c r="C23806">
        <v>96</v>
      </c>
    </row>
    <row r="23807" spans="1:3">
      <c r="A23807">
        <v>32115</v>
      </c>
      <c r="B23807" s="9">
        <v>43361.620138888888</v>
      </c>
      <c r="C23807">
        <v>96</v>
      </c>
    </row>
    <row r="23808" spans="1:3">
      <c r="A23808">
        <v>32117</v>
      </c>
      <c r="B23808" s="9">
        <v>43361.661805555559</v>
      </c>
      <c r="C23808">
        <v>96</v>
      </c>
    </row>
    <row r="23809" spans="1:3">
      <c r="A23809">
        <v>32120</v>
      </c>
      <c r="B23809" s="9">
        <v>43361.703472222223</v>
      </c>
      <c r="C23809">
        <v>90</v>
      </c>
    </row>
    <row r="23810" spans="1:3">
      <c r="A23810">
        <v>32123</v>
      </c>
      <c r="B23810" s="9">
        <v>43361.745138888888</v>
      </c>
      <c r="C23810">
        <v>88</v>
      </c>
    </row>
    <row r="23811" spans="1:3">
      <c r="A23811">
        <v>32127</v>
      </c>
      <c r="B23811" s="9">
        <v>43361.786805555559</v>
      </c>
      <c r="C23811">
        <v>81</v>
      </c>
    </row>
    <row r="23812" spans="1:3">
      <c r="A23812">
        <v>32129</v>
      </c>
      <c r="B23812" s="9">
        <v>43361.828472222223</v>
      </c>
      <c r="C23812">
        <v>80</v>
      </c>
    </row>
    <row r="23813" spans="1:3">
      <c r="A23813">
        <v>32130</v>
      </c>
      <c r="B23813" s="9">
        <v>43361.870138888888</v>
      </c>
      <c r="C23813">
        <v>80</v>
      </c>
    </row>
    <row r="23814" spans="1:3">
      <c r="A23814">
        <v>32131</v>
      </c>
      <c r="B23814" s="9">
        <v>43361.911805555559</v>
      </c>
      <c r="C23814">
        <v>78</v>
      </c>
    </row>
    <row r="23815" spans="1:3">
      <c r="A23815">
        <v>32132</v>
      </c>
      <c r="B23815" s="9">
        <v>43361.953472222223</v>
      </c>
      <c r="C23815">
        <v>78</v>
      </c>
    </row>
    <row r="23816" spans="1:3">
      <c r="A23816">
        <v>32133</v>
      </c>
      <c r="B23816" s="9">
        <v>43361.995138888888</v>
      </c>
      <c r="C23816">
        <v>77</v>
      </c>
    </row>
    <row r="23817" spans="1:3">
      <c r="A23817">
        <v>32135</v>
      </c>
      <c r="B23817" s="9">
        <v>43362.036805555559</v>
      </c>
      <c r="C23817">
        <v>77</v>
      </c>
    </row>
    <row r="23818" spans="1:3">
      <c r="A23818">
        <v>32136</v>
      </c>
      <c r="B23818" s="9">
        <v>43362.078472222223</v>
      </c>
      <c r="C23818">
        <v>77</v>
      </c>
    </row>
    <row r="23819" spans="1:3">
      <c r="A23819">
        <v>32137</v>
      </c>
      <c r="B23819" s="9">
        <v>43362.120138888888</v>
      </c>
      <c r="C23819">
        <v>76</v>
      </c>
    </row>
    <row r="23820" spans="1:3">
      <c r="A23820">
        <v>32138</v>
      </c>
      <c r="B23820" s="9">
        <v>43362.161805555559</v>
      </c>
      <c r="C23820">
        <v>76</v>
      </c>
    </row>
    <row r="23821" spans="1:3">
      <c r="A23821">
        <v>32139</v>
      </c>
      <c r="B23821" s="9">
        <v>43362.203472222223</v>
      </c>
      <c r="C23821">
        <v>75</v>
      </c>
    </row>
    <row r="23822" spans="1:3">
      <c r="A23822">
        <v>32140</v>
      </c>
      <c r="B23822" s="9">
        <v>43362.245138888888</v>
      </c>
      <c r="C23822">
        <v>75</v>
      </c>
    </row>
    <row r="23823" spans="1:3">
      <c r="A23823">
        <v>32141</v>
      </c>
      <c r="B23823" s="9">
        <v>43362.286805555559</v>
      </c>
      <c r="C23823">
        <v>78</v>
      </c>
    </row>
    <row r="23824" spans="1:3">
      <c r="A23824">
        <v>32142</v>
      </c>
      <c r="B23824" s="9">
        <v>43362.328472222223</v>
      </c>
      <c r="C23824">
        <v>82</v>
      </c>
    </row>
    <row r="23825" spans="1:3">
      <c r="A23825">
        <v>32143</v>
      </c>
      <c r="B23825" s="9">
        <v>43362.370138888888</v>
      </c>
      <c r="C23825">
        <v>86</v>
      </c>
    </row>
    <row r="23826" spans="1:3">
      <c r="A23826">
        <v>32144</v>
      </c>
      <c r="B23826" s="9">
        <v>43362.411805555559</v>
      </c>
      <c r="C23826">
        <v>89</v>
      </c>
    </row>
    <row r="23827" spans="1:3">
      <c r="A23827">
        <v>32145</v>
      </c>
      <c r="B23827" s="9">
        <v>43362.453472222223</v>
      </c>
      <c r="C23827">
        <v>91</v>
      </c>
    </row>
    <row r="23828" spans="1:3">
      <c r="A23828">
        <v>32146</v>
      </c>
      <c r="B23828" s="9">
        <v>43362.495138888888</v>
      </c>
      <c r="C23828">
        <v>94</v>
      </c>
    </row>
    <row r="23829" spans="1:3">
      <c r="A23829">
        <v>32147</v>
      </c>
      <c r="B23829" s="9">
        <v>43362.536805555559</v>
      </c>
      <c r="C23829">
        <v>95</v>
      </c>
    </row>
    <row r="23830" spans="1:3">
      <c r="A23830">
        <v>32148</v>
      </c>
      <c r="B23830" s="9">
        <v>43362.578472222223</v>
      </c>
      <c r="C23830">
        <v>94</v>
      </c>
    </row>
    <row r="23831" spans="1:3">
      <c r="A23831">
        <v>32149</v>
      </c>
      <c r="B23831" s="9">
        <v>43362.620138888888</v>
      </c>
      <c r="C23831">
        <v>95</v>
      </c>
    </row>
    <row r="23832" spans="1:3">
      <c r="A23832">
        <v>32150</v>
      </c>
      <c r="B23832" s="9">
        <v>43362.661805555559</v>
      </c>
      <c r="C23832">
        <v>91</v>
      </c>
    </row>
    <row r="23833" spans="1:3">
      <c r="A23833">
        <v>32152</v>
      </c>
      <c r="B23833" s="9">
        <v>43362.703472222223</v>
      </c>
      <c r="C23833">
        <v>82</v>
      </c>
    </row>
    <row r="23834" spans="1:3">
      <c r="A23834">
        <v>32153</v>
      </c>
      <c r="B23834" s="9">
        <v>43362.745138888888</v>
      </c>
      <c r="C23834">
        <v>82</v>
      </c>
    </row>
    <row r="23835" spans="1:3">
      <c r="A23835">
        <v>32155</v>
      </c>
      <c r="B23835" s="9">
        <v>43362.786805555559</v>
      </c>
      <c r="C23835">
        <v>79</v>
      </c>
    </row>
    <row r="23836" spans="1:3">
      <c r="A23836">
        <v>32156</v>
      </c>
      <c r="B23836" s="9">
        <v>43362.828472222223</v>
      </c>
      <c r="C23836">
        <v>80</v>
      </c>
    </row>
    <row r="23837" spans="1:3">
      <c r="A23837">
        <v>32157</v>
      </c>
      <c r="B23837" s="9">
        <v>43362.870138888888</v>
      </c>
      <c r="C23837">
        <v>79</v>
      </c>
    </row>
    <row r="23838" spans="1:3">
      <c r="A23838">
        <v>32158</v>
      </c>
      <c r="B23838" s="9">
        <v>43362.911805555559</v>
      </c>
      <c r="C23838">
        <v>78</v>
      </c>
    </row>
    <row r="23839" spans="1:3">
      <c r="A23839">
        <v>32159</v>
      </c>
      <c r="B23839" s="9">
        <v>43362.953472222223</v>
      </c>
      <c r="C23839">
        <v>76</v>
      </c>
    </row>
    <row r="23840" spans="1:3">
      <c r="A23840">
        <v>32160</v>
      </c>
      <c r="B23840" s="9">
        <v>43362.995138888888</v>
      </c>
      <c r="C23840">
        <v>75</v>
      </c>
    </row>
    <row r="23841" spans="1:3">
      <c r="A23841">
        <v>32162</v>
      </c>
      <c r="B23841" s="9">
        <v>43363.036805555559</v>
      </c>
      <c r="C23841">
        <v>75</v>
      </c>
    </row>
    <row r="23842" spans="1:3">
      <c r="A23842">
        <v>32163</v>
      </c>
      <c r="B23842" s="9">
        <v>43363.078472222223</v>
      </c>
      <c r="C23842">
        <v>74</v>
      </c>
    </row>
    <row r="23843" spans="1:3">
      <c r="A23843">
        <v>32164</v>
      </c>
      <c r="B23843" s="9">
        <v>43363.120138888888</v>
      </c>
      <c r="C23843">
        <v>73</v>
      </c>
    </row>
    <row r="23844" spans="1:3">
      <c r="A23844">
        <v>32165</v>
      </c>
      <c r="B23844" s="9">
        <v>43363.161805555559</v>
      </c>
      <c r="C23844">
        <v>73</v>
      </c>
    </row>
    <row r="23845" spans="1:3">
      <c r="A23845">
        <v>32166</v>
      </c>
      <c r="B23845" s="9">
        <v>43363.203472222223</v>
      </c>
      <c r="C23845">
        <v>73</v>
      </c>
    </row>
    <row r="23846" spans="1:3">
      <c r="A23846">
        <v>32167</v>
      </c>
      <c r="B23846" s="9">
        <v>43363.245138888888</v>
      </c>
      <c r="C23846">
        <v>73</v>
      </c>
    </row>
    <row r="23847" spans="1:3">
      <c r="A23847">
        <v>32168</v>
      </c>
      <c r="B23847" s="9">
        <v>43363.286805555559</v>
      </c>
      <c r="C23847">
        <v>75</v>
      </c>
    </row>
    <row r="23848" spans="1:3">
      <c r="A23848">
        <v>32169</v>
      </c>
      <c r="B23848" s="9">
        <v>43363.328472222223</v>
      </c>
      <c r="C23848">
        <v>80</v>
      </c>
    </row>
    <row r="23849" spans="1:3">
      <c r="A23849">
        <v>32170</v>
      </c>
      <c r="B23849" s="9">
        <v>43363.370138888888</v>
      </c>
      <c r="C23849">
        <v>85</v>
      </c>
    </row>
    <row r="23850" spans="1:3">
      <c r="A23850">
        <v>32171</v>
      </c>
      <c r="B23850" s="9">
        <v>43363.411805555559</v>
      </c>
      <c r="C23850">
        <v>88</v>
      </c>
    </row>
    <row r="23851" spans="1:3">
      <c r="A23851">
        <v>32172</v>
      </c>
      <c r="B23851" s="9">
        <v>43363.453472222223</v>
      </c>
      <c r="C23851">
        <v>89</v>
      </c>
    </row>
    <row r="23852" spans="1:3">
      <c r="A23852">
        <v>32173</v>
      </c>
      <c r="B23852" s="9">
        <v>43363.495138888888</v>
      </c>
      <c r="C23852">
        <v>91</v>
      </c>
    </row>
    <row r="23853" spans="1:3">
      <c r="A23853">
        <v>32174</v>
      </c>
      <c r="B23853" s="9">
        <v>43363.536805555559</v>
      </c>
      <c r="C23853">
        <v>89</v>
      </c>
    </row>
    <row r="23854" spans="1:3">
      <c r="A23854">
        <v>32175</v>
      </c>
      <c r="B23854" s="9">
        <v>43363.578472222223</v>
      </c>
      <c r="C23854">
        <v>89</v>
      </c>
    </row>
    <row r="23855" spans="1:3">
      <c r="A23855">
        <v>32176</v>
      </c>
      <c r="B23855" s="9">
        <v>43363.620138888888</v>
      </c>
      <c r="C23855">
        <v>91</v>
      </c>
    </row>
    <row r="23856" spans="1:3">
      <c r="A23856">
        <v>32177</v>
      </c>
      <c r="B23856" s="9">
        <v>43363.661805555559</v>
      </c>
      <c r="C23856">
        <v>90</v>
      </c>
    </row>
    <row r="23857" spans="1:3">
      <c r="A23857">
        <v>32178</v>
      </c>
      <c r="B23857" s="9">
        <v>43363.703472222223</v>
      </c>
      <c r="C23857">
        <v>85</v>
      </c>
    </row>
    <row r="23858" spans="1:3">
      <c r="A23858">
        <v>32179</v>
      </c>
      <c r="B23858" s="9">
        <v>43363.745138888888</v>
      </c>
      <c r="C23858">
        <v>80</v>
      </c>
    </row>
    <row r="23859" spans="1:3">
      <c r="A23859">
        <v>32180</v>
      </c>
      <c r="B23859" s="9">
        <v>43363.786805555559</v>
      </c>
      <c r="C23859">
        <v>80</v>
      </c>
    </row>
    <row r="23860" spans="1:3">
      <c r="A23860">
        <v>32181</v>
      </c>
      <c r="B23860" s="9">
        <v>43363.828472222223</v>
      </c>
      <c r="C23860">
        <v>80</v>
      </c>
    </row>
    <row r="23861" spans="1:3">
      <c r="A23861">
        <v>32182</v>
      </c>
      <c r="B23861" s="9">
        <v>43363.870138888888</v>
      </c>
      <c r="C23861">
        <v>79</v>
      </c>
    </row>
    <row r="23862" spans="1:3">
      <c r="A23862">
        <v>32183</v>
      </c>
      <c r="B23862" s="9">
        <v>43363.911805555559</v>
      </c>
      <c r="C23862">
        <v>78</v>
      </c>
    </row>
    <row r="23863" spans="1:3">
      <c r="A23863">
        <v>32184</v>
      </c>
      <c r="B23863" s="9">
        <v>43363.953472222223</v>
      </c>
      <c r="C23863">
        <v>76</v>
      </c>
    </row>
    <row r="23864" spans="1:3">
      <c r="A23864">
        <v>32185</v>
      </c>
      <c r="B23864" s="9">
        <v>43363.995138888888</v>
      </c>
      <c r="C23864">
        <v>75</v>
      </c>
    </row>
    <row r="23865" spans="1:3">
      <c r="A23865">
        <v>32187</v>
      </c>
      <c r="B23865" s="9">
        <v>43364.036805555559</v>
      </c>
      <c r="C23865">
        <v>75</v>
      </c>
    </row>
    <row r="23866" spans="1:3">
      <c r="A23866">
        <v>32188</v>
      </c>
      <c r="B23866" s="9">
        <v>43364.078472222223</v>
      </c>
      <c r="C23866">
        <v>74</v>
      </c>
    </row>
    <row r="23867" spans="1:3">
      <c r="A23867">
        <v>32189</v>
      </c>
      <c r="B23867" s="9">
        <v>43364.120138888888</v>
      </c>
      <c r="C23867">
        <v>74</v>
      </c>
    </row>
    <row r="23868" spans="1:3">
      <c r="A23868">
        <v>32190</v>
      </c>
      <c r="B23868" s="9">
        <v>43364.161805555559</v>
      </c>
      <c r="C23868">
        <v>74</v>
      </c>
    </row>
    <row r="23869" spans="1:3">
      <c r="A23869">
        <v>32191</v>
      </c>
      <c r="B23869" s="9">
        <v>43364.203472222223</v>
      </c>
      <c r="C23869">
        <v>74</v>
      </c>
    </row>
    <row r="23870" spans="1:3">
      <c r="A23870">
        <v>32192</v>
      </c>
      <c r="B23870" s="9">
        <v>43364.245138888888</v>
      </c>
      <c r="C23870">
        <v>74</v>
      </c>
    </row>
    <row r="23871" spans="1:3">
      <c r="A23871">
        <v>32193</v>
      </c>
      <c r="B23871" s="9">
        <v>43364.286805555559</v>
      </c>
      <c r="C23871">
        <v>76</v>
      </c>
    </row>
    <row r="23872" spans="1:3">
      <c r="A23872">
        <v>32194</v>
      </c>
      <c r="B23872" s="9">
        <v>43364.328472222223</v>
      </c>
      <c r="C23872">
        <v>81</v>
      </c>
    </row>
    <row r="23873" spans="1:3">
      <c r="A23873">
        <v>32195</v>
      </c>
      <c r="B23873" s="9">
        <v>43364.370138888888</v>
      </c>
      <c r="C23873">
        <v>85</v>
      </c>
    </row>
    <row r="23874" spans="1:3">
      <c r="A23874">
        <v>32197</v>
      </c>
      <c r="B23874" s="9">
        <v>43364.411805555559</v>
      </c>
      <c r="C23874">
        <v>87</v>
      </c>
    </row>
    <row r="23875" spans="1:3">
      <c r="A23875">
        <v>32198</v>
      </c>
      <c r="B23875" s="9">
        <v>43364.453472222223</v>
      </c>
      <c r="C23875">
        <v>89</v>
      </c>
    </row>
    <row r="23876" spans="1:3">
      <c r="A23876">
        <v>32200</v>
      </c>
      <c r="B23876" s="9">
        <v>43364.495138888888</v>
      </c>
      <c r="C23876">
        <v>89</v>
      </c>
    </row>
    <row r="23877" spans="1:3">
      <c r="A23877">
        <v>32201</v>
      </c>
      <c r="B23877" s="9">
        <v>43364.536805555559</v>
      </c>
      <c r="C23877">
        <v>90</v>
      </c>
    </row>
    <row r="23878" spans="1:3">
      <c r="A23878">
        <v>32203</v>
      </c>
      <c r="B23878" s="9">
        <v>43364.578472222223</v>
      </c>
      <c r="C23878">
        <v>88</v>
      </c>
    </row>
    <row r="23879" spans="1:3">
      <c r="A23879">
        <v>32205</v>
      </c>
      <c r="B23879" s="9">
        <v>43364.620138888888</v>
      </c>
      <c r="C23879">
        <v>85</v>
      </c>
    </row>
    <row r="23880" spans="1:3">
      <c r="A23880">
        <v>32208</v>
      </c>
      <c r="B23880" s="9">
        <v>43364.661805555559</v>
      </c>
      <c r="C23880">
        <v>80</v>
      </c>
    </row>
    <row r="23881" spans="1:3">
      <c r="A23881">
        <v>32209</v>
      </c>
      <c r="B23881" s="9">
        <v>43364.703472222223</v>
      </c>
      <c r="C23881">
        <v>82</v>
      </c>
    </row>
    <row r="23882" spans="1:3">
      <c r="A23882">
        <v>32210</v>
      </c>
      <c r="B23882" s="9">
        <v>43364.745138888888</v>
      </c>
      <c r="C23882">
        <v>81</v>
      </c>
    </row>
    <row r="23883" spans="1:3">
      <c r="A23883">
        <v>32211</v>
      </c>
      <c r="B23883" s="9">
        <v>43364.786805555559</v>
      </c>
      <c r="C23883">
        <v>80</v>
      </c>
    </row>
    <row r="23884" spans="1:3">
      <c r="A23884">
        <v>32212</v>
      </c>
      <c r="B23884" s="9">
        <v>43364.828472222223</v>
      </c>
      <c r="C23884">
        <v>78</v>
      </c>
    </row>
    <row r="23885" spans="1:3">
      <c r="A23885">
        <v>32213</v>
      </c>
      <c r="B23885" s="9">
        <v>43364.870138888888</v>
      </c>
      <c r="C23885">
        <v>77</v>
      </c>
    </row>
    <row r="23886" spans="1:3">
      <c r="A23886">
        <v>32214</v>
      </c>
      <c r="B23886" s="9">
        <v>43364.911805555559</v>
      </c>
      <c r="C23886">
        <v>76</v>
      </c>
    </row>
    <row r="23887" spans="1:3">
      <c r="A23887">
        <v>32215</v>
      </c>
      <c r="B23887" s="9">
        <v>43364.953472222223</v>
      </c>
      <c r="C23887">
        <v>76</v>
      </c>
    </row>
    <row r="23888" spans="1:3">
      <c r="A23888">
        <v>32216</v>
      </c>
      <c r="B23888" s="9">
        <v>43364.995138888888</v>
      </c>
      <c r="C23888">
        <v>76</v>
      </c>
    </row>
    <row r="23889" spans="1:3">
      <c r="A23889">
        <v>32218</v>
      </c>
      <c r="B23889" s="9">
        <v>43365.036805555559</v>
      </c>
      <c r="C23889">
        <v>75</v>
      </c>
    </row>
    <row r="23890" spans="1:3">
      <c r="A23890">
        <v>32219</v>
      </c>
      <c r="B23890" s="9">
        <v>43365.078472222223</v>
      </c>
      <c r="C23890">
        <v>75</v>
      </c>
    </row>
    <row r="23891" spans="1:3">
      <c r="A23891">
        <v>32220</v>
      </c>
      <c r="B23891" s="9">
        <v>43365.120138888888</v>
      </c>
      <c r="C23891">
        <v>74</v>
      </c>
    </row>
    <row r="23892" spans="1:3">
      <c r="A23892">
        <v>32221</v>
      </c>
      <c r="B23892" s="9">
        <v>43365.161805555559</v>
      </c>
      <c r="C23892">
        <v>74</v>
      </c>
    </row>
    <row r="23893" spans="1:3">
      <c r="A23893">
        <v>32222</v>
      </c>
      <c r="B23893" s="9">
        <v>43365.203472222223</v>
      </c>
      <c r="C23893">
        <v>74</v>
      </c>
    </row>
    <row r="23894" spans="1:3">
      <c r="A23894">
        <v>32223</v>
      </c>
      <c r="B23894" s="9">
        <v>43365.245138888888</v>
      </c>
      <c r="C23894">
        <v>73</v>
      </c>
    </row>
    <row r="23895" spans="1:3">
      <c r="A23895">
        <v>32224</v>
      </c>
      <c r="B23895" s="9">
        <v>43365.286805555559</v>
      </c>
      <c r="C23895">
        <v>76</v>
      </c>
    </row>
    <row r="23896" spans="1:3">
      <c r="A23896">
        <v>32225</v>
      </c>
      <c r="B23896" s="9">
        <v>43365.328472222223</v>
      </c>
      <c r="C23896">
        <v>79</v>
      </c>
    </row>
    <row r="23897" spans="1:3">
      <c r="A23897">
        <v>32226</v>
      </c>
      <c r="B23897" s="9">
        <v>43365.370138888888</v>
      </c>
      <c r="C23897">
        <v>83</v>
      </c>
    </row>
    <row r="23898" spans="1:3">
      <c r="A23898">
        <v>32228</v>
      </c>
      <c r="B23898" s="9">
        <v>43365.411805555559</v>
      </c>
      <c r="C23898">
        <v>87</v>
      </c>
    </row>
    <row r="23899" spans="1:3">
      <c r="A23899">
        <v>32231</v>
      </c>
      <c r="B23899" s="9">
        <v>43365.453472222223</v>
      </c>
      <c r="C23899">
        <v>88</v>
      </c>
    </row>
    <row r="23900" spans="1:3">
      <c r="A23900">
        <v>32232</v>
      </c>
      <c r="B23900" s="9">
        <v>43365.495138888888</v>
      </c>
      <c r="C23900">
        <v>90</v>
      </c>
    </row>
    <row r="23901" spans="1:3">
      <c r="A23901">
        <v>32233</v>
      </c>
      <c r="B23901" s="9">
        <v>43365.536805555559</v>
      </c>
      <c r="C23901">
        <v>90</v>
      </c>
    </row>
    <row r="23902" spans="1:3">
      <c r="A23902">
        <v>32234</v>
      </c>
      <c r="B23902" s="9">
        <v>43365.578472222223</v>
      </c>
      <c r="C23902">
        <v>91</v>
      </c>
    </row>
    <row r="23903" spans="1:3">
      <c r="A23903">
        <v>32236</v>
      </c>
      <c r="B23903" s="9">
        <v>43365.620138888888</v>
      </c>
      <c r="C23903">
        <v>83</v>
      </c>
    </row>
    <row r="23904" spans="1:3">
      <c r="A23904">
        <v>32239</v>
      </c>
      <c r="B23904" s="9">
        <v>43365.661805555559</v>
      </c>
      <c r="C23904">
        <v>78</v>
      </c>
    </row>
    <row r="23905" spans="1:3">
      <c r="A23905">
        <v>32241</v>
      </c>
      <c r="B23905" s="9">
        <v>43365.703472222223</v>
      </c>
      <c r="C23905">
        <v>79</v>
      </c>
    </row>
    <row r="23906" spans="1:3">
      <c r="A23906">
        <v>32242</v>
      </c>
      <c r="B23906" s="9">
        <v>43365.745138888888</v>
      </c>
      <c r="C23906">
        <v>79</v>
      </c>
    </row>
    <row r="23907" spans="1:3">
      <c r="A23907">
        <v>32244</v>
      </c>
      <c r="B23907" s="9">
        <v>43365.786805555559</v>
      </c>
      <c r="C23907">
        <v>76</v>
      </c>
    </row>
    <row r="23908" spans="1:3">
      <c r="A23908">
        <v>32245</v>
      </c>
      <c r="B23908" s="9">
        <v>43365.828472222223</v>
      </c>
      <c r="C23908">
        <v>75</v>
      </c>
    </row>
    <row r="23909" spans="1:3">
      <c r="A23909">
        <v>32246</v>
      </c>
      <c r="B23909" s="9">
        <v>43365.870138888888</v>
      </c>
      <c r="C23909">
        <v>74</v>
      </c>
    </row>
    <row r="23910" spans="1:3">
      <c r="A23910">
        <v>32247</v>
      </c>
      <c r="B23910" s="9">
        <v>43365.911805555559</v>
      </c>
      <c r="C23910">
        <v>74</v>
      </c>
    </row>
    <row r="23911" spans="1:3">
      <c r="A23911">
        <v>32248</v>
      </c>
      <c r="B23911" s="9">
        <v>43365.953472222223</v>
      </c>
      <c r="C23911">
        <v>73</v>
      </c>
    </row>
    <row r="23912" spans="1:3">
      <c r="A23912">
        <v>32249</v>
      </c>
      <c r="B23912" s="9">
        <v>43365.995138888888</v>
      </c>
      <c r="C23912">
        <v>73</v>
      </c>
    </row>
    <row r="23913" spans="1:3">
      <c r="A23913">
        <v>32251</v>
      </c>
      <c r="B23913" s="9">
        <v>43366.036805555559</v>
      </c>
      <c r="C23913">
        <v>72</v>
      </c>
    </row>
    <row r="23914" spans="1:3">
      <c r="A23914">
        <v>32252</v>
      </c>
      <c r="B23914" s="9">
        <v>43366.078472222223</v>
      </c>
      <c r="C23914">
        <v>72</v>
      </c>
    </row>
    <row r="23915" spans="1:3">
      <c r="A23915">
        <v>32253</v>
      </c>
      <c r="B23915" s="9">
        <v>43366.120138888888</v>
      </c>
      <c r="C23915">
        <v>72</v>
      </c>
    </row>
    <row r="23916" spans="1:3">
      <c r="A23916">
        <v>32254</v>
      </c>
      <c r="B23916" s="9">
        <v>43366.161805555559</v>
      </c>
      <c r="C23916">
        <v>72</v>
      </c>
    </row>
    <row r="23917" spans="1:3">
      <c r="A23917">
        <v>32255</v>
      </c>
      <c r="B23917" s="9">
        <v>43366.203472222223</v>
      </c>
      <c r="C23917">
        <v>72</v>
      </c>
    </row>
    <row r="23918" spans="1:3">
      <c r="A23918">
        <v>32256</v>
      </c>
      <c r="B23918" s="9">
        <v>43366.245138888888</v>
      </c>
      <c r="C23918">
        <v>72</v>
      </c>
    </row>
    <row r="23919" spans="1:3">
      <c r="A23919">
        <v>32257</v>
      </c>
      <c r="B23919" s="9">
        <v>43366.286805555559</v>
      </c>
      <c r="C23919">
        <v>75</v>
      </c>
    </row>
    <row r="23920" spans="1:3">
      <c r="A23920">
        <v>32258</v>
      </c>
      <c r="B23920" s="9">
        <v>43366.328472222223</v>
      </c>
      <c r="C23920">
        <v>78</v>
      </c>
    </row>
    <row r="23921" spans="1:3">
      <c r="A23921">
        <v>32259</v>
      </c>
      <c r="B23921" s="9">
        <v>43366.370138888888</v>
      </c>
      <c r="C23921">
        <v>84</v>
      </c>
    </row>
    <row r="23922" spans="1:3">
      <c r="A23922">
        <v>32260</v>
      </c>
      <c r="B23922" s="9">
        <v>43366.411805555559</v>
      </c>
      <c r="C23922">
        <v>86</v>
      </c>
    </row>
    <row r="23923" spans="1:3">
      <c r="A23923">
        <v>32262</v>
      </c>
      <c r="B23923" s="9">
        <v>43366.453472222223</v>
      </c>
      <c r="C23923">
        <v>87</v>
      </c>
    </row>
    <row r="23924" spans="1:3">
      <c r="A23924">
        <v>32263</v>
      </c>
      <c r="B23924" s="9">
        <v>43366.495138888888</v>
      </c>
      <c r="C23924">
        <v>89</v>
      </c>
    </row>
    <row r="23925" spans="1:3">
      <c r="A23925">
        <v>32264</v>
      </c>
      <c r="B23925" s="9">
        <v>43366.536805555559</v>
      </c>
      <c r="C23925">
        <v>85</v>
      </c>
    </row>
    <row r="23926" spans="1:3">
      <c r="A23926">
        <v>32265</v>
      </c>
      <c r="B23926" s="9">
        <v>43366.578472222223</v>
      </c>
      <c r="C23926">
        <v>84</v>
      </c>
    </row>
    <row r="23927" spans="1:3">
      <c r="A23927">
        <v>32266</v>
      </c>
      <c r="B23927" s="9">
        <v>43366.620138888888</v>
      </c>
      <c r="C23927">
        <v>81</v>
      </c>
    </row>
    <row r="23928" spans="1:3">
      <c r="A23928">
        <v>32267</v>
      </c>
      <c r="B23928" s="9">
        <v>43366.661805555559</v>
      </c>
      <c r="C23928">
        <v>80</v>
      </c>
    </row>
    <row r="23929" spans="1:3">
      <c r="A23929">
        <v>32268</v>
      </c>
      <c r="B23929" s="9">
        <v>43366.703472222223</v>
      </c>
      <c r="C23929">
        <v>81</v>
      </c>
    </row>
    <row r="23930" spans="1:3">
      <c r="A23930">
        <v>32269</v>
      </c>
      <c r="B23930" s="9">
        <v>43366.745138888888</v>
      </c>
      <c r="C23930">
        <v>80</v>
      </c>
    </row>
    <row r="23931" spans="1:3">
      <c r="A23931">
        <v>32270</v>
      </c>
      <c r="B23931" s="9">
        <v>43366.786805555559</v>
      </c>
      <c r="C23931">
        <v>77</v>
      </c>
    </row>
    <row r="23932" spans="1:3">
      <c r="A23932">
        <v>32271</v>
      </c>
      <c r="B23932" s="9">
        <v>43366.828472222223</v>
      </c>
      <c r="C23932">
        <v>76</v>
      </c>
    </row>
    <row r="23933" spans="1:3">
      <c r="A23933">
        <v>32272</v>
      </c>
      <c r="B23933" s="9">
        <v>43366.870138888888</v>
      </c>
      <c r="C23933">
        <v>76</v>
      </c>
    </row>
    <row r="23934" spans="1:3">
      <c r="A23934">
        <v>32273</v>
      </c>
      <c r="B23934" s="9">
        <v>43366.911805555559</v>
      </c>
      <c r="C23934">
        <v>75</v>
      </c>
    </row>
    <row r="23935" spans="1:3">
      <c r="A23935">
        <v>32274</v>
      </c>
      <c r="B23935" s="9">
        <v>43366.953472222223</v>
      </c>
      <c r="C23935">
        <v>74</v>
      </c>
    </row>
    <row r="23936" spans="1:3">
      <c r="A23936">
        <v>32275</v>
      </c>
      <c r="B23936" s="9">
        <v>43366.995138888888</v>
      </c>
      <c r="C23936">
        <v>74</v>
      </c>
    </row>
    <row r="23937" spans="1:3">
      <c r="A23937">
        <v>32277</v>
      </c>
      <c r="B23937" s="9">
        <v>43367.036805555559</v>
      </c>
      <c r="C23937">
        <v>74</v>
      </c>
    </row>
    <row r="23938" spans="1:3">
      <c r="A23938">
        <v>32278</v>
      </c>
      <c r="B23938" s="9">
        <v>43367.078472222223</v>
      </c>
      <c r="C23938">
        <v>73</v>
      </c>
    </row>
    <row r="23939" spans="1:3">
      <c r="A23939">
        <v>32279</v>
      </c>
      <c r="B23939" s="9">
        <v>43367.120138888888</v>
      </c>
      <c r="C23939">
        <v>73</v>
      </c>
    </row>
    <row r="23940" spans="1:3">
      <c r="A23940">
        <v>32280</v>
      </c>
      <c r="B23940" s="9">
        <v>43367.161805555559</v>
      </c>
      <c r="C23940">
        <v>73</v>
      </c>
    </row>
    <row r="23941" spans="1:3">
      <c r="A23941">
        <v>32281</v>
      </c>
      <c r="B23941" s="9">
        <v>43367.203472222223</v>
      </c>
      <c r="C23941">
        <v>73</v>
      </c>
    </row>
    <row r="23942" spans="1:3">
      <c r="A23942">
        <v>32282</v>
      </c>
      <c r="B23942" s="9">
        <v>43367.245138888888</v>
      </c>
      <c r="C23942">
        <v>75</v>
      </c>
    </row>
    <row r="23943" spans="1:3">
      <c r="A23943">
        <v>32283</v>
      </c>
      <c r="B23943" s="9">
        <v>43367.286805555559</v>
      </c>
      <c r="C23943">
        <v>77</v>
      </c>
    </row>
    <row r="23944" spans="1:3">
      <c r="A23944">
        <v>32284</v>
      </c>
      <c r="B23944" s="9">
        <v>43367.328472222223</v>
      </c>
      <c r="C23944">
        <v>80</v>
      </c>
    </row>
    <row r="23945" spans="1:3">
      <c r="A23945">
        <v>32285</v>
      </c>
      <c r="B23945" s="9">
        <v>43367.370138888888</v>
      </c>
      <c r="C23945">
        <v>84</v>
      </c>
    </row>
    <row r="23946" spans="1:3">
      <c r="A23946">
        <v>32288</v>
      </c>
      <c r="B23946" s="9">
        <v>43367.411805555559</v>
      </c>
      <c r="C23946">
        <v>85</v>
      </c>
    </row>
    <row r="23947" spans="1:3">
      <c r="A23947">
        <v>32289</v>
      </c>
      <c r="B23947" s="9">
        <v>43367.453472222223</v>
      </c>
      <c r="C23947">
        <v>84</v>
      </c>
    </row>
    <row r="23948" spans="1:3">
      <c r="A23948">
        <v>32290</v>
      </c>
      <c r="B23948" s="9">
        <v>43367.495138888888</v>
      </c>
      <c r="C23948">
        <v>86</v>
      </c>
    </row>
    <row r="23949" spans="1:3">
      <c r="A23949">
        <v>32291</v>
      </c>
      <c r="B23949" s="9">
        <v>43367.536805555559</v>
      </c>
      <c r="C23949">
        <v>79</v>
      </c>
    </row>
    <row r="23950" spans="1:3">
      <c r="A23950">
        <v>32292</v>
      </c>
      <c r="B23950" s="9">
        <v>43367.578472222223</v>
      </c>
      <c r="C23950">
        <v>79</v>
      </c>
    </row>
    <row r="23951" spans="1:3">
      <c r="A23951">
        <v>32295</v>
      </c>
      <c r="B23951" s="9">
        <v>43367.620138888888</v>
      </c>
      <c r="C23951">
        <v>78</v>
      </c>
    </row>
    <row r="23952" spans="1:3">
      <c r="A23952">
        <v>32296</v>
      </c>
      <c r="B23952" s="9">
        <v>43367.661805555559</v>
      </c>
      <c r="C23952">
        <v>82</v>
      </c>
    </row>
    <row r="23953" spans="1:3">
      <c r="A23953">
        <v>32297</v>
      </c>
      <c r="B23953" s="9">
        <v>43367.703472222223</v>
      </c>
      <c r="C23953">
        <v>81</v>
      </c>
    </row>
    <row r="23954" spans="1:3">
      <c r="A23954">
        <v>32298</v>
      </c>
      <c r="B23954" s="9">
        <v>43367.745138888888</v>
      </c>
      <c r="C23954">
        <v>80</v>
      </c>
    </row>
    <row r="23955" spans="1:3">
      <c r="A23955">
        <v>32299</v>
      </c>
      <c r="B23955" s="9">
        <v>43367.786805555559</v>
      </c>
      <c r="C23955">
        <v>78</v>
      </c>
    </row>
    <row r="23956" spans="1:3">
      <c r="A23956">
        <v>32300</v>
      </c>
      <c r="B23956" s="9">
        <v>43367.828472222223</v>
      </c>
      <c r="C23956">
        <v>77</v>
      </c>
    </row>
    <row r="23957" spans="1:3">
      <c r="A23957">
        <v>32301</v>
      </c>
      <c r="B23957" s="9">
        <v>43367.870138888888</v>
      </c>
      <c r="C23957">
        <v>77</v>
      </c>
    </row>
    <row r="23958" spans="1:3">
      <c r="A23958">
        <v>32302</v>
      </c>
      <c r="B23958" s="9">
        <v>43367.911805555559</v>
      </c>
      <c r="C23958">
        <v>76</v>
      </c>
    </row>
    <row r="23959" spans="1:3">
      <c r="A23959">
        <v>32303</v>
      </c>
      <c r="B23959" s="9">
        <v>43367.953472222223</v>
      </c>
      <c r="C23959">
        <v>76</v>
      </c>
    </row>
    <row r="23960" spans="1:3">
      <c r="A23960">
        <v>32304</v>
      </c>
      <c r="B23960" s="9">
        <v>43367.995138888888</v>
      </c>
      <c r="C23960">
        <v>76</v>
      </c>
    </row>
    <row r="23961" spans="1:3">
      <c r="A23961">
        <v>32306</v>
      </c>
      <c r="B23961" s="9">
        <v>43368.036805555559</v>
      </c>
      <c r="C23961">
        <v>76</v>
      </c>
    </row>
    <row r="23962" spans="1:3">
      <c r="A23962">
        <v>32308</v>
      </c>
      <c r="B23962" s="9">
        <v>43368.078472222223</v>
      </c>
      <c r="C23962">
        <v>74</v>
      </c>
    </row>
    <row r="23963" spans="1:3">
      <c r="A23963">
        <v>32309</v>
      </c>
      <c r="B23963" s="9">
        <v>43368.120138888888</v>
      </c>
      <c r="C23963">
        <v>75</v>
      </c>
    </row>
    <row r="23964" spans="1:3">
      <c r="A23964">
        <v>32310</v>
      </c>
      <c r="B23964" s="9">
        <v>43368.161805555559</v>
      </c>
      <c r="C23964">
        <v>73</v>
      </c>
    </row>
    <row r="23965" spans="1:3">
      <c r="A23965">
        <v>32311</v>
      </c>
      <c r="B23965" s="9">
        <v>43368.203472222223</v>
      </c>
      <c r="C23965">
        <v>73</v>
      </c>
    </row>
    <row r="23966" spans="1:3">
      <c r="A23966">
        <v>32312</v>
      </c>
      <c r="B23966" s="9">
        <v>43368.245138888888</v>
      </c>
      <c r="C23966">
        <v>73</v>
      </c>
    </row>
    <row r="23967" spans="1:3">
      <c r="A23967">
        <v>32313</v>
      </c>
      <c r="B23967" s="9">
        <v>43368.286805555559</v>
      </c>
      <c r="C23967">
        <v>75</v>
      </c>
    </row>
    <row r="23968" spans="1:3">
      <c r="A23968">
        <v>32314</v>
      </c>
      <c r="B23968" s="9">
        <v>43368.328472222223</v>
      </c>
      <c r="C23968">
        <v>80</v>
      </c>
    </row>
    <row r="23969" spans="1:3">
      <c r="A23969">
        <v>32315</v>
      </c>
      <c r="B23969" s="9">
        <v>43368.370138888888</v>
      </c>
      <c r="C23969">
        <v>85</v>
      </c>
    </row>
    <row r="23970" spans="1:3">
      <c r="A23970">
        <v>32317</v>
      </c>
      <c r="B23970" s="9">
        <v>43368.411805555559</v>
      </c>
      <c r="C23970">
        <v>85</v>
      </c>
    </row>
    <row r="23971" spans="1:3">
      <c r="A23971">
        <v>32318</v>
      </c>
      <c r="B23971" s="9">
        <v>43368.453472222223</v>
      </c>
      <c r="C23971">
        <v>83</v>
      </c>
    </row>
    <row r="23972" spans="1:3">
      <c r="A23972">
        <v>32319</v>
      </c>
      <c r="B23972" s="9">
        <v>43368.495138888888</v>
      </c>
      <c r="C23972">
        <v>80</v>
      </c>
    </row>
    <row r="23973" spans="1:3">
      <c r="A23973">
        <v>32321</v>
      </c>
      <c r="B23973" s="9">
        <v>43368.536805555559</v>
      </c>
      <c r="C23973">
        <v>84</v>
      </c>
    </row>
    <row r="23974" spans="1:3">
      <c r="A23974">
        <v>32322</v>
      </c>
      <c r="B23974" s="9">
        <v>43368.578472222223</v>
      </c>
      <c r="C23974">
        <v>87</v>
      </c>
    </row>
    <row r="23975" spans="1:3">
      <c r="A23975">
        <v>32323</v>
      </c>
      <c r="B23975" s="9">
        <v>43368.620138888888</v>
      </c>
      <c r="C23975">
        <v>85</v>
      </c>
    </row>
    <row r="23976" spans="1:3">
      <c r="A23976">
        <v>32324</v>
      </c>
      <c r="B23976" s="9">
        <v>43368.661805555559</v>
      </c>
      <c r="C23976">
        <v>83</v>
      </c>
    </row>
    <row r="23977" spans="1:3">
      <c r="A23977">
        <v>32326</v>
      </c>
      <c r="B23977" s="9">
        <v>43368.703472222223</v>
      </c>
      <c r="C23977">
        <v>82</v>
      </c>
    </row>
    <row r="23978" spans="1:3">
      <c r="A23978">
        <v>32329</v>
      </c>
      <c r="B23978" s="9">
        <v>43368.745138888888</v>
      </c>
      <c r="C23978">
        <v>79</v>
      </c>
    </row>
    <row r="23979" spans="1:3">
      <c r="A23979">
        <v>32330</v>
      </c>
      <c r="B23979" s="9">
        <v>43368.786805555559</v>
      </c>
      <c r="C23979">
        <v>78</v>
      </c>
    </row>
    <row r="23980" spans="1:3">
      <c r="A23980">
        <v>32331</v>
      </c>
      <c r="B23980" s="9">
        <v>43368.828472222223</v>
      </c>
      <c r="C23980">
        <v>78</v>
      </c>
    </row>
    <row r="23981" spans="1:3">
      <c r="A23981">
        <v>32332</v>
      </c>
      <c r="B23981" s="9">
        <v>43368.870138888888</v>
      </c>
      <c r="C23981">
        <v>78</v>
      </c>
    </row>
    <row r="23982" spans="1:3">
      <c r="A23982">
        <v>32333</v>
      </c>
      <c r="B23982" s="9">
        <v>43368.911805555559</v>
      </c>
      <c r="C23982">
        <v>78</v>
      </c>
    </row>
    <row r="23983" spans="1:3">
      <c r="A23983">
        <v>32334</v>
      </c>
      <c r="B23983" s="9">
        <v>43368.953472222223</v>
      </c>
      <c r="C23983">
        <v>77</v>
      </c>
    </row>
    <row r="23984" spans="1:3">
      <c r="A23984">
        <v>32335</v>
      </c>
      <c r="B23984" s="9">
        <v>43368.995138888888</v>
      </c>
      <c r="C23984">
        <v>77</v>
      </c>
    </row>
    <row r="23985" spans="1:3">
      <c r="A23985">
        <v>32337</v>
      </c>
      <c r="B23985" s="9">
        <v>43369.036805555559</v>
      </c>
      <c r="C23985">
        <v>76</v>
      </c>
    </row>
    <row r="23986" spans="1:3">
      <c r="A23986">
        <v>32338</v>
      </c>
      <c r="B23986" s="9">
        <v>43369.078472222223</v>
      </c>
      <c r="C23986">
        <v>75</v>
      </c>
    </row>
    <row r="23987" spans="1:3">
      <c r="A23987">
        <v>32339</v>
      </c>
      <c r="B23987" s="9">
        <v>43369.120138888888</v>
      </c>
      <c r="C23987">
        <v>75</v>
      </c>
    </row>
    <row r="23988" spans="1:3">
      <c r="A23988">
        <v>32340</v>
      </c>
      <c r="B23988" s="9">
        <v>43369.161805555559</v>
      </c>
      <c r="C23988">
        <v>75</v>
      </c>
    </row>
    <row r="23989" spans="1:3">
      <c r="A23989">
        <v>32341</v>
      </c>
      <c r="B23989" s="9">
        <v>43369.203472222223</v>
      </c>
      <c r="C23989">
        <v>75</v>
      </c>
    </row>
    <row r="23990" spans="1:3">
      <c r="A23990">
        <v>32342</v>
      </c>
      <c r="B23990" s="9">
        <v>43369.245138888888</v>
      </c>
      <c r="C23990">
        <v>75</v>
      </c>
    </row>
    <row r="23991" spans="1:3">
      <c r="A23991">
        <v>32343</v>
      </c>
      <c r="B23991" s="9">
        <v>43369.286805555559</v>
      </c>
      <c r="C23991">
        <v>76</v>
      </c>
    </row>
    <row r="23992" spans="1:3">
      <c r="A23992">
        <v>32345</v>
      </c>
      <c r="B23992" s="9">
        <v>43369.328472222223</v>
      </c>
      <c r="C23992">
        <v>79</v>
      </c>
    </row>
    <row r="23993" spans="1:3">
      <c r="A23993">
        <v>32346</v>
      </c>
      <c r="B23993" s="9">
        <v>43369.370138888888</v>
      </c>
      <c r="C23993">
        <v>83</v>
      </c>
    </row>
    <row r="23994" spans="1:3">
      <c r="A23994">
        <v>32349</v>
      </c>
      <c r="B23994" s="9">
        <v>43369.411805555559</v>
      </c>
      <c r="C23994">
        <v>81</v>
      </c>
    </row>
    <row r="23995" spans="1:3">
      <c r="A23995">
        <v>32351</v>
      </c>
      <c r="B23995" s="9">
        <v>43369.453472222223</v>
      </c>
      <c r="C23995">
        <v>78</v>
      </c>
    </row>
    <row r="23996" spans="1:3">
      <c r="A23996">
        <v>32355</v>
      </c>
      <c r="B23996" s="9">
        <v>43369.495138888888</v>
      </c>
      <c r="C23996">
        <v>78</v>
      </c>
    </row>
    <row r="23997" spans="1:3">
      <c r="A23997">
        <v>32356</v>
      </c>
      <c r="B23997" s="9">
        <v>43369.536805555559</v>
      </c>
      <c r="C23997">
        <v>79</v>
      </c>
    </row>
    <row r="23998" spans="1:3">
      <c r="A23998">
        <v>32357</v>
      </c>
      <c r="B23998" s="9">
        <v>43369.578472222223</v>
      </c>
      <c r="C23998">
        <v>79</v>
      </c>
    </row>
    <row r="23999" spans="1:3">
      <c r="A23999">
        <v>32358</v>
      </c>
      <c r="B23999" s="9">
        <v>43369.620138888888</v>
      </c>
      <c r="C23999">
        <v>79</v>
      </c>
    </row>
    <row r="24000" spans="1:3">
      <c r="A24000">
        <v>32359</v>
      </c>
      <c r="B24000" s="9">
        <v>43369.661805555559</v>
      </c>
      <c r="C24000">
        <v>81</v>
      </c>
    </row>
    <row r="24001" spans="1:3">
      <c r="A24001">
        <v>32361</v>
      </c>
      <c r="B24001" s="9">
        <v>43369.703472222223</v>
      </c>
      <c r="C24001">
        <v>81</v>
      </c>
    </row>
    <row r="24002" spans="1:3">
      <c r="A24002">
        <v>32362</v>
      </c>
      <c r="B24002" s="9">
        <v>43369.745138888888</v>
      </c>
      <c r="C24002">
        <v>79</v>
      </c>
    </row>
    <row r="24003" spans="1:3">
      <c r="A24003">
        <v>32363</v>
      </c>
      <c r="B24003" s="9">
        <v>43369.786805555559</v>
      </c>
      <c r="C24003">
        <v>77</v>
      </c>
    </row>
    <row r="24004" spans="1:3">
      <c r="A24004">
        <v>32364</v>
      </c>
      <c r="B24004" s="9">
        <v>43369.828472222223</v>
      </c>
      <c r="C24004">
        <v>76</v>
      </c>
    </row>
    <row r="24005" spans="1:3">
      <c r="A24005">
        <v>32366</v>
      </c>
      <c r="B24005" s="9">
        <v>43369.870138888888</v>
      </c>
      <c r="C24005">
        <v>77</v>
      </c>
    </row>
    <row r="24006" spans="1:3">
      <c r="A24006">
        <v>32367</v>
      </c>
      <c r="B24006" s="9">
        <v>43369.911805555559</v>
      </c>
      <c r="C24006">
        <v>76</v>
      </c>
    </row>
    <row r="24007" spans="1:3">
      <c r="A24007">
        <v>32369</v>
      </c>
      <c r="B24007" s="9">
        <v>43369.953472222223</v>
      </c>
      <c r="C24007">
        <v>77</v>
      </c>
    </row>
    <row r="24008" spans="1:3">
      <c r="A24008">
        <v>32372</v>
      </c>
      <c r="B24008" s="9">
        <v>43369.995138888888</v>
      </c>
      <c r="C24008">
        <v>76</v>
      </c>
    </row>
    <row r="24009" spans="1:3">
      <c r="A24009">
        <v>32376</v>
      </c>
      <c r="B24009" s="9">
        <v>43370.036805555559</v>
      </c>
      <c r="C24009">
        <v>76</v>
      </c>
    </row>
    <row r="24010" spans="1:3">
      <c r="A24010">
        <v>32380</v>
      </c>
      <c r="B24010" s="9">
        <v>43370.078472222223</v>
      </c>
      <c r="C24010">
        <v>76</v>
      </c>
    </row>
    <row r="24011" spans="1:3">
      <c r="A24011">
        <v>32384</v>
      </c>
      <c r="B24011" s="9">
        <v>43370.120138888888</v>
      </c>
      <c r="C24011">
        <v>75</v>
      </c>
    </row>
    <row r="24012" spans="1:3">
      <c r="A24012">
        <v>32386</v>
      </c>
      <c r="B24012" s="9">
        <v>43370.161805555559</v>
      </c>
      <c r="C24012">
        <v>75</v>
      </c>
    </row>
    <row r="24013" spans="1:3">
      <c r="A24013">
        <v>32387</v>
      </c>
      <c r="B24013" s="9">
        <v>43370.203472222223</v>
      </c>
      <c r="C24013">
        <v>74</v>
      </c>
    </row>
    <row r="24014" spans="1:3">
      <c r="A24014">
        <v>32388</v>
      </c>
      <c r="B24014" s="9">
        <v>43370.245138888888</v>
      </c>
      <c r="C24014">
        <v>73</v>
      </c>
    </row>
    <row r="24015" spans="1:3">
      <c r="A24015">
        <v>32390</v>
      </c>
      <c r="B24015" s="9">
        <v>43370.286805555559</v>
      </c>
      <c r="C24015">
        <v>74</v>
      </c>
    </row>
    <row r="24016" spans="1:3">
      <c r="A24016">
        <v>32391</v>
      </c>
      <c r="B24016" s="9">
        <v>43370.328472222223</v>
      </c>
      <c r="C24016">
        <v>77</v>
      </c>
    </row>
    <row r="24017" spans="1:3">
      <c r="A24017">
        <v>32392</v>
      </c>
      <c r="B24017" s="9">
        <v>43370.370138888888</v>
      </c>
      <c r="C24017">
        <v>80</v>
      </c>
    </row>
    <row r="24018" spans="1:3">
      <c r="A24018">
        <v>32393</v>
      </c>
      <c r="B24018" s="9">
        <v>43370.411805555559</v>
      </c>
      <c r="C24018">
        <v>82</v>
      </c>
    </row>
    <row r="24019" spans="1:3">
      <c r="A24019">
        <v>32395</v>
      </c>
      <c r="B24019" s="9">
        <v>43370.453472222223</v>
      </c>
      <c r="C24019">
        <v>84</v>
      </c>
    </row>
    <row r="24020" spans="1:3">
      <c r="A24020">
        <v>32396</v>
      </c>
      <c r="B24020" s="9">
        <v>43370.495138888888</v>
      </c>
      <c r="C24020">
        <v>82</v>
      </c>
    </row>
    <row r="24021" spans="1:3">
      <c r="A24021">
        <v>32397</v>
      </c>
      <c r="B24021" s="9">
        <v>43370.536805555559</v>
      </c>
      <c r="C24021">
        <v>81</v>
      </c>
    </row>
    <row r="24022" spans="1:3">
      <c r="A24022">
        <v>32401</v>
      </c>
      <c r="B24022" s="9">
        <v>43370.578472222223</v>
      </c>
      <c r="C24022">
        <v>78</v>
      </c>
    </row>
    <row r="24023" spans="1:3">
      <c r="A24023">
        <v>32403</v>
      </c>
      <c r="B24023" s="9">
        <v>43370.620138888888</v>
      </c>
      <c r="C24023">
        <v>76</v>
      </c>
    </row>
    <row r="24024" spans="1:3">
      <c r="A24024">
        <v>32406</v>
      </c>
      <c r="B24024" s="9">
        <v>43370.661805555559</v>
      </c>
      <c r="C24024">
        <v>76</v>
      </c>
    </row>
    <row r="24025" spans="1:3">
      <c r="A24025">
        <v>32410</v>
      </c>
      <c r="B24025" s="9">
        <v>43370.703472222223</v>
      </c>
      <c r="C24025">
        <v>77</v>
      </c>
    </row>
    <row r="24026" spans="1:3">
      <c r="A24026">
        <v>32411</v>
      </c>
      <c r="B24026" s="9">
        <v>43370.745138888888</v>
      </c>
      <c r="C24026">
        <v>76</v>
      </c>
    </row>
    <row r="24027" spans="1:3">
      <c r="A24027">
        <v>32412</v>
      </c>
      <c r="B24027" s="9">
        <v>43370.786805555559</v>
      </c>
      <c r="C24027">
        <v>76</v>
      </c>
    </row>
    <row r="24028" spans="1:3">
      <c r="A24028">
        <v>32413</v>
      </c>
      <c r="B24028" s="9">
        <v>43370.828472222223</v>
      </c>
      <c r="C24028">
        <v>76</v>
      </c>
    </row>
    <row r="24029" spans="1:3">
      <c r="A24029">
        <v>32414</v>
      </c>
      <c r="B24029" s="9">
        <v>43370.870138888888</v>
      </c>
      <c r="C24029">
        <v>74</v>
      </c>
    </row>
    <row r="24030" spans="1:3">
      <c r="A24030">
        <v>32415</v>
      </c>
      <c r="B24030" s="9">
        <v>43370.911805555559</v>
      </c>
      <c r="C24030">
        <v>73</v>
      </c>
    </row>
    <row r="24031" spans="1:3">
      <c r="A24031">
        <v>32416</v>
      </c>
      <c r="B24031" s="9">
        <v>43370.953472222223</v>
      </c>
      <c r="C24031">
        <v>72</v>
      </c>
    </row>
    <row r="24032" spans="1:3">
      <c r="A24032">
        <v>32419</v>
      </c>
      <c r="B24032" s="9">
        <v>43370.995138888888</v>
      </c>
      <c r="C24032">
        <v>72</v>
      </c>
    </row>
    <row r="24033" spans="1:3">
      <c r="A24033">
        <v>32421</v>
      </c>
      <c r="B24033" s="9">
        <v>43371.036805555559</v>
      </c>
      <c r="C24033">
        <v>72</v>
      </c>
    </row>
    <row r="24034" spans="1:3">
      <c r="A24034">
        <v>32424</v>
      </c>
      <c r="B24034" s="9">
        <v>43371.078472222223</v>
      </c>
      <c r="C24034">
        <v>71</v>
      </c>
    </row>
    <row r="24035" spans="1:3">
      <c r="A24035">
        <v>32425</v>
      </c>
      <c r="B24035" s="9">
        <v>43371.120138888888</v>
      </c>
      <c r="C24035">
        <v>71</v>
      </c>
    </row>
    <row r="24036" spans="1:3">
      <c r="A24036">
        <v>32429</v>
      </c>
      <c r="B24036" s="9">
        <v>43371.161805555559</v>
      </c>
      <c r="C24036">
        <v>70</v>
      </c>
    </row>
    <row r="24037" spans="1:3">
      <c r="A24037">
        <v>32430</v>
      </c>
      <c r="B24037" s="9">
        <v>43371.203472222223</v>
      </c>
      <c r="C24037">
        <v>70</v>
      </c>
    </row>
    <row r="24038" spans="1:3">
      <c r="A24038">
        <v>32432</v>
      </c>
      <c r="B24038" s="9">
        <v>43371.245138888888</v>
      </c>
      <c r="C24038">
        <v>69</v>
      </c>
    </row>
    <row r="24039" spans="1:3">
      <c r="A24039">
        <v>32433</v>
      </c>
      <c r="B24039" s="9">
        <v>43371.286805555559</v>
      </c>
      <c r="C24039">
        <v>70</v>
      </c>
    </row>
    <row r="24040" spans="1:3">
      <c r="A24040">
        <v>32437</v>
      </c>
      <c r="B24040" s="9">
        <v>43371.328472222223</v>
      </c>
      <c r="C24040">
        <v>70</v>
      </c>
    </row>
    <row r="24041" spans="1:3">
      <c r="A24041">
        <v>32439</v>
      </c>
      <c r="B24041" s="9">
        <v>43371.370138888888</v>
      </c>
      <c r="C24041">
        <v>73</v>
      </c>
    </row>
    <row r="24042" spans="1:3">
      <c r="A24042">
        <v>32440</v>
      </c>
      <c r="B24042" s="9">
        <v>43371.411805555559</v>
      </c>
      <c r="C24042">
        <v>75</v>
      </c>
    </row>
    <row r="24043" spans="1:3">
      <c r="A24043">
        <v>32441</v>
      </c>
      <c r="B24043" s="9">
        <v>43371.453472222223</v>
      </c>
      <c r="C24043">
        <v>77</v>
      </c>
    </row>
    <row r="24044" spans="1:3">
      <c r="A24044">
        <v>32445</v>
      </c>
      <c r="B24044" s="9">
        <v>43371.495138888888</v>
      </c>
      <c r="C24044">
        <v>77</v>
      </c>
    </row>
    <row r="24045" spans="1:3">
      <c r="A24045">
        <v>32447</v>
      </c>
      <c r="B24045" s="9">
        <v>43371.536805555559</v>
      </c>
      <c r="C24045">
        <v>78</v>
      </c>
    </row>
    <row r="24046" spans="1:3">
      <c r="A24046">
        <v>32449</v>
      </c>
      <c r="B24046" s="9">
        <v>43371.578472222223</v>
      </c>
      <c r="C24046">
        <v>79</v>
      </c>
    </row>
    <row r="24047" spans="1:3">
      <c r="A24047">
        <v>32451</v>
      </c>
      <c r="B24047" s="9">
        <v>43371.620138888888</v>
      </c>
      <c r="C24047">
        <v>82</v>
      </c>
    </row>
    <row r="24048" spans="1:3">
      <c r="A24048">
        <v>32453</v>
      </c>
      <c r="B24048" s="9">
        <v>43371.661805555559</v>
      </c>
      <c r="C24048">
        <v>83</v>
      </c>
    </row>
    <row r="24049" spans="1:3">
      <c r="A24049">
        <v>32454</v>
      </c>
      <c r="B24049" s="9">
        <v>43371.703472222223</v>
      </c>
      <c r="C24049">
        <v>80</v>
      </c>
    </row>
    <row r="24050" spans="1:3">
      <c r="A24050">
        <v>32455</v>
      </c>
      <c r="B24050" s="9">
        <v>43371.745138888888</v>
      </c>
      <c r="C24050">
        <v>78</v>
      </c>
    </row>
    <row r="24051" spans="1:3">
      <c r="A24051">
        <v>32456</v>
      </c>
      <c r="B24051" s="9">
        <v>43371.786805555559</v>
      </c>
      <c r="C24051">
        <v>76</v>
      </c>
    </row>
    <row r="24052" spans="1:3">
      <c r="A24052">
        <v>32457</v>
      </c>
      <c r="B24052" s="9">
        <v>43371.828472222223</v>
      </c>
      <c r="C24052">
        <v>75</v>
      </c>
    </row>
    <row r="24053" spans="1:3">
      <c r="A24053">
        <v>32459</v>
      </c>
      <c r="B24053" s="9">
        <v>43371.870138888888</v>
      </c>
      <c r="C24053">
        <v>74</v>
      </c>
    </row>
    <row r="24054" spans="1:3">
      <c r="A24054">
        <v>32461</v>
      </c>
      <c r="B24054" s="9">
        <v>43371.911805555559</v>
      </c>
      <c r="C24054">
        <v>73</v>
      </c>
    </row>
    <row r="24055" spans="1:3">
      <c r="A24055">
        <v>32462</v>
      </c>
      <c r="B24055" s="9">
        <v>43371.953472222223</v>
      </c>
      <c r="C24055">
        <v>73</v>
      </c>
    </row>
    <row r="24056" spans="1:3">
      <c r="A24056">
        <v>32463</v>
      </c>
      <c r="B24056" s="9">
        <v>43371.995138888888</v>
      </c>
      <c r="C24056">
        <v>73</v>
      </c>
    </row>
    <row r="24057" spans="1:3">
      <c r="A24057">
        <v>32465</v>
      </c>
      <c r="B24057" s="9">
        <v>43372.036805555559</v>
      </c>
      <c r="C24057">
        <v>73</v>
      </c>
    </row>
    <row r="24058" spans="1:3">
      <c r="A24058">
        <v>32466</v>
      </c>
      <c r="B24058" s="9">
        <v>43372.078472222223</v>
      </c>
      <c r="C24058">
        <v>73</v>
      </c>
    </row>
    <row r="24059" spans="1:3">
      <c r="A24059">
        <v>32467</v>
      </c>
      <c r="B24059" s="9">
        <v>43372.120138888888</v>
      </c>
      <c r="C24059">
        <v>72</v>
      </c>
    </row>
    <row r="24060" spans="1:3">
      <c r="A24060">
        <v>32468</v>
      </c>
      <c r="B24060" s="9">
        <v>43372.161805555559</v>
      </c>
      <c r="C24060">
        <v>72</v>
      </c>
    </row>
    <row r="24061" spans="1:3">
      <c r="A24061">
        <v>32469</v>
      </c>
      <c r="B24061" s="9">
        <v>43372.203472222223</v>
      </c>
      <c r="C24061">
        <v>71</v>
      </c>
    </row>
    <row r="24062" spans="1:3">
      <c r="A24062">
        <v>32471</v>
      </c>
      <c r="B24062" s="9">
        <v>43372.245138888888</v>
      </c>
      <c r="C24062">
        <v>71</v>
      </c>
    </row>
    <row r="24063" spans="1:3">
      <c r="A24063">
        <v>32472</v>
      </c>
      <c r="B24063" s="9">
        <v>43372.286805555559</v>
      </c>
      <c r="C24063">
        <v>71</v>
      </c>
    </row>
    <row r="24064" spans="1:3">
      <c r="A24064">
        <v>32473</v>
      </c>
      <c r="B24064" s="9">
        <v>43372.328472222223</v>
      </c>
      <c r="C24064">
        <v>72</v>
      </c>
    </row>
    <row r="24065" spans="1:3">
      <c r="A24065">
        <v>32475</v>
      </c>
      <c r="B24065" s="9">
        <v>43372.370138888888</v>
      </c>
      <c r="C24065">
        <v>74</v>
      </c>
    </row>
    <row r="24066" spans="1:3">
      <c r="A24066">
        <v>32477</v>
      </c>
      <c r="B24066" s="9">
        <v>43372.411805555559</v>
      </c>
      <c r="C24066">
        <v>77</v>
      </c>
    </row>
    <row r="24067" spans="1:3">
      <c r="A24067">
        <v>32479</v>
      </c>
      <c r="B24067" s="9">
        <v>43372.453472222223</v>
      </c>
      <c r="C24067">
        <v>79</v>
      </c>
    </row>
    <row r="24068" spans="1:3">
      <c r="A24068">
        <v>32481</v>
      </c>
      <c r="B24068" s="9">
        <v>43372.495138888888</v>
      </c>
      <c r="C24068">
        <v>80</v>
      </c>
    </row>
    <row r="24069" spans="1:3">
      <c r="A24069">
        <v>32482</v>
      </c>
      <c r="B24069" s="9">
        <v>43372.536805555559</v>
      </c>
      <c r="C24069">
        <v>81</v>
      </c>
    </row>
    <row r="24070" spans="1:3">
      <c r="A24070">
        <v>32483</v>
      </c>
      <c r="B24070" s="9">
        <v>43372.578472222223</v>
      </c>
      <c r="C24070">
        <v>84</v>
      </c>
    </row>
    <row r="24071" spans="1:3">
      <c r="A24071">
        <v>32484</v>
      </c>
      <c r="B24071" s="9">
        <v>43372.620138888888</v>
      </c>
      <c r="C24071">
        <v>83</v>
      </c>
    </row>
    <row r="24072" spans="1:3">
      <c r="A24072">
        <v>32485</v>
      </c>
      <c r="B24072" s="9">
        <v>43372.661805555559</v>
      </c>
      <c r="C24072">
        <v>82</v>
      </c>
    </row>
    <row r="24073" spans="1:3">
      <c r="A24073">
        <v>32486</v>
      </c>
      <c r="B24073" s="9">
        <v>43372.703472222223</v>
      </c>
      <c r="C24073">
        <v>80</v>
      </c>
    </row>
    <row r="24074" spans="1:3">
      <c r="A24074">
        <v>32487</v>
      </c>
      <c r="B24074" s="9">
        <v>43372.745138888888</v>
      </c>
      <c r="C24074">
        <v>78</v>
      </c>
    </row>
    <row r="24075" spans="1:3">
      <c r="A24075">
        <v>32488</v>
      </c>
      <c r="B24075" s="9">
        <v>43372.786805555559</v>
      </c>
      <c r="C24075">
        <v>77</v>
      </c>
    </row>
    <row r="24076" spans="1:3">
      <c r="A24076">
        <v>32489</v>
      </c>
      <c r="B24076" s="9">
        <v>43372.828472222223</v>
      </c>
      <c r="C24076">
        <v>76</v>
      </c>
    </row>
    <row r="24077" spans="1:3">
      <c r="A24077">
        <v>32490</v>
      </c>
      <c r="B24077" s="9">
        <v>43372.870138888888</v>
      </c>
      <c r="C24077">
        <v>76</v>
      </c>
    </row>
    <row r="24078" spans="1:3">
      <c r="A24078">
        <v>32491</v>
      </c>
      <c r="B24078" s="9">
        <v>43372.911805555559</v>
      </c>
      <c r="C24078">
        <v>76</v>
      </c>
    </row>
    <row r="24079" spans="1:3">
      <c r="A24079">
        <v>32492</v>
      </c>
      <c r="B24079" s="9">
        <v>43372.953472222223</v>
      </c>
      <c r="C24079">
        <v>76</v>
      </c>
    </row>
    <row r="24080" spans="1:3">
      <c r="A24080">
        <v>32493</v>
      </c>
      <c r="B24080" s="9">
        <v>43372.995138888888</v>
      </c>
      <c r="C24080">
        <v>75</v>
      </c>
    </row>
    <row r="24081" spans="1:3">
      <c r="A24081">
        <v>32495</v>
      </c>
      <c r="B24081" s="9">
        <v>43373.036805555559</v>
      </c>
      <c r="C24081">
        <v>75</v>
      </c>
    </row>
    <row r="24082" spans="1:3">
      <c r="A24082">
        <v>32496</v>
      </c>
      <c r="B24082" s="9">
        <v>43373.078472222223</v>
      </c>
      <c r="C24082">
        <v>75</v>
      </c>
    </row>
    <row r="24083" spans="1:3">
      <c r="A24083">
        <v>32497</v>
      </c>
      <c r="B24083" s="9">
        <v>43373.120138888888</v>
      </c>
      <c r="C24083">
        <v>74</v>
      </c>
    </row>
    <row r="24084" spans="1:3">
      <c r="A24084">
        <v>32498</v>
      </c>
      <c r="B24084" s="9">
        <v>43373.161805555559</v>
      </c>
      <c r="C24084">
        <v>74</v>
      </c>
    </row>
    <row r="24085" spans="1:3">
      <c r="A24085">
        <v>32499</v>
      </c>
      <c r="B24085" s="9">
        <v>43373.203472222223</v>
      </c>
      <c r="C24085">
        <v>74</v>
      </c>
    </row>
    <row r="24086" spans="1:3">
      <c r="A24086">
        <v>32500</v>
      </c>
      <c r="B24086" s="9">
        <v>43373.245138888888</v>
      </c>
      <c r="C24086">
        <v>74</v>
      </c>
    </row>
    <row r="24087" spans="1:3">
      <c r="A24087">
        <v>32501</v>
      </c>
      <c r="B24087" s="9">
        <v>43373.286805555559</v>
      </c>
      <c r="C24087">
        <v>74</v>
      </c>
    </row>
    <row r="24088" spans="1:3">
      <c r="A24088">
        <v>32502</v>
      </c>
      <c r="B24088" s="9">
        <v>43373.328472222223</v>
      </c>
      <c r="C24088">
        <v>75</v>
      </c>
    </row>
    <row r="24089" spans="1:3">
      <c r="A24089">
        <v>32503</v>
      </c>
      <c r="B24089" s="9">
        <v>43373.370138888888</v>
      </c>
      <c r="C24089">
        <v>77</v>
      </c>
    </row>
    <row r="24090" spans="1:3">
      <c r="A24090">
        <v>32504</v>
      </c>
      <c r="B24090" s="9">
        <v>43373.411805555559</v>
      </c>
      <c r="C24090">
        <v>79</v>
      </c>
    </row>
    <row r="24091" spans="1:3">
      <c r="A24091">
        <v>32505</v>
      </c>
      <c r="B24091" s="9">
        <v>43373.453472222223</v>
      </c>
      <c r="C24091">
        <v>80</v>
      </c>
    </row>
    <row r="24092" spans="1:3">
      <c r="A24092">
        <v>32506</v>
      </c>
      <c r="B24092" s="9">
        <v>43373.495138888888</v>
      </c>
      <c r="C24092">
        <v>81</v>
      </c>
    </row>
    <row r="24093" spans="1:3">
      <c r="A24093">
        <v>32507</v>
      </c>
      <c r="B24093" s="9">
        <v>43373.536805555559</v>
      </c>
      <c r="C24093">
        <v>82</v>
      </c>
    </row>
    <row r="24094" spans="1:3">
      <c r="A24094">
        <v>32508</v>
      </c>
      <c r="B24094" s="9">
        <v>43373.578472222223</v>
      </c>
      <c r="C24094">
        <v>83</v>
      </c>
    </row>
    <row r="24095" spans="1:3">
      <c r="A24095">
        <v>32509</v>
      </c>
      <c r="B24095" s="9">
        <v>43373.620138888888</v>
      </c>
      <c r="C24095">
        <v>83</v>
      </c>
    </row>
    <row r="24096" spans="1:3">
      <c r="A24096">
        <v>32510</v>
      </c>
      <c r="B24096" s="9">
        <v>43373.661805555559</v>
      </c>
      <c r="C24096">
        <v>83</v>
      </c>
    </row>
    <row r="24097" spans="1:3">
      <c r="A24097">
        <v>32511</v>
      </c>
      <c r="B24097" s="9">
        <v>43373.703472222223</v>
      </c>
      <c r="C24097">
        <v>82</v>
      </c>
    </row>
    <row r="24098" spans="1:3">
      <c r="A24098">
        <v>32514</v>
      </c>
      <c r="B24098" s="9">
        <v>43373.745138888888</v>
      </c>
      <c r="C24098">
        <v>76</v>
      </c>
    </row>
    <row r="24099" spans="1:3">
      <c r="A24099">
        <v>32515</v>
      </c>
      <c r="B24099" s="9">
        <v>43373.786805555559</v>
      </c>
      <c r="C24099">
        <v>73</v>
      </c>
    </row>
    <row r="24100" spans="1:3">
      <c r="A24100">
        <v>32516</v>
      </c>
      <c r="B24100" s="9">
        <v>43373.828472222223</v>
      </c>
      <c r="C24100">
        <v>74</v>
      </c>
    </row>
    <row r="24101" spans="1:3">
      <c r="A24101">
        <v>32517</v>
      </c>
      <c r="B24101" s="9">
        <v>43373.870138888888</v>
      </c>
      <c r="C24101">
        <v>74</v>
      </c>
    </row>
    <row r="24102" spans="1:3">
      <c r="A24102">
        <v>32518</v>
      </c>
      <c r="B24102" s="9">
        <v>43373.911805555559</v>
      </c>
      <c r="C24102">
        <v>75</v>
      </c>
    </row>
    <row r="24103" spans="1:3">
      <c r="A24103">
        <v>32519</v>
      </c>
      <c r="B24103" s="9">
        <v>43373.953472222223</v>
      </c>
      <c r="C24103">
        <v>75</v>
      </c>
    </row>
    <row r="24104" spans="1:3">
      <c r="A24104">
        <v>32520</v>
      </c>
      <c r="B24104" s="9">
        <v>43373.995138888888</v>
      </c>
      <c r="C24104">
        <v>75</v>
      </c>
    </row>
    <row r="24105" spans="1:3">
      <c r="A24105">
        <v>32523</v>
      </c>
      <c r="B24105" s="9">
        <v>43374.036805555559</v>
      </c>
      <c r="C24105">
        <v>75</v>
      </c>
    </row>
    <row r="24106" spans="1:3">
      <c r="A24106">
        <v>32524</v>
      </c>
      <c r="B24106" s="9">
        <v>43374.078472222223</v>
      </c>
      <c r="C24106">
        <v>74</v>
      </c>
    </row>
    <row r="24107" spans="1:3">
      <c r="A24107">
        <v>32525</v>
      </c>
      <c r="B24107" s="9">
        <v>43374.120138888888</v>
      </c>
      <c r="C24107">
        <v>74</v>
      </c>
    </row>
    <row r="24108" spans="1:3">
      <c r="A24108">
        <v>32526</v>
      </c>
      <c r="B24108" s="9">
        <v>43374.161805555559</v>
      </c>
      <c r="C24108">
        <v>74</v>
      </c>
    </row>
    <row r="24109" spans="1:3">
      <c r="A24109">
        <v>32527</v>
      </c>
      <c r="B24109" s="9">
        <v>43374.203472222223</v>
      </c>
      <c r="C24109">
        <v>73</v>
      </c>
    </row>
    <row r="24110" spans="1:3">
      <c r="A24110">
        <v>32528</v>
      </c>
      <c r="B24110" s="9">
        <v>43374.245138888888</v>
      </c>
      <c r="C24110">
        <v>73</v>
      </c>
    </row>
    <row r="24111" spans="1:3">
      <c r="A24111">
        <v>32529</v>
      </c>
      <c r="B24111" s="9">
        <v>43374.286805555559</v>
      </c>
      <c r="C24111">
        <v>73</v>
      </c>
    </row>
    <row r="24112" spans="1:3">
      <c r="A24112">
        <v>32530</v>
      </c>
      <c r="B24112" s="9">
        <v>43374.328472222223</v>
      </c>
      <c r="C24112">
        <v>77</v>
      </c>
    </row>
    <row r="24113" spans="1:3">
      <c r="A24113">
        <v>32532</v>
      </c>
      <c r="B24113" s="9">
        <v>43374.370138888888</v>
      </c>
      <c r="C24113">
        <v>80</v>
      </c>
    </row>
    <row r="24114" spans="1:3">
      <c r="A24114">
        <v>32533</v>
      </c>
      <c r="B24114" s="9">
        <v>43374.411805555559</v>
      </c>
      <c r="C24114">
        <v>84</v>
      </c>
    </row>
    <row r="24115" spans="1:3">
      <c r="A24115">
        <v>32535</v>
      </c>
      <c r="B24115" s="9">
        <v>43374.453472222223</v>
      </c>
      <c r="C24115">
        <v>88</v>
      </c>
    </row>
    <row r="24116" spans="1:3">
      <c r="A24116">
        <v>32537</v>
      </c>
      <c r="B24116" s="9">
        <v>43374.495138888888</v>
      </c>
      <c r="C24116">
        <v>89</v>
      </c>
    </row>
    <row r="24117" spans="1:3">
      <c r="A24117">
        <v>32539</v>
      </c>
      <c r="B24117" s="9">
        <v>43374.536805555559</v>
      </c>
      <c r="C24117">
        <v>89</v>
      </c>
    </row>
    <row r="24118" spans="1:3">
      <c r="A24118">
        <v>32543</v>
      </c>
      <c r="B24118" s="9">
        <v>43374.578472222223</v>
      </c>
      <c r="C24118">
        <v>78</v>
      </c>
    </row>
    <row r="24119" spans="1:3">
      <c r="A24119">
        <v>32548</v>
      </c>
      <c r="B24119" s="9">
        <v>43374.620138888888</v>
      </c>
      <c r="C24119">
        <v>74</v>
      </c>
    </row>
    <row r="24120" spans="1:3">
      <c r="A24120">
        <v>32549</v>
      </c>
      <c r="B24120" s="9">
        <v>43374.661805555559</v>
      </c>
      <c r="C24120">
        <v>74</v>
      </c>
    </row>
    <row r="24121" spans="1:3">
      <c r="A24121">
        <v>32550</v>
      </c>
      <c r="B24121" s="9">
        <v>43374.703472222223</v>
      </c>
      <c r="C24121">
        <v>75</v>
      </c>
    </row>
    <row r="24122" spans="1:3">
      <c r="A24122">
        <v>32551</v>
      </c>
      <c r="B24122" s="9">
        <v>43374.745138888888</v>
      </c>
      <c r="C24122">
        <v>73</v>
      </c>
    </row>
    <row r="24123" spans="1:3">
      <c r="A24123">
        <v>32552</v>
      </c>
      <c r="B24123" s="9">
        <v>43374.786805555559</v>
      </c>
      <c r="C24123">
        <v>73</v>
      </c>
    </row>
    <row r="24124" spans="1:3">
      <c r="A24124">
        <v>32553</v>
      </c>
      <c r="B24124" s="9">
        <v>43374.828472222223</v>
      </c>
      <c r="C24124">
        <v>74</v>
      </c>
    </row>
    <row r="24125" spans="1:3">
      <c r="A24125">
        <v>32554</v>
      </c>
      <c r="B24125" s="9">
        <v>43374.870138888888</v>
      </c>
      <c r="C24125">
        <v>73</v>
      </c>
    </row>
    <row r="24126" spans="1:3">
      <c r="A24126">
        <v>32555</v>
      </c>
      <c r="B24126" s="9">
        <v>43374.911805555559</v>
      </c>
      <c r="C24126">
        <v>73</v>
      </c>
    </row>
    <row r="24127" spans="1:3">
      <c r="A24127">
        <v>32556</v>
      </c>
      <c r="B24127" s="9">
        <v>43374.953472222223</v>
      </c>
      <c r="C24127">
        <v>73</v>
      </c>
    </row>
    <row r="24128" spans="1:3">
      <c r="A24128">
        <v>32557</v>
      </c>
      <c r="B24128" s="9">
        <v>43374.995138888888</v>
      </c>
      <c r="C24128">
        <v>73</v>
      </c>
    </row>
    <row r="24129" spans="1:3">
      <c r="A24129">
        <v>32559</v>
      </c>
      <c r="B24129" s="9">
        <v>43375.036805555559</v>
      </c>
      <c r="C24129">
        <v>72</v>
      </c>
    </row>
    <row r="24130" spans="1:3">
      <c r="A24130">
        <v>32560</v>
      </c>
      <c r="B24130" s="9">
        <v>43375.078472222223</v>
      </c>
      <c r="C24130">
        <v>72</v>
      </c>
    </row>
    <row r="24131" spans="1:3">
      <c r="A24131">
        <v>32561</v>
      </c>
      <c r="B24131" s="9">
        <v>43375.120138888888</v>
      </c>
      <c r="C24131">
        <v>73</v>
      </c>
    </row>
    <row r="24132" spans="1:3">
      <c r="A24132">
        <v>32563</v>
      </c>
      <c r="B24132" s="9">
        <v>43375.161805555559</v>
      </c>
      <c r="C24132">
        <v>73</v>
      </c>
    </row>
    <row r="24133" spans="1:3">
      <c r="A24133">
        <v>32566</v>
      </c>
      <c r="B24133" s="9">
        <v>43375.203472222223</v>
      </c>
      <c r="C24133">
        <v>73</v>
      </c>
    </row>
    <row r="24134" spans="1:3">
      <c r="A24134">
        <v>32567</v>
      </c>
      <c r="B24134" s="9">
        <v>43375.245138888888</v>
      </c>
      <c r="C24134">
        <v>73</v>
      </c>
    </row>
    <row r="24135" spans="1:3">
      <c r="A24135">
        <v>32568</v>
      </c>
      <c r="B24135" s="9">
        <v>43375.286805555559</v>
      </c>
      <c r="C24135">
        <v>74</v>
      </c>
    </row>
    <row r="24136" spans="1:3">
      <c r="A24136">
        <v>32569</v>
      </c>
      <c r="B24136" s="9">
        <v>43375.328472222223</v>
      </c>
      <c r="C24136">
        <v>79</v>
      </c>
    </row>
    <row r="24137" spans="1:3">
      <c r="A24137">
        <v>32570</v>
      </c>
      <c r="B24137" s="9">
        <v>43375.370138888888</v>
      </c>
      <c r="C24137">
        <v>82</v>
      </c>
    </row>
    <row r="24138" spans="1:3">
      <c r="A24138">
        <v>32571</v>
      </c>
      <c r="B24138" s="9">
        <v>43375.411805555559</v>
      </c>
      <c r="C24138">
        <v>85</v>
      </c>
    </row>
    <row r="24139" spans="1:3">
      <c r="A24139">
        <v>32572</v>
      </c>
      <c r="B24139" s="9">
        <v>43375.453472222223</v>
      </c>
      <c r="C24139">
        <v>87</v>
      </c>
    </row>
    <row r="24140" spans="1:3">
      <c r="A24140">
        <v>32573</v>
      </c>
      <c r="B24140" s="9">
        <v>43375.495138888888</v>
      </c>
      <c r="C24140">
        <v>88</v>
      </c>
    </row>
    <row r="24141" spans="1:3">
      <c r="A24141">
        <v>32574</v>
      </c>
      <c r="B24141" s="9">
        <v>43375.536805555559</v>
      </c>
      <c r="C24141">
        <v>89</v>
      </c>
    </row>
    <row r="24142" spans="1:3">
      <c r="A24142">
        <v>32575</v>
      </c>
      <c r="B24142" s="9">
        <v>43375.578472222223</v>
      </c>
      <c r="C24142">
        <v>90</v>
      </c>
    </row>
    <row r="24143" spans="1:3">
      <c r="A24143">
        <v>32576</v>
      </c>
      <c r="B24143" s="9">
        <v>43375.620138888888</v>
      </c>
      <c r="C24143">
        <v>88</v>
      </c>
    </row>
    <row r="24144" spans="1:3">
      <c r="A24144">
        <v>32577</v>
      </c>
      <c r="B24144" s="9">
        <v>43375.661805555559</v>
      </c>
      <c r="C24144">
        <v>87</v>
      </c>
    </row>
    <row r="24145" spans="1:3">
      <c r="A24145">
        <v>32578</v>
      </c>
      <c r="B24145" s="9">
        <v>43375.703472222223</v>
      </c>
      <c r="C24145">
        <v>88</v>
      </c>
    </row>
    <row r="24146" spans="1:3">
      <c r="A24146">
        <v>32579</v>
      </c>
      <c r="B24146" s="9">
        <v>43375.745138888888</v>
      </c>
      <c r="C24146">
        <v>83</v>
      </c>
    </row>
    <row r="24147" spans="1:3">
      <c r="A24147">
        <v>32580</v>
      </c>
      <c r="B24147" s="9">
        <v>43375.786805555559</v>
      </c>
      <c r="C24147">
        <v>80</v>
      </c>
    </row>
    <row r="24148" spans="1:3">
      <c r="A24148">
        <v>32581</v>
      </c>
      <c r="B24148" s="9">
        <v>43375.828472222223</v>
      </c>
      <c r="C24148">
        <v>79</v>
      </c>
    </row>
    <row r="24149" spans="1:3">
      <c r="A24149">
        <v>32582</v>
      </c>
      <c r="B24149" s="9">
        <v>43375.870138888888</v>
      </c>
      <c r="C24149">
        <v>77</v>
      </c>
    </row>
    <row r="24150" spans="1:3">
      <c r="A24150">
        <v>32583</v>
      </c>
      <c r="B24150" s="9">
        <v>43375.911805555559</v>
      </c>
      <c r="C24150">
        <v>76</v>
      </c>
    </row>
    <row r="24151" spans="1:3">
      <c r="A24151">
        <v>32584</v>
      </c>
      <c r="B24151" s="9">
        <v>43375.953472222223</v>
      </c>
      <c r="C24151">
        <v>75</v>
      </c>
    </row>
    <row r="24152" spans="1:3">
      <c r="A24152">
        <v>32585</v>
      </c>
      <c r="B24152" s="9">
        <v>43375.995138888888</v>
      </c>
      <c r="C24152">
        <v>75</v>
      </c>
    </row>
    <row r="24153" spans="1:3">
      <c r="A24153">
        <v>32587</v>
      </c>
      <c r="B24153" s="9">
        <v>43376.036805555559</v>
      </c>
      <c r="C24153">
        <v>74</v>
      </c>
    </row>
    <row r="24154" spans="1:3">
      <c r="A24154">
        <v>32588</v>
      </c>
      <c r="B24154" s="9">
        <v>43376.078472222223</v>
      </c>
      <c r="C24154">
        <v>73</v>
      </c>
    </row>
    <row r="24155" spans="1:3">
      <c r="A24155">
        <v>32589</v>
      </c>
      <c r="B24155" s="9">
        <v>43376.120138888888</v>
      </c>
      <c r="C24155">
        <v>72</v>
      </c>
    </row>
    <row r="24156" spans="1:3">
      <c r="A24156">
        <v>32590</v>
      </c>
      <c r="B24156" s="9">
        <v>43376.161805555559</v>
      </c>
      <c r="C24156">
        <v>72</v>
      </c>
    </row>
    <row r="24157" spans="1:3">
      <c r="A24157">
        <v>32591</v>
      </c>
      <c r="B24157" s="9">
        <v>43376.203472222223</v>
      </c>
      <c r="C24157">
        <v>72</v>
      </c>
    </row>
    <row r="24158" spans="1:3">
      <c r="A24158">
        <v>32592</v>
      </c>
      <c r="B24158" s="9">
        <v>43376.245138888888</v>
      </c>
      <c r="C24158">
        <v>72</v>
      </c>
    </row>
    <row r="24159" spans="1:3">
      <c r="A24159">
        <v>32593</v>
      </c>
      <c r="B24159" s="9">
        <v>43376.286805555559</v>
      </c>
      <c r="C24159">
        <v>74</v>
      </c>
    </row>
    <row r="24160" spans="1:3">
      <c r="A24160">
        <v>32594</v>
      </c>
      <c r="B24160" s="9">
        <v>43376.328472222223</v>
      </c>
      <c r="C24160">
        <v>79</v>
      </c>
    </row>
    <row r="24161" spans="1:3">
      <c r="A24161">
        <v>32595</v>
      </c>
      <c r="B24161" s="9">
        <v>43376.370138888888</v>
      </c>
      <c r="C24161">
        <v>83</v>
      </c>
    </row>
    <row r="24162" spans="1:3">
      <c r="A24162">
        <v>32597</v>
      </c>
      <c r="B24162" s="9">
        <v>43376.411805555559</v>
      </c>
      <c r="C24162">
        <v>85</v>
      </c>
    </row>
    <row r="24163" spans="1:3">
      <c r="A24163">
        <v>32598</v>
      </c>
      <c r="B24163" s="9">
        <v>43376.453472222223</v>
      </c>
      <c r="C24163">
        <v>86</v>
      </c>
    </row>
    <row r="24164" spans="1:3">
      <c r="A24164">
        <v>32599</v>
      </c>
      <c r="B24164" s="9">
        <v>43376.495138888888</v>
      </c>
      <c r="C24164">
        <v>89</v>
      </c>
    </row>
    <row r="24165" spans="1:3">
      <c r="A24165">
        <v>32601</v>
      </c>
      <c r="B24165" s="9">
        <v>43376.536805555559</v>
      </c>
      <c r="C24165">
        <v>90</v>
      </c>
    </row>
    <row r="24166" spans="1:3">
      <c r="A24166">
        <v>32602</v>
      </c>
      <c r="B24166" s="9">
        <v>43376.578472222223</v>
      </c>
      <c r="C24166">
        <v>88</v>
      </c>
    </row>
    <row r="24167" spans="1:3">
      <c r="A24167">
        <v>32603</v>
      </c>
      <c r="B24167" s="9">
        <v>43376.620138888888</v>
      </c>
      <c r="C24167">
        <v>88</v>
      </c>
    </row>
    <row r="24168" spans="1:3">
      <c r="A24168">
        <v>32604</v>
      </c>
      <c r="B24168" s="9">
        <v>43376.661805555559</v>
      </c>
      <c r="C24168">
        <v>87</v>
      </c>
    </row>
    <row r="24169" spans="1:3">
      <c r="A24169">
        <v>32605</v>
      </c>
      <c r="B24169" s="9">
        <v>43376.703472222223</v>
      </c>
      <c r="C24169">
        <v>85</v>
      </c>
    </row>
    <row r="24170" spans="1:3">
      <c r="A24170">
        <v>32606</v>
      </c>
      <c r="B24170" s="9">
        <v>43376.745138888888</v>
      </c>
      <c r="C24170">
        <v>82</v>
      </c>
    </row>
    <row r="24171" spans="1:3">
      <c r="A24171">
        <v>32607</v>
      </c>
      <c r="B24171" s="9">
        <v>43376.786805555559</v>
      </c>
      <c r="C24171">
        <v>80</v>
      </c>
    </row>
    <row r="24172" spans="1:3">
      <c r="A24172">
        <v>32608</v>
      </c>
      <c r="B24172" s="9">
        <v>43376.828472222223</v>
      </c>
      <c r="C24172">
        <v>79</v>
      </c>
    </row>
    <row r="24173" spans="1:3">
      <c r="A24173">
        <v>32609</v>
      </c>
      <c r="B24173" s="9">
        <v>43376.870138888888</v>
      </c>
      <c r="C24173">
        <v>78</v>
      </c>
    </row>
    <row r="24174" spans="1:3">
      <c r="A24174">
        <v>32610</v>
      </c>
      <c r="B24174" s="9">
        <v>43376.911805555559</v>
      </c>
      <c r="C24174">
        <v>77</v>
      </c>
    </row>
    <row r="24175" spans="1:3">
      <c r="A24175">
        <v>32611</v>
      </c>
      <c r="B24175" s="9">
        <v>43376.953472222223</v>
      </c>
      <c r="C24175">
        <v>76</v>
      </c>
    </row>
    <row r="24176" spans="1:3">
      <c r="A24176">
        <v>32612</v>
      </c>
      <c r="B24176" s="9">
        <v>43376.995138888888</v>
      </c>
      <c r="C24176">
        <v>74</v>
      </c>
    </row>
    <row r="24177" spans="1:3">
      <c r="A24177">
        <v>32614</v>
      </c>
      <c r="B24177" s="9">
        <v>43377.036805555559</v>
      </c>
      <c r="C24177">
        <v>74</v>
      </c>
    </row>
    <row r="24178" spans="1:3">
      <c r="A24178">
        <v>32615</v>
      </c>
      <c r="B24178" s="9">
        <v>43377.078472222223</v>
      </c>
      <c r="C24178">
        <v>73</v>
      </c>
    </row>
    <row r="24179" spans="1:3">
      <c r="A24179">
        <v>32616</v>
      </c>
      <c r="B24179" s="9">
        <v>43377.120138888888</v>
      </c>
      <c r="C24179">
        <v>73</v>
      </c>
    </row>
    <row r="24180" spans="1:3">
      <c r="A24180">
        <v>32617</v>
      </c>
      <c r="B24180" s="9">
        <v>43377.161805555559</v>
      </c>
      <c r="C24180">
        <v>73</v>
      </c>
    </row>
    <row r="24181" spans="1:3">
      <c r="A24181">
        <v>32618</v>
      </c>
      <c r="B24181" s="9">
        <v>43377.203472222223</v>
      </c>
      <c r="C24181">
        <v>73</v>
      </c>
    </row>
    <row r="24182" spans="1:3">
      <c r="A24182">
        <v>32619</v>
      </c>
      <c r="B24182" s="9">
        <v>43377.245138888888</v>
      </c>
      <c r="C24182">
        <v>72</v>
      </c>
    </row>
    <row r="24183" spans="1:3">
      <c r="A24183">
        <v>32620</v>
      </c>
      <c r="B24183" s="9">
        <v>43377.286805555559</v>
      </c>
      <c r="C24183">
        <v>74</v>
      </c>
    </row>
    <row r="24184" spans="1:3">
      <c r="A24184">
        <v>32621</v>
      </c>
      <c r="B24184" s="9">
        <v>43377.328472222223</v>
      </c>
      <c r="C24184">
        <v>78</v>
      </c>
    </row>
    <row r="24185" spans="1:3">
      <c r="A24185">
        <v>32622</v>
      </c>
      <c r="B24185" s="9">
        <v>43377.370138888888</v>
      </c>
      <c r="C24185">
        <v>83</v>
      </c>
    </row>
    <row r="24186" spans="1:3">
      <c r="A24186">
        <v>32623</v>
      </c>
      <c r="B24186" s="9">
        <v>43377.411805555559</v>
      </c>
      <c r="C24186">
        <v>84</v>
      </c>
    </row>
    <row r="24187" spans="1:3">
      <c r="A24187">
        <v>32625</v>
      </c>
      <c r="B24187" s="9">
        <v>43377.453472222223</v>
      </c>
      <c r="C24187">
        <v>87</v>
      </c>
    </row>
    <row r="24188" spans="1:3">
      <c r="A24188">
        <v>32626</v>
      </c>
      <c r="B24188" s="9">
        <v>43377.495138888888</v>
      </c>
      <c r="C24188">
        <v>89</v>
      </c>
    </row>
    <row r="24189" spans="1:3">
      <c r="A24189">
        <v>32627</v>
      </c>
      <c r="B24189" s="9">
        <v>43377.536805555559</v>
      </c>
      <c r="C24189">
        <v>90</v>
      </c>
    </row>
    <row r="24190" spans="1:3">
      <c r="A24190">
        <v>32629</v>
      </c>
      <c r="B24190" s="9">
        <v>43377.578472222223</v>
      </c>
      <c r="C24190">
        <v>90</v>
      </c>
    </row>
    <row r="24191" spans="1:3">
      <c r="A24191">
        <v>32630</v>
      </c>
      <c r="B24191" s="9">
        <v>43377.620138888888</v>
      </c>
      <c r="C24191">
        <v>91</v>
      </c>
    </row>
    <row r="24192" spans="1:3">
      <c r="A24192">
        <v>32631</v>
      </c>
      <c r="B24192" s="9">
        <v>43377.661805555559</v>
      </c>
      <c r="C24192">
        <v>87</v>
      </c>
    </row>
    <row r="24193" spans="1:3">
      <c r="A24193">
        <v>32632</v>
      </c>
      <c r="B24193" s="9">
        <v>43377.703472222223</v>
      </c>
      <c r="C24193">
        <v>84</v>
      </c>
    </row>
    <row r="24194" spans="1:3">
      <c r="A24194">
        <v>32633</v>
      </c>
      <c r="B24194" s="9">
        <v>43377.745138888888</v>
      </c>
      <c r="C24194">
        <v>82</v>
      </c>
    </row>
    <row r="24195" spans="1:3">
      <c r="A24195">
        <v>32634</v>
      </c>
      <c r="B24195" s="9">
        <v>43377.786805555559</v>
      </c>
      <c r="C24195">
        <v>80</v>
      </c>
    </row>
    <row r="24196" spans="1:3">
      <c r="A24196">
        <v>32635</v>
      </c>
      <c r="B24196" s="9">
        <v>43377.828472222223</v>
      </c>
      <c r="C24196">
        <v>79</v>
      </c>
    </row>
    <row r="24197" spans="1:3">
      <c r="A24197">
        <v>32636</v>
      </c>
      <c r="B24197" s="9">
        <v>43377.870138888888</v>
      </c>
      <c r="C24197">
        <v>77</v>
      </c>
    </row>
    <row r="24198" spans="1:3">
      <c r="A24198">
        <v>32637</v>
      </c>
      <c r="B24198" s="9">
        <v>43377.911805555559</v>
      </c>
      <c r="C24198">
        <v>76</v>
      </c>
    </row>
    <row r="24199" spans="1:3">
      <c r="A24199">
        <v>32638</v>
      </c>
      <c r="B24199" s="9">
        <v>43377.953472222223</v>
      </c>
      <c r="C24199">
        <v>74</v>
      </c>
    </row>
    <row r="24200" spans="1:3">
      <c r="A24200">
        <v>32639</v>
      </c>
      <c r="B24200" s="9">
        <v>43377.995138888888</v>
      </c>
      <c r="C24200">
        <v>73</v>
      </c>
    </row>
    <row r="24201" spans="1:3">
      <c r="A24201">
        <v>32641</v>
      </c>
      <c r="B24201" s="9">
        <v>43378.036805555559</v>
      </c>
      <c r="C24201">
        <v>73</v>
      </c>
    </row>
    <row r="24202" spans="1:3">
      <c r="A24202">
        <v>32642</v>
      </c>
      <c r="B24202" s="9">
        <v>43378.078472222223</v>
      </c>
      <c r="C24202">
        <v>71</v>
      </c>
    </row>
    <row r="24203" spans="1:3">
      <c r="A24203">
        <v>32643</v>
      </c>
      <c r="B24203" s="9">
        <v>43378.120138888888</v>
      </c>
      <c r="C24203">
        <v>71</v>
      </c>
    </row>
    <row r="24204" spans="1:3">
      <c r="A24204">
        <v>32644</v>
      </c>
      <c r="B24204" s="9">
        <v>43378.161805555559</v>
      </c>
      <c r="C24204">
        <v>70</v>
      </c>
    </row>
    <row r="24205" spans="1:3">
      <c r="A24205">
        <v>32645</v>
      </c>
      <c r="B24205" s="9">
        <v>43378.203472222223</v>
      </c>
      <c r="C24205">
        <v>71</v>
      </c>
    </row>
    <row r="24206" spans="1:3">
      <c r="A24206">
        <v>32646</v>
      </c>
      <c r="B24206" s="9">
        <v>43378.245138888888</v>
      </c>
      <c r="C24206">
        <v>71</v>
      </c>
    </row>
    <row r="24207" spans="1:3">
      <c r="A24207">
        <v>32647</v>
      </c>
      <c r="B24207" s="9">
        <v>43378.286805555559</v>
      </c>
      <c r="C24207">
        <v>73</v>
      </c>
    </row>
    <row r="24208" spans="1:3">
      <c r="A24208">
        <v>32648</v>
      </c>
      <c r="B24208" s="9">
        <v>43378.328472222223</v>
      </c>
      <c r="C24208">
        <v>78</v>
      </c>
    </row>
    <row r="24209" spans="1:3">
      <c r="A24209">
        <v>32649</v>
      </c>
      <c r="B24209" s="9">
        <v>43378.370138888888</v>
      </c>
      <c r="C24209">
        <v>82</v>
      </c>
    </row>
    <row r="24210" spans="1:3">
      <c r="A24210">
        <v>32650</v>
      </c>
      <c r="B24210" s="9">
        <v>43378.411805555559</v>
      </c>
      <c r="C24210">
        <v>84</v>
      </c>
    </row>
    <row r="24211" spans="1:3">
      <c r="A24211">
        <v>32651</v>
      </c>
      <c r="B24211" s="9">
        <v>43378.453472222223</v>
      </c>
      <c r="C24211">
        <v>87</v>
      </c>
    </row>
    <row r="24212" spans="1:3">
      <c r="A24212">
        <v>32652</v>
      </c>
      <c r="B24212" s="9">
        <v>43378.495138888888</v>
      </c>
      <c r="C24212">
        <v>89</v>
      </c>
    </row>
    <row r="24213" spans="1:3">
      <c r="A24213">
        <v>32653</v>
      </c>
      <c r="B24213" s="9">
        <v>43378.536805555559</v>
      </c>
      <c r="C24213">
        <v>91</v>
      </c>
    </row>
    <row r="24214" spans="1:3">
      <c r="A24214">
        <v>32654</v>
      </c>
      <c r="B24214" s="9">
        <v>43378.578472222223</v>
      </c>
      <c r="C24214">
        <v>90</v>
      </c>
    </row>
    <row r="24215" spans="1:3">
      <c r="A24215">
        <v>32655</v>
      </c>
      <c r="B24215" s="9">
        <v>43378.620138888888</v>
      </c>
      <c r="C24215">
        <v>90</v>
      </c>
    </row>
    <row r="24216" spans="1:3">
      <c r="A24216">
        <v>32656</v>
      </c>
      <c r="B24216" s="9">
        <v>43378.661805555559</v>
      </c>
      <c r="C24216">
        <v>86</v>
      </c>
    </row>
    <row r="24217" spans="1:3">
      <c r="A24217">
        <v>32657</v>
      </c>
      <c r="B24217" s="9">
        <v>43378.703472222223</v>
      </c>
      <c r="C24217">
        <v>85</v>
      </c>
    </row>
    <row r="24218" spans="1:3">
      <c r="A24218">
        <v>32658</v>
      </c>
      <c r="B24218" s="9">
        <v>43378.745138888888</v>
      </c>
      <c r="C24218">
        <v>82</v>
      </c>
    </row>
    <row r="24219" spans="1:3">
      <c r="A24219">
        <v>32659</v>
      </c>
      <c r="B24219" s="9">
        <v>43378.786805555559</v>
      </c>
      <c r="C24219">
        <v>80</v>
      </c>
    </row>
    <row r="24220" spans="1:3">
      <c r="A24220">
        <v>32660</v>
      </c>
      <c r="B24220" s="9">
        <v>43378.828472222223</v>
      </c>
      <c r="C24220">
        <v>78</v>
      </c>
    </row>
    <row r="24221" spans="1:3">
      <c r="A24221">
        <v>32661</v>
      </c>
      <c r="B24221" s="9">
        <v>43378.870138888888</v>
      </c>
      <c r="C24221">
        <v>76</v>
      </c>
    </row>
    <row r="24222" spans="1:3">
      <c r="A24222">
        <v>32662</v>
      </c>
      <c r="B24222" s="9">
        <v>43378.911805555559</v>
      </c>
      <c r="C24222">
        <v>75</v>
      </c>
    </row>
    <row r="24223" spans="1:3">
      <c r="A24223">
        <v>32663</v>
      </c>
      <c r="B24223" s="9">
        <v>43378.953472222223</v>
      </c>
      <c r="C24223">
        <v>73</v>
      </c>
    </row>
    <row r="24224" spans="1:3">
      <c r="A24224">
        <v>32664</v>
      </c>
      <c r="B24224" s="9">
        <v>43378.995138888888</v>
      </c>
      <c r="C24224">
        <v>73</v>
      </c>
    </row>
    <row r="24225" spans="1:3">
      <c r="A24225">
        <v>32666</v>
      </c>
      <c r="B24225" s="9">
        <v>43379.036805555559</v>
      </c>
      <c r="C24225">
        <v>73</v>
      </c>
    </row>
    <row r="24226" spans="1:3">
      <c r="A24226">
        <v>32667</v>
      </c>
      <c r="B24226" s="9">
        <v>43379.078472222223</v>
      </c>
      <c r="C24226">
        <v>72</v>
      </c>
    </row>
    <row r="24227" spans="1:3">
      <c r="A24227">
        <v>32668</v>
      </c>
      <c r="B24227" s="9">
        <v>43379.120138888888</v>
      </c>
      <c r="C24227">
        <v>72</v>
      </c>
    </row>
    <row r="24228" spans="1:3">
      <c r="A24228">
        <v>32669</v>
      </c>
      <c r="B24228" s="9">
        <v>43379.161805555559</v>
      </c>
      <c r="C24228">
        <v>72</v>
      </c>
    </row>
    <row r="24229" spans="1:3">
      <c r="A24229">
        <v>32670</v>
      </c>
      <c r="B24229" s="9">
        <v>43379.203472222223</v>
      </c>
      <c r="C24229">
        <v>73</v>
      </c>
    </row>
    <row r="24230" spans="1:3">
      <c r="A24230">
        <v>32671</v>
      </c>
      <c r="B24230" s="9">
        <v>43379.245138888888</v>
      </c>
      <c r="C24230">
        <v>73</v>
      </c>
    </row>
    <row r="24231" spans="1:3">
      <c r="A24231">
        <v>32672</v>
      </c>
      <c r="B24231" s="9">
        <v>43379.286805555559</v>
      </c>
      <c r="C24231">
        <v>75</v>
      </c>
    </row>
    <row r="24232" spans="1:3">
      <c r="A24232">
        <v>32673</v>
      </c>
      <c r="B24232" s="9">
        <v>43379.328472222223</v>
      </c>
      <c r="C24232">
        <v>79</v>
      </c>
    </row>
    <row r="24233" spans="1:3">
      <c r="A24233">
        <v>32676</v>
      </c>
      <c r="B24233" s="9">
        <v>43379.370138888888</v>
      </c>
      <c r="C24233">
        <v>83</v>
      </c>
    </row>
    <row r="24234" spans="1:3">
      <c r="A24234">
        <v>32677</v>
      </c>
      <c r="B24234" s="9">
        <v>43379.411805555559</v>
      </c>
      <c r="C24234">
        <v>86</v>
      </c>
    </row>
    <row r="24235" spans="1:3">
      <c r="A24235">
        <v>32678</v>
      </c>
      <c r="B24235" s="9">
        <v>43379.453472222223</v>
      </c>
      <c r="C24235">
        <v>88</v>
      </c>
    </row>
    <row r="24236" spans="1:3">
      <c r="A24236">
        <v>32679</v>
      </c>
      <c r="B24236" s="9">
        <v>43379.495138888888</v>
      </c>
      <c r="C24236">
        <v>85</v>
      </c>
    </row>
    <row r="24237" spans="1:3">
      <c r="A24237">
        <v>32682</v>
      </c>
      <c r="B24237" s="9">
        <v>43379.536805555559</v>
      </c>
      <c r="C24237">
        <v>79</v>
      </c>
    </row>
    <row r="24238" spans="1:3">
      <c r="A24238">
        <v>32685</v>
      </c>
      <c r="B24238" s="9">
        <v>43379.578472222223</v>
      </c>
      <c r="C24238">
        <v>79</v>
      </c>
    </row>
    <row r="24239" spans="1:3">
      <c r="A24239">
        <v>32686</v>
      </c>
      <c r="B24239" s="9">
        <v>43379.620138888888</v>
      </c>
      <c r="C24239">
        <v>80</v>
      </c>
    </row>
    <row r="24240" spans="1:3">
      <c r="A24240">
        <v>32687</v>
      </c>
      <c r="B24240" s="9">
        <v>43379.661805555559</v>
      </c>
      <c r="C24240">
        <v>81</v>
      </c>
    </row>
    <row r="24241" spans="1:3">
      <c r="A24241">
        <v>32688</v>
      </c>
      <c r="B24241" s="9">
        <v>43379.703472222223</v>
      </c>
      <c r="C24241">
        <v>81</v>
      </c>
    </row>
    <row r="24242" spans="1:3">
      <c r="A24242">
        <v>32689</v>
      </c>
      <c r="B24242" s="9">
        <v>43379.745138888888</v>
      </c>
      <c r="C24242">
        <v>78</v>
      </c>
    </row>
    <row r="24243" spans="1:3">
      <c r="A24243">
        <v>32690</v>
      </c>
      <c r="B24243" s="9">
        <v>43379.786805555559</v>
      </c>
      <c r="C24243">
        <v>78</v>
      </c>
    </row>
    <row r="24244" spans="1:3">
      <c r="A24244">
        <v>32691</v>
      </c>
      <c r="B24244" s="9">
        <v>43379.828472222223</v>
      </c>
      <c r="C24244">
        <v>77</v>
      </c>
    </row>
    <row r="24245" spans="1:3">
      <c r="A24245">
        <v>32692</v>
      </c>
      <c r="B24245" s="9">
        <v>43379.870138888888</v>
      </c>
      <c r="C24245">
        <v>76</v>
      </c>
    </row>
    <row r="24246" spans="1:3">
      <c r="A24246">
        <v>32693</v>
      </c>
      <c r="B24246" s="9">
        <v>43379.911805555559</v>
      </c>
      <c r="C24246">
        <v>75</v>
      </c>
    </row>
    <row r="24247" spans="1:3">
      <c r="A24247">
        <v>32694</v>
      </c>
      <c r="B24247" s="9">
        <v>43379.953472222223</v>
      </c>
      <c r="C24247">
        <v>74</v>
      </c>
    </row>
    <row r="24248" spans="1:3">
      <c r="A24248">
        <v>32695</v>
      </c>
      <c r="B24248" s="9">
        <v>43379.995138888888</v>
      </c>
      <c r="C24248">
        <v>74</v>
      </c>
    </row>
    <row r="24249" spans="1:3">
      <c r="A24249">
        <v>32697</v>
      </c>
      <c r="B24249" s="9">
        <v>43380.036805555559</v>
      </c>
      <c r="C24249">
        <v>72</v>
      </c>
    </row>
    <row r="24250" spans="1:3">
      <c r="A24250">
        <v>32698</v>
      </c>
      <c r="B24250" s="9">
        <v>43380.078472222223</v>
      </c>
      <c r="C24250">
        <v>72</v>
      </c>
    </row>
    <row r="24251" spans="1:3">
      <c r="A24251">
        <v>32699</v>
      </c>
      <c r="B24251" s="9">
        <v>43380.120138888888</v>
      </c>
      <c r="C24251">
        <v>72</v>
      </c>
    </row>
    <row r="24252" spans="1:3">
      <c r="A24252">
        <v>32702</v>
      </c>
      <c r="B24252" s="9">
        <v>43380.161805555559</v>
      </c>
      <c r="C24252">
        <v>73</v>
      </c>
    </row>
    <row r="24253" spans="1:3">
      <c r="A24253">
        <v>32706</v>
      </c>
      <c r="B24253" s="9">
        <v>43380.203472222223</v>
      </c>
      <c r="C24253">
        <v>73</v>
      </c>
    </row>
    <row r="24254" spans="1:3">
      <c r="A24254">
        <v>32708</v>
      </c>
      <c r="B24254" s="9">
        <v>43380.245138888888</v>
      </c>
      <c r="C24254">
        <v>73</v>
      </c>
    </row>
    <row r="24255" spans="1:3">
      <c r="A24255">
        <v>32711</v>
      </c>
      <c r="B24255" s="9">
        <v>43380.286805555559</v>
      </c>
      <c r="C24255">
        <v>73</v>
      </c>
    </row>
    <row r="24256" spans="1:3">
      <c r="A24256">
        <v>32715</v>
      </c>
      <c r="B24256" s="9">
        <v>43380.328472222223</v>
      </c>
      <c r="C24256">
        <v>77</v>
      </c>
    </row>
    <row r="24257" spans="1:3">
      <c r="A24257">
        <v>32716</v>
      </c>
      <c r="B24257" s="9">
        <v>43380.370138888888</v>
      </c>
      <c r="C24257">
        <v>81</v>
      </c>
    </row>
    <row r="24258" spans="1:3">
      <c r="A24258">
        <v>32719</v>
      </c>
      <c r="B24258" s="9">
        <v>43380.411805555559</v>
      </c>
      <c r="C24258">
        <v>84</v>
      </c>
    </row>
    <row r="24259" spans="1:3">
      <c r="A24259">
        <v>32721</v>
      </c>
      <c r="B24259" s="9">
        <v>43380.453472222223</v>
      </c>
      <c r="C24259">
        <v>87</v>
      </c>
    </row>
    <row r="24260" spans="1:3">
      <c r="A24260">
        <v>32722</v>
      </c>
      <c r="B24260" s="9">
        <v>43380.495138888888</v>
      </c>
      <c r="C24260">
        <v>87</v>
      </c>
    </row>
    <row r="24261" spans="1:3">
      <c r="A24261">
        <v>32723</v>
      </c>
      <c r="B24261" s="9">
        <v>43380.536805555559</v>
      </c>
      <c r="C24261">
        <v>86</v>
      </c>
    </row>
    <row r="24262" spans="1:3">
      <c r="A24262">
        <v>32724</v>
      </c>
      <c r="B24262" s="9">
        <v>43380.578472222223</v>
      </c>
      <c r="C24262">
        <v>89</v>
      </c>
    </row>
    <row r="24263" spans="1:3">
      <c r="A24263">
        <v>32725</v>
      </c>
      <c r="B24263" s="9">
        <v>43380.620138888888</v>
      </c>
      <c r="C24263">
        <v>89</v>
      </c>
    </row>
    <row r="24264" spans="1:3">
      <c r="A24264">
        <v>32726</v>
      </c>
      <c r="B24264" s="9">
        <v>43380.661805555559</v>
      </c>
      <c r="C24264">
        <v>88</v>
      </c>
    </row>
    <row r="24265" spans="1:3">
      <c r="A24265">
        <v>32727</v>
      </c>
      <c r="B24265" s="9">
        <v>43380.703472222223</v>
      </c>
      <c r="C24265">
        <v>83</v>
      </c>
    </row>
    <row r="24266" spans="1:3">
      <c r="A24266">
        <v>32728</v>
      </c>
      <c r="B24266" s="9">
        <v>43380.745138888888</v>
      </c>
      <c r="C24266">
        <v>80</v>
      </c>
    </row>
    <row r="24267" spans="1:3">
      <c r="A24267">
        <v>32729</v>
      </c>
      <c r="B24267" s="9">
        <v>43380.786805555559</v>
      </c>
      <c r="C24267">
        <v>78</v>
      </c>
    </row>
    <row r="24268" spans="1:3">
      <c r="A24268">
        <v>32730</v>
      </c>
      <c r="B24268" s="9">
        <v>43380.828472222223</v>
      </c>
      <c r="C24268">
        <v>77</v>
      </c>
    </row>
    <row r="24269" spans="1:3">
      <c r="A24269">
        <v>32731</v>
      </c>
      <c r="B24269" s="9">
        <v>43380.870138888888</v>
      </c>
      <c r="C24269">
        <v>75</v>
      </c>
    </row>
    <row r="24270" spans="1:3">
      <c r="A24270">
        <v>32732</v>
      </c>
      <c r="B24270" s="9">
        <v>43380.911805555559</v>
      </c>
      <c r="C24270">
        <v>74</v>
      </c>
    </row>
    <row r="24271" spans="1:3">
      <c r="A24271">
        <v>32733</v>
      </c>
      <c r="B24271" s="9">
        <v>43380.953472222223</v>
      </c>
      <c r="C24271">
        <v>74</v>
      </c>
    </row>
    <row r="24272" spans="1:3">
      <c r="A24272">
        <v>32734</v>
      </c>
      <c r="B24272" s="9">
        <v>43380.995138888888</v>
      </c>
      <c r="C24272">
        <v>73</v>
      </c>
    </row>
    <row r="24273" spans="1:3">
      <c r="A24273">
        <v>32736</v>
      </c>
      <c r="B24273" s="9">
        <v>43381.036805555559</v>
      </c>
      <c r="C24273">
        <v>73</v>
      </c>
    </row>
    <row r="24274" spans="1:3">
      <c r="A24274">
        <v>32737</v>
      </c>
      <c r="B24274" s="9">
        <v>43381.078472222223</v>
      </c>
      <c r="C24274">
        <v>73</v>
      </c>
    </row>
    <row r="24275" spans="1:3">
      <c r="A24275">
        <v>32738</v>
      </c>
      <c r="B24275" s="9">
        <v>43381.120138888888</v>
      </c>
      <c r="C24275">
        <v>72</v>
      </c>
    </row>
    <row r="24276" spans="1:3">
      <c r="A24276">
        <v>32739</v>
      </c>
      <c r="B24276" s="9">
        <v>43381.161805555559</v>
      </c>
      <c r="C24276">
        <v>73</v>
      </c>
    </row>
    <row r="24277" spans="1:3">
      <c r="A24277">
        <v>32740</v>
      </c>
      <c r="B24277" s="9">
        <v>43381.203472222223</v>
      </c>
      <c r="C24277">
        <v>72</v>
      </c>
    </row>
    <row r="24278" spans="1:3">
      <c r="A24278">
        <v>32741</v>
      </c>
      <c r="B24278" s="9">
        <v>43381.245138888888</v>
      </c>
      <c r="C24278">
        <v>72</v>
      </c>
    </row>
    <row r="24279" spans="1:3">
      <c r="A24279">
        <v>32742</v>
      </c>
      <c r="B24279" s="9">
        <v>43381.286805555559</v>
      </c>
      <c r="C24279">
        <v>74</v>
      </c>
    </row>
    <row r="24280" spans="1:3">
      <c r="A24280">
        <v>32743</v>
      </c>
      <c r="B24280" s="9">
        <v>43381.328472222223</v>
      </c>
      <c r="C24280">
        <v>78</v>
      </c>
    </row>
    <row r="24281" spans="1:3">
      <c r="A24281">
        <v>32744</v>
      </c>
      <c r="B24281" s="9">
        <v>43381.370138888888</v>
      </c>
      <c r="C24281">
        <v>82</v>
      </c>
    </row>
    <row r="24282" spans="1:3">
      <c r="A24282">
        <v>32745</v>
      </c>
      <c r="B24282" s="9">
        <v>43381.411805555559</v>
      </c>
      <c r="C24282">
        <v>85</v>
      </c>
    </row>
    <row r="24283" spans="1:3">
      <c r="A24283">
        <v>32746</v>
      </c>
      <c r="B24283" s="9">
        <v>43381.453472222223</v>
      </c>
      <c r="C24283">
        <v>86</v>
      </c>
    </row>
    <row r="24284" spans="1:3">
      <c r="A24284">
        <v>32749</v>
      </c>
      <c r="B24284" s="9">
        <v>43381.495138888888</v>
      </c>
      <c r="C24284">
        <v>89</v>
      </c>
    </row>
    <row r="24285" spans="1:3">
      <c r="A24285">
        <v>32751</v>
      </c>
      <c r="B24285" s="9">
        <v>43381.536805555559</v>
      </c>
      <c r="C24285">
        <v>84</v>
      </c>
    </row>
    <row r="24286" spans="1:3">
      <c r="A24286">
        <v>32753</v>
      </c>
      <c r="B24286" s="9">
        <v>43381.578472222223</v>
      </c>
      <c r="C24286">
        <v>86</v>
      </c>
    </row>
    <row r="24287" spans="1:3">
      <c r="A24287">
        <v>32756</v>
      </c>
      <c r="B24287" s="9">
        <v>43381.620138888888</v>
      </c>
      <c r="C24287">
        <v>85</v>
      </c>
    </row>
    <row r="24288" spans="1:3">
      <c r="A24288">
        <v>32757</v>
      </c>
      <c r="B24288" s="9">
        <v>43381.661805555559</v>
      </c>
      <c r="C24288">
        <v>83</v>
      </c>
    </row>
    <row r="24289" spans="1:3">
      <c r="A24289">
        <v>32758</v>
      </c>
      <c r="B24289" s="9">
        <v>43381.703472222223</v>
      </c>
      <c r="C24289">
        <v>81</v>
      </c>
    </row>
    <row r="24290" spans="1:3">
      <c r="A24290">
        <v>32759</v>
      </c>
      <c r="B24290" s="9">
        <v>43381.745138888888</v>
      </c>
      <c r="C24290">
        <v>78</v>
      </c>
    </row>
    <row r="24291" spans="1:3">
      <c r="A24291">
        <v>32760</v>
      </c>
      <c r="B24291" s="9">
        <v>43381.786805555559</v>
      </c>
      <c r="C24291">
        <v>77</v>
      </c>
    </row>
    <row r="24292" spans="1:3">
      <c r="A24292">
        <v>32761</v>
      </c>
      <c r="B24292" s="9">
        <v>43381.828472222223</v>
      </c>
      <c r="C24292">
        <v>76</v>
      </c>
    </row>
    <row r="24293" spans="1:3">
      <c r="A24293">
        <v>32762</v>
      </c>
      <c r="B24293" s="9">
        <v>43381.870138888888</v>
      </c>
      <c r="C24293">
        <v>75</v>
      </c>
    </row>
    <row r="24294" spans="1:3">
      <c r="A24294">
        <v>32763</v>
      </c>
      <c r="B24294" s="9">
        <v>43381.911805555559</v>
      </c>
      <c r="C24294">
        <v>74</v>
      </c>
    </row>
    <row r="24295" spans="1:3">
      <c r="A24295">
        <v>32764</v>
      </c>
      <c r="B24295" s="9">
        <v>43381.953472222223</v>
      </c>
      <c r="C24295">
        <v>73</v>
      </c>
    </row>
    <row r="24296" spans="1:3">
      <c r="A24296">
        <v>32765</v>
      </c>
      <c r="B24296" s="9">
        <v>43381.995138888888</v>
      </c>
      <c r="C24296">
        <v>73</v>
      </c>
    </row>
    <row r="24297" spans="1:3">
      <c r="A24297">
        <v>32767</v>
      </c>
      <c r="B24297" s="9">
        <v>43382.036805555559</v>
      </c>
      <c r="C24297">
        <v>74</v>
      </c>
    </row>
    <row r="24298" spans="1:3">
      <c r="A24298">
        <v>32768</v>
      </c>
      <c r="B24298" s="9">
        <v>43382.078472222223</v>
      </c>
      <c r="C24298">
        <v>73</v>
      </c>
    </row>
    <row r="24299" spans="1:3">
      <c r="A24299">
        <v>32770</v>
      </c>
      <c r="B24299" s="9">
        <v>43382.120138888888</v>
      </c>
      <c r="C24299">
        <v>73</v>
      </c>
    </row>
    <row r="24300" spans="1:3">
      <c r="A24300">
        <v>32772</v>
      </c>
      <c r="B24300" s="9">
        <v>43382.161805555559</v>
      </c>
      <c r="C24300">
        <v>73</v>
      </c>
    </row>
    <row r="24301" spans="1:3">
      <c r="A24301">
        <v>32773</v>
      </c>
      <c r="B24301" s="9">
        <v>43382.203472222223</v>
      </c>
      <c r="C24301">
        <v>73</v>
      </c>
    </row>
    <row r="24302" spans="1:3">
      <c r="A24302">
        <v>32775</v>
      </c>
      <c r="B24302" s="9">
        <v>43382.245138888888</v>
      </c>
      <c r="C24302">
        <v>73</v>
      </c>
    </row>
    <row r="24303" spans="1:3">
      <c r="A24303">
        <v>32778</v>
      </c>
      <c r="B24303" s="9">
        <v>43382.286805555559</v>
      </c>
      <c r="C24303">
        <v>74</v>
      </c>
    </row>
    <row r="24304" spans="1:3">
      <c r="A24304">
        <v>32781</v>
      </c>
      <c r="B24304" s="9">
        <v>43382.328472222223</v>
      </c>
      <c r="C24304">
        <v>76</v>
      </c>
    </row>
    <row r="24305" spans="1:3">
      <c r="A24305">
        <v>32783</v>
      </c>
      <c r="B24305" s="9">
        <v>43382.370138888888</v>
      </c>
      <c r="C24305">
        <v>80</v>
      </c>
    </row>
    <row r="24306" spans="1:3">
      <c r="A24306">
        <v>32786</v>
      </c>
      <c r="B24306" s="9">
        <v>43382.411805555559</v>
      </c>
      <c r="C24306">
        <v>80</v>
      </c>
    </row>
    <row r="24307" spans="1:3">
      <c r="A24307">
        <v>32787</v>
      </c>
      <c r="B24307" s="9">
        <v>43382.453472222223</v>
      </c>
      <c r="C24307">
        <v>82</v>
      </c>
    </row>
    <row r="24308" spans="1:3">
      <c r="A24308">
        <v>32789</v>
      </c>
      <c r="B24308" s="9">
        <v>43382.495138888888</v>
      </c>
      <c r="C24308">
        <v>84</v>
      </c>
    </row>
    <row r="24309" spans="1:3">
      <c r="A24309">
        <v>32791</v>
      </c>
      <c r="B24309" s="9">
        <v>43382.536805555559</v>
      </c>
      <c r="C24309">
        <v>82</v>
      </c>
    </row>
    <row r="24310" spans="1:3">
      <c r="A24310">
        <v>32792</v>
      </c>
      <c r="B24310" s="9">
        <v>43382.578472222223</v>
      </c>
      <c r="C24310">
        <v>86</v>
      </c>
    </row>
    <row r="24311" spans="1:3">
      <c r="A24311">
        <v>32793</v>
      </c>
      <c r="B24311" s="9">
        <v>43382.620138888888</v>
      </c>
      <c r="C24311">
        <v>85</v>
      </c>
    </row>
    <row r="24312" spans="1:3">
      <c r="A24312">
        <v>32794</v>
      </c>
      <c r="B24312" s="9">
        <v>43382.661805555559</v>
      </c>
      <c r="C24312">
        <v>85</v>
      </c>
    </row>
    <row r="24313" spans="1:3">
      <c r="A24313">
        <v>32795</v>
      </c>
      <c r="B24313" s="9">
        <v>43382.703472222223</v>
      </c>
      <c r="C24313">
        <v>82</v>
      </c>
    </row>
    <row r="24314" spans="1:3">
      <c r="A24314">
        <v>32796</v>
      </c>
      <c r="B24314" s="9">
        <v>43382.745138888888</v>
      </c>
      <c r="C24314">
        <v>78</v>
      </c>
    </row>
    <row r="24315" spans="1:3">
      <c r="A24315">
        <v>32797</v>
      </c>
      <c r="B24315" s="9">
        <v>43382.786805555559</v>
      </c>
      <c r="C24315">
        <v>77</v>
      </c>
    </row>
    <row r="24316" spans="1:3">
      <c r="A24316">
        <v>32798</v>
      </c>
      <c r="B24316" s="9">
        <v>43382.828472222223</v>
      </c>
      <c r="C24316">
        <v>76</v>
      </c>
    </row>
    <row r="24317" spans="1:3">
      <c r="A24317">
        <v>32799</v>
      </c>
      <c r="B24317" s="9">
        <v>43382.870138888888</v>
      </c>
      <c r="C24317">
        <v>75</v>
      </c>
    </row>
    <row r="24318" spans="1:3">
      <c r="A24318">
        <v>32800</v>
      </c>
      <c r="B24318" s="9">
        <v>43382.911805555559</v>
      </c>
      <c r="C24318">
        <v>75</v>
      </c>
    </row>
    <row r="24319" spans="1:3">
      <c r="A24319">
        <v>32801</v>
      </c>
      <c r="B24319" s="9">
        <v>43382.953472222223</v>
      </c>
      <c r="C24319">
        <v>74</v>
      </c>
    </row>
    <row r="24320" spans="1:3">
      <c r="A24320">
        <v>32802</v>
      </c>
      <c r="B24320" s="9">
        <v>43382.995138888888</v>
      </c>
      <c r="C24320">
        <v>74</v>
      </c>
    </row>
    <row r="24321" spans="1:3">
      <c r="A24321">
        <v>32804</v>
      </c>
      <c r="B24321" s="9">
        <v>43383.036805555559</v>
      </c>
      <c r="C24321">
        <v>74</v>
      </c>
    </row>
    <row r="24322" spans="1:3">
      <c r="A24322">
        <v>32805</v>
      </c>
      <c r="B24322" s="9">
        <v>43383.078472222223</v>
      </c>
      <c r="C24322">
        <v>74</v>
      </c>
    </row>
    <row r="24323" spans="1:3">
      <c r="A24323">
        <v>32806</v>
      </c>
      <c r="B24323" s="9">
        <v>43383.120138888888</v>
      </c>
      <c r="C24323">
        <v>74</v>
      </c>
    </row>
    <row r="24324" spans="1:3">
      <c r="A24324">
        <v>32807</v>
      </c>
      <c r="B24324" s="9">
        <v>43383.161805555559</v>
      </c>
      <c r="C24324">
        <v>73</v>
      </c>
    </row>
    <row r="24325" spans="1:3">
      <c r="A24325">
        <v>32808</v>
      </c>
      <c r="B24325" s="9">
        <v>43383.203472222223</v>
      </c>
      <c r="C24325">
        <v>72</v>
      </c>
    </row>
    <row r="24326" spans="1:3">
      <c r="A24326">
        <v>32809</v>
      </c>
      <c r="B24326" s="9">
        <v>43383.245138888888</v>
      </c>
      <c r="C24326">
        <v>72</v>
      </c>
    </row>
    <row r="24327" spans="1:3">
      <c r="A24327">
        <v>32810</v>
      </c>
      <c r="B24327" s="9">
        <v>43383.286805555559</v>
      </c>
      <c r="C24327">
        <v>73</v>
      </c>
    </row>
    <row r="24328" spans="1:3">
      <c r="A24328">
        <v>32811</v>
      </c>
      <c r="B24328" s="9">
        <v>43383.328472222223</v>
      </c>
      <c r="C24328">
        <v>76</v>
      </c>
    </row>
    <row r="24329" spans="1:3">
      <c r="A24329">
        <v>32812</v>
      </c>
      <c r="B24329" s="9">
        <v>43383.370138888888</v>
      </c>
      <c r="C24329">
        <v>79</v>
      </c>
    </row>
    <row r="24330" spans="1:3">
      <c r="A24330">
        <v>32813</v>
      </c>
      <c r="B24330" s="9">
        <v>43383.411805555559</v>
      </c>
      <c r="C24330">
        <v>83</v>
      </c>
    </row>
    <row r="24331" spans="1:3">
      <c r="A24331">
        <v>32814</v>
      </c>
      <c r="B24331" s="9">
        <v>43383.453472222223</v>
      </c>
      <c r="C24331">
        <v>82</v>
      </c>
    </row>
    <row r="24332" spans="1:3">
      <c r="A24332">
        <v>32816</v>
      </c>
      <c r="B24332" s="9">
        <v>43383.495138888888</v>
      </c>
      <c r="C24332">
        <v>82</v>
      </c>
    </row>
    <row r="24333" spans="1:3">
      <c r="A24333">
        <v>32818</v>
      </c>
      <c r="B24333" s="9">
        <v>43383.536805555559</v>
      </c>
      <c r="C24333">
        <v>85</v>
      </c>
    </row>
    <row r="24334" spans="1:3">
      <c r="A24334">
        <v>32819</v>
      </c>
      <c r="B24334" s="9">
        <v>43383.578472222223</v>
      </c>
      <c r="C24334">
        <v>87</v>
      </c>
    </row>
    <row r="24335" spans="1:3">
      <c r="A24335">
        <v>32820</v>
      </c>
      <c r="B24335" s="9">
        <v>43383.620138888888</v>
      </c>
      <c r="C24335">
        <v>87</v>
      </c>
    </row>
    <row r="24336" spans="1:3">
      <c r="A24336">
        <v>32821</v>
      </c>
      <c r="B24336" s="9">
        <v>43383.661805555559</v>
      </c>
      <c r="C24336">
        <v>86</v>
      </c>
    </row>
    <row r="24337" spans="1:3">
      <c r="A24337">
        <v>32822</v>
      </c>
      <c r="B24337" s="9">
        <v>43383.703472222223</v>
      </c>
      <c r="C24337">
        <v>83</v>
      </c>
    </row>
    <row r="24338" spans="1:3">
      <c r="A24338">
        <v>32823</v>
      </c>
      <c r="B24338" s="9">
        <v>43383.745138888888</v>
      </c>
      <c r="C24338">
        <v>79</v>
      </c>
    </row>
    <row r="24339" spans="1:3">
      <c r="A24339">
        <v>32824</v>
      </c>
      <c r="B24339" s="9">
        <v>43383.786805555559</v>
      </c>
      <c r="C24339">
        <v>75</v>
      </c>
    </row>
    <row r="24340" spans="1:3">
      <c r="A24340">
        <v>32825</v>
      </c>
      <c r="B24340" s="9">
        <v>43383.828472222223</v>
      </c>
      <c r="C24340">
        <v>73</v>
      </c>
    </row>
    <row r="24341" spans="1:3">
      <c r="A24341">
        <v>32826</v>
      </c>
      <c r="B24341" s="9">
        <v>43383.870138888888</v>
      </c>
      <c r="C24341">
        <v>72</v>
      </c>
    </row>
    <row r="24342" spans="1:3">
      <c r="A24342">
        <v>32827</v>
      </c>
      <c r="B24342" s="9">
        <v>43383.911805555559</v>
      </c>
      <c r="C24342">
        <v>70</v>
      </c>
    </row>
    <row r="24343" spans="1:3">
      <c r="A24343">
        <v>32828</v>
      </c>
      <c r="B24343" s="9">
        <v>43383.953472222223</v>
      </c>
      <c r="C24343">
        <v>69</v>
      </c>
    </row>
    <row r="24344" spans="1:3">
      <c r="A24344">
        <v>32829</v>
      </c>
      <c r="B24344" s="9">
        <v>43383.995138888888</v>
      </c>
      <c r="C24344">
        <v>68</v>
      </c>
    </row>
    <row r="24345" spans="1:3">
      <c r="A24345">
        <v>32831</v>
      </c>
      <c r="B24345" s="9">
        <v>43384.036805555559</v>
      </c>
      <c r="C24345">
        <v>68</v>
      </c>
    </row>
    <row r="24346" spans="1:3">
      <c r="A24346">
        <v>32832</v>
      </c>
      <c r="B24346" s="9">
        <v>43384.078472222223</v>
      </c>
      <c r="C24346">
        <v>68</v>
      </c>
    </row>
    <row r="24347" spans="1:3">
      <c r="A24347">
        <v>32833</v>
      </c>
      <c r="B24347" s="9">
        <v>43384.120138888888</v>
      </c>
      <c r="C24347">
        <v>67</v>
      </c>
    </row>
    <row r="24348" spans="1:3">
      <c r="A24348">
        <v>32834</v>
      </c>
      <c r="B24348" s="9">
        <v>43384.161805555559</v>
      </c>
      <c r="C24348">
        <v>66</v>
      </c>
    </row>
    <row r="24349" spans="1:3">
      <c r="A24349">
        <v>32835</v>
      </c>
      <c r="B24349" s="9">
        <v>43384.203472222223</v>
      </c>
      <c r="C24349">
        <v>65</v>
      </c>
    </row>
    <row r="24350" spans="1:3">
      <c r="A24350">
        <v>32836</v>
      </c>
      <c r="B24350" s="9">
        <v>43384.245138888888</v>
      </c>
      <c r="C24350">
        <v>64</v>
      </c>
    </row>
    <row r="24351" spans="1:3">
      <c r="A24351">
        <v>32837</v>
      </c>
      <c r="B24351" s="9">
        <v>43384.286805555559</v>
      </c>
      <c r="C24351">
        <v>64</v>
      </c>
    </row>
    <row r="24352" spans="1:3">
      <c r="A24352">
        <v>32838</v>
      </c>
      <c r="B24352" s="9">
        <v>43384.328472222223</v>
      </c>
      <c r="C24352">
        <v>67</v>
      </c>
    </row>
    <row r="24353" spans="1:3">
      <c r="A24353">
        <v>32839</v>
      </c>
      <c r="B24353" s="9">
        <v>43384.370138888888</v>
      </c>
      <c r="C24353">
        <v>70</v>
      </c>
    </row>
    <row r="24354" spans="1:3">
      <c r="A24354">
        <v>32840</v>
      </c>
      <c r="B24354" s="9">
        <v>43384.411805555559</v>
      </c>
      <c r="C24354">
        <v>73</v>
      </c>
    </row>
    <row r="24355" spans="1:3">
      <c r="A24355">
        <v>32841</v>
      </c>
      <c r="B24355" s="9">
        <v>43384.453472222223</v>
      </c>
      <c r="C24355">
        <v>75</v>
      </c>
    </row>
    <row r="24356" spans="1:3">
      <c r="A24356">
        <v>32842</v>
      </c>
      <c r="B24356" s="9">
        <v>43384.495138888888</v>
      </c>
      <c r="C24356">
        <v>79</v>
      </c>
    </row>
    <row r="24357" spans="1:3">
      <c r="A24357">
        <v>32843</v>
      </c>
      <c r="B24357" s="9">
        <v>43384.536805555559</v>
      </c>
      <c r="C24357">
        <v>80</v>
      </c>
    </row>
    <row r="24358" spans="1:3">
      <c r="A24358">
        <v>32844</v>
      </c>
      <c r="B24358" s="9">
        <v>43384.578472222223</v>
      </c>
      <c r="C24358">
        <v>80</v>
      </c>
    </row>
    <row r="24359" spans="1:3">
      <c r="A24359">
        <v>32845</v>
      </c>
      <c r="B24359" s="9">
        <v>43384.620138888888</v>
      </c>
      <c r="C24359">
        <v>80</v>
      </c>
    </row>
    <row r="24360" spans="1:3">
      <c r="A24360">
        <v>32846</v>
      </c>
      <c r="B24360" s="9">
        <v>43384.661805555559</v>
      </c>
      <c r="C24360">
        <v>79</v>
      </c>
    </row>
    <row r="24361" spans="1:3">
      <c r="A24361">
        <v>32847</v>
      </c>
      <c r="B24361" s="9">
        <v>43384.703472222223</v>
      </c>
      <c r="C24361">
        <v>76</v>
      </c>
    </row>
    <row r="24362" spans="1:3">
      <c r="A24362">
        <v>32848</v>
      </c>
      <c r="B24362" s="9">
        <v>43384.745138888888</v>
      </c>
      <c r="C24362">
        <v>72</v>
      </c>
    </row>
    <row r="24363" spans="1:3">
      <c r="A24363">
        <v>32849</v>
      </c>
      <c r="B24363" s="9">
        <v>43384.786805555559</v>
      </c>
      <c r="C24363">
        <v>67</v>
      </c>
    </row>
    <row r="24364" spans="1:3">
      <c r="A24364">
        <v>32850</v>
      </c>
      <c r="B24364" s="9">
        <v>43384.828472222223</v>
      </c>
      <c r="C24364">
        <v>66</v>
      </c>
    </row>
    <row r="24365" spans="1:3">
      <c r="A24365">
        <v>32851</v>
      </c>
      <c r="B24365" s="9">
        <v>43384.870138888888</v>
      </c>
      <c r="C24365">
        <v>65</v>
      </c>
    </row>
    <row r="24366" spans="1:3">
      <c r="A24366">
        <v>32852</v>
      </c>
      <c r="B24366" s="9">
        <v>43384.911805555559</v>
      </c>
      <c r="C24366">
        <v>63</v>
      </c>
    </row>
    <row r="24367" spans="1:3">
      <c r="A24367">
        <v>32853</v>
      </c>
      <c r="B24367" s="9">
        <v>43384.953472222223</v>
      </c>
      <c r="C24367">
        <v>61</v>
      </c>
    </row>
    <row r="24368" spans="1:3">
      <c r="A24368">
        <v>32854</v>
      </c>
      <c r="B24368" s="9">
        <v>43384.995138888888</v>
      </c>
      <c r="C24368">
        <v>60</v>
      </c>
    </row>
    <row r="24369" spans="1:3">
      <c r="A24369">
        <v>32856</v>
      </c>
      <c r="B24369" s="9">
        <v>43385.036805555559</v>
      </c>
      <c r="C24369">
        <v>59</v>
      </c>
    </row>
    <row r="24370" spans="1:3">
      <c r="A24370">
        <v>32857</v>
      </c>
      <c r="B24370" s="9">
        <v>43385.078472222223</v>
      </c>
      <c r="C24370">
        <v>58</v>
      </c>
    </row>
    <row r="24371" spans="1:3">
      <c r="A24371">
        <v>32858</v>
      </c>
      <c r="B24371" s="9">
        <v>43385.120138888888</v>
      </c>
      <c r="C24371">
        <v>56</v>
      </c>
    </row>
    <row r="24372" spans="1:3">
      <c r="A24372">
        <v>32859</v>
      </c>
      <c r="B24372" s="9">
        <v>43385.161805555559</v>
      </c>
      <c r="C24372">
        <v>54</v>
      </c>
    </row>
    <row r="24373" spans="1:3">
      <c r="A24373">
        <v>32860</v>
      </c>
      <c r="B24373" s="9">
        <v>43385.203472222223</v>
      </c>
      <c r="C24373">
        <v>54</v>
      </c>
    </row>
    <row r="24374" spans="1:3">
      <c r="A24374">
        <v>32861</v>
      </c>
      <c r="B24374" s="9">
        <v>43385.245138888888</v>
      </c>
      <c r="C24374">
        <v>53</v>
      </c>
    </row>
    <row r="24375" spans="1:3">
      <c r="A24375">
        <v>32862</v>
      </c>
      <c r="B24375" s="9">
        <v>43385.286805555559</v>
      </c>
      <c r="C24375">
        <v>55</v>
      </c>
    </row>
    <row r="24376" spans="1:3">
      <c r="A24376">
        <v>32863</v>
      </c>
      <c r="B24376" s="9">
        <v>43385.328472222223</v>
      </c>
      <c r="C24376">
        <v>60</v>
      </c>
    </row>
    <row r="24377" spans="1:3">
      <c r="A24377">
        <v>32864</v>
      </c>
      <c r="B24377" s="9">
        <v>43385.370138888888</v>
      </c>
      <c r="C24377">
        <v>66</v>
      </c>
    </row>
    <row r="24378" spans="1:3">
      <c r="A24378">
        <v>32865</v>
      </c>
      <c r="B24378" s="9">
        <v>43385.411805555559</v>
      </c>
      <c r="C24378">
        <v>69</v>
      </c>
    </row>
    <row r="24379" spans="1:3">
      <c r="A24379">
        <v>32866</v>
      </c>
      <c r="B24379" s="9">
        <v>43385.453472222223</v>
      </c>
      <c r="C24379">
        <v>72</v>
      </c>
    </row>
    <row r="24380" spans="1:3">
      <c r="A24380">
        <v>32867</v>
      </c>
      <c r="B24380" s="9">
        <v>43385.495138888888</v>
      </c>
      <c r="C24380">
        <v>76</v>
      </c>
    </row>
    <row r="24381" spans="1:3">
      <c r="A24381">
        <v>32868</v>
      </c>
      <c r="B24381" s="9">
        <v>43385.536805555559</v>
      </c>
      <c r="C24381">
        <v>78</v>
      </c>
    </row>
    <row r="24382" spans="1:3">
      <c r="A24382">
        <v>32869</v>
      </c>
      <c r="B24382" s="9">
        <v>43385.578472222223</v>
      </c>
      <c r="C24382">
        <v>80</v>
      </c>
    </row>
    <row r="24383" spans="1:3">
      <c r="A24383">
        <v>32870</v>
      </c>
      <c r="B24383" s="9">
        <v>43385.620138888888</v>
      </c>
      <c r="C24383">
        <v>79</v>
      </c>
    </row>
    <row r="24384" spans="1:3">
      <c r="A24384">
        <v>32871</v>
      </c>
      <c r="B24384" s="9">
        <v>43385.661805555559</v>
      </c>
      <c r="C24384">
        <v>80</v>
      </c>
    </row>
    <row r="24385" spans="1:3">
      <c r="A24385">
        <v>32872</v>
      </c>
      <c r="B24385" s="9">
        <v>43385.703472222223</v>
      </c>
      <c r="C24385">
        <v>77</v>
      </c>
    </row>
    <row r="24386" spans="1:3">
      <c r="A24386">
        <v>32873</v>
      </c>
      <c r="B24386" s="9">
        <v>43385.745138888888</v>
      </c>
      <c r="C24386">
        <v>73</v>
      </c>
    </row>
    <row r="24387" spans="1:3">
      <c r="A24387">
        <v>32874</v>
      </c>
      <c r="B24387" s="9">
        <v>43385.786805555559</v>
      </c>
      <c r="C24387">
        <v>69</v>
      </c>
    </row>
    <row r="24388" spans="1:3">
      <c r="A24388">
        <v>32875</v>
      </c>
      <c r="B24388" s="9">
        <v>43385.828472222223</v>
      </c>
      <c r="C24388">
        <v>66</v>
      </c>
    </row>
    <row r="24389" spans="1:3">
      <c r="A24389">
        <v>32876</v>
      </c>
      <c r="B24389" s="9">
        <v>43385.870138888888</v>
      </c>
      <c r="C24389">
        <v>64</v>
      </c>
    </row>
    <row r="24390" spans="1:3">
      <c r="A24390">
        <v>32877</v>
      </c>
      <c r="B24390" s="9">
        <v>43385.911805555559</v>
      </c>
      <c r="C24390">
        <v>63</v>
      </c>
    </row>
    <row r="24391" spans="1:3">
      <c r="A24391">
        <v>32878</v>
      </c>
      <c r="B24391" s="9">
        <v>43385.953472222223</v>
      </c>
      <c r="C24391">
        <v>63</v>
      </c>
    </row>
    <row r="24392" spans="1:3">
      <c r="A24392">
        <v>32879</v>
      </c>
      <c r="B24392" s="9">
        <v>43385.995138888888</v>
      </c>
      <c r="C24392">
        <v>62</v>
      </c>
    </row>
    <row r="24393" spans="1:3">
      <c r="A24393">
        <v>32881</v>
      </c>
      <c r="B24393" s="9">
        <v>43386.036805555559</v>
      </c>
      <c r="C24393">
        <v>61</v>
      </c>
    </row>
    <row r="24394" spans="1:3">
      <c r="A24394">
        <v>32882</v>
      </c>
      <c r="B24394" s="9">
        <v>43386.078472222223</v>
      </c>
      <c r="C24394">
        <v>60</v>
      </c>
    </row>
    <row r="24395" spans="1:3">
      <c r="A24395">
        <v>32883</v>
      </c>
      <c r="B24395" s="9">
        <v>43386.120138888888</v>
      </c>
      <c r="C24395">
        <v>60</v>
      </c>
    </row>
    <row r="24396" spans="1:3">
      <c r="A24396">
        <v>32884</v>
      </c>
      <c r="B24396" s="9">
        <v>43386.161805555559</v>
      </c>
      <c r="C24396">
        <v>59</v>
      </c>
    </row>
    <row r="24397" spans="1:3">
      <c r="A24397">
        <v>32885</v>
      </c>
      <c r="B24397" s="9">
        <v>43386.203472222223</v>
      </c>
      <c r="C24397">
        <v>58</v>
      </c>
    </row>
    <row r="24398" spans="1:3">
      <c r="A24398">
        <v>32886</v>
      </c>
      <c r="B24398" s="9">
        <v>43386.245138888888</v>
      </c>
      <c r="C24398">
        <v>58</v>
      </c>
    </row>
    <row r="24399" spans="1:3">
      <c r="A24399">
        <v>32887</v>
      </c>
      <c r="B24399" s="9">
        <v>43386.286805555559</v>
      </c>
      <c r="C24399">
        <v>62</v>
      </c>
    </row>
    <row r="24400" spans="1:3">
      <c r="A24400">
        <v>32888</v>
      </c>
      <c r="B24400" s="9">
        <v>43386.328472222223</v>
      </c>
      <c r="C24400">
        <v>67</v>
      </c>
    </row>
    <row r="24401" spans="1:3">
      <c r="A24401">
        <v>32889</v>
      </c>
      <c r="B24401" s="9">
        <v>43386.370138888888</v>
      </c>
      <c r="C24401">
        <v>72</v>
      </c>
    </row>
    <row r="24402" spans="1:3">
      <c r="A24402">
        <v>32890</v>
      </c>
      <c r="B24402" s="9">
        <v>43386.411805555559</v>
      </c>
      <c r="C24402">
        <v>77</v>
      </c>
    </row>
    <row r="24403" spans="1:3">
      <c r="A24403">
        <v>32891</v>
      </c>
      <c r="B24403" s="9">
        <v>43386.453472222223</v>
      </c>
      <c r="C24403">
        <v>80</v>
      </c>
    </row>
    <row r="24404" spans="1:3">
      <c r="A24404">
        <v>32892</v>
      </c>
      <c r="B24404" s="9">
        <v>43386.495138888888</v>
      </c>
      <c r="C24404">
        <v>82</v>
      </c>
    </row>
    <row r="24405" spans="1:3">
      <c r="A24405">
        <v>32893</v>
      </c>
      <c r="B24405" s="9">
        <v>43386.536805555559</v>
      </c>
      <c r="C24405">
        <v>85</v>
      </c>
    </row>
    <row r="24406" spans="1:3">
      <c r="A24406">
        <v>32894</v>
      </c>
      <c r="B24406" s="9">
        <v>43386.578472222223</v>
      </c>
      <c r="C24406">
        <v>85</v>
      </c>
    </row>
    <row r="24407" spans="1:3">
      <c r="A24407">
        <v>32895</v>
      </c>
      <c r="B24407" s="9">
        <v>43386.620138888888</v>
      </c>
      <c r="C24407">
        <v>85</v>
      </c>
    </row>
    <row r="24408" spans="1:3">
      <c r="A24408">
        <v>32896</v>
      </c>
      <c r="B24408" s="9">
        <v>43386.661805555559</v>
      </c>
      <c r="C24408">
        <v>84</v>
      </c>
    </row>
    <row r="24409" spans="1:3">
      <c r="A24409">
        <v>32897</v>
      </c>
      <c r="B24409" s="9">
        <v>43386.703472222223</v>
      </c>
      <c r="C24409">
        <v>82</v>
      </c>
    </row>
    <row r="24410" spans="1:3">
      <c r="A24410">
        <v>32898</v>
      </c>
      <c r="B24410" s="9">
        <v>43386.745138888888</v>
      </c>
      <c r="C24410">
        <v>78</v>
      </c>
    </row>
    <row r="24411" spans="1:3">
      <c r="A24411">
        <v>32899</v>
      </c>
      <c r="B24411" s="9">
        <v>43386.786805555559</v>
      </c>
      <c r="C24411">
        <v>73</v>
      </c>
    </row>
    <row r="24412" spans="1:3">
      <c r="A24412">
        <v>32900</v>
      </c>
      <c r="B24412" s="9">
        <v>43386.828472222223</v>
      </c>
      <c r="C24412">
        <v>70</v>
      </c>
    </row>
    <row r="24413" spans="1:3">
      <c r="A24413">
        <v>32901</v>
      </c>
      <c r="B24413" s="9">
        <v>43386.870138888888</v>
      </c>
      <c r="C24413">
        <v>67</v>
      </c>
    </row>
    <row r="24414" spans="1:3">
      <c r="A24414">
        <v>32902</v>
      </c>
      <c r="B24414" s="9">
        <v>43386.911805555559</v>
      </c>
      <c r="C24414">
        <v>67</v>
      </c>
    </row>
    <row r="24415" spans="1:3">
      <c r="A24415">
        <v>32903</v>
      </c>
      <c r="B24415" s="9">
        <v>43386.953472222223</v>
      </c>
      <c r="C24415">
        <v>69</v>
      </c>
    </row>
    <row r="24416" spans="1:3">
      <c r="A24416">
        <v>32904</v>
      </c>
      <c r="B24416" s="9">
        <v>43386.995138888888</v>
      </c>
      <c r="C24416">
        <v>70</v>
      </c>
    </row>
    <row r="24417" spans="1:3">
      <c r="A24417">
        <v>32906</v>
      </c>
      <c r="B24417" s="9">
        <v>43387.036805555559</v>
      </c>
      <c r="C24417">
        <v>72</v>
      </c>
    </row>
    <row r="24418" spans="1:3">
      <c r="A24418">
        <v>32907</v>
      </c>
      <c r="B24418" s="9">
        <v>43387.078472222223</v>
      </c>
      <c r="C24418">
        <v>71</v>
      </c>
    </row>
    <row r="24419" spans="1:3">
      <c r="A24419">
        <v>32908</v>
      </c>
      <c r="B24419" s="9">
        <v>43387.120138888888</v>
      </c>
      <c r="C24419">
        <v>68</v>
      </c>
    </row>
    <row r="24420" spans="1:3">
      <c r="A24420">
        <v>32909</v>
      </c>
      <c r="B24420" s="9">
        <v>43387.161805555559</v>
      </c>
      <c r="C24420">
        <v>67</v>
      </c>
    </row>
    <row r="24421" spans="1:3">
      <c r="A24421">
        <v>32910</v>
      </c>
      <c r="B24421" s="9">
        <v>43387.203472222223</v>
      </c>
      <c r="C24421">
        <v>68</v>
      </c>
    </row>
    <row r="24422" spans="1:3">
      <c r="A24422">
        <v>32911</v>
      </c>
      <c r="B24422" s="9">
        <v>43387.245138888888</v>
      </c>
      <c r="C24422">
        <v>69</v>
      </c>
    </row>
    <row r="24423" spans="1:3">
      <c r="A24423">
        <v>32912</v>
      </c>
      <c r="B24423" s="9">
        <v>43387.286805555559</v>
      </c>
      <c r="C24423">
        <v>70</v>
      </c>
    </row>
    <row r="24424" spans="1:3">
      <c r="A24424">
        <v>32913</v>
      </c>
      <c r="B24424" s="9">
        <v>43387.328472222223</v>
      </c>
      <c r="C24424">
        <v>75</v>
      </c>
    </row>
    <row r="24425" spans="1:3">
      <c r="A24425">
        <v>32914</v>
      </c>
      <c r="B24425" s="9">
        <v>43387.370138888888</v>
      </c>
      <c r="C24425">
        <v>80</v>
      </c>
    </row>
    <row r="24426" spans="1:3">
      <c r="A24426">
        <v>32915</v>
      </c>
      <c r="B24426" s="9">
        <v>43387.411805555559</v>
      </c>
      <c r="C24426">
        <v>83</v>
      </c>
    </row>
    <row r="24427" spans="1:3">
      <c r="A24427">
        <v>32917</v>
      </c>
      <c r="B24427" s="9">
        <v>43387.453472222223</v>
      </c>
      <c r="C24427">
        <v>85</v>
      </c>
    </row>
    <row r="24428" spans="1:3">
      <c r="A24428">
        <v>32918</v>
      </c>
      <c r="B24428" s="9">
        <v>43387.495138888888</v>
      </c>
      <c r="C24428">
        <v>87</v>
      </c>
    </row>
    <row r="24429" spans="1:3">
      <c r="A24429">
        <v>32919</v>
      </c>
      <c r="B24429" s="9">
        <v>43387.536805555559</v>
      </c>
      <c r="C24429">
        <v>88</v>
      </c>
    </row>
    <row r="24430" spans="1:3">
      <c r="A24430">
        <v>32920</v>
      </c>
      <c r="B24430" s="9">
        <v>43387.578472222223</v>
      </c>
      <c r="C24430">
        <v>90</v>
      </c>
    </row>
    <row r="24431" spans="1:3">
      <c r="A24431">
        <v>32921</v>
      </c>
      <c r="B24431" s="9">
        <v>43387.620138888888</v>
      </c>
      <c r="C24431">
        <v>88</v>
      </c>
    </row>
    <row r="24432" spans="1:3">
      <c r="A24432">
        <v>32922</v>
      </c>
      <c r="B24432" s="9">
        <v>43387.661805555559</v>
      </c>
      <c r="C24432">
        <v>86</v>
      </c>
    </row>
    <row r="24433" spans="1:3">
      <c r="A24433">
        <v>32923</v>
      </c>
      <c r="B24433" s="9">
        <v>43387.703472222223</v>
      </c>
      <c r="C24433">
        <v>86</v>
      </c>
    </row>
    <row r="24434" spans="1:3">
      <c r="A24434">
        <v>32924</v>
      </c>
      <c r="B24434" s="9">
        <v>43387.745138888888</v>
      </c>
      <c r="C24434">
        <v>80</v>
      </c>
    </row>
    <row r="24435" spans="1:3">
      <c r="A24435">
        <v>32925</v>
      </c>
      <c r="B24435" s="9">
        <v>43387.786805555559</v>
      </c>
      <c r="C24435">
        <v>78</v>
      </c>
    </row>
    <row r="24436" spans="1:3">
      <c r="A24436">
        <v>32926</v>
      </c>
      <c r="B24436" s="9">
        <v>43387.828472222223</v>
      </c>
      <c r="C24436">
        <v>76</v>
      </c>
    </row>
    <row r="24437" spans="1:3">
      <c r="A24437">
        <v>32927</v>
      </c>
      <c r="B24437" s="9">
        <v>43387.870138888888</v>
      </c>
      <c r="C24437">
        <v>75</v>
      </c>
    </row>
    <row r="24438" spans="1:3">
      <c r="A24438">
        <v>32928</v>
      </c>
      <c r="B24438" s="9">
        <v>43387.911805555559</v>
      </c>
      <c r="C24438">
        <v>75</v>
      </c>
    </row>
    <row r="24439" spans="1:3">
      <c r="A24439">
        <v>32929</v>
      </c>
      <c r="B24439" s="9">
        <v>43387.953472222223</v>
      </c>
      <c r="C24439">
        <v>72</v>
      </c>
    </row>
    <row r="24440" spans="1:3">
      <c r="A24440">
        <v>32930</v>
      </c>
      <c r="B24440" s="9">
        <v>43387.995138888888</v>
      </c>
      <c r="C24440">
        <v>72</v>
      </c>
    </row>
    <row r="24441" spans="1:3">
      <c r="A24441">
        <v>32932</v>
      </c>
      <c r="B24441" s="9">
        <v>43388.036805555559</v>
      </c>
      <c r="C24441">
        <v>72</v>
      </c>
    </row>
    <row r="24442" spans="1:3">
      <c r="A24442">
        <v>32933</v>
      </c>
      <c r="B24442" s="9">
        <v>43388.078472222223</v>
      </c>
      <c r="C24442">
        <v>70</v>
      </c>
    </row>
    <row r="24443" spans="1:3">
      <c r="A24443">
        <v>32934</v>
      </c>
      <c r="B24443" s="9">
        <v>43388.120138888888</v>
      </c>
      <c r="C24443">
        <v>71</v>
      </c>
    </row>
    <row r="24444" spans="1:3">
      <c r="A24444">
        <v>32935</v>
      </c>
      <c r="B24444" s="9">
        <v>43388.161805555559</v>
      </c>
      <c r="C24444">
        <v>71</v>
      </c>
    </row>
    <row r="24445" spans="1:3">
      <c r="A24445">
        <v>32937</v>
      </c>
      <c r="B24445" s="9">
        <v>43388.203472222223</v>
      </c>
      <c r="C24445">
        <v>71</v>
      </c>
    </row>
    <row r="24446" spans="1:3">
      <c r="A24446">
        <v>32939</v>
      </c>
      <c r="B24446" s="9">
        <v>43388.245138888888</v>
      </c>
      <c r="C24446">
        <v>72</v>
      </c>
    </row>
    <row r="24447" spans="1:3">
      <c r="A24447">
        <v>32942</v>
      </c>
      <c r="B24447" s="9">
        <v>43388.286805555559</v>
      </c>
      <c r="C24447">
        <v>72</v>
      </c>
    </row>
    <row r="24448" spans="1:3">
      <c r="A24448">
        <v>32943</v>
      </c>
      <c r="B24448" s="9">
        <v>43388.328472222223</v>
      </c>
      <c r="C24448">
        <v>76</v>
      </c>
    </row>
    <row r="24449" spans="1:3">
      <c r="A24449">
        <v>32944</v>
      </c>
      <c r="B24449" s="9">
        <v>43388.370138888888</v>
      </c>
      <c r="C24449">
        <v>82</v>
      </c>
    </row>
    <row r="24450" spans="1:3">
      <c r="A24450">
        <v>32946</v>
      </c>
      <c r="B24450" s="9">
        <v>43388.411805555559</v>
      </c>
      <c r="C24450">
        <v>81</v>
      </c>
    </row>
    <row r="24451" spans="1:3">
      <c r="A24451">
        <v>32947</v>
      </c>
      <c r="B24451" s="9">
        <v>43388.453472222223</v>
      </c>
      <c r="C24451">
        <v>82</v>
      </c>
    </row>
    <row r="24452" spans="1:3">
      <c r="A24452">
        <v>32948</v>
      </c>
      <c r="B24452" s="9">
        <v>43388.495138888888</v>
      </c>
      <c r="C24452">
        <v>84</v>
      </c>
    </row>
    <row r="24453" spans="1:3">
      <c r="A24453">
        <v>32950</v>
      </c>
      <c r="B24453" s="9">
        <v>43388.536805555559</v>
      </c>
      <c r="C24453">
        <v>87</v>
      </c>
    </row>
    <row r="24454" spans="1:3">
      <c r="A24454">
        <v>32951</v>
      </c>
      <c r="B24454" s="9">
        <v>43388.578472222223</v>
      </c>
      <c r="C24454">
        <v>87</v>
      </c>
    </row>
    <row r="24455" spans="1:3">
      <c r="A24455">
        <v>32952</v>
      </c>
      <c r="B24455" s="9">
        <v>43388.620138888888</v>
      </c>
      <c r="C24455">
        <v>88</v>
      </c>
    </row>
    <row r="24456" spans="1:3">
      <c r="A24456">
        <v>32956</v>
      </c>
      <c r="B24456" s="9">
        <v>43388.661805555559</v>
      </c>
      <c r="C24456">
        <v>79</v>
      </c>
    </row>
    <row r="24457" spans="1:3">
      <c r="A24457">
        <v>32961</v>
      </c>
      <c r="B24457" s="9">
        <v>43388.703472222223</v>
      </c>
      <c r="C24457">
        <v>76</v>
      </c>
    </row>
    <row r="24458" spans="1:3">
      <c r="A24458">
        <v>32962</v>
      </c>
      <c r="B24458" s="9">
        <v>43388.745138888888</v>
      </c>
      <c r="C24458">
        <v>76</v>
      </c>
    </row>
    <row r="24459" spans="1:3">
      <c r="A24459">
        <v>32966</v>
      </c>
      <c r="B24459" s="9">
        <v>43388.786805555559</v>
      </c>
      <c r="C24459">
        <v>76</v>
      </c>
    </row>
    <row r="24460" spans="1:3">
      <c r="A24460">
        <v>32967</v>
      </c>
      <c r="B24460" s="9">
        <v>43388.828472222223</v>
      </c>
      <c r="C24460">
        <v>75</v>
      </c>
    </row>
    <row r="24461" spans="1:3">
      <c r="A24461">
        <v>32968</v>
      </c>
      <c r="B24461" s="9">
        <v>43388.870138888888</v>
      </c>
      <c r="C24461">
        <v>75</v>
      </c>
    </row>
    <row r="24462" spans="1:3">
      <c r="A24462">
        <v>32970</v>
      </c>
      <c r="B24462" s="9">
        <v>43388.911805555559</v>
      </c>
      <c r="C24462">
        <v>75</v>
      </c>
    </row>
    <row r="24463" spans="1:3">
      <c r="A24463">
        <v>32972</v>
      </c>
      <c r="B24463" s="9">
        <v>43388.953472222223</v>
      </c>
      <c r="C24463">
        <v>74</v>
      </c>
    </row>
    <row r="24464" spans="1:3">
      <c r="A24464">
        <v>32976</v>
      </c>
      <c r="B24464" s="9">
        <v>43388.995138888888</v>
      </c>
      <c r="C24464">
        <v>74</v>
      </c>
    </row>
    <row r="24465" spans="1:3">
      <c r="A24465">
        <v>32979</v>
      </c>
      <c r="B24465" s="9">
        <v>43389.036805555559</v>
      </c>
      <c r="C24465">
        <v>74</v>
      </c>
    </row>
    <row r="24466" spans="1:3">
      <c r="A24466">
        <v>32982</v>
      </c>
      <c r="B24466" s="9">
        <v>43389.078472222223</v>
      </c>
      <c r="C24466">
        <v>73</v>
      </c>
    </row>
    <row r="24467" spans="1:3">
      <c r="A24467">
        <v>32985</v>
      </c>
      <c r="B24467" s="9">
        <v>43389.120138888888</v>
      </c>
      <c r="C24467">
        <v>71</v>
      </c>
    </row>
    <row r="24468" spans="1:3">
      <c r="A24468">
        <v>32988</v>
      </c>
      <c r="B24468" s="9">
        <v>43389.161805555559</v>
      </c>
      <c r="C24468">
        <v>71</v>
      </c>
    </row>
    <row r="24469" spans="1:3">
      <c r="A24469">
        <v>32990</v>
      </c>
      <c r="B24469" s="9">
        <v>43389.203472222223</v>
      </c>
      <c r="C24469">
        <v>70</v>
      </c>
    </row>
    <row r="24470" spans="1:3">
      <c r="A24470">
        <v>32992</v>
      </c>
      <c r="B24470" s="9">
        <v>43389.245138888888</v>
      </c>
      <c r="C24470">
        <v>70</v>
      </c>
    </row>
    <row r="24471" spans="1:3">
      <c r="A24471">
        <v>32996</v>
      </c>
      <c r="B24471" s="9">
        <v>43389.286805555559</v>
      </c>
      <c r="C24471">
        <v>71</v>
      </c>
    </row>
    <row r="24472" spans="1:3">
      <c r="A24472">
        <v>32998</v>
      </c>
      <c r="B24472" s="9">
        <v>43389.328472222223</v>
      </c>
      <c r="C24472">
        <v>72</v>
      </c>
    </row>
    <row r="24473" spans="1:3">
      <c r="A24473">
        <v>32999</v>
      </c>
      <c r="B24473" s="9">
        <v>43389.370138888888</v>
      </c>
      <c r="C24473">
        <v>70</v>
      </c>
    </row>
    <row r="24474" spans="1:3">
      <c r="A24474">
        <v>33000</v>
      </c>
      <c r="B24474" s="9">
        <v>43389.411805555559</v>
      </c>
      <c r="C24474">
        <v>69</v>
      </c>
    </row>
    <row r="24475" spans="1:3">
      <c r="A24475">
        <v>33002</v>
      </c>
      <c r="B24475" s="9">
        <v>43389.453472222223</v>
      </c>
      <c r="C24475">
        <v>70</v>
      </c>
    </row>
    <row r="24476" spans="1:3">
      <c r="A24476">
        <v>33003</v>
      </c>
      <c r="B24476" s="9">
        <v>43389.495138888888</v>
      </c>
      <c r="C24476">
        <v>70</v>
      </c>
    </row>
    <row r="24477" spans="1:3">
      <c r="A24477">
        <v>33005</v>
      </c>
      <c r="B24477" s="9">
        <v>43389.536805555559</v>
      </c>
      <c r="C24477">
        <v>72</v>
      </c>
    </row>
    <row r="24478" spans="1:3">
      <c r="A24478">
        <v>33006</v>
      </c>
      <c r="B24478" s="9">
        <v>43389.578472222223</v>
      </c>
      <c r="C24478">
        <v>74</v>
      </c>
    </row>
    <row r="24479" spans="1:3">
      <c r="A24479">
        <v>33007</v>
      </c>
      <c r="B24479" s="9">
        <v>43389.620138888888</v>
      </c>
      <c r="C24479">
        <v>73</v>
      </c>
    </row>
    <row r="24480" spans="1:3">
      <c r="A24480">
        <v>33008</v>
      </c>
      <c r="B24480" s="9">
        <v>43389.661805555559</v>
      </c>
      <c r="C24480">
        <v>72</v>
      </c>
    </row>
    <row r="24481" spans="1:3">
      <c r="A24481">
        <v>33009</v>
      </c>
      <c r="B24481" s="9">
        <v>43389.703472222223</v>
      </c>
      <c r="C24481">
        <v>70</v>
      </c>
    </row>
    <row r="24482" spans="1:3">
      <c r="A24482">
        <v>33010</v>
      </c>
      <c r="B24482" s="9">
        <v>43389.745138888888</v>
      </c>
      <c r="C24482">
        <v>69</v>
      </c>
    </row>
    <row r="24483" spans="1:3">
      <c r="A24483">
        <v>33011</v>
      </c>
      <c r="B24483" s="9">
        <v>43389.786805555559</v>
      </c>
      <c r="C24483">
        <v>68</v>
      </c>
    </row>
    <row r="24484" spans="1:3">
      <c r="A24484">
        <v>33012</v>
      </c>
      <c r="B24484" s="9">
        <v>43389.828472222223</v>
      </c>
      <c r="C24484">
        <v>67</v>
      </c>
    </row>
    <row r="24485" spans="1:3">
      <c r="A24485">
        <v>33014</v>
      </c>
      <c r="B24485" s="9">
        <v>43389.870138888888</v>
      </c>
      <c r="C24485">
        <v>67</v>
      </c>
    </row>
    <row r="24486" spans="1:3">
      <c r="A24486">
        <v>33016</v>
      </c>
      <c r="B24486" s="9">
        <v>43389.911805555559</v>
      </c>
      <c r="C24486">
        <v>67</v>
      </c>
    </row>
    <row r="24487" spans="1:3">
      <c r="A24487">
        <v>33017</v>
      </c>
      <c r="B24487" s="9">
        <v>43389.953472222223</v>
      </c>
      <c r="C24487">
        <v>66</v>
      </c>
    </row>
    <row r="24488" spans="1:3">
      <c r="A24488">
        <v>33018</v>
      </c>
      <c r="B24488" s="9">
        <v>43389.995138888888</v>
      </c>
      <c r="C24488">
        <v>66</v>
      </c>
    </row>
    <row r="24489" spans="1:3">
      <c r="A24489">
        <v>33020</v>
      </c>
      <c r="B24489" s="9">
        <v>43390.036805555559</v>
      </c>
      <c r="C24489">
        <v>66</v>
      </c>
    </row>
    <row r="24490" spans="1:3">
      <c r="A24490">
        <v>33022</v>
      </c>
      <c r="B24490" s="9">
        <v>43390.078472222223</v>
      </c>
      <c r="C24490">
        <v>66</v>
      </c>
    </row>
    <row r="24491" spans="1:3">
      <c r="A24491">
        <v>33024</v>
      </c>
      <c r="B24491" s="9">
        <v>43390.120138888888</v>
      </c>
      <c r="C24491">
        <v>65</v>
      </c>
    </row>
    <row r="24492" spans="1:3">
      <c r="A24492">
        <v>33026</v>
      </c>
      <c r="B24492" s="9">
        <v>43390.161805555559</v>
      </c>
      <c r="C24492">
        <v>65</v>
      </c>
    </row>
    <row r="24493" spans="1:3">
      <c r="A24493">
        <v>33027</v>
      </c>
      <c r="B24493" s="9">
        <v>43390.203472222223</v>
      </c>
      <c r="C24493">
        <v>65</v>
      </c>
    </row>
    <row r="24494" spans="1:3">
      <c r="A24494">
        <v>33028</v>
      </c>
      <c r="B24494" s="9">
        <v>43390.245138888888</v>
      </c>
      <c r="C24494">
        <v>65</v>
      </c>
    </row>
    <row r="24495" spans="1:3">
      <c r="A24495">
        <v>33030</v>
      </c>
      <c r="B24495" s="9">
        <v>43390.286805555559</v>
      </c>
      <c r="C24495">
        <v>65</v>
      </c>
    </row>
    <row r="24496" spans="1:3">
      <c r="A24496">
        <v>33031</v>
      </c>
      <c r="B24496" s="9">
        <v>43390.328472222223</v>
      </c>
      <c r="C24496">
        <v>65</v>
      </c>
    </row>
    <row r="24497" spans="1:3">
      <c r="A24497">
        <v>33033</v>
      </c>
      <c r="B24497" s="9">
        <v>43390.370138888888</v>
      </c>
      <c r="C24497">
        <v>65</v>
      </c>
    </row>
    <row r="24498" spans="1:3">
      <c r="A24498">
        <v>33035</v>
      </c>
      <c r="B24498" s="9">
        <v>43390.411805555559</v>
      </c>
      <c r="C24498">
        <v>67</v>
      </c>
    </row>
    <row r="24499" spans="1:3">
      <c r="A24499">
        <v>33036</v>
      </c>
      <c r="B24499" s="9">
        <v>43390.453472222223</v>
      </c>
      <c r="C24499">
        <v>69</v>
      </c>
    </row>
    <row r="24500" spans="1:3">
      <c r="A24500">
        <v>33037</v>
      </c>
      <c r="B24500" s="9">
        <v>43390.495138888888</v>
      </c>
      <c r="C24500">
        <v>69</v>
      </c>
    </row>
    <row r="24501" spans="1:3">
      <c r="A24501">
        <v>33041</v>
      </c>
      <c r="B24501" s="9">
        <v>43390.536805555559</v>
      </c>
      <c r="C24501">
        <v>67</v>
      </c>
    </row>
    <row r="24502" spans="1:3">
      <c r="A24502">
        <v>33046</v>
      </c>
      <c r="B24502" s="9">
        <v>43390.578472222223</v>
      </c>
      <c r="C24502">
        <v>67</v>
      </c>
    </row>
    <row r="24503" spans="1:3">
      <c r="A24503">
        <v>33047</v>
      </c>
      <c r="B24503" s="9">
        <v>43390.620138888888</v>
      </c>
      <c r="C24503">
        <v>67</v>
      </c>
    </row>
    <row r="24504" spans="1:3">
      <c r="A24504">
        <v>33049</v>
      </c>
      <c r="B24504" s="9">
        <v>43390.661805555559</v>
      </c>
      <c r="C24504">
        <v>67</v>
      </c>
    </row>
    <row r="24505" spans="1:3">
      <c r="A24505">
        <v>33050</v>
      </c>
      <c r="B24505" s="9">
        <v>43390.703472222223</v>
      </c>
      <c r="C24505">
        <v>67</v>
      </c>
    </row>
    <row r="24506" spans="1:3">
      <c r="A24506">
        <v>33051</v>
      </c>
      <c r="B24506" s="9">
        <v>43390.745138888888</v>
      </c>
      <c r="C24506">
        <v>66</v>
      </c>
    </row>
    <row r="24507" spans="1:3">
      <c r="A24507">
        <v>33052</v>
      </c>
      <c r="B24507" s="9">
        <v>43390.786805555559</v>
      </c>
      <c r="C24507">
        <v>67</v>
      </c>
    </row>
    <row r="24508" spans="1:3">
      <c r="A24508">
        <v>33053</v>
      </c>
      <c r="B24508" s="9">
        <v>43390.828472222223</v>
      </c>
      <c r="C24508">
        <v>67</v>
      </c>
    </row>
    <row r="24509" spans="1:3">
      <c r="A24509">
        <v>33055</v>
      </c>
      <c r="B24509" s="9">
        <v>43390.870138888888</v>
      </c>
      <c r="C24509">
        <v>67</v>
      </c>
    </row>
    <row r="24510" spans="1:3">
      <c r="A24510">
        <v>33056</v>
      </c>
      <c r="B24510" s="9">
        <v>43390.911805555559</v>
      </c>
      <c r="C24510">
        <v>67</v>
      </c>
    </row>
    <row r="24511" spans="1:3">
      <c r="A24511">
        <v>33058</v>
      </c>
      <c r="B24511" s="9">
        <v>43390.953472222223</v>
      </c>
      <c r="C24511">
        <v>66</v>
      </c>
    </row>
    <row r="24512" spans="1:3">
      <c r="A24512">
        <v>33060</v>
      </c>
      <c r="B24512" s="9">
        <v>43390.995138888888</v>
      </c>
      <c r="C24512">
        <v>66</v>
      </c>
    </row>
    <row r="24513" spans="1:3">
      <c r="A24513">
        <v>33063</v>
      </c>
      <c r="B24513" s="9">
        <v>43391.036805555559</v>
      </c>
      <c r="C24513">
        <v>64</v>
      </c>
    </row>
    <row r="24514" spans="1:3">
      <c r="A24514">
        <v>33064</v>
      </c>
      <c r="B24514" s="9">
        <v>43391.078472222223</v>
      </c>
      <c r="C24514">
        <v>64</v>
      </c>
    </row>
    <row r="24515" spans="1:3">
      <c r="A24515">
        <v>33065</v>
      </c>
      <c r="B24515" s="9">
        <v>43391.120138888888</v>
      </c>
      <c r="C24515">
        <v>63</v>
      </c>
    </row>
    <row r="24516" spans="1:3">
      <c r="A24516">
        <v>33066</v>
      </c>
      <c r="B24516" s="9">
        <v>43391.161805555559</v>
      </c>
      <c r="C24516">
        <v>62</v>
      </c>
    </row>
    <row r="24517" spans="1:3">
      <c r="A24517">
        <v>33067</v>
      </c>
      <c r="B24517" s="9">
        <v>43391.203472222223</v>
      </c>
      <c r="C24517">
        <v>62</v>
      </c>
    </row>
    <row r="24518" spans="1:3">
      <c r="A24518">
        <v>33069</v>
      </c>
      <c r="B24518" s="9">
        <v>43391.245138888888</v>
      </c>
      <c r="C24518">
        <v>62</v>
      </c>
    </row>
    <row r="24519" spans="1:3">
      <c r="A24519">
        <v>33071</v>
      </c>
      <c r="B24519" s="9">
        <v>43391.286805555559</v>
      </c>
      <c r="C24519">
        <v>62</v>
      </c>
    </row>
    <row r="24520" spans="1:3">
      <c r="A24520">
        <v>33072</v>
      </c>
      <c r="B24520" s="9">
        <v>43391.328472222223</v>
      </c>
      <c r="C24520">
        <v>63</v>
      </c>
    </row>
    <row r="24521" spans="1:3">
      <c r="A24521">
        <v>33075</v>
      </c>
      <c r="B24521" s="9">
        <v>43391.370138888888</v>
      </c>
      <c r="C24521">
        <v>67</v>
      </c>
    </row>
    <row r="24522" spans="1:3">
      <c r="A24522">
        <v>33076</v>
      </c>
      <c r="B24522" s="9">
        <v>43391.411805555559</v>
      </c>
      <c r="C24522">
        <v>71</v>
      </c>
    </row>
    <row r="24523" spans="1:3">
      <c r="A24523">
        <v>33077</v>
      </c>
      <c r="B24523" s="9">
        <v>43391.453472222223</v>
      </c>
      <c r="C24523">
        <v>74</v>
      </c>
    </row>
    <row r="24524" spans="1:3">
      <c r="A24524">
        <v>33078</v>
      </c>
      <c r="B24524" s="9">
        <v>43391.495138888888</v>
      </c>
      <c r="C24524">
        <v>77</v>
      </c>
    </row>
    <row r="24525" spans="1:3">
      <c r="A24525">
        <v>33079</v>
      </c>
      <c r="B24525" s="9">
        <v>43391.536805555559</v>
      </c>
      <c r="C24525">
        <v>78</v>
      </c>
    </row>
    <row r="24526" spans="1:3">
      <c r="A24526">
        <v>33080</v>
      </c>
      <c r="B24526" s="9">
        <v>43391.578472222223</v>
      </c>
      <c r="C24526">
        <v>79</v>
      </c>
    </row>
    <row r="24527" spans="1:3">
      <c r="A24527">
        <v>33081</v>
      </c>
      <c r="B24527" s="9">
        <v>43391.620138888888</v>
      </c>
      <c r="C24527">
        <v>80</v>
      </c>
    </row>
    <row r="24528" spans="1:3">
      <c r="A24528">
        <v>33082</v>
      </c>
      <c r="B24528" s="9">
        <v>43391.661805555559</v>
      </c>
      <c r="C24528">
        <v>80</v>
      </c>
    </row>
    <row r="24529" spans="1:3">
      <c r="A24529">
        <v>33083</v>
      </c>
      <c r="B24529" s="9">
        <v>43391.703472222223</v>
      </c>
      <c r="C24529">
        <v>77</v>
      </c>
    </row>
    <row r="24530" spans="1:3">
      <c r="A24530">
        <v>33084</v>
      </c>
      <c r="B24530" s="9">
        <v>43391.745138888888</v>
      </c>
      <c r="C24530">
        <v>73</v>
      </c>
    </row>
    <row r="24531" spans="1:3">
      <c r="A24531">
        <v>33085</v>
      </c>
      <c r="B24531" s="9">
        <v>43391.786805555559</v>
      </c>
      <c r="C24531">
        <v>72</v>
      </c>
    </row>
    <row r="24532" spans="1:3">
      <c r="A24532">
        <v>33086</v>
      </c>
      <c r="B24532" s="9">
        <v>43391.828472222223</v>
      </c>
      <c r="C24532">
        <v>70</v>
      </c>
    </row>
    <row r="24533" spans="1:3">
      <c r="A24533">
        <v>33087</v>
      </c>
      <c r="B24533" s="9">
        <v>43391.870138888888</v>
      </c>
      <c r="C24533">
        <v>68</v>
      </c>
    </row>
    <row r="24534" spans="1:3">
      <c r="A24534">
        <v>33088</v>
      </c>
      <c r="B24534" s="9">
        <v>43391.911805555559</v>
      </c>
      <c r="C24534">
        <v>65</v>
      </c>
    </row>
    <row r="24535" spans="1:3">
      <c r="A24535">
        <v>33089</v>
      </c>
      <c r="B24535" s="9">
        <v>43391.953472222223</v>
      </c>
      <c r="C24535">
        <v>65</v>
      </c>
    </row>
    <row r="24536" spans="1:3">
      <c r="A24536">
        <v>33090</v>
      </c>
      <c r="B24536" s="9">
        <v>43391.995138888888</v>
      </c>
      <c r="C24536">
        <v>64</v>
      </c>
    </row>
    <row r="24537" spans="1:3">
      <c r="A24537">
        <v>33092</v>
      </c>
      <c r="B24537" s="9">
        <v>43392.036805555559</v>
      </c>
      <c r="C24537">
        <v>63</v>
      </c>
    </row>
    <row r="24538" spans="1:3">
      <c r="A24538">
        <v>33093</v>
      </c>
      <c r="B24538" s="9">
        <v>43392.078472222223</v>
      </c>
      <c r="C24538">
        <v>62</v>
      </c>
    </row>
    <row r="24539" spans="1:3">
      <c r="A24539">
        <v>33094</v>
      </c>
      <c r="B24539" s="9">
        <v>43392.120138888888</v>
      </c>
      <c r="C24539">
        <v>61</v>
      </c>
    </row>
    <row r="24540" spans="1:3">
      <c r="A24540">
        <v>33095</v>
      </c>
      <c r="B24540" s="9">
        <v>43392.161805555559</v>
      </c>
      <c r="C24540">
        <v>60</v>
      </c>
    </row>
    <row r="24541" spans="1:3">
      <c r="A24541">
        <v>33096</v>
      </c>
      <c r="B24541" s="9">
        <v>43392.203472222223</v>
      </c>
      <c r="C24541">
        <v>60</v>
      </c>
    </row>
    <row r="24542" spans="1:3">
      <c r="A24542">
        <v>33097</v>
      </c>
      <c r="B24542" s="9">
        <v>43392.245138888888</v>
      </c>
      <c r="C24542">
        <v>60</v>
      </c>
    </row>
    <row r="24543" spans="1:3">
      <c r="A24543">
        <v>33098</v>
      </c>
      <c r="B24543" s="9">
        <v>43392.286805555559</v>
      </c>
      <c r="C24543">
        <v>63</v>
      </c>
    </row>
    <row r="24544" spans="1:3">
      <c r="A24544">
        <v>33099</v>
      </c>
      <c r="B24544" s="9">
        <v>43392.328472222223</v>
      </c>
      <c r="C24544">
        <v>67</v>
      </c>
    </row>
    <row r="24545" spans="1:3">
      <c r="A24545">
        <v>33100</v>
      </c>
      <c r="B24545" s="9">
        <v>43392.370138888888</v>
      </c>
      <c r="C24545">
        <v>72</v>
      </c>
    </row>
    <row r="24546" spans="1:3">
      <c r="A24546">
        <v>33101</v>
      </c>
      <c r="B24546" s="9">
        <v>43392.411805555559</v>
      </c>
      <c r="C24546">
        <v>77</v>
      </c>
    </row>
    <row r="24547" spans="1:3">
      <c r="A24547">
        <v>33102</v>
      </c>
      <c r="B24547" s="9">
        <v>43392.453472222223</v>
      </c>
      <c r="C24547">
        <v>80</v>
      </c>
    </row>
    <row r="24548" spans="1:3">
      <c r="A24548">
        <v>33103</v>
      </c>
      <c r="B24548" s="9">
        <v>43392.495138888888</v>
      </c>
      <c r="C24548">
        <v>84</v>
      </c>
    </row>
    <row r="24549" spans="1:3">
      <c r="A24549">
        <v>33104</v>
      </c>
      <c r="B24549" s="9">
        <v>43392.536805555559</v>
      </c>
      <c r="C24549">
        <v>85</v>
      </c>
    </row>
    <row r="24550" spans="1:3">
      <c r="A24550">
        <v>33105</v>
      </c>
      <c r="B24550" s="9">
        <v>43392.578472222223</v>
      </c>
      <c r="C24550">
        <v>86</v>
      </c>
    </row>
    <row r="24551" spans="1:3">
      <c r="A24551">
        <v>33106</v>
      </c>
      <c r="B24551" s="9">
        <v>43392.620138888888</v>
      </c>
      <c r="C24551">
        <v>86</v>
      </c>
    </row>
    <row r="24552" spans="1:3">
      <c r="A24552">
        <v>33107</v>
      </c>
      <c r="B24552" s="9">
        <v>43392.661805555559</v>
      </c>
      <c r="C24552">
        <v>84</v>
      </c>
    </row>
    <row r="24553" spans="1:3">
      <c r="A24553">
        <v>33108</v>
      </c>
      <c r="B24553" s="9">
        <v>43392.703472222223</v>
      </c>
      <c r="C24553">
        <v>81</v>
      </c>
    </row>
    <row r="24554" spans="1:3">
      <c r="A24554">
        <v>33109</v>
      </c>
      <c r="B24554" s="9">
        <v>43392.745138888888</v>
      </c>
      <c r="C24554">
        <v>78</v>
      </c>
    </row>
    <row r="24555" spans="1:3">
      <c r="A24555">
        <v>33110</v>
      </c>
      <c r="B24555" s="9">
        <v>43392.786805555559</v>
      </c>
      <c r="C24555">
        <v>78</v>
      </c>
    </row>
    <row r="24556" spans="1:3">
      <c r="A24556">
        <v>33111</v>
      </c>
      <c r="B24556" s="9">
        <v>43392.828472222223</v>
      </c>
      <c r="C24556">
        <v>76</v>
      </c>
    </row>
    <row r="24557" spans="1:3">
      <c r="A24557">
        <v>33112</v>
      </c>
      <c r="B24557" s="9">
        <v>43392.870138888888</v>
      </c>
      <c r="C24557">
        <v>74</v>
      </c>
    </row>
    <row r="24558" spans="1:3">
      <c r="A24558">
        <v>33113</v>
      </c>
      <c r="B24558" s="9">
        <v>43392.911805555559</v>
      </c>
      <c r="C24558">
        <v>73</v>
      </c>
    </row>
    <row r="24559" spans="1:3">
      <c r="A24559">
        <v>33114</v>
      </c>
      <c r="B24559" s="9">
        <v>43392.953472222223</v>
      </c>
      <c r="C24559">
        <v>74</v>
      </c>
    </row>
    <row r="24560" spans="1:3">
      <c r="A24560">
        <v>33115</v>
      </c>
      <c r="B24560" s="9">
        <v>43392.995138888888</v>
      </c>
      <c r="C24560">
        <v>73</v>
      </c>
    </row>
    <row r="24561" spans="1:3">
      <c r="A24561">
        <v>33117</v>
      </c>
      <c r="B24561" s="9">
        <v>43393.036805555559</v>
      </c>
      <c r="C24561">
        <v>73</v>
      </c>
    </row>
    <row r="24562" spans="1:3">
      <c r="A24562">
        <v>33118</v>
      </c>
      <c r="B24562" s="9">
        <v>43393.078472222223</v>
      </c>
      <c r="C24562">
        <v>72</v>
      </c>
    </row>
    <row r="24563" spans="1:3">
      <c r="A24563">
        <v>33119</v>
      </c>
      <c r="B24563" s="9">
        <v>43393.120138888888</v>
      </c>
      <c r="C24563">
        <v>72</v>
      </c>
    </row>
    <row r="24564" spans="1:3">
      <c r="A24564">
        <v>33120</v>
      </c>
      <c r="B24564" s="9">
        <v>43393.161805555559</v>
      </c>
      <c r="C24564">
        <v>72</v>
      </c>
    </row>
    <row r="24565" spans="1:3">
      <c r="A24565">
        <v>33121</v>
      </c>
      <c r="B24565" s="9">
        <v>43393.203472222223</v>
      </c>
      <c r="C24565">
        <v>72</v>
      </c>
    </row>
    <row r="24566" spans="1:3">
      <c r="A24566">
        <v>33122</v>
      </c>
      <c r="B24566" s="9">
        <v>43393.245138888888</v>
      </c>
      <c r="C24566">
        <v>71</v>
      </c>
    </row>
    <row r="24567" spans="1:3">
      <c r="A24567">
        <v>33123</v>
      </c>
      <c r="B24567" s="9">
        <v>43393.286805555559</v>
      </c>
      <c r="C24567">
        <v>73</v>
      </c>
    </row>
    <row r="24568" spans="1:3">
      <c r="A24568">
        <v>33124</v>
      </c>
      <c r="B24568" s="9">
        <v>43393.328472222223</v>
      </c>
      <c r="C24568">
        <v>76</v>
      </c>
    </row>
    <row r="24569" spans="1:3">
      <c r="A24569">
        <v>33125</v>
      </c>
      <c r="B24569" s="9">
        <v>43393.370138888888</v>
      </c>
      <c r="C24569">
        <v>81</v>
      </c>
    </row>
    <row r="24570" spans="1:3">
      <c r="A24570">
        <v>33127</v>
      </c>
      <c r="B24570" s="9">
        <v>43393.411805555559</v>
      </c>
      <c r="C24570">
        <v>81</v>
      </c>
    </row>
    <row r="24571" spans="1:3">
      <c r="A24571">
        <v>33129</v>
      </c>
      <c r="B24571" s="9">
        <v>43393.453472222223</v>
      </c>
      <c r="C24571">
        <v>81</v>
      </c>
    </row>
    <row r="24572" spans="1:3">
      <c r="A24572">
        <v>33130</v>
      </c>
      <c r="B24572" s="9">
        <v>43393.495138888888</v>
      </c>
      <c r="C24572">
        <v>80</v>
      </c>
    </row>
    <row r="24573" spans="1:3">
      <c r="A24573">
        <v>33131</v>
      </c>
      <c r="B24573" s="9">
        <v>43393.536805555559</v>
      </c>
      <c r="C24573">
        <v>79</v>
      </c>
    </row>
    <row r="24574" spans="1:3">
      <c r="A24574">
        <v>33132</v>
      </c>
      <c r="B24574" s="9">
        <v>43393.578472222223</v>
      </c>
      <c r="C24574">
        <v>78</v>
      </c>
    </row>
    <row r="24575" spans="1:3">
      <c r="A24575">
        <v>33134</v>
      </c>
      <c r="B24575" s="9">
        <v>43393.620138888888</v>
      </c>
      <c r="C24575">
        <v>79</v>
      </c>
    </row>
    <row r="24576" spans="1:3">
      <c r="A24576">
        <v>33136</v>
      </c>
      <c r="B24576" s="9">
        <v>43393.661805555559</v>
      </c>
      <c r="C24576">
        <v>78</v>
      </c>
    </row>
    <row r="24577" spans="1:3">
      <c r="A24577">
        <v>33137</v>
      </c>
      <c r="B24577" s="9">
        <v>43393.703472222223</v>
      </c>
      <c r="C24577">
        <v>75</v>
      </c>
    </row>
    <row r="24578" spans="1:3">
      <c r="A24578">
        <v>33139</v>
      </c>
      <c r="B24578" s="9">
        <v>43393.745138888888</v>
      </c>
      <c r="C24578">
        <v>70</v>
      </c>
    </row>
    <row r="24579" spans="1:3">
      <c r="A24579">
        <v>33143</v>
      </c>
      <c r="B24579" s="9">
        <v>43393.786805555559</v>
      </c>
      <c r="C24579">
        <v>69</v>
      </c>
    </row>
    <row r="24580" spans="1:3">
      <c r="A24580">
        <v>33145</v>
      </c>
      <c r="B24580" s="9">
        <v>43393.828472222223</v>
      </c>
      <c r="C24580">
        <v>67</v>
      </c>
    </row>
    <row r="24581" spans="1:3">
      <c r="A24581">
        <v>33146</v>
      </c>
      <c r="B24581" s="9">
        <v>43393.870138888888</v>
      </c>
      <c r="C24581">
        <v>66</v>
      </c>
    </row>
    <row r="24582" spans="1:3">
      <c r="A24582">
        <v>33147</v>
      </c>
      <c r="B24582" s="9">
        <v>43393.911805555559</v>
      </c>
      <c r="C24582">
        <v>65</v>
      </c>
    </row>
    <row r="24583" spans="1:3">
      <c r="A24583">
        <v>33148</v>
      </c>
      <c r="B24583" s="9">
        <v>43393.953472222223</v>
      </c>
      <c r="C24583">
        <v>64</v>
      </c>
    </row>
    <row r="24584" spans="1:3">
      <c r="A24584">
        <v>33149</v>
      </c>
      <c r="B24584" s="9">
        <v>43393.995138888888</v>
      </c>
      <c r="C24584">
        <v>64</v>
      </c>
    </row>
    <row r="24585" spans="1:3">
      <c r="A24585">
        <v>33151</v>
      </c>
      <c r="B24585" s="9">
        <v>43394.036805555559</v>
      </c>
      <c r="C24585">
        <v>63</v>
      </c>
    </row>
    <row r="24586" spans="1:3">
      <c r="A24586">
        <v>33152</v>
      </c>
      <c r="B24586" s="9">
        <v>43394.078472222223</v>
      </c>
      <c r="C24586">
        <v>62</v>
      </c>
    </row>
    <row r="24587" spans="1:3">
      <c r="A24587">
        <v>33153</v>
      </c>
      <c r="B24587" s="9">
        <v>43394.120138888888</v>
      </c>
      <c r="C24587">
        <v>59</v>
      </c>
    </row>
    <row r="24588" spans="1:3">
      <c r="A24588">
        <v>33154</v>
      </c>
      <c r="B24588" s="9">
        <v>43394.161805555559</v>
      </c>
      <c r="C24588">
        <v>58</v>
      </c>
    </row>
    <row r="24589" spans="1:3">
      <c r="A24589">
        <v>33155</v>
      </c>
      <c r="B24589" s="9">
        <v>43394.203472222223</v>
      </c>
      <c r="C24589">
        <v>57</v>
      </c>
    </row>
    <row r="24590" spans="1:3">
      <c r="A24590">
        <v>33156</v>
      </c>
      <c r="B24590" s="9">
        <v>43394.245138888888</v>
      </c>
      <c r="C24590">
        <v>56</v>
      </c>
    </row>
    <row r="24591" spans="1:3">
      <c r="A24591">
        <v>33157</v>
      </c>
      <c r="B24591" s="9">
        <v>43394.286805555559</v>
      </c>
      <c r="C24591">
        <v>56</v>
      </c>
    </row>
    <row r="24592" spans="1:3">
      <c r="A24592">
        <v>33158</v>
      </c>
      <c r="B24592" s="9">
        <v>43394.328472222223</v>
      </c>
      <c r="C24592">
        <v>59</v>
      </c>
    </row>
    <row r="24593" spans="1:3">
      <c r="A24593">
        <v>33159</v>
      </c>
      <c r="B24593" s="9">
        <v>43394.370138888888</v>
      </c>
      <c r="C24593">
        <v>61</v>
      </c>
    </row>
    <row r="24594" spans="1:3">
      <c r="A24594">
        <v>33160</v>
      </c>
      <c r="B24594" s="9">
        <v>43394.411805555559</v>
      </c>
      <c r="C24594">
        <v>64</v>
      </c>
    </row>
    <row r="24595" spans="1:3">
      <c r="A24595">
        <v>33161</v>
      </c>
      <c r="B24595" s="9">
        <v>43394.453472222223</v>
      </c>
      <c r="C24595">
        <v>67</v>
      </c>
    </row>
    <row r="24596" spans="1:3">
      <c r="A24596">
        <v>33162</v>
      </c>
      <c r="B24596" s="9">
        <v>43394.495138888888</v>
      </c>
      <c r="C24596">
        <v>69</v>
      </c>
    </row>
    <row r="24597" spans="1:3">
      <c r="A24597">
        <v>33163</v>
      </c>
      <c r="B24597" s="9">
        <v>43394.536805555559</v>
      </c>
      <c r="C24597">
        <v>71</v>
      </c>
    </row>
    <row r="24598" spans="1:3">
      <c r="A24598">
        <v>33164</v>
      </c>
      <c r="B24598" s="9">
        <v>43394.578472222223</v>
      </c>
      <c r="C24598">
        <v>72</v>
      </c>
    </row>
    <row r="24599" spans="1:3">
      <c r="A24599">
        <v>33165</v>
      </c>
      <c r="B24599" s="9">
        <v>43394.620138888888</v>
      </c>
      <c r="C24599">
        <v>72</v>
      </c>
    </row>
    <row r="24600" spans="1:3">
      <c r="A24600">
        <v>33166</v>
      </c>
      <c r="B24600" s="9">
        <v>43394.661805555559</v>
      </c>
      <c r="C24600">
        <v>70</v>
      </c>
    </row>
    <row r="24601" spans="1:3">
      <c r="A24601">
        <v>33167</v>
      </c>
      <c r="B24601" s="9">
        <v>43394.703472222223</v>
      </c>
      <c r="C24601">
        <v>68</v>
      </c>
    </row>
    <row r="24602" spans="1:3">
      <c r="A24602">
        <v>33168</v>
      </c>
      <c r="B24602" s="9">
        <v>43394.745138888888</v>
      </c>
      <c r="C24602">
        <v>61</v>
      </c>
    </row>
    <row r="24603" spans="1:3">
      <c r="A24603">
        <v>33169</v>
      </c>
      <c r="B24603" s="9">
        <v>43394.786805555559</v>
      </c>
      <c r="C24603">
        <v>59</v>
      </c>
    </row>
    <row r="24604" spans="1:3">
      <c r="A24604">
        <v>33170</v>
      </c>
      <c r="B24604" s="9">
        <v>43394.828472222223</v>
      </c>
      <c r="C24604">
        <v>57</v>
      </c>
    </row>
    <row r="24605" spans="1:3">
      <c r="A24605">
        <v>33171</v>
      </c>
      <c r="B24605" s="9">
        <v>43394.870138888888</v>
      </c>
      <c r="C24605">
        <v>55</v>
      </c>
    </row>
    <row r="24606" spans="1:3">
      <c r="A24606">
        <v>33172</v>
      </c>
      <c r="B24606" s="9">
        <v>43394.911805555559</v>
      </c>
      <c r="C24606">
        <v>55</v>
      </c>
    </row>
    <row r="24607" spans="1:3">
      <c r="A24607">
        <v>33173</v>
      </c>
      <c r="B24607" s="9">
        <v>43394.953472222223</v>
      </c>
      <c r="C24607">
        <v>52</v>
      </c>
    </row>
    <row r="24608" spans="1:3">
      <c r="A24608">
        <v>33174</v>
      </c>
      <c r="B24608" s="9">
        <v>43394.995138888888</v>
      </c>
      <c r="C24608">
        <v>50</v>
      </c>
    </row>
    <row r="24609" spans="1:3">
      <c r="A24609">
        <v>33176</v>
      </c>
      <c r="B24609" s="9">
        <v>43395.036805555559</v>
      </c>
      <c r="C24609">
        <v>50</v>
      </c>
    </row>
    <row r="24610" spans="1:3">
      <c r="A24610">
        <v>33177</v>
      </c>
      <c r="B24610" s="9">
        <v>43395.078472222223</v>
      </c>
      <c r="C24610">
        <v>49</v>
      </c>
    </row>
    <row r="24611" spans="1:3">
      <c r="A24611">
        <v>33178</v>
      </c>
      <c r="B24611" s="9">
        <v>43395.120138888888</v>
      </c>
      <c r="C24611">
        <v>48</v>
      </c>
    </row>
    <row r="24612" spans="1:3">
      <c r="A24612">
        <v>33179</v>
      </c>
      <c r="B24612" s="9">
        <v>43395.161805555559</v>
      </c>
      <c r="C24612">
        <v>48</v>
      </c>
    </row>
    <row r="24613" spans="1:3">
      <c r="A24613">
        <v>33180</v>
      </c>
      <c r="B24613" s="9">
        <v>43395.203472222223</v>
      </c>
      <c r="C24613">
        <v>48</v>
      </c>
    </row>
    <row r="24614" spans="1:3">
      <c r="A24614">
        <v>33181</v>
      </c>
      <c r="B24614" s="9">
        <v>43395.245138888888</v>
      </c>
      <c r="C24614">
        <v>47</v>
      </c>
    </row>
    <row r="24615" spans="1:3">
      <c r="A24615">
        <v>33182</v>
      </c>
      <c r="B24615" s="9">
        <v>43395.286805555559</v>
      </c>
      <c r="C24615">
        <v>47</v>
      </c>
    </row>
    <row r="24616" spans="1:3">
      <c r="A24616">
        <v>33183</v>
      </c>
      <c r="B24616" s="9">
        <v>43395.328472222223</v>
      </c>
      <c r="C24616">
        <v>53</v>
      </c>
    </row>
    <row r="24617" spans="1:3">
      <c r="A24617">
        <v>33184</v>
      </c>
      <c r="B24617" s="9">
        <v>43395.370138888888</v>
      </c>
      <c r="C24617">
        <v>58</v>
      </c>
    </row>
    <row r="24618" spans="1:3">
      <c r="A24618">
        <v>33185</v>
      </c>
      <c r="B24618" s="9">
        <v>43395.411805555559</v>
      </c>
      <c r="C24618">
        <v>67</v>
      </c>
    </row>
    <row r="24619" spans="1:3">
      <c r="A24619">
        <v>33186</v>
      </c>
      <c r="B24619" s="9">
        <v>43395.453472222223</v>
      </c>
      <c r="C24619">
        <v>70</v>
      </c>
    </row>
    <row r="24620" spans="1:3">
      <c r="A24620">
        <v>33187</v>
      </c>
      <c r="B24620" s="9">
        <v>43395.495138888888</v>
      </c>
      <c r="C24620">
        <v>73</v>
      </c>
    </row>
    <row r="24621" spans="1:3">
      <c r="A24621">
        <v>33188</v>
      </c>
      <c r="B24621" s="9">
        <v>43395.536805555559</v>
      </c>
      <c r="C24621">
        <v>73</v>
      </c>
    </row>
    <row r="24622" spans="1:3">
      <c r="A24622">
        <v>33189</v>
      </c>
      <c r="B24622" s="9">
        <v>43395.578472222223</v>
      </c>
      <c r="C24622">
        <v>74</v>
      </c>
    </row>
    <row r="24623" spans="1:3">
      <c r="A24623">
        <v>33190</v>
      </c>
      <c r="B24623" s="9">
        <v>43395.620138888888</v>
      </c>
      <c r="C24623">
        <v>73</v>
      </c>
    </row>
    <row r="24624" spans="1:3">
      <c r="A24624">
        <v>33191</v>
      </c>
      <c r="B24624" s="9">
        <v>43395.661805555559</v>
      </c>
      <c r="C24624">
        <v>72</v>
      </c>
    </row>
    <row r="24625" spans="1:3">
      <c r="A24625">
        <v>33192</v>
      </c>
      <c r="B24625" s="9">
        <v>43395.703472222223</v>
      </c>
      <c r="C24625">
        <v>70</v>
      </c>
    </row>
    <row r="24626" spans="1:3">
      <c r="A24626">
        <v>33193</v>
      </c>
      <c r="B24626" s="9">
        <v>43395.745138888888</v>
      </c>
      <c r="C24626">
        <v>68</v>
      </c>
    </row>
    <row r="24627" spans="1:3">
      <c r="A24627">
        <v>33194</v>
      </c>
      <c r="B24627" s="9">
        <v>43395.786805555559</v>
      </c>
      <c r="C24627">
        <v>67</v>
      </c>
    </row>
    <row r="24628" spans="1:3">
      <c r="A24628">
        <v>33195</v>
      </c>
      <c r="B24628" s="9">
        <v>43395.828472222223</v>
      </c>
      <c r="C24628">
        <v>66</v>
      </c>
    </row>
    <row r="24629" spans="1:3">
      <c r="A24629">
        <v>33196</v>
      </c>
      <c r="B24629" s="9">
        <v>43395.870138888888</v>
      </c>
      <c r="C24629">
        <v>65</v>
      </c>
    </row>
    <row r="24630" spans="1:3">
      <c r="A24630">
        <v>33197</v>
      </c>
      <c r="B24630" s="9">
        <v>43395.911805555559</v>
      </c>
      <c r="C24630">
        <v>65</v>
      </c>
    </row>
    <row r="24631" spans="1:3">
      <c r="A24631">
        <v>33198</v>
      </c>
      <c r="B24631" s="9">
        <v>43395.953472222223</v>
      </c>
      <c r="C24631">
        <v>64</v>
      </c>
    </row>
    <row r="24632" spans="1:3">
      <c r="A24632">
        <v>33199</v>
      </c>
      <c r="B24632" s="9">
        <v>43395.995138888888</v>
      </c>
      <c r="C24632">
        <v>64</v>
      </c>
    </row>
    <row r="24633" spans="1:3">
      <c r="A24633">
        <v>33201</v>
      </c>
      <c r="B24633" s="9">
        <v>43396.036805555559</v>
      </c>
      <c r="C24633">
        <v>63</v>
      </c>
    </row>
    <row r="24634" spans="1:3">
      <c r="A24634">
        <v>33202</v>
      </c>
      <c r="B24634" s="9">
        <v>43396.078472222223</v>
      </c>
      <c r="C24634">
        <v>63</v>
      </c>
    </row>
    <row r="24635" spans="1:3">
      <c r="A24635">
        <v>33203</v>
      </c>
      <c r="B24635" s="9">
        <v>43396.120138888888</v>
      </c>
      <c r="C24635">
        <v>62</v>
      </c>
    </row>
    <row r="24636" spans="1:3">
      <c r="A24636">
        <v>33204</v>
      </c>
      <c r="B24636" s="9">
        <v>43396.161805555559</v>
      </c>
      <c r="C24636">
        <v>62</v>
      </c>
    </row>
    <row r="24637" spans="1:3">
      <c r="A24637">
        <v>33205</v>
      </c>
      <c r="B24637" s="9">
        <v>43396.203472222223</v>
      </c>
      <c r="C24637">
        <v>61</v>
      </c>
    </row>
    <row r="24638" spans="1:3">
      <c r="A24638">
        <v>33206</v>
      </c>
      <c r="B24638" s="9">
        <v>43396.245138888888</v>
      </c>
      <c r="C24638">
        <v>61</v>
      </c>
    </row>
    <row r="24639" spans="1:3">
      <c r="A24639">
        <v>33207</v>
      </c>
      <c r="B24639" s="9">
        <v>43396.286805555559</v>
      </c>
      <c r="C24639">
        <v>61</v>
      </c>
    </row>
    <row r="24640" spans="1:3">
      <c r="A24640">
        <v>33208</v>
      </c>
      <c r="B24640" s="9">
        <v>43396.328472222223</v>
      </c>
      <c r="C24640">
        <v>61</v>
      </c>
    </row>
    <row r="24641" spans="1:3">
      <c r="A24641">
        <v>33209</v>
      </c>
      <c r="B24641" s="9">
        <v>43396.370138888888</v>
      </c>
      <c r="C24641">
        <v>63</v>
      </c>
    </row>
    <row r="24642" spans="1:3">
      <c r="A24642">
        <v>33210</v>
      </c>
      <c r="B24642" s="9">
        <v>43396.411805555559</v>
      </c>
      <c r="C24642">
        <v>68</v>
      </c>
    </row>
    <row r="24643" spans="1:3">
      <c r="A24643">
        <v>33211</v>
      </c>
      <c r="B24643" s="9">
        <v>43396.453472222223</v>
      </c>
      <c r="C24643">
        <v>69</v>
      </c>
    </row>
    <row r="24644" spans="1:3">
      <c r="A24644">
        <v>33212</v>
      </c>
      <c r="B24644" s="9">
        <v>43396.495138888888</v>
      </c>
      <c r="C24644">
        <v>68</v>
      </c>
    </row>
    <row r="24645" spans="1:3">
      <c r="A24645">
        <v>33213</v>
      </c>
      <c r="B24645" s="9">
        <v>43396.536805555559</v>
      </c>
      <c r="C24645">
        <v>69</v>
      </c>
    </row>
    <row r="24646" spans="1:3">
      <c r="A24646">
        <v>33214</v>
      </c>
      <c r="B24646" s="9">
        <v>43396.578472222223</v>
      </c>
      <c r="C24646">
        <v>68</v>
      </c>
    </row>
    <row r="24647" spans="1:3">
      <c r="A24647">
        <v>33215</v>
      </c>
      <c r="B24647" s="9">
        <v>43396.620138888888</v>
      </c>
      <c r="C24647">
        <v>67</v>
      </c>
    </row>
    <row r="24648" spans="1:3">
      <c r="A24648">
        <v>33216</v>
      </c>
      <c r="B24648" s="9">
        <v>43396.661805555559</v>
      </c>
      <c r="C24648">
        <v>66</v>
      </c>
    </row>
    <row r="24649" spans="1:3">
      <c r="A24649">
        <v>33218</v>
      </c>
      <c r="B24649" s="9">
        <v>43396.703472222223</v>
      </c>
      <c r="C24649">
        <v>66</v>
      </c>
    </row>
    <row r="24650" spans="1:3">
      <c r="A24650">
        <v>33219</v>
      </c>
      <c r="B24650" s="9">
        <v>43396.745138888888</v>
      </c>
      <c r="C24650">
        <v>66</v>
      </c>
    </row>
    <row r="24651" spans="1:3">
      <c r="A24651">
        <v>33221</v>
      </c>
      <c r="B24651" s="9">
        <v>43396.786805555559</v>
      </c>
      <c r="C24651">
        <v>66</v>
      </c>
    </row>
    <row r="24652" spans="1:3">
      <c r="A24652">
        <v>33225</v>
      </c>
      <c r="B24652" s="9">
        <v>43396.828472222223</v>
      </c>
      <c r="C24652">
        <v>66</v>
      </c>
    </row>
    <row r="24653" spans="1:3">
      <c r="A24653">
        <v>33226</v>
      </c>
      <c r="B24653" s="9">
        <v>43396.870138888888</v>
      </c>
      <c r="C24653">
        <v>66</v>
      </c>
    </row>
    <row r="24654" spans="1:3">
      <c r="A24654">
        <v>33228</v>
      </c>
      <c r="B24654" s="9">
        <v>43396.911805555559</v>
      </c>
      <c r="C24654">
        <v>66</v>
      </c>
    </row>
    <row r="24655" spans="1:3">
      <c r="A24655">
        <v>33229</v>
      </c>
      <c r="B24655" s="9">
        <v>43396.953472222223</v>
      </c>
      <c r="C24655">
        <v>65</v>
      </c>
    </row>
    <row r="24656" spans="1:3">
      <c r="A24656">
        <v>33230</v>
      </c>
      <c r="B24656" s="9">
        <v>43396.995138888888</v>
      </c>
      <c r="C24656">
        <v>65</v>
      </c>
    </row>
    <row r="24657" spans="1:3">
      <c r="A24657">
        <v>33232</v>
      </c>
      <c r="B24657" s="9">
        <v>43397.036805555559</v>
      </c>
      <c r="C24657">
        <v>64</v>
      </c>
    </row>
    <row r="24658" spans="1:3">
      <c r="A24658">
        <v>33234</v>
      </c>
      <c r="B24658" s="9">
        <v>43397.078472222223</v>
      </c>
      <c r="C24658">
        <v>63</v>
      </c>
    </row>
    <row r="24659" spans="1:3">
      <c r="A24659">
        <v>33236</v>
      </c>
      <c r="B24659" s="9">
        <v>43397.120138888888</v>
      </c>
      <c r="C24659">
        <v>62</v>
      </c>
    </row>
    <row r="24660" spans="1:3">
      <c r="A24660">
        <v>33237</v>
      </c>
      <c r="B24660" s="9">
        <v>43397.161805555559</v>
      </c>
      <c r="C24660">
        <v>61</v>
      </c>
    </row>
    <row r="24661" spans="1:3">
      <c r="A24661">
        <v>33238</v>
      </c>
      <c r="B24661" s="9">
        <v>43397.203472222223</v>
      </c>
      <c r="C24661">
        <v>60</v>
      </c>
    </row>
    <row r="24662" spans="1:3">
      <c r="A24662">
        <v>33239</v>
      </c>
      <c r="B24662" s="9">
        <v>43397.245138888888</v>
      </c>
      <c r="C24662">
        <v>59</v>
      </c>
    </row>
    <row r="24663" spans="1:3">
      <c r="A24663">
        <v>33240</v>
      </c>
      <c r="B24663" s="9">
        <v>43397.286805555559</v>
      </c>
      <c r="C24663">
        <v>59</v>
      </c>
    </row>
    <row r="24664" spans="1:3">
      <c r="A24664">
        <v>33241</v>
      </c>
      <c r="B24664" s="9">
        <v>43397.328472222223</v>
      </c>
      <c r="C24664">
        <v>63</v>
      </c>
    </row>
    <row r="24665" spans="1:3">
      <c r="A24665">
        <v>33242</v>
      </c>
      <c r="B24665" s="9">
        <v>43397.370138888888</v>
      </c>
      <c r="C24665">
        <v>63</v>
      </c>
    </row>
    <row r="24666" spans="1:3">
      <c r="A24666">
        <v>33243</v>
      </c>
      <c r="B24666" s="9">
        <v>43397.411805555559</v>
      </c>
      <c r="C24666">
        <v>63</v>
      </c>
    </row>
    <row r="24667" spans="1:3">
      <c r="A24667">
        <v>33244</v>
      </c>
      <c r="B24667" s="9">
        <v>43397.453472222223</v>
      </c>
      <c r="C24667">
        <v>63</v>
      </c>
    </row>
    <row r="24668" spans="1:3">
      <c r="A24668">
        <v>33245</v>
      </c>
      <c r="B24668" s="9">
        <v>43397.495138888888</v>
      </c>
    </row>
    <row r="24669" spans="1:3">
      <c r="A24669">
        <v>33247</v>
      </c>
      <c r="B24669" s="9">
        <v>43397.536805555559</v>
      </c>
      <c r="C24669">
        <v>74</v>
      </c>
    </row>
    <row r="24670" spans="1:3">
      <c r="A24670">
        <v>33248</v>
      </c>
      <c r="B24670" s="9">
        <v>43397.578472222223</v>
      </c>
      <c r="C24670">
        <v>75</v>
      </c>
    </row>
    <row r="24671" spans="1:3">
      <c r="A24671">
        <v>33249</v>
      </c>
      <c r="B24671" s="9">
        <v>43397.620138888888</v>
      </c>
      <c r="C24671">
        <v>73</v>
      </c>
    </row>
    <row r="24672" spans="1:3">
      <c r="A24672">
        <v>33250</v>
      </c>
      <c r="B24672" s="9">
        <v>43397.661805555559</v>
      </c>
      <c r="C24672">
        <v>73</v>
      </c>
    </row>
    <row r="24673" spans="1:3">
      <c r="A24673">
        <v>33251</v>
      </c>
      <c r="B24673" s="9">
        <v>43397.703472222223</v>
      </c>
      <c r="C24673">
        <v>71</v>
      </c>
    </row>
    <row r="24674" spans="1:3">
      <c r="A24674">
        <v>33252</v>
      </c>
      <c r="B24674" s="9">
        <v>43397.745138888888</v>
      </c>
      <c r="C24674">
        <v>69</v>
      </c>
    </row>
    <row r="24675" spans="1:3">
      <c r="A24675">
        <v>33253</v>
      </c>
      <c r="B24675" s="9">
        <v>43397.786805555559</v>
      </c>
      <c r="C24675">
        <v>69</v>
      </c>
    </row>
    <row r="24676" spans="1:3">
      <c r="A24676">
        <v>33254</v>
      </c>
      <c r="B24676" s="9">
        <v>43397.828472222223</v>
      </c>
      <c r="C24676">
        <v>69</v>
      </c>
    </row>
    <row r="24677" spans="1:3">
      <c r="A24677">
        <v>33255</v>
      </c>
      <c r="B24677" s="9">
        <v>43397.870138888888</v>
      </c>
      <c r="C24677">
        <v>64</v>
      </c>
    </row>
    <row r="24678" spans="1:3">
      <c r="A24678">
        <v>33256</v>
      </c>
      <c r="B24678" s="9">
        <v>43397.911805555559</v>
      </c>
      <c r="C24678">
        <v>65</v>
      </c>
    </row>
    <row r="24679" spans="1:3">
      <c r="A24679">
        <v>33257</v>
      </c>
      <c r="B24679" s="9">
        <v>43397.953472222223</v>
      </c>
      <c r="C24679">
        <v>65</v>
      </c>
    </row>
    <row r="24680" spans="1:3">
      <c r="A24680">
        <v>33258</v>
      </c>
      <c r="B24680" s="9">
        <v>43397.995138888888</v>
      </c>
      <c r="C24680">
        <v>64</v>
      </c>
    </row>
    <row r="24681" spans="1:3">
      <c r="A24681">
        <v>33260</v>
      </c>
      <c r="B24681" s="9">
        <v>43398.036805555559</v>
      </c>
      <c r="C24681">
        <v>64</v>
      </c>
    </row>
    <row r="24682" spans="1:3">
      <c r="A24682">
        <v>33263</v>
      </c>
      <c r="B24682" s="9">
        <v>43398.078472222223</v>
      </c>
      <c r="C24682">
        <v>63</v>
      </c>
    </row>
    <row r="24683" spans="1:3">
      <c r="A24683">
        <v>33265</v>
      </c>
      <c r="B24683" s="9">
        <v>43398.120138888888</v>
      </c>
      <c r="C24683">
        <v>62</v>
      </c>
    </row>
    <row r="24684" spans="1:3">
      <c r="A24684">
        <v>33270</v>
      </c>
      <c r="B24684" s="9">
        <v>43398.161805555559</v>
      </c>
      <c r="C24684">
        <v>61</v>
      </c>
    </row>
    <row r="24685" spans="1:3">
      <c r="A24685">
        <v>33272</v>
      </c>
      <c r="B24685" s="9">
        <v>43398.203472222223</v>
      </c>
      <c r="C24685">
        <v>62</v>
      </c>
    </row>
    <row r="24686" spans="1:3">
      <c r="A24686">
        <v>33273</v>
      </c>
      <c r="B24686" s="9">
        <v>43398.245138888888</v>
      </c>
      <c r="C24686">
        <v>62</v>
      </c>
    </row>
    <row r="24687" spans="1:3">
      <c r="A24687">
        <v>33274</v>
      </c>
      <c r="B24687" s="9">
        <v>43398.286805555559</v>
      </c>
      <c r="C24687">
        <v>63</v>
      </c>
    </row>
    <row r="24688" spans="1:3">
      <c r="A24688">
        <v>33275</v>
      </c>
      <c r="B24688" s="9">
        <v>43398.328472222223</v>
      </c>
      <c r="C24688">
        <v>64</v>
      </c>
    </row>
    <row r="24689" spans="1:3">
      <c r="A24689">
        <v>33277</v>
      </c>
      <c r="B24689" s="9">
        <v>43398.370138888888</v>
      </c>
      <c r="C24689">
        <v>65</v>
      </c>
    </row>
    <row r="24690" spans="1:3">
      <c r="A24690">
        <v>33279</v>
      </c>
      <c r="B24690" s="9">
        <v>43398.411805555559</v>
      </c>
      <c r="C24690">
        <v>68</v>
      </c>
    </row>
    <row r="24691" spans="1:3">
      <c r="A24691">
        <v>33280</v>
      </c>
      <c r="B24691" s="9">
        <v>43398.453472222223</v>
      </c>
      <c r="C24691">
        <v>73</v>
      </c>
    </row>
    <row r="24692" spans="1:3">
      <c r="A24692">
        <v>33283</v>
      </c>
      <c r="B24692" s="9">
        <v>43398.495138888888</v>
      </c>
      <c r="C24692">
        <v>75</v>
      </c>
    </row>
    <row r="24693" spans="1:3">
      <c r="A24693">
        <v>33284</v>
      </c>
      <c r="B24693" s="9">
        <v>43398.536805555559</v>
      </c>
      <c r="C24693">
        <v>76</v>
      </c>
    </row>
    <row r="24694" spans="1:3">
      <c r="A24694">
        <v>33288</v>
      </c>
      <c r="B24694" s="9">
        <v>43398.578472222223</v>
      </c>
      <c r="C24694">
        <v>73</v>
      </c>
    </row>
    <row r="24695" spans="1:3">
      <c r="A24695">
        <v>33292</v>
      </c>
      <c r="B24695" s="9">
        <v>43398.620138888888</v>
      </c>
      <c r="C24695">
        <v>71</v>
      </c>
    </row>
    <row r="24696" spans="1:3">
      <c r="A24696">
        <v>33294</v>
      </c>
      <c r="B24696" s="9">
        <v>43398.661805555559</v>
      </c>
      <c r="C24696">
        <v>69</v>
      </c>
    </row>
    <row r="24697" spans="1:3">
      <c r="A24697">
        <v>33295</v>
      </c>
      <c r="B24697" s="9">
        <v>43398.703472222223</v>
      </c>
      <c r="C24697">
        <v>68</v>
      </c>
    </row>
    <row r="24698" spans="1:3">
      <c r="A24698">
        <v>33297</v>
      </c>
      <c r="B24698" s="9">
        <v>43398.745138888888</v>
      </c>
      <c r="C24698">
        <v>67</v>
      </c>
    </row>
    <row r="24699" spans="1:3">
      <c r="A24699">
        <v>33298</v>
      </c>
      <c r="B24699" s="9">
        <v>43398.786805555559</v>
      </c>
      <c r="C24699">
        <v>66</v>
      </c>
    </row>
    <row r="24700" spans="1:3">
      <c r="A24700">
        <v>33299</v>
      </c>
      <c r="B24700" s="9">
        <v>43398.828472222223</v>
      </c>
      <c r="C24700">
        <v>64</v>
      </c>
    </row>
    <row r="24701" spans="1:3">
      <c r="A24701">
        <v>33300</v>
      </c>
      <c r="B24701" s="9">
        <v>43398.870138888888</v>
      </c>
      <c r="C24701">
        <v>63</v>
      </c>
    </row>
    <row r="24702" spans="1:3">
      <c r="A24702">
        <v>33301</v>
      </c>
      <c r="B24702" s="9">
        <v>43398.911805555559</v>
      </c>
      <c r="C24702">
        <v>63</v>
      </c>
    </row>
    <row r="24703" spans="1:3">
      <c r="A24703">
        <v>33302</v>
      </c>
      <c r="B24703" s="9">
        <v>43398.953472222223</v>
      </c>
      <c r="C24703">
        <v>62</v>
      </c>
    </row>
    <row r="24704" spans="1:3">
      <c r="A24704">
        <v>33304</v>
      </c>
      <c r="B24704" s="9">
        <v>43398.995138888888</v>
      </c>
      <c r="C24704">
        <v>61</v>
      </c>
    </row>
    <row r="24705" spans="1:3">
      <c r="A24705">
        <v>33306</v>
      </c>
      <c r="B24705" s="9">
        <v>43399.036805555559</v>
      </c>
      <c r="C24705">
        <v>61</v>
      </c>
    </row>
    <row r="24706" spans="1:3">
      <c r="A24706">
        <v>33308</v>
      </c>
      <c r="B24706" s="9">
        <v>43399.078472222223</v>
      </c>
      <c r="C24706">
        <v>60</v>
      </c>
    </row>
    <row r="24707" spans="1:3">
      <c r="A24707">
        <v>33313</v>
      </c>
      <c r="B24707" s="9">
        <v>43399.120138888888</v>
      </c>
      <c r="C24707">
        <v>60</v>
      </c>
    </row>
    <row r="24708" spans="1:3">
      <c r="A24708">
        <v>33315</v>
      </c>
      <c r="B24708" s="9">
        <v>43399.161805555559</v>
      </c>
      <c r="C24708">
        <v>60</v>
      </c>
    </row>
    <row r="24709" spans="1:3">
      <c r="A24709">
        <v>33318</v>
      </c>
      <c r="B24709" s="9">
        <v>43399.203472222223</v>
      </c>
      <c r="C24709">
        <v>57</v>
      </c>
    </row>
    <row r="24710" spans="1:3">
      <c r="A24710">
        <v>33319</v>
      </c>
      <c r="B24710" s="9">
        <v>43399.245138888888</v>
      </c>
      <c r="C24710">
        <v>56</v>
      </c>
    </row>
    <row r="24711" spans="1:3">
      <c r="A24711">
        <v>33320</v>
      </c>
      <c r="B24711" s="9">
        <v>43399.286805555559</v>
      </c>
      <c r="C24711">
        <v>56</v>
      </c>
    </row>
    <row r="24712" spans="1:3">
      <c r="A24712">
        <v>33323</v>
      </c>
      <c r="B24712" s="9">
        <v>43399.328472222223</v>
      </c>
      <c r="C24712">
        <v>58</v>
      </c>
    </row>
    <row r="24713" spans="1:3">
      <c r="A24713">
        <v>33324</v>
      </c>
      <c r="B24713" s="9">
        <v>43399.370138888888</v>
      </c>
      <c r="C24713">
        <v>61</v>
      </c>
    </row>
    <row r="24714" spans="1:3">
      <c r="A24714">
        <v>33326</v>
      </c>
      <c r="B24714" s="9">
        <v>43399.411805555559</v>
      </c>
      <c r="C24714">
        <v>63</v>
      </c>
    </row>
    <row r="24715" spans="1:3">
      <c r="A24715">
        <v>33327</v>
      </c>
      <c r="B24715" s="9">
        <v>43399.453472222223</v>
      </c>
      <c r="C24715">
        <v>65</v>
      </c>
    </row>
    <row r="24716" spans="1:3">
      <c r="A24716">
        <v>33329</v>
      </c>
      <c r="B24716" s="9">
        <v>43399.495138888888</v>
      </c>
      <c r="C24716">
        <v>67</v>
      </c>
    </row>
    <row r="24717" spans="1:3">
      <c r="A24717">
        <v>33330</v>
      </c>
      <c r="B24717" s="9">
        <v>43399.536805555559</v>
      </c>
      <c r="C24717">
        <v>67</v>
      </c>
    </row>
    <row r="24718" spans="1:3">
      <c r="A24718">
        <v>33331</v>
      </c>
      <c r="B24718" s="9">
        <v>43399.578472222223</v>
      </c>
      <c r="C24718">
        <v>66</v>
      </c>
    </row>
    <row r="24719" spans="1:3">
      <c r="A24719">
        <v>33332</v>
      </c>
      <c r="B24719" s="9">
        <v>43399.620138888888</v>
      </c>
      <c r="C24719">
        <v>67</v>
      </c>
    </row>
    <row r="24720" spans="1:3">
      <c r="A24720">
        <v>33333</v>
      </c>
      <c r="B24720" s="9">
        <v>43399.661805555559</v>
      </c>
      <c r="C24720">
        <v>67</v>
      </c>
    </row>
    <row r="24721" spans="1:3">
      <c r="A24721">
        <v>33334</v>
      </c>
      <c r="B24721" s="9">
        <v>43399.703472222223</v>
      </c>
      <c r="C24721">
        <v>65</v>
      </c>
    </row>
    <row r="24722" spans="1:3">
      <c r="A24722">
        <v>33335</v>
      </c>
      <c r="B24722" s="9">
        <v>43399.745138888888</v>
      </c>
      <c r="C24722">
        <v>61</v>
      </c>
    </row>
    <row r="24723" spans="1:3">
      <c r="A24723">
        <v>33336</v>
      </c>
      <c r="B24723" s="9">
        <v>43399.786805555559</v>
      </c>
      <c r="C24723">
        <v>59</v>
      </c>
    </row>
    <row r="24724" spans="1:3">
      <c r="A24724">
        <v>33337</v>
      </c>
      <c r="B24724" s="9">
        <v>43399.828472222223</v>
      </c>
      <c r="C24724">
        <v>60</v>
      </c>
    </row>
    <row r="24725" spans="1:3">
      <c r="A24725">
        <v>33338</v>
      </c>
      <c r="B24725" s="9">
        <v>43399.870138888888</v>
      </c>
      <c r="C24725">
        <v>60</v>
      </c>
    </row>
    <row r="24726" spans="1:3">
      <c r="A24726">
        <v>33339</v>
      </c>
      <c r="B24726" s="9">
        <v>43399.911805555559</v>
      </c>
      <c r="C24726">
        <v>59</v>
      </c>
    </row>
    <row r="24727" spans="1:3">
      <c r="A24727">
        <v>33340</v>
      </c>
      <c r="B24727" s="9">
        <v>43399.953472222223</v>
      </c>
      <c r="C24727">
        <v>57</v>
      </c>
    </row>
    <row r="24728" spans="1:3">
      <c r="A24728">
        <v>33341</v>
      </c>
      <c r="B24728" s="9">
        <v>43399.995138888888</v>
      </c>
      <c r="C24728">
        <v>55</v>
      </c>
    </row>
    <row r="24729" spans="1:3">
      <c r="A24729">
        <v>33343</v>
      </c>
      <c r="B24729" s="9">
        <v>43400.036805555559</v>
      </c>
      <c r="C24729">
        <v>53</v>
      </c>
    </row>
    <row r="24730" spans="1:3">
      <c r="A24730">
        <v>33344</v>
      </c>
      <c r="B24730" s="9">
        <v>43400.078472222223</v>
      </c>
      <c r="C24730">
        <v>53</v>
      </c>
    </row>
    <row r="24731" spans="1:3">
      <c r="A24731">
        <v>33345</v>
      </c>
      <c r="B24731" s="9">
        <v>43400.120138888888</v>
      </c>
      <c r="C24731">
        <v>52</v>
      </c>
    </row>
    <row r="24732" spans="1:3">
      <c r="A24732">
        <v>33346</v>
      </c>
      <c r="B24732" s="9">
        <v>43400.161805555559</v>
      </c>
      <c r="C24732">
        <v>51</v>
      </c>
    </row>
    <row r="24733" spans="1:3">
      <c r="A24733">
        <v>33347</v>
      </c>
      <c r="B24733" s="9">
        <v>43400.203472222223</v>
      </c>
      <c r="C24733">
        <v>50</v>
      </c>
    </row>
    <row r="24734" spans="1:3">
      <c r="A24734">
        <v>33348</v>
      </c>
      <c r="B24734" s="9">
        <v>43400.245138888888</v>
      </c>
      <c r="C24734">
        <v>49</v>
      </c>
    </row>
    <row r="24735" spans="1:3">
      <c r="A24735">
        <v>33349</v>
      </c>
      <c r="B24735" s="9">
        <v>43400.286805555559</v>
      </c>
      <c r="C24735">
        <v>49</v>
      </c>
    </row>
    <row r="24736" spans="1:3">
      <c r="A24736">
        <v>33351</v>
      </c>
      <c r="B24736" s="9">
        <v>43400.328472222223</v>
      </c>
      <c r="C24736">
        <v>55</v>
      </c>
    </row>
    <row r="24737" spans="1:3">
      <c r="A24737">
        <v>33352</v>
      </c>
      <c r="B24737" s="9">
        <v>43400.370138888888</v>
      </c>
      <c r="C24737">
        <v>62</v>
      </c>
    </row>
    <row r="24738" spans="1:3">
      <c r="A24738">
        <v>33353</v>
      </c>
      <c r="B24738" s="9">
        <v>43400.411805555559</v>
      </c>
      <c r="C24738">
        <v>65</v>
      </c>
    </row>
    <row r="24739" spans="1:3">
      <c r="A24739">
        <v>33354</v>
      </c>
      <c r="B24739" s="9">
        <v>43400.453472222223</v>
      </c>
      <c r="C24739">
        <v>68</v>
      </c>
    </row>
    <row r="24740" spans="1:3">
      <c r="A24740">
        <v>33355</v>
      </c>
      <c r="B24740" s="9">
        <v>43400.495138888888</v>
      </c>
      <c r="C24740">
        <v>71</v>
      </c>
    </row>
    <row r="24741" spans="1:3">
      <c r="A24741">
        <v>33356</v>
      </c>
      <c r="B24741" s="9">
        <v>43400.536805555559</v>
      </c>
      <c r="C24741">
        <v>72</v>
      </c>
    </row>
    <row r="24742" spans="1:3">
      <c r="A24742">
        <v>33357</v>
      </c>
      <c r="B24742" s="9">
        <v>43400.578472222223</v>
      </c>
      <c r="C24742">
        <v>73</v>
      </c>
    </row>
    <row r="24743" spans="1:3">
      <c r="A24743">
        <v>33358</v>
      </c>
      <c r="B24743" s="9">
        <v>43400.620138888888</v>
      </c>
      <c r="C24743">
        <v>73</v>
      </c>
    </row>
    <row r="24744" spans="1:3">
      <c r="A24744">
        <v>33359</v>
      </c>
      <c r="B24744" s="9">
        <v>43400.661805555559</v>
      </c>
      <c r="C24744">
        <v>73</v>
      </c>
    </row>
    <row r="24745" spans="1:3">
      <c r="A24745">
        <v>33360</v>
      </c>
      <c r="B24745" s="9">
        <v>43400.703472222223</v>
      </c>
      <c r="C24745">
        <v>70</v>
      </c>
    </row>
    <row r="24746" spans="1:3">
      <c r="A24746">
        <v>33361</v>
      </c>
      <c r="B24746" s="9">
        <v>43400.745138888888</v>
      </c>
      <c r="C24746">
        <v>65</v>
      </c>
    </row>
    <row r="24747" spans="1:3">
      <c r="A24747">
        <v>33362</v>
      </c>
      <c r="B24747" s="9">
        <v>43400.786805555559</v>
      </c>
      <c r="C24747">
        <v>63</v>
      </c>
    </row>
    <row r="24748" spans="1:3">
      <c r="A24748">
        <v>33363</v>
      </c>
      <c r="B24748" s="9">
        <v>43400.828472222223</v>
      </c>
      <c r="C24748">
        <v>61</v>
      </c>
    </row>
    <row r="24749" spans="1:3">
      <c r="A24749">
        <v>33364</v>
      </c>
      <c r="B24749" s="9">
        <v>43400.870138888888</v>
      </c>
      <c r="C24749">
        <v>64</v>
      </c>
    </row>
    <row r="24750" spans="1:3">
      <c r="A24750">
        <v>33365</v>
      </c>
      <c r="B24750" s="9">
        <v>43400.911805555559</v>
      </c>
      <c r="C24750">
        <v>64</v>
      </c>
    </row>
    <row r="24751" spans="1:3">
      <c r="A24751">
        <v>33366</v>
      </c>
      <c r="B24751" s="9">
        <v>43400.953472222223</v>
      </c>
      <c r="C24751">
        <v>62</v>
      </c>
    </row>
    <row r="24752" spans="1:3">
      <c r="A24752">
        <v>33367</v>
      </c>
      <c r="B24752" s="9">
        <v>43400.995138888888</v>
      </c>
      <c r="C24752">
        <v>60</v>
      </c>
    </row>
    <row r="24753" spans="1:3">
      <c r="A24753">
        <v>33369</v>
      </c>
      <c r="B24753" s="9">
        <v>43401.036805555559</v>
      </c>
      <c r="C24753">
        <v>61</v>
      </c>
    </row>
    <row r="24754" spans="1:3">
      <c r="A24754">
        <v>33370</v>
      </c>
      <c r="B24754" s="9">
        <v>43401.078472222223</v>
      </c>
      <c r="C24754">
        <v>57</v>
      </c>
    </row>
    <row r="24755" spans="1:3">
      <c r="A24755">
        <v>33371</v>
      </c>
      <c r="B24755" s="9">
        <v>43401.120138888888</v>
      </c>
      <c r="C24755">
        <v>56</v>
      </c>
    </row>
    <row r="24756" spans="1:3">
      <c r="A24756">
        <v>33372</v>
      </c>
      <c r="B24756" s="9">
        <v>43401.161805555559</v>
      </c>
      <c r="C24756">
        <v>55</v>
      </c>
    </row>
    <row r="24757" spans="1:3">
      <c r="A24757">
        <v>33373</v>
      </c>
      <c r="B24757" s="9">
        <v>43401.203472222223</v>
      </c>
      <c r="C24757">
        <v>55</v>
      </c>
    </row>
    <row r="24758" spans="1:3">
      <c r="A24758">
        <v>33374</v>
      </c>
      <c r="B24758" s="9">
        <v>43401.245138888888</v>
      </c>
      <c r="C24758">
        <v>55</v>
      </c>
    </row>
    <row r="24759" spans="1:3">
      <c r="A24759">
        <v>33375</v>
      </c>
      <c r="B24759" s="9">
        <v>43401.286805555559</v>
      </c>
      <c r="C24759">
        <v>57</v>
      </c>
    </row>
    <row r="24760" spans="1:3">
      <c r="A24760">
        <v>33376</v>
      </c>
      <c r="B24760" s="9">
        <v>43401.328472222223</v>
      </c>
      <c r="C24760">
        <v>67</v>
      </c>
    </row>
    <row r="24761" spans="1:3">
      <c r="A24761">
        <v>33377</v>
      </c>
      <c r="B24761" s="9">
        <v>43401.370138888888</v>
      </c>
      <c r="C24761">
        <v>71</v>
      </c>
    </row>
    <row r="24762" spans="1:3">
      <c r="A24762">
        <v>33378</v>
      </c>
      <c r="B24762" s="9">
        <v>43401.411805555559</v>
      </c>
      <c r="C24762">
        <v>75</v>
      </c>
    </row>
    <row r="24763" spans="1:3">
      <c r="A24763">
        <v>33379</v>
      </c>
      <c r="B24763" s="9">
        <v>43401.453472222223</v>
      </c>
      <c r="C24763">
        <v>78</v>
      </c>
    </row>
    <row r="24764" spans="1:3">
      <c r="A24764">
        <v>33380</v>
      </c>
      <c r="B24764" s="9">
        <v>43401.495138888888</v>
      </c>
      <c r="C24764">
        <v>80</v>
      </c>
    </row>
    <row r="24765" spans="1:3">
      <c r="A24765">
        <v>33381</v>
      </c>
      <c r="B24765" s="9">
        <v>43401.536805555559</v>
      </c>
      <c r="C24765">
        <v>81</v>
      </c>
    </row>
    <row r="24766" spans="1:3">
      <c r="A24766">
        <v>33382</v>
      </c>
      <c r="B24766" s="9">
        <v>43401.578472222223</v>
      </c>
      <c r="C24766">
        <v>82</v>
      </c>
    </row>
    <row r="24767" spans="1:3">
      <c r="A24767">
        <v>33383</v>
      </c>
      <c r="B24767" s="9">
        <v>43401.620138888888</v>
      </c>
      <c r="C24767">
        <v>82</v>
      </c>
    </row>
    <row r="24768" spans="1:3">
      <c r="A24768">
        <v>33384</v>
      </c>
      <c r="B24768" s="9">
        <v>43401.661805555559</v>
      </c>
      <c r="C24768">
        <v>81</v>
      </c>
    </row>
    <row r="24769" spans="1:3">
      <c r="A24769">
        <v>33385</v>
      </c>
      <c r="B24769" s="9">
        <v>43401.703472222223</v>
      </c>
      <c r="C24769">
        <v>77</v>
      </c>
    </row>
    <row r="24770" spans="1:3">
      <c r="A24770">
        <v>33386</v>
      </c>
      <c r="B24770" s="9">
        <v>43401.745138888888</v>
      </c>
      <c r="C24770">
        <v>72</v>
      </c>
    </row>
    <row r="24771" spans="1:3">
      <c r="A24771">
        <v>33387</v>
      </c>
      <c r="B24771" s="9">
        <v>43401.786805555559</v>
      </c>
      <c r="C24771">
        <v>71</v>
      </c>
    </row>
    <row r="24772" spans="1:3">
      <c r="A24772">
        <v>33388</v>
      </c>
      <c r="B24772" s="9">
        <v>43401.828472222223</v>
      </c>
      <c r="C24772">
        <v>71</v>
      </c>
    </row>
    <row r="24773" spans="1:3">
      <c r="A24773">
        <v>33389</v>
      </c>
      <c r="B24773" s="9">
        <v>43401.870138888888</v>
      </c>
      <c r="C24773">
        <v>69</v>
      </c>
    </row>
    <row r="24774" spans="1:3">
      <c r="A24774">
        <v>33390</v>
      </c>
      <c r="B24774" s="9">
        <v>43401.911805555559</v>
      </c>
      <c r="C24774">
        <v>68</v>
      </c>
    </row>
    <row r="24775" spans="1:3">
      <c r="A24775">
        <v>33391</v>
      </c>
      <c r="B24775" s="9">
        <v>43401.953472222223</v>
      </c>
      <c r="C24775">
        <v>65</v>
      </c>
    </row>
    <row r="24776" spans="1:3">
      <c r="A24776">
        <v>33392</v>
      </c>
      <c r="B24776" s="9">
        <v>43401.995138888888</v>
      </c>
      <c r="C24776">
        <v>65</v>
      </c>
    </row>
    <row r="24777" spans="1:3">
      <c r="A24777">
        <v>33394</v>
      </c>
      <c r="B24777" s="9">
        <v>43402.036805555559</v>
      </c>
      <c r="C24777">
        <v>63</v>
      </c>
    </row>
    <row r="24778" spans="1:3">
      <c r="A24778">
        <v>33395</v>
      </c>
      <c r="B24778" s="9">
        <v>43402.078472222223</v>
      </c>
      <c r="C24778">
        <v>63</v>
      </c>
    </row>
    <row r="24779" spans="1:3">
      <c r="A24779">
        <v>33397</v>
      </c>
      <c r="B24779" s="9">
        <v>43402.120138888888</v>
      </c>
      <c r="C24779">
        <v>61</v>
      </c>
    </row>
    <row r="24780" spans="1:3">
      <c r="A24780">
        <v>33402</v>
      </c>
      <c r="B24780" s="9">
        <v>43402.161805555559</v>
      </c>
      <c r="C24780">
        <v>62</v>
      </c>
    </row>
    <row r="24781" spans="1:3">
      <c r="A24781">
        <v>33404</v>
      </c>
      <c r="B24781" s="9">
        <v>43402.203472222223</v>
      </c>
      <c r="C24781">
        <v>63</v>
      </c>
    </row>
    <row r="24782" spans="1:3">
      <c r="A24782">
        <v>33406</v>
      </c>
      <c r="B24782" s="9">
        <v>43402.245138888888</v>
      </c>
      <c r="C24782">
        <v>63</v>
      </c>
    </row>
    <row r="24783" spans="1:3">
      <c r="A24783">
        <v>33408</v>
      </c>
      <c r="B24783" s="9">
        <v>43402.286805555559</v>
      </c>
      <c r="C24783">
        <v>63</v>
      </c>
    </row>
    <row r="24784" spans="1:3">
      <c r="A24784">
        <v>33411</v>
      </c>
      <c r="B24784" s="9">
        <v>43402.328472222223</v>
      </c>
      <c r="C24784">
        <v>65</v>
      </c>
    </row>
    <row r="24785" spans="1:3">
      <c r="A24785">
        <v>33414</v>
      </c>
      <c r="B24785" s="9">
        <v>43402.370138888888</v>
      </c>
      <c r="C24785">
        <v>67</v>
      </c>
    </row>
    <row r="24786" spans="1:3">
      <c r="A24786">
        <v>33415</v>
      </c>
      <c r="B24786" s="9">
        <v>43402.411805555559</v>
      </c>
      <c r="C24786">
        <v>74</v>
      </c>
    </row>
    <row r="24787" spans="1:3">
      <c r="A24787">
        <v>33416</v>
      </c>
      <c r="B24787" s="9">
        <v>43402.453472222223</v>
      </c>
      <c r="C24787">
        <v>77</v>
      </c>
    </row>
    <row r="24788" spans="1:3">
      <c r="A24788">
        <v>33417</v>
      </c>
      <c r="B24788" s="9">
        <v>43402.495138888888</v>
      </c>
      <c r="C24788">
        <v>79</v>
      </c>
    </row>
    <row r="24789" spans="1:3">
      <c r="A24789">
        <v>33418</v>
      </c>
      <c r="B24789" s="9">
        <v>43402.536805555559</v>
      </c>
      <c r="C24789">
        <v>80</v>
      </c>
    </row>
    <row r="24790" spans="1:3">
      <c r="A24790">
        <v>33419</v>
      </c>
      <c r="B24790" s="9">
        <v>43402.578472222223</v>
      </c>
      <c r="C24790">
        <v>81</v>
      </c>
    </row>
    <row r="24791" spans="1:3">
      <c r="A24791">
        <v>33420</v>
      </c>
      <c r="B24791" s="9">
        <v>43402.620138888888</v>
      </c>
      <c r="C24791">
        <v>83</v>
      </c>
    </row>
    <row r="24792" spans="1:3">
      <c r="A24792">
        <v>33421</v>
      </c>
      <c r="B24792" s="9">
        <v>43402.661805555559</v>
      </c>
      <c r="C24792">
        <v>83</v>
      </c>
    </row>
    <row r="24793" spans="1:3">
      <c r="A24793">
        <v>33422</v>
      </c>
      <c r="B24793" s="9">
        <v>43402.703472222223</v>
      </c>
      <c r="C24793">
        <v>80</v>
      </c>
    </row>
    <row r="24794" spans="1:3">
      <c r="A24794">
        <v>33423</v>
      </c>
      <c r="B24794" s="9">
        <v>43402.745138888888</v>
      </c>
      <c r="C24794">
        <v>72</v>
      </c>
    </row>
    <row r="24795" spans="1:3">
      <c r="A24795">
        <v>33424</v>
      </c>
      <c r="B24795" s="9">
        <v>43402.786805555559</v>
      </c>
      <c r="C24795">
        <v>68</v>
      </c>
    </row>
    <row r="24796" spans="1:3">
      <c r="A24796">
        <v>33425</v>
      </c>
      <c r="B24796" s="9">
        <v>43402.828472222223</v>
      </c>
      <c r="C24796">
        <v>66</v>
      </c>
    </row>
    <row r="24797" spans="1:3">
      <c r="A24797">
        <v>33426</v>
      </c>
      <c r="B24797" s="9">
        <v>43402.870138888888</v>
      </c>
      <c r="C24797">
        <v>65</v>
      </c>
    </row>
    <row r="24798" spans="1:3">
      <c r="A24798">
        <v>33427</v>
      </c>
      <c r="B24798" s="9">
        <v>43402.911805555559</v>
      </c>
      <c r="C24798">
        <v>64</v>
      </c>
    </row>
    <row r="24799" spans="1:3">
      <c r="A24799">
        <v>33428</v>
      </c>
      <c r="B24799" s="9">
        <v>43402.953472222223</v>
      </c>
      <c r="C24799">
        <v>62</v>
      </c>
    </row>
    <row r="24800" spans="1:3">
      <c r="A24800">
        <v>33429</v>
      </c>
      <c r="B24800" s="9">
        <v>43402.995138888888</v>
      </c>
      <c r="C24800">
        <v>61</v>
      </c>
    </row>
    <row r="24801" spans="1:3">
      <c r="A24801">
        <v>33431</v>
      </c>
      <c r="B24801" s="9">
        <v>43403.036805555559</v>
      </c>
      <c r="C24801">
        <v>61</v>
      </c>
    </row>
    <row r="24802" spans="1:3">
      <c r="A24802">
        <v>33432</v>
      </c>
      <c r="B24802" s="9">
        <v>43403.078472222223</v>
      </c>
      <c r="C24802">
        <v>60</v>
      </c>
    </row>
    <row r="24803" spans="1:3">
      <c r="A24803">
        <v>33433</v>
      </c>
      <c r="B24803" s="9">
        <v>43403.120138888888</v>
      </c>
      <c r="C24803">
        <v>59</v>
      </c>
    </row>
    <row r="24804" spans="1:3">
      <c r="A24804">
        <v>33434</v>
      </c>
      <c r="B24804" s="9">
        <v>43403.161805555559</v>
      </c>
      <c r="C24804">
        <v>58</v>
      </c>
    </row>
    <row r="24805" spans="1:3">
      <c r="A24805">
        <v>33436</v>
      </c>
      <c r="B24805" s="9">
        <v>43403.203472222223</v>
      </c>
      <c r="C24805">
        <v>58</v>
      </c>
    </row>
    <row r="24806" spans="1:3">
      <c r="A24806">
        <v>33441</v>
      </c>
      <c r="B24806" s="9">
        <v>43403.245138888888</v>
      </c>
      <c r="C24806">
        <v>59</v>
      </c>
    </row>
    <row r="24807" spans="1:3">
      <c r="A24807">
        <v>33442</v>
      </c>
      <c r="B24807" s="9">
        <v>43403.286805555559</v>
      </c>
      <c r="C24807">
        <v>60</v>
      </c>
    </row>
    <row r="24808" spans="1:3">
      <c r="A24808">
        <v>33444</v>
      </c>
      <c r="B24808" s="9">
        <v>43403.328472222223</v>
      </c>
      <c r="C24808">
        <v>62</v>
      </c>
    </row>
    <row r="24809" spans="1:3">
      <c r="A24809">
        <v>33446</v>
      </c>
      <c r="B24809" s="9">
        <v>43403.370138888888</v>
      </c>
      <c r="C24809">
        <v>66</v>
      </c>
    </row>
    <row r="24810" spans="1:3">
      <c r="A24810">
        <v>33450</v>
      </c>
      <c r="B24810" s="9">
        <v>43403.411805555559</v>
      </c>
      <c r="C24810">
        <v>72</v>
      </c>
    </row>
    <row r="24811" spans="1:3">
      <c r="A24811">
        <v>33451</v>
      </c>
      <c r="B24811" s="9">
        <v>43403.453472222223</v>
      </c>
      <c r="C24811">
        <v>78</v>
      </c>
    </row>
    <row r="24812" spans="1:3">
      <c r="A24812">
        <v>33452</v>
      </c>
      <c r="B24812" s="9">
        <v>43403.495138888888</v>
      </c>
      <c r="C24812">
        <v>80</v>
      </c>
    </row>
    <row r="24813" spans="1:3">
      <c r="A24813">
        <v>33453</v>
      </c>
      <c r="B24813" s="9">
        <v>43403.536805555559</v>
      </c>
      <c r="C24813">
        <v>80</v>
      </c>
    </row>
    <row r="24814" spans="1:3">
      <c r="A24814">
        <v>33454</v>
      </c>
      <c r="B24814" s="9">
        <v>43403.578472222223</v>
      </c>
      <c r="C24814">
        <v>81</v>
      </c>
    </row>
    <row r="24815" spans="1:3">
      <c r="A24815">
        <v>33455</v>
      </c>
      <c r="B24815" s="9">
        <v>43403.620138888888</v>
      </c>
      <c r="C24815">
        <v>81</v>
      </c>
    </row>
    <row r="24816" spans="1:3">
      <c r="A24816">
        <v>33456</v>
      </c>
      <c r="B24816" s="9">
        <v>43403.661805555559</v>
      </c>
      <c r="C24816">
        <v>80</v>
      </c>
    </row>
    <row r="24817" spans="1:3">
      <c r="A24817">
        <v>33457</v>
      </c>
      <c r="B24817" s="9">
        <v>43403.703472222223</v>
      </c>
      <c r="C24817">
        <v>77</v>
      </c>
    </row>
    <row r="24818" spans="1:3">
      <c r="A24818">
        <v>33458</v>
      </c>
      <c r="B24818" s="9">
        <v>43403.745138888888</v>
      </c>
      <c r="C24818">
        <v>72</v>
      </c>
    </row>
    <row r="24819" spans="1:3">
      <c r="A24819">
        <v>33459</v>
      </c>
      <c r="B24819" s="9">
        <v>43403.786805555559</v>
      </c>
      <c r="C24819">
        <v>70</v>
      </c>
    </row>
    <row r="24820" spans="1:3">
      <c r="A24820">
        <v>33460</v>
      </c>
      <c r="B24820" s="9">
        <v>43403.828472222223</v>
      </c>
      <c r="C24820">
        <v>70</v>
      </c>
    </row>
    <row r="24821" spans="1:3">
      <c r="A24821">
        <v>33461</v>
      </c>
      <c r="B24821" s="9">
        <v>43403.870138888888</v>
      </c>
      <c r="C24821">
        <v>71</v>
      </c>
    </row>
    <row r="24822" spans="1:3">
      <c r="A24822">
        <v>33462</v>
      </c>
      <c r="B24822" s="9">
        <v>43403.911805555559</v>
      </c>
      <c r="C24822">
        <v>69</v>
      </c>
    </row>
    <row r="24823" spans="1:3">
      <c r="A24823">
        <v>33463</v>
      </c>
      <c r="B24823" s="9">
        <v>43403.953472222223</v>
      </c>
      <c r="C24823">
        <v>68</v>
      </c>
    </row>
    <row r="24824" spans="1:3">
      <c r="A24824">
        <v>33464</v>
      </c>
      <c r="B24824" s="9">
        <v>43403.995138888888</v>
      </c>
      <c r="C24824">
        <v>68</v>
      </c>
    </row>
    <row r="24825" spans="1:3">
      <c r="A24825">
        <v>33466</v>
      </c>
      <c r="B24825" s="9">
        <v>43404.036805555559</v>
      </c>
      <c r="C24825">
        <v>68</v>
      </c>
    </row>
    <row r="24826" spans="1:3">
      <c r="A24826">
        <v>33467</v>
      </c>
      <c r="B24826" s="9">
        <v>43404.078472222223</v>
      </c>
      <c r="C24826">
        <v>67</v>
      </c>
    </row>
    <row r="24827" spans="1:3">
      <c r="A24827">
        <v>33468</v>
      </c>
      <c r="B24827" s="9">
        <v>43404.120138888888</v>
      </c>
      <c r="C24827">
        <v>68</v>
      </c>
    </row>
    <row r="24828" spans="1:3">
      <c r="A24828">
        <v>33469</v>
      </c>
      <c r="B24828" s="9">
        <v>43404.161805555559</v>
      </c>
      <c r="C24828">
        <v>69</v>
      </c>
    </row>
    <row r="24829" spans="1:3">
      <c r="A24829">
        <v>33470</v>
      </c>
      <c r="B24829" s="9">
        <v>43404.203472222223</v>
      </c>
      <c r="C24829">
        <v>69</v>
      </c>
    </row>
    <row r="24830" spans="1:3">
      <c r="A24830">
        <v>33471</v>
      </c>
      <c r="B24830" s="9">
        <v>43404.245138888888</v>
      </c>
      <c r="C24830">
        <v>69</v>
      </c>
    </row>
    <row r="24831" spans="1:3">
      <c r="A24831">
        <v>33472</v>
      </c>
      <c r="B24831" s="9">
        <v>43404.286805555559</v>
      </c>
      <c r="C24831">
        <v>69</v>
      </c>
    </row>
    <row r="24832" spans="1:3">
      <c r="A24832">
        <v>33473</v>
      </c>
      <c r="B24832" s="9">
        <v>43404.328472222223</v>
      </c>
      <c r="C24832">
        <v>72</v>
      </c>
    </row>
    <row r="24833" spans="1:3">
      <c r="A24833">
        <v>33474</v>
      </c>
      <c r="B24833" s="9">
        <v>43404.370138888888</v>
      </c>
      <c r="C24833">
        <v>76</v>
      </c>
    </row>
    <row r="24834" spans="1:3">
      <c r="A24834">
        <v>33475</v>
      </c>
      <c r="B24834" s="9">
        <v>43404.411805555559</v>
      </c>
      <c r="C24834">
        <v>80</v>
      </c>
    </row>
    <row r="24835" spans="1:3">
      <c r="A24835">
        <v>33476</v>
      </c>
      <c r="B24835" s="9">
        <v>43404.453472222223</v>
      </c>
      <c r="C24835">
        <v>81</v>
      </c>
    </row>
    <row r="24836" spans="1:3">
      <c r="A24836">
        <v>33477</v>
      </c>
      <c r="B24836" s="9">
        <v>43404.495138888888</v>
      </c>
      <c r="C24836">
        <v>81</v>
      </c>
    </row>
    <row r="24837" spans="1:3">
      <c r="A24837">
        <v>33479</v>
      </c>
      <c r="B24837" s="9">
        <v>43404.536805555559</v>
      </c>
      <c r="C24837">
        <v>82</v>
      </c>
    </row>
    <row r="24838" spans="1:3">
      <c r="A24838">
        <v>33480</v>
      </c>
      <c r="B24838" s="9">
        <v>43404.578472222223</v>
      </c>
      <c r="C24838">
        <v>82</v>
      </c>
    </row>
    <row r="24839" spans="1:3">
      <c r="A24839">
        <v>33482</v>
      </c>
      <c r="B24839" s="9">
        <v>43404.620138888888</v>
      </c>
      <c r="C24839">
        <v>81</v>
      </c>
    </row>
    <row r="24840" spans="1:3">
      <c r="A24840">
        <v>33485</v>
      </c>
      <c r="B24840" s="9">
        <v>43404.661805555559</v>
      </c>
      <c r="C24840">
        <v>73</v>
      </c>
    </row>
    <row r="24841" spans="1:3">
      <c r="A24841">
        <v>33486</v>
      </c>
      <c r="B24841" s="9">
        <v>43404.703472222223</v>
      </c>
      <c r="C24841">
        <v>73</v>
      </c>
    </row>
    <row r="24842" spans="1:3">
      <c r="A24842">
        <v>33487</v>
      </c>
      <c r="B24842" s="9">
        <v>43404.745138888888</v>
      </c>
      <c r="C24842">
        <v>73</v>
      </c>
    </row>
    <row r="24843" spans="1:3">
      <c r="A24843">
        <v>33488</v>
      </c>
      <c r="B24843" s="9">
        <v>43404.786805555559</v>
      </c>
      <c r="C24843">
        <v>73</v>
      </c>
    </row>
    <row r="24844" spans="1:3">
      <c r="A24844">
        <v>33489</v>
      </c>
      <c r="B24844" s="9">
        <v>43404.828472222223</v>
      </c>
      <c r="C24844">
        <v>74</v>
      </c>
    </row>
    <row r="24845" spans="1:3">
      <c r="A24845">
        <v>33490</v>
      </c>
      <c r="B24845" s="9">
        <v>43404.870138888888</v>
      </c>
      <c r="C24845">
        <v>74</v>
      </c>
    </row>
    <row r="24846" spans="1:3">
      <c r="A24846">
        <v>33491</v>
      </c>
      <c r="B24846" s="9">
        <v>43404.911805555559</v>
      </c>
      <c r="C24846">
        <v>74</v>
      </c>
    </row>
    <row r="24847" spans="1:3">
      <c r="A24847">
        <v>33492</v>
      </c>
      <c r="B24847" s="9">
        <v>43404.953472222223</v>
      </c>
      <c r="C24847">
        <v>74</v>
      </c>
    </row>
    <row r="24848" spans="1:3">
      <c r="A24848">
        <v>33494</v>
      </c>
      <c r="B24848" s="9">
        <v>43404.995138888888</v>
      </c>
      <c r="C24848">
        <v>76</v>
      </c>
    </row>
    <row r="24849" spans="1:3">
      <c r="A24849">
        <v>33498</v>
      </c>
      <c r="B24849" s="9">
        <v>43405.036805555559</v>
      </c>
      <c r="C24849">
        <v>75</v>
      </c>
    </row>
    <row r="24850" spans="1:3">
      <c r="A24850">
        <v>33501</v>
      </c>
      <c r="B24850" s="9">
        <v>43405.078472222223</v>
      </c>
      <c r="C24850">
        <v>72</v>
      </c>
    </row>
    <row r="24851" spans="1:3">
      <c r="A24851">
        <v>33511</v>
      </c>
      <c r="B24851" s="9">
        <v>43405.120138888888</v>
      </c>
      <c r="C24851">
        <v>65</v>
      </c>
    </row>
    <row r="24852" spans="1:3">
      <c r="A24852">
        <v>33514</v>
      </c>
      <c r="B24852" s="9">
        <v>43405.161805555559</v>
      </c>
      <c r="C24852">
        <v>65</v>
      </c>
    </row>
    <row r="24853" spans="1:3">
      <c r="A24853">
        <v>33515</v>
      </c>
      <c r="B24853" s="9">
        <v>43405.203472222223</v>
      </c>
      <c r="C24853">
        <v>65</v>
      </c>
    </row>
    <row r="24854" spans="1:3">
      <c r="A24854">
        <v>33516</v>
      </c>
      <c r="B24854" s="9">
        <v>43405.245138888888</v>
      </c>
      <c r="C24854">
        <v>65</v>
      </c>
    </row>
    <row r="24855" spans="1:3">
      <c r="A24855">
        <v>33518</v>
      </c>
      <c r="B24855" s="9">
        <v>43405.286805555559</v>
      </c>
      <c r="C24855">
        <v>65</v>
      </c>
    </row>
    <row r="24856" spans="1:3">
      <c r="A24856">
        <v>33520</v>
      </c>
      <c r="B24856" s="9">
        <v>43405.328472222223</v>
      </c>
      <c r="C24856">
        <v>66</v>
      </c>
    </row>
    <row r="24857" spans="1:3">
      <c r="A24857">
        <v>33521</v>
      </c>
      <c r="B24857" s="9">
        <v>43405.370138888888</v>
      </c>
      <c r="C24857">
        <v>66</v>
      </c>
    </row>
    <row r="24858" spans="1:3">
      <c r="A24858">
        <v>33522</v>
      </c>
      <c r="B24858" s="9">
        <v>43405.411805555559</v>
      </c>
      <c r="C24858">
        <v>68</v>
      </c>
    </row>
    <row r="24859" spans="1:3">
      <c r="A24859">
        <v>33523</v>
      </c>
      <c r="B24859" s="9">
        <v>43405.453472222223</v>
      </c>
      <c r="C24859">
        <v>68</v>
      </c>
    </row>
    <row r="24860" spans="1:3">
      <c r="A24860">
        <v>33524</v>
      </c>
      <c r="B24860" s="9">
        <v>43405.495138888888</v>
      </c>
      <c r="C24860">
        <v>65</v>
      </c>
    </row>
    <row r="24861" spans="1:3">
      <c r="A24861">
        <v>33525</v>
      </c>
      <c r="B24861" s="9">
        <v>43405.536805555559</v>
      </c>
      <c r="C24861">
        <v>68</v>
      </c>
    </row>
    <row r="24862" spans="1:3">
      <c r="A24862">
        <v>33527</v>
      </c>
      <c r="B24862" s="9">
        <v>43405.578472222223</v>
      </c>
      <c r="C24862">
        <v>67</v>
      </c>
    </row>
    <row r="24863" spans="1:3">
      <c r="A24863">
        <v>33528</v>
      </c>
      <c r="B24863" s="9">
        <v>43405.620138888888</v>
      </c>
      <c r="C24863">
        <v>65</v>
      </c>
    </row>
    <row r="24864" spans="1:3">
      <c r="A24864">
        <v>33529</v>
      </c>
      <c r="B24864" s="9">
        <v>43405.661805555559</v>
      </c>
      <c r="C24864">
        <v>64</v>
      </c>
    </row>
    <row r="24865" spans="1:3">
      <c r="A24865">
        <v>33531</v>
      </c>
      <c r="B24865" s="9">
        <v>43405.703472222223</v>
      </c>
      <c r="C24865">
        <v>63</v>
      </c>
    </row>
    <row r="24866" spans="1:3">
      <c r="A24866">
        <v>33532</v>
      </c>
      <c r="B24866" s="9">
        <v>43405.745138888888</v>
      </c>
      <c r="C24866">
        <v>63</v>
      </c>
    </row>
    <row r="24867" spans="1:3">
      <c r="A24867">
        <v>33534</v>
      </c>
      <c r="B24867" s="9">
        <v>43405.786805555559</v>
      </c>
      <c r="C24867">
        <v>61</v>
      </c>
    </row>
    <row r="24868" spans="1:3">
      <c r="A24868">
        <v>33535</v>
      </c>
      <c r="B24868" s="9">
        <v>43405.828472222223</v>
      </c>
      <c r="C24868">
        <v>58</v>
      </c>
    </row>
    <row r="24869" spans="1:3">
      <c r="A24869">
        <v>33537</v>
      </c>
      <c r="B24869" s="9">
        <v>43405.870138888888</v>
      </c>
      <c r="C24869">
        <v>57</v>
      </c>
    </row>
    <row r="24870" spans="1:3">
      <c r="A24870">
        <v>33538</v>
      </c>
      <c r="B24870" s="9">
        <v>43405.911805555559</v>
      </c>
      <c r="C24870">
        <v>56</v>
      </c>
    </row>
    <row r="24871" spans="1:3">
      <c r="A24871">
        <v>33539</v>
      </c>
      <c r="B24871" s="9">
        <v>43405.953472222223</v>
      </c>
      <c r="C24871">
        <v>56</v>
      </c>
    </row>
    <row r="24872" spans="1:3">
      <c r="A24872">
        <v>33540</v>
      </c>
      <c r="B24872" s="9">
        <v>43405.995138888888</v>
      </c>
      <c r="C24872">
        <v>55</v>
      </c>
    </row>
    <row r="24873" spans="1:3">
      <c r="A24873">
        <v>33542</v>
      </c>
      <c r="B24873" s="9">
        <v>43406.036805555559</v>
      </c>
      <c r="C24873">
        <v>54</v>
      </c>
    </row>
    <row r="24874" spans="1:3">
      <c r="A24874">
        <v>33543</v>
      </c>
      <c r="B24874" s="9">
        <v>43406.078472222223</v>
      </c>
      <c r="C24874">
        <v>53</v>
      </c>
    </row>
    <row r="24875" spans="1:3">
      <c r="A24875">
        <v>33544</v>
      </c>
      <c r="B24875" s="9">
        <v>43406.120138888888</v>
      </c>
      <c r="C24875">
        <v>53</v>
      </c>
    </row>
    <row r="24876" spans="1:3">
      <c r="A24876">
        <v>33546</v>
      </c>
      <c r="B24876" s="9">
        <v>43406.161805555559</v>
      </c>
      <c r="C24876">
        <v>53</v>
      </c>
    </row>
    <row r="24877" spans="1:3">
      <c r="A24877">
        <v>33547</v>
      </c>
      <c r="B24877" s="9">
        <v>43406.203472222223</v>
      </c>
      <c r="C24877">
        <v>52</v>
      </c>
    </row>
    <row r="24878" spans="1:3">
      <c r="A24878">
        <v>33549</v>
      </c>
      <c r="B24878" s="9">
        <v>43406.245138888888</v>
      </c>
      <c r="C24878">
        <v>51</v>
      </c>
    </row>
    <row r="24879" spans="1:3">
      <c r="A24879">
        <v>33550</v>
      </c>
      <c r="B24879" s="9">
        <v>43406.286805555559</v>
      </c>
      <c r="C24879">
        <v>51</v>
      </c>
    </row>
    <row r="24880" spans="1:3">
      <c r="A24880">
        <v>33551</v>
      </c>
      <c r="B24880" s="9">
        <v>43406.328472222223</v>
      </c>
      <c r="C24880">
        <v>53</v>
      </c>
    </row>
    <row r="24881" spans="1:3">
      <c r="A24881">
        <v>33552</v>
      </c>
      <c r="B24881" s="9">
        <v>43406.370138888888</v>
      </c>
      <c r="C24881">
        <v>56</v>
      </c>
    </row>
    <row r="24882" spans="1:3">
      <c r="A24882">
        <v>33553</v>
      </c>
      <c r="B24882" s="9">
        <v>43406.411805555559</v>
      </c>
      <c r="C24882">
        <v>58</v>
      </c>
    </row>
    <row r="24883" spans="1:3">
      <c r="A24883">
        <v>33554</v>
      </c>
      <c r="B24883" s="9">
        <v>43406.453472222223</v>
      </c>
      <c r="C24883">
        <v>60</v>
      </c>
    </row>
    <row r="24884" spans="1:3">
      <c r="A24884">
        <v>33555</v>
      </c>
      <c r="B24884" s="9">
        <v>43406.495138888888</v>
      </c>
      <c r="C24884">
        <v>62</v>
      </c>
    </row>
    <row r="24885" spans="1:3">
      <c r="A24885">
        <v>33556</v>
      </c>
      <c r="B24885" s="9">
        <v>43406.536805555559</v>
      </c>
      <c r="C24885">
        <v>64</v>
      </c>
    </row>
    <row r="24886" spans="1:3">
      <c r="A24886">
        <v>33557</v>
      </c>
      <c r="B24886" s="9">
        <v>43406.578472222223</v>
      </c>
      <c r="C24886">
        <v>66</v>
      </c>
    </row>
    <row r="24887" spans="1:3">
      <c r="A24887">
        <v>33558</v>
      </c>
      <c r="B24887" s="9">
        <v>43406.620138888888</v>
      </c>
      <c r="C24887">
        <v>65</v>
      </c>
    </row>
    <row r="24888" spans="1:3">
      <c r="A24888">
        <v>33559</v>
      </c>
      <c r="B24888" s="9">
        <v>43406.661805555559</v>
      </c>
      <c r="C24888">
        <v>65</v>
      </c>
    </row>
    <row r="24889" spans="1:3">
      <c r="A24889">
        <v>33560</v>
      </c>
      <c r="B24889" s="9">
        <v>43406.703472222223</v>
      </c>
      <c r="C24889">
        <v>62</v>
      </c>
    </row>
    <row r="24890" spans="1:3">
      <c r="A24890">
        <v>33561</v>
      </c>
      <c r="B24890" s="9">
        <v>43406.745138888888</v>
      </c>
      <c r="C24890">
        <v>58</v>
      </c>
    </row>
    <row r="24891" spans="1:3">
      <c r="A24891">
        <v>33562</v>
      </c>
      <c r="B24891" s="9">
        <v>43406.786805555559</v>
      </c>
      <c r="C24891">
        <v>56</v>
      </c>
    </row>
    <row r="24892" spans="1:3">
      <c r="A24892">
        <v>33563</v>
      </c>
      <c r="B24892" s="9">
        <v>43406.828472222223</v>
      </c>
      <c r="C24892">
        <v>57</v>
      </c>
    </row>
    <row r="24893" spans="1:3">
      <c r="A24893">
        <v>33564</v>
      </c>
      <c r="B24893" s="9">
        <v>43406.870138888888</v>
      </c>
      <c r="C24893">
        <v>57</v>
      </c>
    </row>
    <row r="24894" spans="1:3">
      <c r="A24894">
        <v>33565</v>
      </c>
      <c r="B24894" s="9">
        <v>43406.911805555559</v>
      </c>
      <c r="C24894">
        <v>56</v>
      </c>
    </row>
    <row r="24895" spans="1:3">
      <c r="A24895">
        <v>33566</v>
      </c>
      <c r="B24895" s="9">
        <v>43406.953472222223</v>
      </c>
      <c r="C24895">
        <v>54</v>
      </c>
    </row>
    <row r="24896" spans="1:3">
      <c r="A24896">
        <v>33567</v>
      </c>
      <c r="B24896" s="9">
        <v>43406.995138888888</v>
      </c>
      <c r="C24896">
        <v>54</v>
      </c>
    </row>
    <row r="24897" spans="1:3">
      <c r="A24897">
        <v>33569</v>
      </c>
      <c r="B24897" s="9">
        <v>43407.036805555559</v>
      </c>
      <c r="C24897">
        <v>53</v>
      </c>
    </row>
    <row r="24898" spans="1:3">
      <c r="A24898">
        <v>33570</v>
      </c>
      <c r="B24898" s="9">
        <v>43407.078472222223</v>
      </c>
      <c r="C24898">
        <v>51</v>
      </c>
    </row>
    <row r="24899" spans="1:3">
      <c r="A24899">
        <v>33571</v>
      </c>
      <c r="B24899" s="9">
        <v>43407.120138888888</v>
      </c>
      <c r="C24899">
        <v>51</v>
      </c>
    </row>
    <row r="24900" spans="1:3">
      <c r="A24900">
        <v>33572</v>
      </c>
      <c r="B24900" s="9">
        <v>43407.161805555559</v>
      </c>
      <c r="C24900">
        <v>49</v>
      </c>
    </row>
    <row r="24901" spans="1:3">
      <c r="A24901">
        <v>33573</v>
      </c>
      <c r="B24901" s="9">
        <v>43407.203472222223</v>
      </c>
      <c r="C24901">
        <v>49</v>
      </c>
    </row>
    <row r="24902" spans="1:3">
      <c r="A24902">
        <v>33574</v>
      </c>
      <c r="B24902" s="9">
        <v>43407.245138888888</v>
      </c>
      <c r="C24902">
        <v>48</v>
      </c>
    </row>
    <row r="24903" spans="1:3">
      <c r="A24903">
        <v>33575</v>
      </c>
      <c r="B24903" s="9">
        <v>43407.286805555559</v>
      </c>
      <c r="C24903">
        <v>49</v>
      </c>
    </row>
    <row r="24904" spans="1:3">
      <c r="A24904">
        <v>33576</v>
      </c>
      <c r="B24904" s="9">
        <v>43407.328472222223</v>
      </c>
      <c r="C24904">
        <v>57</v>
      </c>
    </row>
    <row r="24905" spans="1:3">
      <c r="A24905">
        <v>33577</v>
      </c>
      <c r="B24905" s="9">
        <v>43407.370138888888</v>
      </c>
      <c r="C24905">
        <v>64</v>
      </c>
    </row>
    <row r="24906" spans="1:3">
      <c r="A24906">
        <v>33578</v>
      </c>
      <c r="B24906" s="9">
        <v>43407.411805555559</v>
      </c>
      <c r="C24906">
        <v>69</v>
      </c>
    </row>
    <row r="24907" spans="1:3">
      <c r="A24907">
        <v>33579</v>
      </c>
      <c r="B24907" s="9">
        <v>43407.453472222223</v>
      </c>
      <c r="C24907">
        <v>71</v>
      </c>
    </row>
    <row r="24908" spans="1:3">
      <c r="A24908">
        <v>33580</v>
      </c>
      <c r="B24908" s="9">
        <v>43407.495138888888</v>
      </c>
      <c r="C24908">
        <v>72</v>
      </c>
    </row>
    <row r="24909" spans="1:3">
      <c r="A24909">
        <v>33581</v>
      </c>
      <c r="B24909" s="9">
        <v>43407.536805555559</v>
      </c>
      <c r="C24909">
        <v>74</v>
      </c>
    </row>
    <row r="24910" spans="1:3">
      <c r="A24910">
        <v>33582</v>
      </c>
      <c r="B24910" s="9">
        <v>43407.578472222223</v>
      </c>
      <c r="C24910">
        <v>75</v>
      </c>
    </row>
    <row r="24911" spans="1:3">
      <c r="A24911">
        <v>33583</v>
      </c>
      <c r="B24911" s="9">
        <v>43407.620138888888</v>
      </c>
      <c r="C24911">
        <v>74</v>
      </c>
    </row>
    <row r="24912" spans="1:3">
      <c r="A24912">
        <v>33584</v>
      </c>
      <c r="B24912" s="9">
        <v>43407.661805555559</v>
      </c>
      <c r="C24912">
        <v>73</v>
      </c>
    </row>
    <row r="24913" spans="1:3">
      <c r="A24913">
        <v>33585</v>
      </c>
      <c r="B24913" s="9">
        <v>43407.703472222223</v>
      </c>
      <c r="C24913">
        <v>69</v>
      </c>
    </row>
    <row r="24914" spans="1:3">
      <c r="A24914">
        <v>33586</v>
      </c>
      <c r="B24914" s="9">
        <v>43407.745138888888</v>
      </c>
      <c r="C24914">
        <v>64</v>
      </c>
    </row>
    <row r="24915" spans="1:3">
      <c r="A24915">
        <v>33587</v>
      </c>
      <c r="B24915" s="9">
        <v>43407.786805555559</v>
      </c>
      <c r="C24915">
        <v>60</v>
      </c>
    </row>
    <row r="24916" spans="1:3">
      <c r="A24916">
        <v>33588</v>
      </c>
      <c r="B24916" s="9">
        <v>43407.828472222223</v>
      </c>
      <c r="C24916">
        <v>57</v>
      </c>
    </row>
    <row r="24917" spans="1:3">
      <c r="A24917">
        <v>33589</v>
      </c>
      <c r="B24917" s="9">
        <v>43407.870138888888</v>
      </c>
      <c r="C24917">
        <v>57</v>
      </c>
    </row>
    <row r="24918" spans="1:3">
      <c r="A24918">
        <v>33590</v>
      </c>
      <c r="B24918" s="9">
        <v>43407.911805555559</v>
      </c>
      <c r="C24918">
        <v>56</v>
      </c>
    </row>
    <row r="24919" spans="1:3">
      <c r="A24919">
        <v>33591</v>
      </c>
      <c r="B24919" s="9">
        <v>43407.953472222223</v>
      </c>
      <c r="C24919">
        <v>55</v>
      </c>
    </row>
    <row r="24920" spans="1:3">
      <c r="A24920">
        <v>33592</v>
      </c>
      <c r="B24920" s="9">
        <v>43407.995138888888</v>
      </c>
      <c r="C24920">
        <v>58</v>
      </c>
    </row>
    <row r="24921" spans="1:3">
      <c r="A24921">
        <v>33594</v>
      </c>
      <c r="B24921" s="9">
        <v>43408.036805555559</v>
      </c>
      <c r="C24921">
        <v>58</v>
      </c>
    </row>
    <row r="24922" spans="1:3">
      <c r="A24922">
        <v>33595</v>
      </c>
      <c r="B24922" s="9">
        <v>43408.078472222223</v>
      </c>
      <c r="C24922">
        <v>61</v>
      </c>
    </row>
    <row r="24923" spans="1:3">
      <c r="A24923">
        <v>33596</v>
      </c>
      <c r="B24923" s="9">
        <v>43408.120138888888</v>
      </c>
      <c r="C24923">
        <v>62</v>
      </c>
    </row>
    <row r="24924" spans="1:3">
      <c r="A24924">
        <v>33597</v>
      </c>
      <c r="B24924" s="9">
        <v>43408.161805555559</v>
      </c>
      <c r="C24924">
        <v>62</v>
      </c>
    </row>
    <row r="24925" spans="1:3">
      <c r="A24925">
        <v>33598</v>
      </c>
      <c r="B24925" s="9">
        <v>43408.203472222223</v>
      </c>
      <c r="C24925">
        <v>62</v>
      </c>
    </row>
    <row r="24926" spans="1:3">
      <c r="A24926">
        <v>33599</v>
      </c>
      <c r="B24926" s="9">
        <v>43408.245138888888</v>
      </c>
      <c r="C24926">
        <v>64</v>
      </c>
    </row>
    <row r="24927" spans="1:3">
      <c r="A24927">
        <v>33600</v>
      </c>
      <c r="B24927" s="9">
        <v>43408.286805555559</v>
      </c>
      <c r="C24927">
        <v>65</v>
      </c>
    </row>
    <row r="24928" spans="1:3">
      <c r="A24928">
        <v>33601</v>
      </c>
      <c r="B24928" s="9">
        <v>43408.328472222223</v>
      </c>
      <c r="C24928">
        <v>67</v>
      </c>
    </row>
    <row r="24929" spans="1:3">
      <c r="A24929">
        <v>33604</v>
      </c>
      <c r="B24929" s="9">
        <v>43408.370138888888</v>
      </c>
      <c r="C24929">
        <v>64</v>
      </c>
    </row>
    <row r="24930" spans="1:3">
      <c r="A24930">
        <v>33605</v>
      </c>
      <c r="B24930" s="9">
        <v>43408.411805555559</v>
      </c>
      <c r="C24930">
        <v>65</v>
      </c>
    </row>
    <row r="24931" spans="1:3">
      <c r="A24931">
        <v>33608</v>
      </c>
      <c r="B24931" s="9">
        <v>43408.453472222223</v>
      </c>
      <c r="C24931">
        <v>64</v>
      </c>
    </row>
    <row r="24932" spans="1:3">
      <c r="A24932">
        <v>33612</v>
      </c>
      <c r="B24932" s="9">
        <v>43408.494444444441</v>
      </c>
      <c r="C24932">
        <v>65</v>
      </c>
    </row>
    <row r="24933" spans="1:3">
      <c r="A24933">
        <v>33617</v>
      </c>
      <c r="B24933" s="9">
        <v>43408.536805555559</v>
      </c>
      <c r="C24933">
        <v>64</v>
      </c>
    </row>
    <row r="24934" spans="1:3">
      <c r="A24934">
        <v>33618</v>
      </c>
      <c r="B24934" s="9">
        <v>43408.578472222223</v>
      </c>
      <c r="C24934">
        <v>63</v>
      </c>
    </row>
    <row r="24935" spans="1:3">
      <c r="A24935">
        <v>33620</v>
      </c>
      <c r="B24935" s="9">
        <v>43408.620138888888</v>
      </c>
      <c r="C24935">
        <v>65</v>
      </c>
    </row>
    <row r="24936" spans="1:3">
      <c r="A24936">
        <v>33623</v>
      </c>
      <c r="B24936" s="9">
        <v>43408.661805555559</v>
      </c>
      <c r="C24936">
        <v>64</v>
      </c>
    </row>
    <row r="24937" spans="1:3">
      <c r="A24937">
        <v>33624</v>
      </c>
      <c r="B24937" s="9">
        <v>43408.703472222223</v>
      </c>
      <c r="C24937">
        <v>63</v>
      </c>
    </row>
    <row r="24938" spans="1:3">
      <c r="A24938">
        <v>33625</v>
      </c>
      <c r="B24938" s="9">
        <v>43408.745138888888</v>
      </c>
      <c r="C24938">
        <v>62</v>
      </c>
    </row>
    <row r="24939" spans="1:3">
      <c r="A24939">
        <v>33627</v>
      </c>
      <c r="B24939" s="9">
        <v>43408.786805555559</v>
      </c>
      <c r="C24939">
        <v>62</v>
      </c>
    </row>
    <row r="24940" spans="1:3">
      <c r="A24940">
        <v>33628</v>
      </c>
      <c r="B24940" s="9">
        <v>43408.828472222223</v>
      </c>
      <c r="C24940">
        <v>61</v>
      </c>
    </row>
    <row r="24941" spans="1:3">
      <c r="A24941">
        <v>33630</v>
      </c>
      <c r="B24941" s="9">
        <v>43408.870138888888</v>
      </c>
      <c r="C24941">
        <v>60</v>
      </c>
    </row>
    <row r="24942" spans="1:3">
      <c r="A24942">
        <v>33631</v>
      </c>
      <c r="B24942" s="9">
        <v>43408.911805555559</v>
      </c>
      <c r="C24942">
        <v>59</v>
      </c>
    </row>
    <row r="24943" spans="1:3">
      <c r="A24943">
        <v>33634</v>
      </c>
      <c r="B24943" s="9">
        <v>43408.953472222223</v>
      </c>
      <c r="C24943">
        <v>60</v>
      </c>
    </row>
    <row r="24944" spans="1:3">
      <c r="A24944">
        <v>33638</v>
      </c>
      <c r="B24944" s="9">
        <v>43408.995138888888</v>
      </c>
      <c r="C24944">
        <v>59</v>
      </c>
    </row>
    <row r="24945" spans="1:3">
      <c r="A24945">
        <v>33642</v>
      </c>
      <c r="B24945" s="9">
        <v>43409.036805555559</v>
      </c>
      <c r="C24945">
        <v>59</v>
      </c>
    </row>
    <row r="24946" spans="1:3">
      <c r="A24946">
        <v>33643</v>
      </c>
      <c r="B24946" s="9">
        <v>43409.078472222223</v>
      </c>
      <c r="C24946">
        <v>59</v>
      </c>
    </row>
    <row r="24947" spans="1:3">
      <c r="A24947">
        <v>33645</v>
      </c>
      <c r="B24947" s="9">
        <v>43409.120138888888</v>
      </c>
      <c r="C24947">
        <v>60</v>
      </c>
    </row>
    <row r="24948" spans="1:3">
      <c r="A24948">
        <v>33647</v>
      </c>
      <c r="B24948" s="9">
        <v>43409.161805555559</v>
      </c>
      <c r="C24948">
        <v>60</v>
      </c>
    </row>
    <row r="24949" spans="1:3">
      <c r="A24949">
        <v>33651</v>
      </c>
      <c r="B24949" s="9">
        <v>43409.203472222223</v>
      </c>
      <c r="C24949">
        <v>60</v>
      </c>
    </row>
    <row r="24950" spans="1:3">
      <c r="A24950">
        <v>33652</v>
      </c>
      <c r="B24950" s="9">
        <v>43409.245138888888</v>
      </c>
      <c r="C24950">
        <v>60</v>
      </c>
    </row>
    <row r="24951" spans="1:3">
      <c r="A24951">
        <v>33656</v>
      </c>
      <c r="B24951" s="9">
        <v>43409.286805555559</v>
      </c>
      <c r="C24951">
        <v>60</v>
      </c>
    </row>
    <row r="24952" spans="1:3">
      <c r="A24952">
        <v>33658</v>
      </c>
      <c r="B24952" s="9">
        <v>43409.328472222223</v>
      </c>
      <c r="C24952">
        <v>61</v>
      </c>
    </row>
    <row r="24953" spans="1:3">
      <c r="A24953">
        <v>33660</v>
      </c>
      <c r="B24953" s="9">
        <v>43409.370138888888</v>
      </c>
      <c r="C24953">
        <v>63</v>
      </c>
    </row>
    <row r="24954" spans="1:3">
      <c r="A24954">
        <v>33662</v>
      </c>
      <c r="B24954" s="9">
        <v>43409.411805555559</v>
      </c>
      <c r="C24954">
        <v>64</v>
      </c>
    </row>
    <row r="24955" spans="1:3">
      <c r="A24955">
        <v>33664</v>
      </c>
      <c r="B24955" s="9">
        <v>43409.453472222223</v>
      </c>
      <c r="C24955">
        <v>69</v>
      </c>
    </row>
    <row r="24956" spans="1:3">
      <c r="A24956">
        <v>33666</v>
      </c>
      <c r="B24956" s="9">
        <v>43409.495138888888</v>
      </c>
      <c r="C24956">
        <v>72</v>
      </c>
    </row>
    <row r="24957" spans="1:3">
      <c r="A24957">
        <v>33668</v>
      </c>
      <c r="B24957" s="9">
        <v>43409.536805555559</v>
      </c>
      <c r="C24957">
        <v>77</v>
      </c>
    </row>
    <row r="24958" spans="1:3">
      <c r="A24958">
        <v>33669</v>
      </c>
      <c r="B24958" s="9">
        <v>43409.578472222223</v>
      </c>
      <c r="C24958">
        <v>80</v>
      </c>
    </row>
    <row r="24959" spans="1:3">
      <c r="A24959">
        <v>33671</v>
      </c>
      <c r="B24959" s="9">
        <v>43409.620138888888</v>
      </c>
      <c r="C24959">
        <v>82</v>
      </c>
    </row>
    <row r="24960" spans="1:3">
      <c r="A24960">
        <v>33672</v>
      </c>
      <c r="B24960" s="9">
        <v>43409.661805555559</v>
      </c>
      <c r="C24960">
        <v>80</v>
      </c>
    </row>
    <row r="24961" spans="1:3">
      <c r="A24961">
        <v>33673</v>
      </c>
      <c r="B24961" s="9">
        <v>43409.703472222223</v>
      </c>
      <c r="C24961">
        <v>78</v>
      </c>
    </row>
    <row r="24962" spans="1:3">
      <c r="A24962">
        <v>33675</v>
      </c>
      <c r="B24962" s="9">
        <v>43409.745138888888</v>
      </c>
      <c r="C24962">
        <v>76</v>
      </c>
    </row>
    <row r="24963" spans="1:3">
      <c r="A24963">
        <v>33676</v>
      </c>
      <c r="B24963" s="9">
        <v>43409.786805555559</v>
      </c>
      <c r="C24963">
        <v>75</v>
      </c>
    </row>
    <row r="24964" spans="1:3">
      <c r="A24964">
        <v>33677</v>
      </c>
      <c r="B24964" s="9">
        <v>43409.828472222223</v>
      </c>
      <c r="C24964">
        <v>73</v>
      </c>
    </row>
    <row r="24965" spans="1:3">
      <c r="A24965">
        <v>33678</v>
      </c>
      <c r="B24965" s="9">
        <v>43409.870138888888</v>
      </c>
      <c r="C24965">
        <v>73</v>
      </c>
    </row>
    <row r="24966" spans="1:3">
      <c r="A24966">
        <v>33679</v>
      </c>
      <c r="B24966" s="9">
        <v>43409.911805555559</v>
      </c>
      <c r="C24966">
        <v>73</v>
      </c>
    </row>
    <row r="24967" spans="1:3">
      <c r="A24967">
        <v>33683</v>
      </c>
      <c r="B24967" s="9">
        <v>43409.953472222223</v>
      </c>
      <c r="C24967">
        <v>74</v>
      </c>
    </row>
    <row r="24968" spans="1:3">
      <c r="A24968">
        <v>33685</v>
      </c>
      <c r="B24968" s="9">
        <v>43409.995138888888</v>
      </c>
      <c r="C24968">
        <v>74</v>
      </c>
    </row>
    <row r="24969" spans="1:3">
      <c r="A24969">
        <v>33687</v>
      </c>
      <c r="B24969" s="9">
        <v>43410.036805555559</v>
      </c>
      <c r="C24969">
        <v>75</v>
      </c>
    </row>
    <row r="24970" spans="1:3">
      <c r="A24970">
        <v>33689</v>
      </c>
      <c r="B24970" s="9">
        <v>43410.078472222223</v>
      </c>
      <c r="C24970">
        <v>75</v>
      </c>
    </row>
    <row r="24971" spans="1:3">
      <c r="A24971">
        <v>33691</v>
      </c>
      <c r="B24971" s="9">
        <v>43410.120138888888</v>
      </c>
      <c r="C24971">
        <v>74</v>
      </c>
    </row>
    <row r="24972" spans="1:3">
      <c r="A24972">
        <v>33692</v>
      </c>
      <c r="B24972" s="9">
        <v>43410.161805555559</v>
      </c>
      <c r="C24972">
        <v>74</v>
      </c>
    </row>
    <row r="24973" spans="1:3">
      <c r="A24973">
        <v>33694</v>
      </c>
      <c r="B24973" s="9">
        <v>43410.203472222223</v>
      </c>
      <c r="C24973">
        <v>73</v>
      </c>
    </row>
    <row r="24974" spans="1:3">
      <c r="A24974">
        <v>33696</v>
      </c>
      <c r="B24974" s="9">
        <v>43410.245138888888</v>
      </c>
      <c r="C24974">
        <v>72</v>
      </c>
    </row>
    <row r="24975" spans="1:3">
      <c r="A24975">
        <v>33698</v>
      </c>
      <c r="B24975" s="9">
        <v>43410.286805555559</v>
      </c>
      <c r="C24975">
        <v>71</v>
      </c>
    </row>
    <row r="24976" spans="1:3">
      <c r="A24976">
        <v>33701</v>
      </c>
      <c r="B24976" s="9">
        <v>43410.328472222223</v>
      </c>
      <c r="C24976">
        <v>75</v>
      </c>
    </row>
    <row r="24977" spans="1:3">
      <c r="A24977">
        <v>33705</v>
      </c>
      <c r="B24977" s="9">
        <v>43410.370138888888</v>
      </c>
      <c r="C24977">
        <v>68</v>
      </c>
    </row>
    <row r="24978" spans="1:3">
      <c r="A24978">
        <v>33708</v>
      </c>
      <c r="B24978" s="9">
        <v>43410.411805555559</v>
      </c>
      <c r="C24978">
        <v>69</v>
      </c>
    </row>
    <row r="24979" spans="1:3">
      <c r="A24979">
        <v>33710</v>
      </c>
      <c r="B24979" s="9">
        <v>43410.453472222223</v>
      </c>
      <c r="C24979">
        <v>75</v>
      </c>
    </row>
    <row r="24980" spans="1:3">
      <c r="A24980">
        <v>33711</v>
      </c>
      <c r="B24980" s="9">
        <v>43410.495138888888</v>
      </c>
      <c r="C24980">
        <v>77</v>
      </c>
    </row>
    <row r="24981" spans="1:3">
      <c r="A24981">
        <v>33712</v>
      </c>
      <c r="B24981" s="9">
        <v>43410.536805555559</v>
      </c>
      <c r="C24981">
        <v>79</v>
      </c>
    </row>
    <row r="24982" spans="1:3">
      <c r="A24982">
        <v>33713</v>
      </c>
      <c r="B24982" s="9">
        <v>43410.578472222223</v>
      </c>
      <c r="C24982">
        <v>80</v>
      </c>
    </row>
    <row r="24983" spans="1:3">
      <c r="A24983">
        <v>33714</v>
      </c>
      <c r="B24983" s="9">
        <v>43410.620138888888</v>
      </c>
      <c r="C24983">
        <v>82</v>
      </c>
    </row>
    <row r="24984" spans="1:3">
      <c r="A24984">
        <v>33715</v>
      </c>
      <c r="B24984" s="9">
        <v>43410.661805555559</v>
      </c>
      <c r="C24984">
        <v>81</v>
      </c>
    </row>
    <row r="24985" spans="1:3">
      <c r="A24985">
        <v>33716</v>
      </c>
      <c r="B24985" s="9">
        <v>43410.703472222223</v>
      </c>
      <c r="C24985">
        <v>78</v>
      </c>
    </row>
    <row r="24986" spans="1:3">
      <c r="A24986">
        <v>33717</v>
      </c>
      <c r="B24986" s="9">
        <v>43410.745138888888</v>
      </c>
      <c r="C24986">
        <v>76</v>
      </c>
    </row>
    <row r="24987" spans="1:3">
      <c r="A24987">
        <v>33718</v>
      </c>
      <c r="B24987" s="9">
        <v>43410.786805555559</v>
      </c>
      <c r="C24987">
        <v>74</v>
      </c>
    </row>
    <row r="24988" spans="1:3">
      <c r="A24988">
        <v>33719</v>
      </c>
      <c r="B24988" s="9">
        <v>43410.828472222223</v>
      </c>
      <c r="C24988">
        <v>73</v>
      </c>
    </row>
    <row r="24989" spans="1:3">
      <c r="A24989">
        <v>33721</v>
      </c>
      <c r="B24989" s="9">
        <v>43410.870138888888</v>
      </c>
      <c r="C24989">
        <v>73</v>
      </c>
    </row>
    <row r="24990" spans="1:3">
      <c r="A24990">
        <v>33722</v>
      </c>
      <c r="B24990" s="9">
        <v>43410.911805555559</v>
      </c>
      <c r="C24990">
        <v>73</v>
      </c>
    </row>
    <row r="24991" spans="1:3">
      <c r="A24991">
        <v>33723</v>
      </c>
      <c r="B24991" s="9">
        <v>43410.953472222223</v>
      </c>
      <c r="C24991">
        <v>73</v>
      </c>
    </row>
    <row r="24992" spans="1:3">
      <c r="A24992">
        <v>33724</v>
      </c>
      <c r="B24992" s="9">
        <v>43410.995138888888</v>
      </c>
      <c r="C24992">
        <v>71</v>
      </c>
    </row>
    <row r="24993" spans="1:3">
      <c r="A24993">
        <v>33726</v>
      </c>
      <c r="B24993" s="9">
        <v>43411.036805555559</v>
      </c>
      <c r="C24993">
        <v>71</v>
      </c>
    </row>
    <row r="24994" spans="1:3">
      <c r="A24994">
        <v>33727</v>
      </c>
      <c r="B24994" s="9">
        <v>43411.078472222223</v>
      </c>
      <c r="C24994">
        <v>71</v>
      </c>
    </row>
    <row r="24995" spans="1:3">
      <c r="A24995">
        <v>33730</v>
      </c>
      <c r="B24995" s="9">
        <v>43411.120138888888</v>
      </c>
      <c r="C24995">
        <v>71</v>
      </c>
    </row>
    <row r="24996" spans="1:3">
      <c r="A24996">
        <v>33732</v>
      </c>
      <c r="B24996" s="9">
        <v>43411.161805555559</v>
      </c>
      <c r="C24996">
        <v>72</v>
      </c>
    </row>
    <row r="24997" spans="1:3">
      <c r="A24997">
        <v>33734</v>
      </c>
      <c r="B24997" s="9">
        <v>43411.203472222223</v>
      </c>
      <c r="C24997">
        <v>72</v>
      </c>
    </row>
    <row r="24998" spans="1:3">
      <c r="A24998">
        <v>33736</v>
      </c>
      <c r="B24998" s="9">
        <v>43411.245138888888</v>
      </c>
      <c r="C24998">
        <v>73</v>
      </c>
    </row>
    <row r="24999" spans="1:3">
      <c r="A24999">
        <v>33738</v>
      </c>
      <c r="B24999" s="9">
        <v>43411.286805555559</v>
      </c>
      <c r="C24999">
        <v>74</v>
      </c>
    </row>
    <row r="25000" spans="1:3">
      <c r="A25000">
        <v>33739</v>
      </c>
      <c r="B25000" s="9">
        <v>43411.328472222223</v>
      </c>
      <c r="C25000">
        <v>75</v>
      </c>
    </row>
    <row r="25001" spans="1:3">
      <c r="A25001">
        <v>33740</v>
      </c>
      <c r="B25001" s="9">
        <v>43411.370138888888</v>
      </c>
      <c r="C25001">
        <v>76</v>
      </c>
    </row>
    <row r="25002" spans="1:3">
      <c r="A25002">
        <v>33741</v>
      </c>
      <c r="B25002" s="9">
        <v>43411.411805555559</v>
      </c>
      <c r="C25002">
        <v>79</v>
      </c>
    </row>
    <row r="25003" spans="1:3">
      <c r="A25003">
        <v>33745</v>
      </c>
      <c r="B25003" s="9">
        <v>43411.453472222223</v>
      </c>
      <c r="C25003">
        <v>72</v>
      </c>
    </row>
    <row r="25004" spans="1:3">
      <c r="A25004">
        <v>33747</v>
      </c>
      <c r="B25004" s="9">
        <v>43411.495138888888</v>
      </c>
      <c r="C25004">
        <v>72</v>
      </c>
    </row>
    <row r="25005" spans="1:3">
      <c r="A25005">
        <v>33748</v>
      </c>
      <c r="B25005" s="9">
        <v>43411.536805555559</v>
      </c>
      <c r="C25005">
        <v>72</v>
      </c>
    </row>
    <row r="25006" spans="1:3">
      <c r="A25006">
        <v>33751</v>
      </c>
      <c r="B25006" s="9">
        <v>43411.578472222223</v>
      </c>
      <c r="C25006">
        <v>73</v>
      </c>
    </row>
    <row r="25007" spans="1:3">
      <c r="A25007">
        <v>33752</v>
      </c>
      <c r="B25007" s="9">
        <v>43411.620138888888</v>
      </c>
      <c r="C25007">
        <v>74</v>
      </c>
    </row>
    <row r="25008" spans="1:3">
      <c r="A25008">
        <v>33755</v>
      </c>
      <c r="B25008" s="9">
        <v>43411.661805555559</v>
      </c>
      <c r="C25008">
        <v>74</v>
      </c>
    </row>
    <row r="25009" spans="1:3">
      <c r="A25009">
        <v>33757</v>
      </c>
      <c r="B25009" s="9">
        <v>43411.703472222223</v>
      </c>
      <c r="C25009">
        <v>73</v>
      </c>
    </row>
    <row r="25010" spans="1:3">
      <c r="A25010">
        <v>33758</v>
      </c>
      <c r="B25010" s="9">
        <v>43411.745138888888</v>
      </c>
      <c r="C25010">
        <v>73</v>
      </c>
    </row>
    <row r="25011" spans="1:3">
      <c r="A25011">
        <v>33760</v>
      </c>
      <c r="B25011" s="9">
        <v>43411.786805555559</v>
      </c>
      <c r="C25011">
        <v>72</v>
      </c>
    </row>
    <row r="25012" spans="1:3">
      <c r="A25012">
        <v>33762</v>
      </c>
      <c r="B25012" s="9">
        <v>43411.828472222223</v>
      </c>
      <c r="C25012">
        <v>72</v>
      </c>
    </row>
    <row r="25013" spans="1:3">
      <c r="A25013">
        <v>33763</v>
      </c>
      <c r="B25013" s="9">
        <v>43411.870138888888</v>
      </c>
      <c r="C25013">
        <v>72</v>
      </c>
    </row>
    <row r="25014" spans="1:3">
      <c r="A25014">
        <v>33764</v>
      </c>
      <c r="B25014" s="9">
        <v>43411.911805555559</v>
      </c>
      <c r="C25014">
        <v>72</v>
      </c>
    </row>
    <row r="25015" spans="1:3">
      <c r="A25015">
        <v>33767</v>
      </c>
      <c r="B25015" s="9">
        <v>43411.953472222223</v>
      </c>
      <c r="C25015">
        <v>72</v>
      </c>
    </row>
    <row r="25016" spans="1:3">
      <c r="A25016">
        <v>33769</v>
      </c>
      <c r="B25016" s="9">
        <v>43411.995138888888</v>
      </c>
      <c r="C25016">
        <v>72</v>
      </c>
    </row>
    <row r="25017" spans="1:3">
      <c r="A25017">
        <v>33775</v>
      </c>
      <c r="B25017" s="9">
        <v>43412.036805555559</v>
      </c>
      <c r="C25017">
        <v>72</v>
      </c>
    </row>
    <row r="25018" spans="1:3">
      <c r="A25018">
        <v>33777</v>
      </c>
      <c r="B25018" s="9">
        <v>43412.078472222223</v>
      </c>
      <c r="C25018">
        <v>71</v>
      </c>
    </row>
    <row r="25019" spans="1:3">
      <c r="A25019">
        <v>33779</v>
      </c>
      <c r="B25019" s="9">
        <v>43412.120138888888</v>
      </c>
      <c r="C25019">
        <v>71</v>
      </c>
    </row>
    <row r="25020" spans="1:3">
      <c r="A25020">
        <v>33782</v>
      </c>
      <c r="B25020" s="9">
        <v>43412.161805555559</v>
      </c>
      <c r="C25020">
        <v>69</v>
      </c>
    </row>
    <row r="25021" spans="1:3">
      <c r="A25021">
        <v>33784</v>
      </c>
      <c r="B25021" s="9">
        <v>43412.203472222223</v>
      </c>
      <c r="C25021">
        <v>68</v>
      </c>
    </row>
    <row r="25022" spans="1:3">
      <c r="A25022">
        <v>33787</v>
      </c>
      <c r="B25022" s="9">
        <v>43412.245138888888</v>
      </c>
      <c r="C25022">
        <v>67</v>
      </c>
    </row>
    <row r="25023" spans="1:3">
      <c r="A25023">
        <v>33788</v>
      </c>
      <c r="B25023" s="9">
        <v>43412.286805555559</v>
      </c>
      <c r="C25023">
        <v>65</v>
      </c>
    </row>
    <row r="25024" spans="1:3">
      <c r="A25024">
        <v>33792</v>
      </c>
      <c r="B25024" s="9">
        <v>43412.328472222223</v>
      </c>
      <c r="C25024">
        <v>64</v>
      </c>
    </row>
    <row r="25025" spans="1:3">
      <c r="A25025">
        <v>33793</v>
      </c>
      <c r="B25025" s="9">
        <v>43412.370138888888</v>
      </c>
      <c r="C25025">
        <v>64</v>
      </c>
    </row>
    <row r="25026" spans="1:3">
      <c r="A25026">
        <v>33794</v>
      </c>
      <c r="B25026" s="9">
        <v>43412.411805555559</v>
      </c>
      <c r="C25026">
        <v>64</v>
      </c>
    </row>
    <row r="25027" spans="1:3">
      <c r="A25027">
        <v>33795</v>
      </c>
      <c r="B25027" s="9">
        <v>43412.453472222223</v>
      </c>
      <c r="C25027">
        <v>64</v>
      </c>
    </row>
    <row r="25028" spans="1:3">
      <c r="A25028">
        <v>33797</v>
      </c>
      <c r="B25028" s="9">
        <v>43412.495138888888</v>
      </c>
      <c r="C25028">
        <v>64</v>
      </c>
    </row>
    <row r="25029" spans="1:3">
      <c r="A25029">
        <v>33798</v>
      </c>
      <c r="B25029" s="9">
        <v>43412.536805555559</v>
      </c>
      <c r="C25029">
        <v>66</v>
      </c>
    </row>
    <row r="25030" spans="1:3">
      <c r="A25030">
        <v>33799</v>
      </c>
      <c r="B25030" s="9">
        <v>43412.578472222223</v>
      </c>
      <c r="C25030">
        <v>66</v>
      </c>
    </row>
    <row r="25031" spans="1:3">
      <c r="A25031">
        <v>33801</v>
      </c>
      <c r="B25031" s="9">
        <v>43412.620138888888</v>
      </c>
      <c r="C25031">
        <v>67</v>
      </c>
    </row>
    <row r="25032" spans="1:3">
      <c r="A25032">
        <v>33803</v>
      </c>
      <c r="B25032" s="9">
        <v>43412.661805555559</v>
      </c>
      <c r="C25032">
        <v>67</v>
      </c>
    </row>
    <row r="25033" spans="1:3">
      <c r="A25033">
        <v>33804</v>
      </c>
      <c r="B25033" s="9">
        <v>43412.703472222223</v>
      </c>
      <c r="C25033">
        <v>67</v>
      </c>
    </row>
    <row r="25034" spans="1:3">
      <c r="A25034">
        <v>33805</v>
      </c>
      <c r="B25034" s="9">
        <v>43412.745138888888</v>
      </c>
      <c r="C25034">
        <v>66</v>
      </c>
    </row>
    <row r="25035" spans="1:3">
      <c r="A25035">
        <v>33807</v>
      </c>
      <c r="B25035" s="9">
        <v>43412.786805555559</v>
      </c>
      <c r="C25035">
        <v>65</v>
      </c>
    </row>
    <row r="25036" spans="1:3">
      <c r="A25036">
        <v>33809</v>
      </c>
      <c r="B25036" s="9">
        <v>43412.828472222223</v>
      </c>
      <c r="C25036">
        <v>65</v>
      </c>
    </row>
    <row r="25037" spans="1:3">
      <c r="A25037">
        <v>33810</v>
      </c>
      <c r="B25037" s="9">
        <v>43412.870138888888</v>
      </c>
      <c r="C25037">
        <v>65</v>
      </c>
    </row>
    <row r="25038" spans="1:3">
      <c r="A25038">
        <v>33811</v>
      </c>
      <c r="B25038" s="9">
        <v>43412.911805555559</v>
      </c>
      <c r="C25038">
        <v>65</v>
      </c>
    </row>
    <row r="25039" spans="1:3">
      <c r="A25039">
        <v>33814</v>
      </c>
      <c r="B25039" s="9">
        <v>43412.953472222223</v>
      </c>
      <c r="C25039">
        <v>65</v>
      </c>
    </row>
    <row r="25040" spans="1:3">
      <c r="A25040">
        <v>33817</v>
      </c>
      <c r="B25040" s="9">
        <v>43412.995138888888</v>
      </c>
      <c r="C25040">
        <v>65</v>
      </c>
    </row>
    <row r="25041" spans="1:3">
      <c r="A25041">
        <v>33823</v>
      </c>
      <c r="B25041" s="9">
        <v>43413.036805555559</v>
      </c>
      <c r="C25041">
        <v>65</v>
      </c>
    </row>
    <row r="25042" spans="1:3">
      <c r="A25042">
        <v>33824</v>
      </c>
      <c r="B25042" s="9">
        <v>43413.078472222223</v>
      </c>
      <c r="C25042">
        <v>65</v>
      </c>
    </row>
    <row r="25043" spans="1:3">
      <c r="A25043">
        <v>33825</v>
      </c>
      <c r="B25043" s="9">
        <v>43413.120138888888</v>
      </c>
      <c r="C25043">
        <v>65</v>
      </c>
    </row>
    <row r="25044" spans="1:3">
      <c r="A25044">
        <v>33827</v>
      </c>
      <c r="B25044" s="9">
        <v>43413.161805555559</v>
      </c>
      <c r="C25044">
        <v>65</v>
      </c>
    </row>
    <row r="25045" spans="1:3">
      <c r="A25045">
        <v>33829</v>
      </c>
      <c r="B25045" s="9">
        <v>43413.203472222223</v>
      </c>
      <c r="C25045">
        <v>65</v>
      </c>
    </row>
    <row r="25046" spans="1:3">
      <c r="A25046">
        <v>33830</v>
      </c>
      <c r="B25046" s="9">
        <v>43413.245138888888</v>
      </c>
      <c r="C25046">
        <v>65</v>
      </c>
    </row>
    <row r="25047" spans="1:3">
      <c r="A25047">
        <v>33833</v>
      </c>
      <c r="B25047" s="9">
        <v>43413.286805555559</v>
      </c>
      <c r="C25047">
        <v>65</v>
      </c>
    </row>
    <row r="25048" spans="1:3">
      <c r="A25048">
        <v>33834</v>
      </c>
      <c r="B25048" s="9">
        <v>43413.328472222223</v>
      </c>
      <c r="C25048">
        <v>62</v>
      </c>
    </row>
    <row r="25049" spans="1:3">
      <c r="A25049">
        <v>33837</v>
      </c>
      <c r="B25049" s="9">
        <v>43413.370138888888</v>
      </c>
      <c r="C25049">
        <v>59</v>
      </c>
    </row>
    <row r="25050" spans="1:3">
      <c r="A25050">
        <v>33842</v>
      </c>
      <c r="B25050" s="9">
        <v>43413.411805555559</v>
      </c>
      <c r="C25050">
        <v>58</v>
      </c>
    </row>
    <row r="25051" spans="1:3">
      <c r="A25051">
        <v>33843</v>
      </c>
      <c r="B25051" s="9">
        <v>43413.453472222223</v>
      </c>
      <c r="C25051">
        <v>56</v>
      </c>
    </row>
    <row r="25052" spans="1:3">
      <c r="A25052">
        <v>33847</v>
      </c>
      <c r="B25052" s="9">
        <v>43413.495138888888</v>
      </c>
      <c r="C25052">
        <v>55</v>
      </c>
    </row>
    <row r="25053" spans="1:3">
      <c r="A25053">
        <v>33848</v>
      </c>
      <c r="B25053" s="9">
        <v>43413.536805555559</v>
      </c>
      <c r="C25053">
        <v>54</v>
      </c>
    </row>
    <row r="25054" spans="1:3">
      <c r="A25054">
        <v>33852</v>
      </c>
      <c r="B25054" s="9">
        <v>43413.578472222223</v>
      </c>
      <c r="C25054">
        <v>53</v>
      </c>
    </row>
    <row r="25055" spans="1:3">
      <c r="A25055">
        <v>33854</v>
      </c>
      <c r="B25055" s="9">
        <v>43413.581250000003</v>
      </c>
      <c r="C25055">
        <v>53</v>
      </c>
    </row>
    <row r="25056" spans="1:3">
      <c r="A25056">
        <v>33858</v>
      </c>
      <c r="B25056" s="9">
        <v>43413.620138888888</v>
      </c>
      <c r="C25056">
        <v>52</v>
      </c>
    </row>
    <row r="25057" spans="1:3">
      <c r="A25057">
        <v>33859</v>
      </c>
      <c r="B25057" s="9">
        <v>43413.661805555559</v>
      </c>
      <c r="C25057">
        <v>50</v>
      </c>
    </row>
    <row r="25058" spans="1:3">
      <c r="A25058">
        <v>33861</v>
      </c>
      <c r="B25058" s="9">
        <v>43413.703472222223</v>
      </c>
      <c r="C25058">
        <v>50</v>
      </c>
    </row>
    <row r="25059" spans="1:3">
      <c r="A25059">
        <v>33862</v>
      </c>
      <c r="B25059" s="9">
        <v>43413.745138888888</v>
      </c>
      <c r="C25059">
        <v>50</v>
      </c>
    </row>
    <row r="25060" spans="1:3">
      <c r="A25060">
        <v>33863</v>
      </c>
      <c r="B25060" s="9">
        <v>43413.786805555559</v>
      </c>
      <c r="C25060">
        <v>50</v>
      </c>
    </row>
    <row r="25061" spans="1:3">
      <c r="A25061">
        <v>33864</v>
      </c>
      <c r="B25061" s="9">
        <v>43413.828472222223</v>
      </c>
      <c r="C25061">
        <v>50</v>
      </c>
    </row>
    <row r="25062" spans="1:3">
      <c r="A25062">
        <v>33865</v>
      </c>
      <c r="B25062" s="9">
        <v>43413.870138888888</v>
      </c>
      <c r="C25062">
        <v>49</v>
      </c>
    </row>
    <row r="25063" spans="1:3">
      <c r="A25063">
        <v>33866</v>
      </c>
      <c r="B25063" s="9">
        <v>43413.911805555559</v>
      </c>
      <c r="C25063">
        <v>48</v>
      </c>
    </row>
    <row r="25064" spans="1:3">
      <c r="A25064">
        <v>33867</v>
      </c>
      <c r="B25064" s="9">
        <v>43413.953472222223</v>
      </c>
      <c r="C25064">
        <v>48</v>
      </c>
    </row>
    <row r="25065" spans="1:3">
      <c r="A25065">
        <v>33868</v>
      </c>
      <c r="B25065" s="9">
        <v>43413.995138888888</v>
      </c>
      <c r="C25065">
        <v>47</v>
      </c>
    </row>
    <row r="25066" spans="1:3">
      <c r="A25066">
        <v>33870</v>
      </c>
      <c r="B25066" s="9">
        <v>43414.036805555559</v>
      </c>
      <c r="C25066">
        <v>46</v>
      </c>
    </row>
    <row r="25067" spans="1:3">
      <c r="A25067">
        <v>33871</v>
      </c>
      <c r="B25067" s="9">
        <v>43414.078472222223</v>
      </c>
      <c r="C25067">
        <v>45</v>
      </c>
    </row>
    <row r="25068" spans="1:3">
      <c r="A25068">
        <v>33872</v>
      </c>
      <c r="B25068" s="9">
        <v>43414.120138888888</v>
      </c>
      <c r="C25068">
        <v>44</v>
      </c>
    </row>
    <row r="25069" spans="1:3">
      <c r="A25069">
        <v>33873</v>
      </c>
      <c r="B25069" s="9">
        <v>43414.161805555559</v>
      </c>
      <c r="C25069">
        <v>44</v>
      </c>
    </row>
    <row r="25070" spans="1:3">
      <c r="A25070">
        <v>33874</v>
      </c>
      <c r="B25070" s="9">
        <v>43414.203472222223</v>
      </c>
      <c r="C25070">
        <v>43</v>
      </c>
    </row>
    <row r="25071" spans="1:3">
      <c r="A25071">
        <v>33875</v>
      </c>
      <c r="B25071" s="9">
        <v>43414.245138888888</v>
      </c>
      <c r="C25071">
        <v>43</v>
      </c>
    </row>
    <row r="25072" spans="1:3">
      <c r="A25072">
        <v>33876</v>
      </c>
      <c r="B25072" s="9">
        <v>43414.286805555559</v>
      </c>
      <c r="C25072">
        <v>42</v>
      </c>
    </row>
    <row r="25073" spans="1:3">
      <c r="A25073">
        <v>33877</v>
      </c>
      <c r="B25073" s="9">
        <v>43414.328472222223</v>
      </c>
      <c r="C25073">
        <v>44</v>
      </c>
    </row>
    <row r="25074" spans="1:3">
      <c r="A25074">
        <v>33879</v>
      </c>
      <c r="B25074" s="9">
        <v>43414.370138888888</v>
      </c>
      <c r="C25074">
        <v>45</v>
      </c>
    </row>
    <row r="25075" spans="1:3">
      <c r="A25075">
        <v>33881</v>
      </c>
      <c r="B25075" s="9">
        <v>43414.411805555559</v>
      </c>
      <c r="C25075">
        <v>48</v>
      </c>
    </row>
    <row r="25076" spans="1:3">
      <c r="A25076">
        <v>33882</v>
      </c>
      <c r="B25076" s="9">
        <v>43414.453472222223</v>
      </c>
      <c r="C25076">
        <v>50</v>
      </c>
    </row>
    <row r="25077" spans="1:3">
      <c r="A25077">
        <v>33883</v>
      </c>
      <c r="B25077" s="9">
        <v>43414.495138888888</v>
      </c>
      <c r="C25077">
        <v>53</v>
      </c>
    </row>
    <row r="25078" spans="1:3">
      <c r="A25078">
        <v>33884</v>
      </c>
      <c r="B25078" s="9">
        <v>43414.536805555559</v>
      </c>
      <c r="C25078">
        <v>55</v>
      </c>
    </row>
    <row r="25079" spans="1:3">
      <c r="A25079">
        <v>33885</v>
      </c>
      <c r="B25079" s="9">
        <v>43414.578472222223</v>
      </c>
      <c r="C25079">
        <v>56</v>
      </c>
    </row>
    <row r="25080" spans="1:3">
      <c r="A25080">
        <v>33886</v>
      </c>
      <c r="B25080" s="9">
        <v>43414.620138888888</v>
      </c>
      <c r="C25080">
        <v>55</v>
      </c>
    </row>
    <row r="25081" spans="1:3">
      <c r="A25081">
        <v>33887</v>
      </c>
      <c r="B25081" s="9">
        <v>43414.661805555559</v>
      </c>
      <c r="C25081">
        <v>54</v>
      </c>
    </row>
    <row r="25082" spans="1:3">
      <c r="A25082">
        <v>33888</v>
      </c>
      <c r="B25082" s="9">
        <v>43414.703472222223</v>
      </c>
      <c r="C25082">
        <v>52</v>
      </c>
    </row>
    <row r="25083" spans="1:3">
      <c r="A25083">
        <v>33889</v>
      </c>
      <c r="B25083" s="9">
        <v>43414.745138888888</v>
      </c>
      <c r="C25083">
        <v>50</v>
      </c>
    </row>
    <row r="25084" spans="1:3">
      <c r="A25084">
        <v>33890</v>
      </c>
      <c r="B25084" s="9">
        <v>43414.786805555559</v>
      </c>
      <c r="C25084">
        <v>50</v>
      </c>
    </row>
    <row r="25085" spans="1:3">
      <c r="A25085">
        <v>33891</v>
      </c>
      <c r="B25085" s="9">
        <v>43414.828472222223</v>
      </c>
      <c r="C25085">
        <v>49</v>
      </c>
    </row>
    <row r="25086" spans="1:3">
      <c r="A25086">
        <v>33892</v>
      </c>
      <c r="B25086" s="9">
        <v>43414.870138888888</v>
      </c>
      <c r="C25086">
        <v>49</v>
      </c>
    </row>
    <row r="25087" spans="1:3">
      <c r="A25087">
        <v>33893</v>
      </c>
      <c r="B25087" s="9">
        <v>43414.911805555559</v>
      </c>
      <c r="C25087">
        <v>46</v>
      </c>
    </row>
    <row r="25088" spans="1:3">
      <c r="A25088">
        <v>33894</v>
      </c>
      <c r="B25088" s="9">
        <v>43414.953472222223</v>
      </c>
      <c r="C25088">
        <v>46</v>
      </c>
    </row>
    <row r="25089" spans="1:3">
      <c r="A25089">
        <v>33895</v>
      </c>
      <c r="B25089" s="9">
        <v>43414.995138888888</v>
      </c>
      <c r="C25089">
        <v>44</v>
      </c>
    </row>
    <row r="25090" spans="1:3">
      <c r="A25090">
        <v>33897</v>
      </c>
      <c r="B25090" s="9">
        <v>43415.036805555559</v>
      </c>
      <c r="C25090">
        <v>43</v>
      </c>
    </row>
    <row r="25091" spans="1:3">
      <c r="A25091">
        <v>33898</v>
      </c>
      <c r="B25091" s="9">
        <v>43415.078472222223</v>
      </c>
      <c r="C25091">
        <v>44</v>
      </c>
    </row>
    <row r="25092" spans="1:3">
      <c r="A25092">
        <v>33899</v>
      </c>
      <c r="B25092" s="9">
        <v>43415.120138888888</v>
      </c>
      <c r="C25092">
        <v>43</v>
      </c>
    </row>
    <row r="25093" spans="1:3">
      <c r="A25093">
        <v>33900</v>
      </c>
      <c r="B25093" s="9">
        <v>43415.161805555559</v>
      </c>
      <c r="C25093">
        <v>44</v>
      </c>
    </row>
    <row r="25094" spans="1:3">
      <c r="A25094">
        <v>33901</v>
      </c>
      <c r="B25094" s="9">
        <v>43415.203472222223</v>
      </c>
      <c r="C25094">
        <v>44</v>
      </c>
    </row>
    <row r="25095" spans="1:3">
      <c r="A25095">
        <v>33902</v>
      </c>
      <c r="B25095" s="9">
        <v>43415.245138888888</v>
      </c>
      <c r="C25095">
        <v>44</v>
      </c>
    </row>
    <row r="25096" spans="1:3">
      <c r="A25096">
        <v>33903</v>
      </c>
      <c r="B25096" s="9">
        <v>43415.286805555559</v>
      </c>
      <c r="C25096">
        <v>45</v>
      </c>
    </row>
    <row r="25097" spans="1:3">
      <c r="A25097">
        <v>33904</v>
      </c>
      <c r="B25097" s="9">
        <v>43415.328472222223</v>
      </c>
      <c r="C25097">
        <v>46</v>
      </c>
    </row>
    <row r="25098" spans="1:3">
      <c r="A25098">
        <v>33905</v>
      </c>
      <c r="B25098" s="9">
        <v>43415.370138888888</v>
      </c>
      <c r="C25098">
        <v>48</v>
      </c>
    </row>
    <row r="25099" spans="1:3">
      <c r="A25099">
        <v>33906</v>
      </c>
      <c r="B25099" s="9">
        <v>43415.411805555559</v>
      </c>
      <c r="C25099">
        <v>52</v>
      </c>
    </row>
    <row r="25100" spans="1:3">
      <c r="A25100">
        <v>33907</v>
      </c>
      <c r="B25100" s="9">
        <v>43415.453472222223</v>
      </c>
      <c r="C25100">
        <v>56</v>
      </c>
    </row>
    <row r="25101" spans="1:3">
      <c r="A25101">
        <v>33908</v>
      </c>
      <c r="B25101" s="9">
        <v>43415.495138888888</v>
      </c>
      <c r="C25101">
        <v>59</v>
      </c>
    </row>
    <row r="25102" spans="1:3">
      <c r="A25102">
        <v>33909</v>
      </c>
      <c r="B25102" s="9">
        <v>43415.536805555559</v>
      </c>
      <c r="C25102">
        <v>62</v>
      </c>
    </row>
    <row r="25103" spans="1:3">
      <c r="A25103">
        <v>33910</v>
      </c>
      <c r="B25103" s="9">
        <v>43415.578472222223</v>
      </c>
      <c r="C25103">
        <v>63</v>
      </c>
    </row>
    <row r="25104" spans="1:3">
      <c r="A25104">
        <v>33911</v>
      </c>
      <c r="B25104" s="9">
        <v>43415.620138888888</v>
      </c>
      <c r="C25104">
        <v>63</v>
      </c>
    </row>
    <row r="25105" spans="1:3">
      <c r="A25105">
        <v>33912</v>
      </c>
      <c r="B25105" s="9">
        <v>43415.661805555559</v>
      </c>
      <c r="C25105">
        <v>62</v>
      </c>
    </row>
    <row r="25106" spans="1:3">
      <c r="A25106">
        <v>33914</v>
      </c>
      <c r="B25106" s="9">
        <v>43415.703472222223</v>
      </c>
      <c r="C25106">
        <v>59</v>
      </c>
    </row>
    <row r="25107" spans="1:3">
      <c r="A25107">
        <v>33915</v>
      </c>
      <c r="B25107" s="9">
        <v>43415.745138888888</v>
      </c>
      <c r="C25107">
        <v>57</v>
      </c>
    </row>
    <row r="25108" spans="1:3">
      <c r="A25108">
        <v>33917</v>
      </c>
      <c r="B25108" s="9">
        <v>43415.786805555559</v>
      </c>
      <c r="C25108">
        <v>57</v>
      </c>
    </row>
    <row r="25109" spans="1:3">
      <c r="A25109">
        <v>33919</v>
      </c>
      <c r="B25109" s="9">
        <v>43415.828472222223</v>
      </c>
      <c r="C25109">
        <v>57</v>
      </c>
    </row>
    <row r="25110" spans="1:3">
      <c r="A25110">
        <v>33920</v>
      </c>
      <c r="B25110" s="9">
        <v>43415.870138888888</v>
      </c>
      <c r="C25110">
        <v>56</v>
      </c>
    </row>
    <row r="25111" spans="1:3">
      <c r="A25111">
        <v>33922</v>
      </c>
      <c r="B25111" s="9">
        <v>43415.911805555559</v>
      </c>
      <c r="C25111">
        <v>55</v>
      </c>
    </row>
    <row r="25112" spans="1:3">
      <c r="A25112">
        <v>33923</v>
      </c>
      <c r="B25112" s="9">
        <v>43415.953472222223</v>
      </c>
      <c r="C25112">
        <v>55</v>
      </c>
    </row>
    <row r="25113" spans="1:3">
      <c r="A25113">
        <v>33924</v>
      </c>
      <c r="B25113" s="9">
        <v>43415.995138888888</v>
      </c>
      <c r="C25113">
        <v>55</v>
      </c>
    </row>
    <row r="25114" spans="1:3">
      <c r="A25114">
        <v>33927</v>
      </c>
      <c r="B25114" s="9">
        <v>43416.036805555559</v>
      </c>
      <c r="C25114">
        <v>55</v>
      </c>
    </row>
    <row r="25115" spans="1:3">
      <c r="A25115">
        <v>33928</v>
      </c>
      <c r="B25115" s="9">
        <v>43416.078472222223</v>
      </c>
      <c r="C25115">
        <v>55</v>
      </c>
    </row>
    <row r="25116" spans="1:3">
      <c r="A25116">
        <v>33929</v>
      </c>
      <c r="B25116" s="9">
        <v>43416.120138888888</v>
      </c>
      <c r="C25116">
        <v>55</v>
      </c>
    </row>
    <row r="25117" spans="1:3">
      <c r="A25117">
        <v>33933</v>
      </c>
      <c r="B25117" s="9">
        <v>43416.161805555559</v>
      </c>
      <c r="C25117">
        <v>53</v>
      </c>
    </row>
    <row r="25118" spans="1:3">
      <c r="A25118">
        <v>33936</v>
      </c>
      <c r="B25118" s="9">
        <v>43416.203472222223</v>
      </c>
      <c r="C25118">
        <v>54</v>
      </c>
    </row>
    <row r="25119" spans="1:3">
      <c r="A25119">
        <v>33937</v>
      </c>
      <c r="B25119" s="9">
        <v>43416.245138888888</v>
      </c>
      <c r="C25119">
        <v>55</v>
      </c>
    </row>
    <row r="25120" spans="1:3">
      <c r="A25120">
        <v>33939</v>
      </c>
      <c r="B25120" s="9">
        <v>43416.286805555559</v>
      </c>
      <c r="C25120">
        <v>55</v>
      </c>
    </row>
    <row r="25121" spans="1:3">
      <c r="A25121">
        <v>33940</v>
      </c>
      <c r="B25121" s="9">
        <v>43416.328472222223</v>
      </c>
      <c r="C25121">
        <v>57</v>
      </c>
    </row>
    <row r="25122" spans="1:3">
      <c r="A25122">
        <v>33943</v>
      </c>
      <c r="B25122" s="9">
        <v>43416.370138888888</v>
      </c>
      <c r="C25122">
        <v>57</v>
      </c>
    </row>
    <row r="25123" spans="1:3">
      <c r="A25123">
        <v>33946</v>
      </c>
      <c r="B25123" s="9">
        <v>43416.411805555559</v>
      </c>
      <c r="C25123">
        <v>57</v>
      </c>
    </row>
    <row r="25124" spans="1:3">
      <c r="A25124">
        <v>33951</v>
      </c>
      <c r="B25124" s="9">
        <v>43416.453472222223</v>
      </c>
      <c r="C25124">
        <v>58</v>
      </c>
    </row>
    <row r="25125" spans="1:3">
      <c r="A25125">
        <v>33952</v>
      </c>
      <c r="B25125" s="9">
        <v>43416.495138888888</v>
      </c>
      <c r="C25125">
        <v>57</v>
      </c>
    </row>
    <row r="25126" spans="1:3">
      <c r="A25126">
        <v>33953</v>
      </c>
      <c r="B25126" s="9">
        <v>43416.536805555559</v>
      </c>
      <c r="C25126">
        <v>59</v>
      </c>
    </row>
    <row r="25127" spans="1:3">
      <c r="A25127">
        <v>33954</v>
      </c>
      <c r="B25127" s="9">
        <v>43416.578472222223</v>
      </c>
      <c r="C25127">
        <v>60</v>
      </c>
    </row>
    <row r="25128" spans="1:3">
      <c r="A25128">
        <v>33955</v>
      </c>
      <c r="B25128" s="9">
        <v>43416.620138888888</v>
      </c>
      <c r="C25128">
        <v>61</v>
      </c>
    </row>
    <row r="25129" spans="1:3">
      <c r="A25129">
        <v>33958</v>
      </c>
      <c r="B25129" s="9">
        <v>43416.661805555559</v>
      </c>
      <c r="C25129">
        <v>60</v>
      </c>
    </row>
    <row r="25130" spans="1:3">
      <c r="A25130">
        <v>33959</v>
      </c>
      <c r="B25130" s="9">
        <v>43416.703472222223</v>
      </c>
      <c r="C25130">
        <v>58</v>
      </c>
    </row>
    <row r="25131" spans="1:3">
      <c r="A25131">
        <v>33960</v>
      </c>
      <c r="B25131" s="9">
        <v>43416.745138888888</v>
      </c>
      <c r="C25131">
        <v>56</v>
      </c>
    </row>
    <row r="25132" spans="1:3">
      <c r="A25132">
        <v>33961</v>
      </c>
      <c r="B25132" s="9">
        <v>43416.786805555559</v>
      </c>
      <c r="C25132">
        <v>56</v>
      </c>
    </row>
    <row r="25133" spans="1:3">
      <c r="A25133">
        <v>33963</v>
      </c>
      <c r="B25133" s="9">
        <v>43416.828472222223</v>
      </c>
      <c r="C25133">
        <v>55</v>
      </c>
    </row>
    <row r="25134" spans="1:3">
      <c r="A25134">
        <v>33964</v>
      </c>
      <c r="B25134" s="9">
        <v>43416.870138888888</v>
      </c>
      <c r="C25134">
        <v>54</v>
      </c>
    </row>
    <row r="25135" spans="1:3">
      <c r="A25135">
        <v>33965</v>
      </c>
      <c r="B25135" s="9">
        <v>43416.87222222222</v>
      </c>
      <c r="C25135">
        <v>54</v>
      </c>
    </row>
    <row r="25136" spans="1:3">
      <c r="A25136">
        <v>33967</v>
      </c>
      <c r="B25136" s="9">
        <v>43416.911805555559</v>
      </c>
      <c r="C25136">
        <v>52</v>
      </c>
    </row>
    <row r="25137" spans="1:3">
      <c r="A25137">
        <v>33968</v>
      </c>
      <c r="B25137" s="9">
        <v>43416.953472222223</v>
      </c>
      <c r="C25137">
        <v>50</v>
      </c>
    </row>
    <row r="25138" spans="1:3">
      <c r="A25138">
        <v>33969</v>
      </c>
      <c r="B25138" s="9">
        <v>43416.995138888888</v>
      </c>
      <c r="C25138">
        <v>48</v>
      </c>
    </row>
    <row r="25139" spans="1:3">
      <c r="A25139">
        <v>33971</v>
      </c>
      <c r="B25139" s="9">
        <v>43417.036805555559</v>
      </c>
      <c r="C25139">
        <v>48</v>
      </c>
    </row>
    <row r="25140" spans="1:3">
      <c r="A25140">
        <v>33972</v>
      </c>
      <c r="B25140" s="9">
        <v>43417.078472222223</v>
      </c>
      <c r="C25140">
        <v>46</v>
      </c>
    </row>
    <row r="25141" spans="1:3">
      <c r="A25141">
        <v>33973</v>
      </c>
      <c r="B25141" s="9">
        <v>43417.120138888888</v>
      </c>
      <c r="C25141">
        <v>45</v>
      </c>
    </row>
    <row r="25142" spans="1:3">
      <c r="A25142">
        <v>33975</v>
      </c>
      <c r="B25142" s="9">
        <v>43417.161805555559</v>
      </c>
      <c r="C25142">
        <v>45</v>
      </c>
    </row>
    <row r="25143" spans="1:3">
      <c r="A25143">
        <v>33976</v>
      </c>
      <c r="B25143" s="9">
        <v>43417.203472222223</v>
      </c>
      <c r="C25143">
        <v>44</v>
      </c>
    </row>
    <row r="25144" spans="1:3">
      <c r="A25144">
        <v>33977</v>
      </c>
      <c r="B25144" s="9">
        <v>43417.245138888888</v>
      </c>
      <c r="C25144">
        <v>43</v>
      </c>
    </row>
    <row r="25145" spans="1:3">
      <c r="A25145">
        <v>33978</v>
      </c>
      <c r="B25145" s="9">
        <v>43417.286805555559</v>
      </c>
      <c r="C25145">
        <v>43</v>
      </c>
    </row>
    <row r="25146" spans="1:3">
      <c r="A25146">
        <v>33979</v>
      </c>
      <c r="B25146" s="9">
        <v>43417.328472222223</v>
      </c>
      <c r="C25146">
        <v>43</v>
      </c>
    </row>
    <row r="25147" spans="1:3">
      <c r="A25147">
        <v>33980</v>
      </c>
      <c r="B25147" s="9">
        <v>43417.370138888888</v>
      </c>
      <c r="C25147">
        <v>43</v>
      </c>
    </row>
    <row r="25148" spans="1:3">
      <c r="A25148">
        <v>33981</v>
      </c>
      <c r="B25148" s="9">
        <v>43417.411805555559</v>
      </c>
      <c r="C25148">
        <v>43</v>
      </c>
    </row>
    <row r="25149" spans="1:3">
      <c r="A25149">
        <v>33982</v>
      </c>
      <c r="B25149" s="9">
        <v>43417.453472222223</v>
      </c>
      <c r="C25149">
        <v>43</v>
      </c>
    </row>
    <row r="25150" spans="1:3">
      <c r="A25150">
        <v>33983</v>
      </c>
      <c r="B25150" s="9">
        <v>43417.495138888888</v>
      </c>
      <c r="C25150">
        <v>43</v>
      </c>
    </row>
    <row r="25151" spans="1:3">
      <c r="A25151">
        <v>33984</v>
      </c>
      <c r="B25151" s="9">
        <v>43417.536805555559</v>
      </c>
      <c r="C25151">
        <v>42</v>
      </c>
    </row>
    <row r="25152" spans="1:3">
      <c r="A25152">
        <v>33986</v>
      </c>
      <c r="B25152" s="9">
        <v>43417.578472222223</v>
      </c>
      <c r="C25152">
        <v>41</v>
      </c>
    </row>
    <row r="25153" spans="1:3">
      <c r="A25153">
        <v>33987</v>
      </c>
      <c r="B25153" s="9">
        <v>43417.620138888888</v>
      </c>
      <c r="C25153">
        <v>42</v>
      </c>
    </row>
    <row r="25154" spans="1:3">
      <c r="A25154">
        <v>33988</v>
      </c>
      <c r="B25154" s="9">
        <v>43417.661805555559</v>
      </c>
      <c r="C25154">
        <v>41</v>
      </c>
    </row>
    <row r="25155" spans="1:3">
      <c r="A25155">
        <v>33989</v>
      </c>
      <c r="B25155" s="9">
        <v>43417.703472222223</v>
      </c>
      <c r="C25155">
        <v>40</v>
      </c>
    </row>
    <row r="25156" spans="1:3">
      <c r="A25156">
        <v>33991</v>
      </c>
      <c r="B25156" s="9">
        <v>43417.745138888888</v>
      </c>
      <c r="C25156">
        <v>39</v>
      </c>
    </row>
    <row r="25157" spans="1:3">
      <c r="A25157">
        <v>33992</v>
      </c>
      <c r="B25157" s="9">
        <v>43417.786805555559</v>
      </c>
      <c r="C25157">
        <v>39</v>
      </c>
    </row>
    <row r="25158" spans="1:3">
      <c r="A25158">
        <v>33993</v>
      </c>
      <c r="B25158" s="9">
        <v>43417.828472222223</v>
      </c>
      <c r="C25158">
        <v>39</v>
      </c>
    </row>
    <row r="25159" spans="1:3">
      <c r="A25159">
        <v>33994</v>
      </c>
      <c r="B25159" s="9">
        <v>43417.870138888888</v>
      </c>
      <c r="C25159">
        <v>38</v>
      </c>
    </row>
    <row r="25160" spans="1:3">
      <c r="A25160">
        <v>33995</v>
      </c>
      <c r="B25160" s="9">
        <v>43417.911805555559</v>
      </c>
      <c r="C25160">
        <v>38</v>
      </c>
    </row>
    <row r="25161" spans="1:3">
      <c r="A25161">
        <v>33996</v>
      </c>
      <c r="B25161" s="9">
        <v>43417.953472222223</v>
      </c>
      <c r="C25161">
        <v>38</v>
      </c>
    </row>
    <row r="25162" spans="1:3">
      <c r="A25162">
        <v>33998</v>
      </c>
      <c r="B25162" s="9">
        <v>43417.995138888888</v>
      </c>
      <c r="C25162">
        <v>37</v>
      </c>
    </row>
    <row r="25163" spans="1:3">
      <c r="A25163">
        <v>34000</v>
      </c>
      <c r="B25163" s="9">
        <v>43418.036805555559</v>
      </c>
      <c r="C25163">
        <v>37</v>
      </c>
    </row>
    <row r="25164" spans="1:3">
      <c r="A25164">
        <v>34001</v>
      </c>
      <c r="B25164" s="9">
        <v>43418.078472222223</v>
      </c>
      <c r="C25164">
        <v>37</v>
      </c>
    </row>
    <row r="25165" spans="1:3">
      <c r="A25165">
        <v>34002</v>
      </c>
      <c r="B25165" s="9">
        <v>43418.120138888888</v>
      </c>
      <c r="C25165">
        <v>37</v>
      </c>
    </row>
    <row r="25166" spans="1:3">
      <c r="A25166">
        <v>34003</v>
      </c>
      <c r="B25166" s="9">
        <v>43418.161805555559</v>
      </c>
      <c r="C25166">
        <v>37</v>
      </c>
    </row>
    <row r="25167" spans="1:3">
      <c r="A25167">
        <v>34006</v>
      </c>
      <c r="B25167" s="9">
        <v>43418.203472222223</v>
      </c>
      <c r="C25167">
        <v>37</v>
      </c>
    </row>
    <row r="25168" spans="1:3">
      <c r="A25168">
        <v>34007</v>
      </c>
      <c r="B25168" s="9">
        <v>43418.245138888888</v>
      </c>
      <c r="C25168">
        <v>37</v>
      </c>
    </row>
    <row r="25169" spans="1:3">
      <c r="A25169">
        <v>34009</v>
      </c>
      <c r="B25169" s="9">
        <v>43418.286805555559</v>
      </c>
      <c r="C25169">
        <v>37</v>
      </c>
    </row>
    <row r="25170" spans="1:3">
      <c r="A25170">
        <v>34013</v>
      </c>
      <c r="B25170" s="9">
        <v>43418.328472222223</v>
      </c>
      <c r="C25170">
        <v>37</v>
      </c>
    </row>
    <row r="25171" spans="1:3">
      <c r="A25171">
        <v>34014</v>
      </c>
      <c r="B25171" s="9">
        <v>43418.370138888888</v>
      </c>
      <c r="C25171">
        <v>37</v>
      </c>
    </row>
    <row r="25172" spans="1:3">
      <c r="A25172">
        <v>34016</v>
      </c>
      <c r="B25172" s="9">
        <v>43418.411805555559</v>
      </c>
      <c r="C25172">
        <v>38</v>
      </c>
    </row>
    <row r="25173" spans="1:3">
      <c r="A25173">
        <v>34017</v>
      </c>
      <c r="B25173" s="9">
        <v>43418.453472222223</v>
      </c>
      <c r="C25173">
        <v>39</v>
      </c>
    </row>
    <row r="25174" spans="1:3">
      <c r="A25174">
        <v>34018</v>
      </c>
      <c r="B25174" s="9">
        <v>43418.495138888888</v>
      </c>
      <c r="C25174">
        <v>39</v>
      </c>
    </row>
    <row r="25175" spans="1:3">
      <c r="A25175">
        <v>34020</v>
      </c>
      <c r="B25175" s="9">
        <v>43418.536805555559</v>
      </c>
      <c r="C25175">
        <v>40</v>
      </c>
    </row>
    <row r="25176" spans="1:3">
      <c r="A25176">
        <v>34021</v>
      </c>
      <c r="B25176" s="9">
        <v>43418.578472222223</v>
      </c>
      <c r="C25176">
        <v>40</v>
      </c>
    </row>
    <row r="25177" spans="1:3">
      <c r="A25177">
        <v>34022</v>
      </c>
      <c r="B25177" s="9">
        <v>43418.620138888888</v>
      </c>
      <c r="C25177">
        <v>39</v>
      </c>
    </row>
    <row r="25178" spans="1:3">
      <c r="A25178">
        <v>34023</v>
      </c>
      <c r="B25178" s="9">
        <v>43418.661805555559</v>
      </c>
      <c r="C25178">
        <v>39</v>
      </c>
    </row>
    <row r="25179" spans="1:3">
      <c r="A25179">
        <v>34024</v>
      </c>
      <c r="B25179" s="9">
        <v>43418.703472222223</v>
      </c>
      <c r="C25179">
        <v>38</v>
      </c>
    </row>
    <row r="25180" spans="1:3">
      <c r="A25180">
        <v>34025</v>
      </c>
      <c r="B25180" s="9">
        <v>43418.745138888888</v>
      </c>
      <c r="C25180">
        <v>37</v>
      </c>
    </row>
    <row r="25181" spans="1:3">
      <c r="A25181">
        <v>34027</v>
      </c>
      <c r="B25181" s="9">
        <v>43418.786805555559</v>
      </c>
      <c r="C25181">
        <v>37</v>
      </c>
    </row>
    <row r="25182" spans="1:3">
      <c r="A25182">
        <v>34028</v>
      </c>
      <c r="B25182" s="9">
        <v>43418.828472222223</v>
      </c>
      <c r="C25182">
        <v>36</v>
      </c>
    </row>
    <row r="25183" spans="1:3">
      <c r="A25183">
        <v>34029</v>
      </c>
      <c r="B25183" s="9">
        <v>43418.870138888888</v>
      </c>
      <c r="C25183">
        <v>35</v>
      </c>
    </row>
    <row r="25184" spans="1:3">
      <c r="A25184">
        <v>34030</v>
      </c>
      <c r="B25184" s="9">
        <v>43418.911805555559</v>
      </c>
      <c r="C25184">
        <v>35</v>
      </c>
    </row>
    <row r="25185" spans="1:3">
      <c r="A25185">
        <v>34031</v>
      </c>
      <c r="B25185" s="9">
        <v>43418.953472222223</v>
      </c>
      <c r="C25185">
        <v>34</v>
      </c>
    </row>
    <row r="25186" spans="1:3">
      <c r="A25186">
        <v>34032</v>
      </c>
      <c r="B25186" s="9">
        <v>43418.995138888888</v>
      </c>
      <c r="C25186">
        <v>33</v>
      </c>
    </row>
    <row r="25187" spans="1:3">
      <c r="A25187">
        <v>34034</v>
      </c>
      <c r="B25187" s="9">
        <v>43419.036805555559</v>
      </c>
      <c r="C25187">
        <v>32</v>
      </c>
    </row>
    <row r="25188" spans="1:3">
      <c r="A25188">
        <v>34035</v>
      </c>
      <c r="B25188" s="9">
        <v>43419.078472222223</v>
      </c>
      <c r="C25188">
        <v>32</v>
      </c>
    </row>
    <row r="25189" spans="1:3">
      <c r="A25189">
        <v>34036</v>
      </c>
      <c r="B25189" s="9">
        <v>43419.120138888888</v>
      </c>
      <c r="C25189">
        <v>31</v>
      </c>
    </row>
    <row r="25190" spans="1:3">
      <c r="A25190">
        <v>34037</v>
      </c>
      <c r="B25190" s="9">
        <v>43419.161805555559</v>
      </c>
      <c r="C25190">
        <v>31</v>
      </c>
    </row>
    <row r="25191" spans="1:3">
      <c r="A25191">
        <v>34038</v>
      </c>
      <c r="B25191" s="9">
        <v>43419.203472222223</v>
      </c>
      <c r="C25191">
        <v>31</v>
      </c>
    </row>
    <row r="25192" spans="1:3">
      <c r="A25192">
        <v>34039</v>
      </c>
      <c r="B25192" s="9">
        <v>43419.245138888888</v>
      </c>
      <c r="C25192">
        <v>30</v>
      </c>
    </row>
    <row r="25193" spans="1:3">
      <c r="A25193">
        <v>34040</v>
      </c>
      <c r="B25193" s="9">
        <v>43419.286805555559</v>
      </c>
      <c r="C25193">
        <v>31</v>
      </c>
    </row>
    <row r="25194" spans="1:3">
      <c r="A25194">
        <v>34041</v>
      </c>
      <c r="B25194" s="9">
        <v>43419.328472222223</v>
      </c>
      <c r="C25194">
        <v>35</v>
      </c>
    </row>
    <row r="25195" spans="1:3">
      <c r="A25195">
        <v>34042</v>
      </c>
      <c r="B25195" s="9">
        <v>43419.370138888888</v>
      </c>
      <c r="C25195">
        <v>39</v>
      </c>
    </row>
    <row r="25196" spans="1:3">
      <c r="A25196">
        <v>34043</v>
      </c>
      <c r="B25196" s="9">
        <v>43419.411805555559</v>
      </c>
      <c r="C25196">
        <v>42</v>
      </c>
    </row>
    <row r="25197" spans="1:3">
      <c r="A25197">
        <v>34044</v>
      </c>
      <c r="B25197" s="9">
        <v>43419.453472222223</v>
      </c>
      <c r="C25197">
        <v>46</v>
      </c>
    </row>
    <row r="25198" spans="1:3">
      <c r="A25198">
        <v>34045</v>
      </c>
      <c r="B25198" s="9">
        <v>43419.495138888888</v>
      </c>
      <c r="C25198">
        <v>49</v>
      </c>
    </row>
    <row r="25199" spans="1:3">
      <c r="A25199">
        <v>34046</v>
      </c>
      <c r="B25199" s="9">
        <v>43419.536805555559</v>
      </c>
      <c r="C25199">
        <v>52</v>
      </c>
    </row>
    <row r="25200" spans="1:3">
      <c r="A25200">
        <v>34047</v>
      </c>
      <c r="B25200" s="9">
        <v>43419.578472222223</v>
      </c>
      <c r="C25200">
        <v>52</v>
      </c>
    </row>
    <row r="25201" spans="1:3">
      <c r="A25201">
        <v>34048</v>
      </c>
      <c r="B25201" s="9">
        <v>43419.620138888888</v>
      </c>
      <c r="C25201">
        <v>53</v>
      </c>
    </row>
    <row r="25202" spans="1:3">
      <c r="A25202">
        <v>34049</v>
      </c>
      <c r="B25202" s="9">
        <v>43419.661805555559</v>
      </c>
      <c r="C25202">
        <v>53</v>
      </c>
    </row>
    <row r="25203" spans="1:3">
      <c r="A25203">
        <v>34050</v>
      </c>
      <c r="B25203" s="9">
        <v>43419.703472222223</v>
      </c>
      <c r="C25203">
        <v>49</v>
      </c>
    </row>
    <row r="25204" spans="1:3">
      <c r="A25204">
        <v>34051</v>
      </c>
      <c r="B25204" s="9">
        <v>43419.745138888888</v>
      </c>
      <c r="C25204">
        <v>46</v>
      </c>
    </row>
    <row r="25205" spans="1:3">
      <c r="A25205">
        <v>34052</v>
      </c>
      <c r="B25205" s="9">
        <v>43419.786805555559</v>
      </c>
      <c r="C25205">
        <v>42</v>
      </c>
    </row>
    <row r="25206" spans="1:3">
      <c r="A25206">
        <v>34053</v>
      </c>
      <c r="B25206" s="9">
        <v>43419.828472222223</v>
      </c>
      <c r="C25206">
        <v>41</v>
      </c>
    </row>
    <row r="25207" spans="1:3">
      <c r="A25207">
        <v>34054</v>
      </c>
      <c r="B25207" s="9">
        <v>43419.870138888888</v>
      </c>
      <c r="C25207">
        <v>42</v>
      </c>
    </row>
    <row r="25208" spans="1:3">
      <c r="A25208">
        <v>34055</v>
      </c>
      <c r="B25208" s="9">
        <v>43419.911805555559</v>
      </c>
      <c r="C25208">
        <v>40</v>
      </c>
    </row>
    <row r="25209" spans="1:3">
      <c r="A25209">
        <v>34056</v>
      </c>
      <c r="B25209" s="9">
        <v>43419.953472222223</v>
      </c>
      <c r="C25209">
        <v>38</v>
      </c>
    </row>
    <row r="25210" spans="1:3">
      <c r="A25210">
        <v>34057</v>
      </c>
      <c r="B25210" s="9">
        <v>43419.995138888888</v>
      </c>
      <c r="C25210">
        <v>38</v>
      </c>
    </row>
    <row r="25211" spans="1:3">
      <c r="A25211">
        <v>34059</v>
      </c>
      <c r="B25211" s="9">
        <v>43420.036805555559</v>
      </c>
      <c r="C25211">
        <v>37</v>
      </c>
    </row>
    <row r="25212" spans="1:3">
      <c r="A25212">
        <v>34060</v>
      </c>
      <c r="B25212" s="9">
        <v>43420.078472222223</v>
      </c>
      <c r="C25212">
        <v>36</v>
      </c>
    </row>
    <row r="25213" spans="1:3">
      <c r="A25213">
        <v>34061</v>
      </c>
      <c r="B25213" s="9">
        <v>43420.120138888888</v>
      </c>
      <c r="C25213">
        <v>34</v>
      </c>
    </row>
    <row r="25214" spans="1:3">
      <c r="A25214">
        <v>34062</v>
      </c>
      <c r="B25214" s="9">
        <v>43420.161805555559</v>
      </c>
      <c r="C25214">
        <v>35</v>
      </c>
    </row>
    <row r="25215" spans="1:3">
      <c r="A25215">
        <v>34063</v>
      </c>
      <c r="B25215" s="9">
        <v>43420.203472222223</v>
      </c>
      <c r="C25215">
        <v>33</v>
      </c>
    </row>
    <row r="25216" spans="1:3">
      <c r="A25216">
        <v>34064</v>
      </c>
      <c r="B25216" s="9">
        <v>43420.245138888888</v>
      </c>
      <c r="C25216">
        <v>33</v>
      </c>
    </row>
    <row r="25217" spans="1:3">
      <c r="A25217">
        <v>34065</v>
      </c>
      <c r="B25217" s="9">
        <v>43420.286805555559</v>
      </c>
      <c r="C25217">
        <v>34</v>
      </c>
    </row>
    <row r="25218" spans="1:3">
      <c r="A25218">
        <v>34066</v>
      </c>
      <c r="B25218" s="9">
        <v>43420.328472222223</v>
      </c>
      <c r="C25218">
        <v>41</v>
      </c>
    </row>
    <row r="25219" spans="1:3">
      <c r="A25219">
        <v>34067</v>
      </c>
      <c r="B25219" s="9">
        <v>43420.370138888888</v>
      </c>
      <c r="C25219">
        <v>49</v>
      </c>
    </row>
    <row r="25220" spans="1:3">
      <c r="A25220">
        <v>34068</v>
      </c>
      <c r="B25220" s="9">
        <v>43420.411805555559</v>
      </c>
      <c r="C25220">
        <v>55</v>
      </c>
    </row>
    <row r="25221" spans="1:3">
      <c r="A25221">
        <v>34069</v>
      </c>
      <c r="B25221" s="9">
        <v>43420.453472222223</v>
      </c>
      <c r="C25221">
        <v>59</v>
      </c>
    </row>
    <row r="25222" spans="1:3">
      <c r="A25222">
        <v>34070</v>
      </c>
      <c r="B25222" s="9">
        <v>43420.495138888888</v>
      </c>
      <c r="C25222">
        <v>61</v>
      </c>
    </row>
    <row r="25223" spans="1:3">
      <c r="A25223">
        <v>34071</v>
      </c>
      <c r="B25223" s="9">
        <v>43420.536805555559</v>
      </c>
      <c r="C25223">
        <v>64</v>
      </c>
    </row>
    <row r="25224" spans="1:3">
      <c r="A25224">
        <v>34072</v>
      </c>
      <c r="B25224" s="9">
        <v>43420.578472222223</v>
      </c>
      <c r="C25224">
        <v>64</v>
      </c>
    </row>
    <row r="25225" spans="1:3">
      <c r="A25225">
        <v>34073</v>
      </c>
      <c r="B25225" s="9">
        <v>43420.620138888888</v>
      </c>
      <c r="C25225">
        <v>65</v>
      </c>
    </row>
    <row r="25226" spans="1:3">
      <c r="A25226">
        <v>34074</v>
      </c>
      <c r="B25226" s="9">
        <v>43420.661805555559</v>
      </c>
      <c r="C25226">
        <v>65</v>
      </c>
    </row>
    <row r="25227" spans="1:3">
      <c r="A25227">
        <v>34075</v>
      </c>
      <c r="B25227" s="9">
        <v>43420.703472222223</v>
      </c>
      <c r="C25227">
        <v>60</v>
      </c>
    </row>
    <row r="25228" spans="1:3">
      <c r="A25228">
        <v>34076</v>
      </c>
      <c r="B25228" s="9">
        <v>43420.745138888888</v>
      </c>
      <c r="C25228">
        <v>52</v>
      </c>
    </row>
    <row r="25229" spans="1:3">
      <c r="A25229">
        <v>34077</v>
      </c>
      <c r="B25229" s="9">
        <v>43420.786805555559</v>
      </c>
      <c r="C25229">
        <v>49</v>
      </c>
    </row>
    <row r="25230" spans="1:3">
      <c r="A25230">
        <v>34078</v>
      </c>
      <c r="B25230" s="9">
        <v>43420.828472222223</v>
      </c>
      <c r="C25230">
        <v>47</v>
      </c>
    </row>
    <row r="25231" spans="1:3">
      <c r="A25231">
        <v>34079</v>
      </c>
      <c r="B25231" s="9">
        <v>43420.870138888888</v>
      </c>
      <c r="C25231">
        <v>46</v>
      </c>
    </row>
    <row r="25232" spans="1:3">
      <c r="A25232">
        <v>34080</v>
      </c>
      <c r="B25232" s="9">
        <v>43420.911805555559</v>
      </c>
      <c r="C25232">
        <v>48</v>
      </c>
    </row>
    <row r="25233" spans="1:3">
      <c r="A25233">
        <v>34081</v>
      </c>
      <c r="B25233" s="9">
        <v>43420.953472222223</v>
      </c>
      <c r="C25233">
        <v>43</v>
      </c>
    </row>
    <row r="25234" spans="1:3">
      <c r="A25234">
        <v>34082</v>
      </c>
      <c r="B25234" s="9">
        <v>43420.995138888888</v>
      </c>
      <c r="C25234">
        <v>42</v>
      </c>
    </row>
    <row r="25235" spans="1:3">
      <c r="A25235">
        <v>34084</v>
      </c>
      <c r="B25235" s="9">
        <v>43421.036805555559</v>
      </c>
      <c r="C25235">
        <v>40</v>
      </c>
    </row>
    <row r="25236" spans="1:3">
      <c r="A25236">
        <v>34085</v>
      </c>
      <c r="B25236" s="9">
        <v>43421.078472222223</v>
      </c>
      <c r="C25236">
        <v>39</v>
      </c>
    </row>
    <row r="25237" spans="1:3">
      <c r="A25237">
        <v>34086</v>
      </c>
      <c r="B25237" s="9">
        <v>43421.120138888888</v>
      </c>
      <c r="C25237">
        <v>39</v>
      </c>
    </row>
    <row r="25238" spans="1:3">
      <c r="A25238">
        <v>34087</v>
      </c>
      <c r="B25238" s="9">
        <v>43421.161805555559</v>
      </c>
      <c r="C25238">
        <v>37</v>
      </c>
    </row>
    <row r="25239" spans="1:3">
      <c r="A25239">
        <v>34088</v>
      </c>
      <c r="B25239" s="9">
        <v>43421.203472222223</v>
      </c>
      <c r="C25239">
        <v>37</v>
      </c>
    </row>
    <row r="25240" spans="1:3">
      <c r="A25240">
        <v>34089</v>
      </c>
      <c r="B25240" s="9">
        <v>43421.245138888888</v>
      </c>
      <c r="C25240">
        <v>36</v>
      </c>
    </row>
    <row r="25241" spans="1:3">
      <c r="A25241">
        <v>34090</v>
      </c>
      <c r="B25241" s="9">
        <v>43421.286805555559</v>
      </c>
      <c r="C25241">
        <v>37</v>
      </c>
    </row>
    <row r="25242" spans="1:3">
      <c r="A25242">
        <v>34091</v>
      </c>
      <c r="B25242" s="9">
        <v>43421.328472222223</v>
      </c>
      <c r="C25242">
        <v>44</v>
      </c>
    </row>
    <row r="25243" spans="1:3">
      <c r="A25243">
        <v>34092</v>
      </c>
      <c r="B25243" s="9">
        <v>43421.370138888888</v>
      </c>
      <c r="C25243">
        <v>51</v>
      </c>
    </row>
    <row r="25244" spans="1:3">
      <c r="A25244">
        <v>34093</v>
      </c>
      <c r="B25244" s="9">
        <v>43421.411805555559</v>
      </c>
      <c r="C25244">
        <v>58</v>
      </c>
    </row>
    <row r="25245" spans="1:3">
      <c r="A25245">
        <v>34094</v>
      </c>
      <c r="B25245" s="9">
        <v>43421.453472222223</v>
      </c>
      <c r="C25245">
        <v>63</v>
      </c>
    </row>
    <row r="25246" spans="1:3">
      <c r="A25246">
        <v>34095</v>
      </c>
      <c r="B25246" s="9">
        <v>43421.495138888888</v>
      </c>
      <c r="C25246">
        <v>66</v>
      </c>
    </row>
    <row r="25247" spans="1:3">
      <c r="A25247">
        <v>34096</v>
      </c>
      <c r="B25247" s="9">
        <v>43421.536805555559</v>
      </c>
      <c r="C25247">
        <v>65</v>
      </c>
    </row>
    <row r="25248" spans="1:3">
      <c r="A25248">
        <v>34097</v>
      </c>
      <c r="B25248" s="9">
        <v>43421.578472222223</v>
      </c>
      <c r="C25248">
        <v>67</v>
      </c>
    </row>
    <row r="25249" spans="1:3">
      <c r="A25249">
        <v>34098</v>
      </c>
      <c r="B25249" s="9">
        <v>43421.620138888888</v>
      </c>
      <c r="C25249">
        <v>66</v>
      </c>
    </row>
    <row r="25250" spans="1:3">
      <c r="A25250">
        <v>34099</v>
      </c>
      <c r="B25250" s="9">
        <v>43421.661805555559</v>
      </c>
      <c r="C25250">
        <v>66</v>
      </c>
    </row>
    <row r="25251" spans="1:3">
      <c r="A25251">
        <v>34100</v>
      </c>
      <c r="B25251" s="9">
        <v>43421.703472222223</v>
      </c>
      <c r="C25251">
        <v>61</v>
      </c>
    </row>
    <row r="25252" spans="1:3">
      <c r="A25252">
        <v>34101</v>
      </c>
      <c r="B25252" s="9">
        <v>43421.745138888888</v>
      </c>
      <c r="C25252">
        <v>54</v>
      </c>
    </row>
    <row r="25253" spans="1:3">
      <c r="A25253">
        <v>34102</v>
      </c>
      <c r="B25253" s="9">
        <v>43421.786805555559</v>
      </c>
      <c r="C25253">
        <v>51</v>
      </c>
    </row>
    <row r="25254" spans="1:3">
      <c r="A25254">
        <v>34103</v>
      </c>
      <c r="B25254" s="9">
        <v>43421.828472222223</v>
      </c>
      <c r="C25254">
        <v>51</v>
      </c>
    </row>
    <row r="25255" spans="1:3">
      <c r="A25255">
        <v>34104</v>
      </c>
      <c r="B25255" s="9">
        <v>43421.870138888888</v>
      </c>
      <c r="C25255">
        <v>49</v>
      </c>
    </row>
    <row r="25256" spans="1:3">
      <c r="A25256">
        <v>34105</v>
      </c>
      <c r="B25256" s="9">
        <v>43421.911805555559</v>
      </c>
      <c r="C25256">
        <v>45</v>
      </c>
    </row>
    <row r="25257" spans="1:3">
      <c r="A25257">
        <v>34106</v>
      </c>
      <c r="B25257" s="9">
        <v>43421.953472222223</v>
      </c>
      <c r="C25257">
        <v>43</v>
      </c>
    </row>
    <row r="25258" spans="1:3">
      <c r="A25258">
        <v>34107</v>
      </c>
      <c r="B25258" s="9">
        <v>43421.995138888888</v>
      </c>
      <c r="C25258">
        <v>42</v>
      </c>
    </row>
    <row r="25259" spans="1:3">
      <c r="A25259">
        <v>34109</v>
      </c>
      <c r="B25259" s="9">
        <v>43422.036805555559</v>
      </c>
      <c r="C25259">
        <v>43</v>
      </c>
    </row>
    <row r="25260" spans="1:3">
      <c r="A25260">
        <v>34110</v>
      </c>
      <c r="B25260" s="9">
        <v>43422.078472222223</v>
      </c>
      <c r="C25260">
        <v>41</v>
      </c>
    </row>
    <row r="25261" spans="1:3">
      <c r="A25261">
        <v>34111</v>
      </c>
      <c r="B25261" s="9">
        <v>43422.120138888888</v>
      </c>
      <c r="C25261">
        <v>41</v>
      </c>
    </row>
    <row r="25262" spans="1:3">
      <c r="A25262">
        <v>34112</v>
      </c>
      <c r="B25262" s="9">
        <v>43422.161805555559</v>
      </c>
      <c r="C25262">
        <v>40</v>
      </c>
    </row>
    <row r="25263" spans="1:3">
      <c r="A25263">
        <v>34113</v>
      </c>
      <c r="B25263" s="9">
        <v>43422.203472222223</v>
      </c>
      <c r="C25263">
        <v>41</v>
      </c>
    </row>
    <row r="25264" spans="1:3">
      <c r="A25264">
        <v>34116</v>
      </c>
      <c r="B25264" s="9">
        <v>43422.245138888888</v>
      </c>
      <c r="C25264">
        <v>40</v>
      </c>
    </row>
    <row r="25265" spans="1:3">
      <c r="A25265">
        <v>34118</v>
      </c>
      <c r="B25265" s="9">
        <v>43422.286805555559</v>
      </c>
      <c r="C25265">
        <v>41</v>
      </c>
    </row>
    <row r="25266" spans="1:3">
      <c r="A25266">
        <v>34122</v>
      </c>
      <c r="B25266" s="9">
        <v>43422.328472222223</v>
      </c>
      <c r="C25266">
        <v>47</v>
      </c>
    </row>
    <row r="25267" spans="1:3">
      <c r="A25267">
        <v>34123</v>
      </c>
      <c r="B25267" s="9">
        <v>43422.370138888888</v>
      </c>
      <c r="C25267">
        <v>54</v>
      </c>
    </row>
    <row r="25268" spans="1:3">
      <c r="A25268">
        <v>34124</v>
      </c>
      <c r="B25268" s="9">
        <v>43422.411805555559</v>
      </c>
      <c r="C25268">
        <v>62</v>
      </c>
    </row>
    <row r="25269" spans="1:3">
      <c r="A25269">
        <v>34125</v>
      </c>
      <c r="B25269" s="9">
        <v>43422.453472222223</v>
      </c>
      <c r="C25269">
        <v>67</v>
      </c>
    </row>
    <row r="25270" spans="1:3">
      <c r="A25270">
        <v>34126</v>
      </c>
      <c r="B25270" s="9">
        <v>43422.495138888888</v>
      </c>
      <c r="C25270">
        <v>69</v>
      </c>
    </row>
    <row r="25271" spans="1:3">
      <c r="A25271">
        <v>34127</v>
      </c>
      <c r="B25271" s="9">
        <v>43422.536805555559</v>
      </c>
      <c r="C25271">
        <v>70</v>
      </c>
    </row>
    <row r="25272" spans="1:3">
      <c r="A25272">
        <v>34128</v>
      </c>
      <c r="B25272" s="9">
        <v>43422.578472222223</v>
      </c>
      <c r="C25272">
        <v>71</v>
      </c>
    </row>
    <row r="25273" spans="1:3">
      <c r="A25273">
        <v>34129</v>
      </c>
      <c r="B25273" s="9">
        <v>43422.620138888888</v>
      </c>
      <c r="C25273">
        <v>71</v>
      </c>
    </row>
    <row r="25274" spans="1:3">
      <c r="A25274">
        <v>34130</v>
      </c>
      <c r="B25274" s="9">
        <v>43422.661805555559</v>
      </c>
      <c r="C25274">
        <v>68</v>
      </c>
    </row>
    <row r="25275" spans="1:3">
      <c r="A25275">
        <v>34131</v>
      </c>
      <c r="B25275" s="9">
        <v>43422.703472222223</v>
      </c>
      <c r="C25275">
        <v>64</v>
      </c>
    </row>
    <row r="25276" spans="1:3">
      <c r="A25276">
        <v>34132</v>
      </c>
      <c r="B25276" s="9">
        <v>43422.745138888888</v>
      </c>
      <c r="C25276">
        <v>58</v>
      </c>
    </row>
    <row r="25277" spans="1:3">
      <c r="A25277">
        <v>34133</v>
      </c>
      <c r="B25277" s="9">
        <v>43422.786805555559</v>
      </c>
      <c r="C25277">
        <v>57</v>
      </c>
    </row>
    <row r="25278" spans="1:3">
      <c r="A25278">
        <v>34134</v>
      </c>
      <c r="B25278" s="9">
        <v>43422.828472222223</v>
      </c>
      <c r="C25278">
        <v>55</v>
      </c>
    </row>
    <row r="25279" spans="1:3">
      <c r="A25279">
        <v>34135</v>
      </c>
      <c r="B25279" s="9">
        <v>43422.870138888888</v>
      </c>
      <c r="C25279">
        <v>55</v>
      </c>
    </row>
    <row r="25280" spans="1:3">
      <c r="A25280">
        <v>34136</v>
      </c>
      <c r="B25280" s="9">
        <v>43422.911805555559</v>
      </c>
      <c r="C25280">
        <v>54</v>
      </c>
    </row>
    <row r="25281" spans="1:3">
      <c r="A25281">
        <v>34137</v>
      </c>
      <c r="B25281" s="9">
        <v>43422.953472222223</v>
      </c>
      <c r="C25281">
        <v>53</v>
      </c>
    </row>
    <row r="25282" spans="1:3">
      <c r="A25282">
        <v>34138</v>
      </c>
      <c r="B25282" s="9">
        <v>43422.995138888888</v>
      </c>
      <c r="C25282">
        <v>52</v>
      </c>
    </row>
    <row r="25283" spans="1:3">
      <c r="A25283">
        <v>34140</v>
      </c>
      <c r="B25283" s="9">
        <v>43423.036805555559</v>
      </c>
      <c r="C25283">
        <v>53</v>
      </c>
    </row>
    <row r="25284" spans="1:3">
      <c r="A25284">
        <v>34141</v>
      </c>
      <c r="B25284" s="9">
        <v>43423.078472222223</v>
      </c>
      <c r="C25284">
        <v>52</v>
      </c>
    </row>
    <row r="25285" spans="1:3">
      <c r="A25285">
        <v>34142</v>
      </c>
      <c r="B25285" s="9">
        <v>43423.120138888888</v>
      </c>
      <c r="C25285">
        <v>51</v>
      </c>
    </row>
    <row r="25286" spans="1:3">
      <c r="A25286">
        <v>34143</v>
      </c>
      <c r="B25286" s="9">
        <v>43423.161805555559</v>
      </c>
      <c r="C25286">
        <v>51</v>
      </c>
    </row>
    <row r="25287" spans="1:3">
      <c r="A25287">
        <v>34144</v>
      </c>
      <c r="B25287" s="9">
        <v>43423.203472222223</v>
      </c>
      <c r="C25287">
        <v>50</v>
      </c>
    </row>
    <row r="25288" spans="1:3">
      <c r="A25288">
        <v>34145</v>
      </c>
      <c r="B25288" s="9">
        <v>43423.245138888888</v>
      </c>
      <c r="C25288">
        <v>49</v>
      </c>
    </row>
    <row r="25289" spans="1:3">
      <c r="A25289">
        <v>34146</v>
      </c>
      <c r="B25289" s="9">
        <v>43423.286805555559</v>
      </c>
      <c r="C25289">
        <v>52</v>
      </c>
    </row>
    <row r="25290" spans="1:3">
      <c r="A25290">
        <v>34147</v>
      </c>
      <c r="B25290" s="9">
        <v>43423.328472222223</v>
      </c>
      <c r="C25290">
        <v>55</v>
      </c>
    </row>
    <row r="25291" spans="1:3">
      <c r="A25291">
        <v>34148</v>
      </c>
      <c r="B25291" s="9">
        <v>43423.370138888888</v>
      </c>
      <c r="C25291">
        <v>59</v>
      </c>
    </row>
    <row r="25292" spans="1:3">
      <c r="A25292">
        <v>34149</v>
      </c>
      <c r="B25292" s="9">
        <v>43423.411805555559</v>
      </c>
      <c r="C25292">
        <v>64</v>
      </c>
    </row>
    <row r="25293" spans="1:3">
      <c r="A25293">
        <v>34150</v>
      </c>
      <c r="B25293" s="9">
        <v>43423.453472222223</v>
      </c>
      <c r="C25293">
        <v>68</v>
      </c>
    </row>
    <row r="25294" spans="1:3">
      <c r="A25294">
        <v>34151</v>
      </c>
      <c r="B25294" s="9">
        <v>43423.495138888888</v>
      </c>
      <c r="C25294">
        <v>69</v>
      </c>
    </row>
    <row r="25295" spans="1:3">
      <c r="A25295">
        <v>34152</v>
      </c>
      <c r="B25295" s="9">
        <v>43423.536805555559</v>
      </c>
      <c r="C25295">
        <v>69</v>
      </c>
    </row>
    <row r="25296" spans="1:3">
      <c r="A25296">
        <v>34153</v>
      </c>
      <c r="B25296" s="9">
        <v>43423.578472222223</v>
      </c>
      <c r="C25296">
        <v>64</v>
      </c>
    </row>
    <row r="25297" spans="1:3">
      <c r="A25297">
        <v>34154</v>
      </c>
      <c r="B25297" s="9">
        <v>43423.620138888888</v>
      </c>
      <c r="C25297">
        <v>61</v>
      </c>
    </row>
    <row r="25298" spans="1:3">
      <c r="A25298">
        <v>34155</v>
      </c>
      <c r="B25298" s="9">
        <v>43423.661805555559</v>
      </c>
      <c r="C25298">
        <v>60</v>
      </c>
    </row>
    <row r="25299" spans="1:3">
      <c r="A25299">
        <v>34156</v>
      </c>
      <c r="B25299" s="9">
        <v>43423.703472222223</v>
      </c>
      <c r="C25299">
        <v>60</v>
      </c>
    </row>
    <row r="25300" spans="1:3">
      <c r="A25300">
        <v>34157</v>
      </c>
      <c r="B25300" s="9">
        <v>43423.745138888888</v>
      </c>
      <c r="C25300">
        <v>58</v>
      </c>
    </row>
    <row r="25301" spans="1:3">
      <c r="A25301">
        <v>34159</v>
      </c>
      <c r="B25301" s="9">
        <v>43423.786805555559</v>
      </c>
      <c r="C25301">
        <v>59</v>
      </c>
    </row>
    <row r="25302" spans="1:3">
      <c r="A25302">
        <v>34161</v>
      </c>
      <c r="B25302" s="9">
        <v>43423.828472222223</v>
      </c>
      <c r="C25302">
        <v>59</v>
      </c>
    </row>
    <row r="25303" spans="1:3">
      <c r="A25303">
        <v>34162</v>
      </c>
      <c r="B25303" s="9">
        <v>43423.870138888888</v>
      </c>
      <c r="C25303">
        <v>58</v>
      </c>
    </row>
    <row r="25304" spans="1:3">
      <c r="A25304">
        <v>34163</v>
      </c>
      <c r="B25304" s="9">
        <v>43423.911805555559</v>
      </c>
      <c r="C25304">
        <v>59</v>
      </c>
    </row>
    <row r="25305" spans="1:3">
      <c r="A25305">
        <v>34169</v>
      </c>
      <c r="B25305" s="9">
        <v>43423.953472222223</v>
      </c>
      <c r="C25305">
        <v>58</v>
      </c>
    </row>
    <row r="25306" spans="1:3">
      <c r="A25306">
        <v>34172</v>
      </c>
      <c r="B25306" s="9">
        <v>43423.995138888888</v>
      </c>
      <c r="C25306">
        <v>58</v>
      </c>
    </row>
    <row r="25307" spans="1:3">
      <c r="A25307">
        <v>34177</v>
      </c>
      <c r="B25307" s="9">
        <v>43424.036805555559</v>
      </c>
      <c r="C25307">
        <v>57</v>
      </c>
    </row>
    <row r="25308" spans="1:3">
      <c r="A25308">
        <v>34183</v>
      </c>
      <c r="B25308" s="9">
        <v>43424.078472222223</v>
      </c>
      <c r="C25308">
        <v>57</v>
      </c>
    </row>
    <row r="25309" spans="1:3">
      <c r="A25309">
        <v>34184</v>
      </c>
      <c r="B25309" s="9">
        <v>43424.120138888888</v>
      </c>
      <c r="C25309">
        <v>56</v>
      </c>
    </row>
    <row r="25310" spans="1:3">
      <c r="A25310">
        <v>34185</v>
      </c>
      <c r="B25310" s="9">
        <v>43424.161805555559</v>
      </c>
      <c r="C25310">
        <v>54</v>
      </c>
    </row>
    <row r="25311" spans="1:3">
      <c r="A25311">
        <v>34186</v>
      </c>
      <c r="B25311" s="9">
        <v>43424.203472222223</v>
      </c>
      <c r="C25311">
        <v>53</v>
      </c>
    </row>
    <row r="25312" spans="1:3">
      <c r="A25312">
        <v>34187</v>
      </c>
      <c r="B25312" s="9">
        <v>43424.245138888888</v>
      </c>
      <c r="C25312">
        <v>51</v>
      </c>
    </row>
    <row r="25313" spans="1:3">
      <c r="A25313">
        <v>34190</v>
      </c>
      <c r="B25313" s="9">
        <v>43424.286805555559</v>
      </c>
      <c r="C25313">
        <v>51</v>
      </c>
    </row>
    <row r="25314" spans="1:3">
      <c r="A25314">
        <v>34192</v>
      </c>
      <c r="B25314" s="9">
        <v>43424.328472222223</v>
      </c>
      <c r="C25314">
        <v>50</v>
      </c>
    </row>
    <row r="25315" spans="1:3">
      <c r="A25315">
        <v>34193</v>
      </c>
      <c r="B25315" s="9">
        <v>43424.370138888888</v>
      </c>
      <c r="C25315">
        <v>51</v>
      </c>
    </row>
    <row r="25316" spans="1:3">
      <c r="A25316">
        <v>34194</v>
      </c>
      <c r="B25316" s="9">
        <v>43424.411805555559</v>
      </c>
      <c r="C25316">
        <v>52</v>
      </c>
    </row>
    <row r="25317" spans="1:3">
      <c r="A25317">
        <v>34196</v>
      </c>
      <c r="B25317" s="9">
        <v>43424.453472222223</v>
      </c>
      <c r="C25317">
        <v>54</v>
      </c>
    </row>
    <row r="25318" spans="1:3">
      <c r="A25318">
        <v>34198</v>
      </c>
      <c r="B25318" s="9">
        <v>43424.495138888888</v>
      </c>
      <c r="C25318">
        <v>58</v>
      </c>
    </row>
    <row r="25319" spans="1:3">
      <c r="A25319">
        <v>34199</v>
      </c>
      <c r="B25319" s="9">
        <v>43424.536805555559</v>
      </c>
      <c r="C25319">
        <v>60</v>
      </c>
    </row>
    <row r="25320" spans="1:3">
      <c r="A25320">
        <v>34200</v>
      </c>
      <c r="B25320" s="9">
        <v>43424.578472222223</v>
      </c>
      <c r="C25320">
        <v>62</v>
      </c>
    </row>
    <row r="25321" spans="1:3">
      <c r="A25321">
        <v>34201</v>
      </c>
      <c r="B25321" s="9">
        <v>43424.620138888888</v>
      </c>
      <c r="C25321">
        <v>62</v>
      </c>
    </row>
    <row r="25322" spans="1:3">
      <c r="A25322">
        <v>34202</v>
      </c>
      <c r="B25322" s="9">
        <v>43424.661805555559</v>
      </c>
      <c r="C25322">
        <v>62</v>
      </c>
    </row>
    <row r="25323" spans="1:3">
      <c r="A25323">
        <v>34203</v>
      </c>
      <c r="B25323" s="9">
        <v>43424.703472222223</v>
      </c>
      <c r="C25323">
        <v>57</v>
      </c>
    </row>
    <row r="25324" spans="1:3">
      <c r="A25324">
        <v>34204</v>
      </c>
      <c r="B25324" s="9">
        <v>43424.745138888888</v>
      </c>
      <c r="C25324">
        <v>54</v>
      </c>
    </row>
    <row r="25325" spans="1:3">
      <c r="A25325">
        <v>34205</v>
      </c>
      <c r="B25325" s="9">
        <v>43424.786805555559</v>
      </c>
      <c r="C25325">
        <v>51</v>
      </c>
    </row>
    <row r="25326" spans="1:3">
      <c r="A25326">
        <v>34206</v>
      </c>
      <c r="B25326" s="9">
        <v>43424.828472222223</v>
      </c>
      <c r="C25326">
        <v>49</v>
      </c>
    </row>
    <row r="25327" spans="1:3">
      <c r="A25327">
        <v>34207</v>
      </c>
      <c r="B25327" s="9">
        <v>43424.870138888888</v>
      </c>
      <c r="C25327">
        <v>47</v>
      </c>
    </row>
    <row r="25328" spans="1:3">
      <c r="A25328">
        <v>34208</v>
      </c>
      <c r="B25328" s="9">
        <v>43424.911805555559</v>
      </c>
      <c r="C25328">
        <v>46</v>
      </c>
    </row>
    <row r="25329" spans="1:3">
      <c r="A25329">
        <v>34209</v>
      </c>
      <c r="B25329" s="9">
        <v>43424.953472222223</v>
      </c>
      <c r="C25329">
        <v>44</v>
      </c>
    </row>
    <row r="25330" spans="1:3">
      <c r="A25330">
        <v>34210</v>
      </c>
      <c r="B25330" s="9">
        <v>43424.995138888888</v>
      </c>
      <c r="C25330">
        <v>44</v>
      </c>
    </row>
    <row r="25331" spans="1:3">
      <c r="A25331">
        <v>34212</v>
      </c>
      <c r="B25331" s="9">
        <v>43425.036805555559</v>
      </c>
      <c r="C25331">
        <v>43</v>
      </c>
    </row>
    <row r="25332" spans="1:3">
      <c r="A25332">
        <v>34213</v>
      </c>
      <c r="B25332" s="9">
        <v>43425.078472222223</v>
      </c>
      <c r="C25332">
        <v>41</v>
      </c>
    </row>
    <row r="25333" spans="1:3">
      <c r="A25333">
        <v>34214</v>
      </c>
      <c r="B25333" s="9">
        <v>43425.120138888888</v>
      </c>
      <c r="C25333">
        <v>41</v>
      </c>
    </row>
    <row r="25334" spans="1:3">
      <c r="A25334">
        <v>34215</v>
      </c>
      <c r="B25334" s="9">
        <v>43425.161805555559</v>
      </c>
      <c r="C25334">
        <v>40</v>
      </c>
    </row>
    <row r="25335" spans="1:3">
      <c r="A25335">
        <v>34216</v>
      </c>
      <c r="B25335" s="9">
        <v>43425.203472222223</v>
      </c>
      <c r="C25335">
        <v>40</v>
      </c>
    </row>
    <row r="25336" spans="1:3">
      <c r="A25336">
        <v>34217</v>
      </c>
      <c r="B25336" s="9">
        <v>43425.245138888888</v>
      </c>
      <c r="C25336">
        <v>40</v>
      </c>
    </row>
    <row r="25337" spans="1:3">
      <c r="A25337">
        <v>34218</v>
      </c>
      <c r="B25337" s="9">
        <v>43425.286805555559</v>
      </c>
      <c r="C25337">
        <v>40</v>
      </c>
    </row>
    <row r="25338" spans="1:3">
      <c r="A25338">
        <v>34219</v>
      </c>
      <c r="B25338" s="9">
        <v>43425.328472222223</v>
      </c>
      <c r="C25338">
        <v>43</v>
      </c>
    </row>
    <row r="25339" spans="1:3">
      <c r="A25339">
        <v>34220</v>
      </c>
      <c r="B25339" s="9">
        <v>43425.370138888888</v>
      </c>
      <c r="C25339">
        <v>49</v>
      </c>
    </row>
    <row r="25340" spans="1:3">
      <c r="A25340">
        <v>34221</v>
      </c>
      <c r="B25340" s="9">
        <v>43425.411805555559</v>
      </c>
      <c r="C25340">
        <v>53</v>
      </c>
    </row>
    <row r="25341" spans="1:3">
      <c r="A25341">
        <v>34222</v>
      </c>
      <c r="B25341" s="9">
        <v>43425.453472222223</v>
      </c>
      <c r="C25341">
        <v>56</v>
      </c>
    </row>
    <row r="25342" spans="1:3">
      <c r="A25342">
        <v>34223</v>
      </c>
      <c r="B25342" s="9">
        <v>43425.495138888888</v>
      </c>
      <c r="C25342">
        <v>59</v>
      </c>
    </row>
    <row r="25343" spans="1:3">
      <c r="A25343">
        <v>34224</v>
      </c>
      <c r="B25343" s="9">
        <v>43425.536805555559</v>
      </c>
      <c r="C25343">
        <v>60</v>
      </c>
    </row>
    <row r="25344" spans="1:3">
      <c r="A25344">
        <v>34225</v>
      </c>
      <c r="B25344" s="9">
        <v>43425.578472222223</v>
      </c>
      <c r="C25344">
        <v>62</v>
      </c>
    </row>
    <row r="25345" spans="1:3">
      <c r="A25345">
        <v>34226</v>
      </c>
      <c r="B25345" s="9">
        <v>43425.620138888888</v>
      </c>
      <c r="C25345">
        <v>63</v>
      </c>
    </row>
    <row r="25346" spans="1:3">
      <c r="A25346">
        <v>34227</v>
      </c>
      <c r="B25346" s="9">
        <v>43425.661805555559</v>
      </c>
      <c r="C25346">
        <v>62</v>
      </c>
    </row>
    <row r="25347" spans="1:3">
      <c r="A25347">
        <v>34228</v>
      </c>
      <c r="B25347" s="9">
        <v>43425.703472222223</v>
      </c>
      <c r="C25347">
        <v>58</v>
      </c>
    </row>
    <row r="25348" spans="1:3">
      <c r="A25348">
        <v>34229</v>
      </c>
      <c r="B25348" s="9">
        <v>43425.745138888888</v>
      </c>
      <c r="C25348">
        <v>51</v>
      </c>
    </row>
    <row r="25349" spans="1:3">
      <c r="A25349">
        <v>34230</v>
      </c>
      <c r="B25349" s="9">
        <v>43425.786805555559</v>
      </c>
      <c r="C25349">
        <v>50</v>
      </c>
    </row>
    <row r="25350" spans="1:3">
      <c r="A25350">
        <v>34231</v>
      </c>
      <c r="B25350" s="9">
        <v>43425.828472222223</v>
      </c>
      <c r="C25350">
        <v>49</v>
      </c>
    </row>
    <row r="25351" spans="1:3">
      <c r="A25351">
        <v>34232</v>
      </c>
      <c r="B25351" s="9">
        <v>43425.870138888888</v>
      </c>
      <c r="C25351">
        <v>50</v>
      </c>
    </row>
    <row r="25352" spans="1:3">
      <c r="A25352">
        <v>34233</v>
      </c>
      <c r="B25352" s="9">
        <v>43425.911805555559</v>
      </c>
      <c r="C25352">
        <v>49</v>
      </c>
    </row>
    <row r="25353" spans="1:3">
      <c r="A25353">
        <v>34234</v>
      </c>
      <c r="B25353" s="9">
        <v>43425.953472222223</v>
      </c>
      <c r="C25353">
        <v>49</v>
      </c>
    </row>
    <row r="25354" spans="1:3">
      <c r="A25354">
        <v>34235</v>
      </c>
      <c r="B25354" s="9">
        <v>43425.995138888888</v>
      </c>
      <c r="C25354">
        <v>48</v>
      </c>
    </row>
    <row r="25355" spans="1:3">
      <c r="A25355">
        <v>34237</v>
      </c>
      <c r="B25355" s="9">
        <v>43426.036805555559</v>
      </c>
      <c r="C25355">
        <v>48</v>
      </c>
    </row>
    <row r="25356" spans="1:3">
      <c r="A25356">
        <v>34238</v>
      </c>
      <c r="B25356" s="9">
        <v>43426.078472222223</v>
      </c>
      <c r="C25356">
        <v>48</v>
      </c>
    </row>
    <row r="25357" spans="1:3">
      <c r="A25357">
        <v>34239</v>
      </c>
      <c r="B25357" s="9">
        <v>43426.120138888888</v>
      </c>
      <c r="C25357">
        <v>47</v>
      </c>
    </row>
    <row r="25358" spans="1:3">
      <c r="A25358">
        <v>34240</v>
      </c>
      <c r="B25358" s="9">
        <v>43426.161805555559</v>
      </c>
      <c r="C25358">
        <v>47</v>
      </c>
    </row>
    <row r="25359" spans="1:3">
      <c r="A25359">
        <v>34241</v>
      </c>
      <c r="B25359" s="9">
        <v>43426.203472222223</v>
      </c>
      <c r="C25359">
        <v>47</v>
      </c>
    </row>
    <row r="25360" spans="1:3">
      <c r="A25360">
        <v>34242</v>
      </c>
      <c r="B25360" s="9">
        <v>43426.245138888888</v>
      </c>
      <c r="C25360">
        <v>44</v>
      </c>
    </row>
    <row r="25361" spans="1:3">
      <c r="A25361">
        <v>34243</v>
      </c>
      <c r="B25361" s="9">
        <v>43426.286805555559</v>
      </c>
      <c r="C25361">
        <v>42</v>
      </c>
    </row>
    <row r="25362" spans="1:3">
      <c r="A25362">
        <v>34244</v>
      </c>
      <c r="B25362" s="9">
        <v>43426.328472222223</v>
      </c>
      <c r="C25362">
        <v>46</v>
      </c>
    </row>
    <row r="25363" spans="1:3">
      <c r="A25363">
        <v>34245</v>
      </c>
      <c r="B25363" s="9">
        <v>43426.370138888888</v>
      </c>
      <c r="C25363">
        <v>51</v>
      </c>
    </row>
    <row r="25364" spans="1:3">
      <c r="A25364">
        <v>34246</v>
      </c>
      <c r="B25364" s="9">
        <v>43426.411805555559</v>
      </c>
      <c r="C25364">
        <v>56</v>
      </c>
    </row>
    <row r="25365" spans="1:3">
      <c r="A25365">
        <v>34247</v>
      </c>
      <c r="B25365" s="9">
        <v>43426.453472222223</v>
      </c>
      <c r="C25365">
        <v>59</v>
      </c>
    </row>
    <row r="25366" spans="1:3">
      <c r="A25366">
        <v>34248</v>
      </c>
      <c r="B25366" s="9">
        <v>43426.495138888888</v>
      </c>
      <c r="C25366">
        <v>61</v>
      </c>
    </row>
    <row r="25367" spans="1:3">
      <c r="A25367">
        <v>34249</v>
      </c>
      <c r="B25367" s="9">
        <v>43426.536805555559</v>
      </c>
      <c r="C25367">
        <v>64</v>
      </c>
    </row>
    <row r="25368" spans="1:3">
      <c r="A25368">
        <v>34250</v>
      </c>
      <c r="B25368" s="9">
        <v>43426.578472222223</v>
      </c>
      <c r="C25368">
        <v>65</v>
      </c>
    </row>
    <row r="25369" spans="1:3">
      <c r="A25369">
        <v>34251</v>
      </c>
      <c r="B25369" s="9">
        <v>43426.620138888888</v>
      </c>
      <c r="C25369">
        <v>65</v>
      </c>
    </row>
    <row r="25370" spans="1:3">
      <c r="A25370">
        <v>34252</v>
      </c>
      <c r="B25370" s="9">
        <v>43426.661805555559</v>
      </c>
      <c r="C25370">
        <v>65</v>
      </c>
    </row>
    <row r="25371" spans="1:3">
      <c r="A25371">
        <v>34253</v>
      </c>
      <c r="B25371" s="9">
        <v>43426.703472222223</v>
      </c>
      <c r="C25371">
        <v>59</v>
      </c>
    </row>
    <row r="25372" spans="1:3">
      <c r="A25372">
        <v>34254</v>
      </c>
      <c r="B25372" s="9">
        <v>43426.745138888888</v>
      </c>
      <c r="C25372">
        <v>53</v>
      </c>
    </row>
    <row r="25373" spans="1:3">
      <c r="A25373">
        <v>34255</v>
      </c>
      <c r="B25373" s="9">
        <v>43426.786805555559</v>
      </c>
      <c r="C25373">
        <v>47</v>
      </c>
    </row>
    <row r="25374" spans="1:3">
      <c r="A25374">
        <v>34256</v>
      </c>
      <c r="B25374" s="9">
        <v>43426.828472222223</v>
      </c>
      <c r="C25374">
        <v>48</v>
      </c>
    </row>
    <row r="25375" spans="1:3">
      <c r="A25375">
        <v>34257</v>
      </c>
      <c r="B25375" s="9">
        <v>43426.870138888888</v>
      </c>
      <c r="C25375">
        <v>45</v>
      </c>
    </row>
    <row r="25376" spans="1:3">
      <c r="A25376">
        <v>34258</v>
      </c>
      <c r="B25376" s="9">
        <v>43426.911805555559</v>
      </c>
      <c r="C25376">
        <v>45</v>
      </c>
    </row>
    <row r="25377" spans="1:3">
      <c r="A25377">
        <v>34259</v>
      </c>
      <c r="B25377" s="9">
        <v>43426.953472222223</v>
      </c>
      <c r="C25377">
        <v>45</v>
      </c>
    </row>
    <row r="25378" spans="1:3">
      <c r="A25378">
        <v>34260</v>
      </c>
      <c r="B25378" s="9">
        <v>43426.995138888888</v>
      </c>
      <c r="C25378">
        <v>46</v>
      </c>
    </row>
    <row r="25379" spans="1:3">
      <c r="A25379">
        <v>34262</v>
      </c>
      <c r="B25379" s="9">
        <v>43427.036805555559</v>
      </c>
      <c r="C25379">
        <v>44</v>
      </c>
    </row>
    <row r="25380" spans="1:3">
      <c r="A25380">
        <v>34263</v>
      </c>
      <c r="B25380" s="9">
        <v>43427.078472222223</v>
      </c>
      <c r="C25380">
        <v>44</v>
      </c>
    </row>
    <row r="25381" spans="1:3">
      <c r="A25381">
        <v>34264</v>
      </c>
      <c r="B25381" s="9">
        <v>43427.120138888888</v>
      </c>
      <c r="C25381">
        <v>45</v>
      </c>
    </row>
    <row r="25382" spans="1:3">
      <c r="A25382">
        <v>34265</v>
      </c>
      <c r="B25382" s="9">
        <v>43427.161805555559</v>
      </c>
      <c r="C25382">
        <v>46</v>
      </c>
    </row>
    <row r="25383" spans="1:3">
      <c r="A25383">
        <v>34266</v>
      </c>
      <c r="B25383" s="9">
        <v>43427.203472222223</v>
      </c>
      <c r="C25383">
        <v>47</v>
      </c>
    </row>
    <row r="25384" spans="1:3">
      <c r="A25384">
        <v>34267</v>
      </c>
      <c r="B25384" s="9">
        <v>43427.245138888888</v>
      </c>
      <c r="C25384">
        <v>48</v>
      </c>
    </row>
    <row r="25385" spans="1:3">
      <c r="A25385">
        <v>34268</v>
      </c>
      <c r="B25385" s="9">
        <v>43427.286805555559</v>
      </c>
      <c r="C25385">
        <v>49</v>
      </c>
    </row>
    <row r="25386" spans="1:3">
      <c r="A25386">
        <v>34269</v>
      </c>
      <c r="B25386" s="9">
        <v>43427.328472222223</v>
      </c>
      <c r="C25386">
        <v>50</v>
      </c>
    </row>
    <row r="25387" spans="1:3">
      <c r="A25387">
        <v>34270</v>
      </c>
      <c r="B25387" s="9">
        <v>43427.370138888888</v>
      </c>
      <c r="C25387">
        <v>53</v>
      </c>
    </row>
    <row r="25388" spans="1:3">
      <c r="A25388">
        <v>34271</v>
      </c>
      <c r="B25388" s="9">
        <v>43427.411805555559</v>
      </c>
      <c r="C25388">
        <v>56</v>
      </c>
    </row>
    <row r="25389" spans="1:3">
      <c r="A25389">
        <v>34272</v>
      </c>
      <c r="B25389" s="9">
        <v>43427.453472222223</v>
      </c>
      <c r="C25389">
        <v>58</v>
      </c>
    </row>
    <row r="25390" spans="1:3">
      <c r="A25390">
        <v>34273</v>
      </c>
      <c r="B25390" s="9">
        <v>43427.495138888888</v>
      </c>
      <c r="C25390">
        <v>59</v>
      </c>
    </row>
    <row r="25391" spans="1:3">
      <c r="A25391">
        <v>34274</v>
      </c>
      <c r="B25391" s="9">
        <v>43427.536805555559</v>
      </c>
      <c r="C25391">
        <v>61</v>
      </c>
    </row>
    <row r="25392" spans="1:3">
      <c r="A25392">
        <v>34275</v>
      </c>
      <c r="B25392" s="9">
        <v>43427.578472222223</v>
      </c>
      <c r="C25392">
        <v>62</v>
      </c>
    </row>
    <row r="25393" spans="1:3">
      <c r="A25393">
        <v>34276</v>
      </c>
      <c r="B25393" s="9">
        <v>43427.620138888888</v>
      </c>
      <c r="C25393">
        <v>64</v>
      </c>
    </row>
    <row r="25394" spans="1:3">
      <c r="A25394">
        <v>34278</v>
      </c>
      <c r="B25394" s="9">
        <v>43427.661805555559</v>
      </c>
      <c r="C25394">
        <v>64</v>
      </c>
    </row>
    <row r="25395" spans="1:3">
      <c r="A25395">
        <v>34279</v>
      </c>
      <c r="B25395" s="9">
        <v>43427.703472222223</v>
      </c>
      <c r="C25395">
        <v>64</v>
      </c>
    </row>
    <row r="25396" spans="1:3">
      <c r="A25396">
        <v>34280</v>
      </c>
      <c r="B25396" s="9">
        <v>43427.745138888888</v>
      </c>
      <c r="C25396">
        <v>63</v>
      </c>
    </row>
    <row r="25397" spans="1:3">
      <c r="A25397">
        <v>34281</v>
      </c>
      <c r="B25397" s="9">
        <v>43427.786805555559</v>
      </c>
      <c r="C25397">
        <v>62</v>
      </c>
    </row>
    <row r="25398" spans="1:3">
      <c r="A25398">
        <v>34285</v>
      </c>
      <c r="B25398" s="9">
        <v>43427.828472222223</v>
      </c>
      <c r="C25398">
        <v>62</v>
      </c>
    </row>
    <row r="25399" spans="1:3">
      <c r="A25399">
        <v>34287</v>
      </c>
      <c r="B25399" s="9">
        <v>43427.870138888888</v>
      </c>
      <c r="C25399">
        <v>62</v>
      </c>
    </row>
    <row r="25400" spans="1:3">
      <c r="A25400">
        <v>34288</v>
      </c>
      <c r="B25400" s="9">
        <v>43427.911805555559</v>
      </c>
      <c r="C25400">
        <v>60</v>
      </c>
    </row>
    <row r="25401" spans="1:3">
      <c r="A25401">
        <v>34294</v>
      </c>
      <c r="B25401" s="9">
        <v>43427.953472222223</v>
      </c>
      <c r="C25401">
        <v>60</v>
      </c>
    </row>
    <row r="25402" spans="1:3">
      <c r="A25402">
        <v>34297</v>
      </c>
      <c r="B25402" s="9">
        <v>43427.995138888888</v>
      </c>
      <c r="C25402">
        <v>61</v>
      </c>
    </row>
    <row r="25403" spans="1:3">
      <c r="A25403">
        <v>34300</v>
      </c>
      <c r="B25403" s="9">
        <v>43428.036805555559</v>
      </c>
      <c r="C25403">
        <v>62</v>
      </c>
    </row>
    <row r="25404" spans="1:3">
      <c r="A25404">
        <v>34304</v>
      </c>
      <c r="B25404" s="9">
        <v>43428.078472222223</v>
      </c>
      <c r="C25404">
        <v>62</v>
      </c>
    </row>
    <row r="25405" spans="1:3">
      <c r="A25405">
        <v>34308</v>
      </c>
      <c r="B25405" s="9">
        <v>43428.120138888888</v>
      </c>
      <c r="C25405">
        <v>62</v>
      </c>
    </row>
    <row r="25406" spans="1:3">
      <c r="A25406">
        <v>34311</v>
      </c>
      <c r="B25406" s="9">
        <v>43428.161805555559</v>
      </c>
      <c r="C25406">
        <v>60</v>
      </c>
    </row>
    <row r="25407" spans="1:3">
      <c r="A25407">
        <v>34312</v>
      </c>
      <c r="B25407" s="9">
        <v>43428.203472222223</v>
      </c>
      <c r="C25407">
        <v>58</v>
      </c>
    </row>
    <row r="25408" spans="1:3">
      <c r="A25408">
        <v>34313</v>
      </c>
      <c r="B25408" s="9">
        <v>43428.245138888888</v>
      </c>
      <c r="C25408">
        <v>58</v>
      </c>
    </row>
    <row r="25409" spans="1:3">
      <c r="A25409">
        <v>34315</v>
      </c>
      <c r="B25409" s="9">
        <v>43428.286805555559</v>
      </c>
      <c r="C25409">
        <v>56</v>
      </c>
    </row>
    <row r="25410" spans="1:3">
      <c r="A25410">
        <v>34316</v>
      </c>
      <c r="B25410" s="9">
        <v>43428.328472222223</v>
      </c>
      <c r="C25410">
        <v>57</v>
      </c>
    </row>
    <row r="25411" spans="1:3">
      <c r="A25411">
        <v>34318</v>
      </c>
      <c r="B25411" s="9">
        <v>43428.370138888888</v>
      </c>
      <c r="C25411">
        <v>58</v>
      </c>
    </row>
    <row r="25412" spans="1:3">
      <c r="A25412">
        <v>34320</v>
      </c>
      <c r="B25412" s="9">
        <v>43428.411805555559</v>
      </c>
      <c r="C25412">
        <v>61</v>
      </c>
    </row>
    <row r="25413" spans="1:3">
      <c r="A25413">
        <v>34321</v>
      </c>
      <c r="B25413" s="9">
        <v>43428.453472222223</v>
      </c>
      <c r="C25413">
        <v>66</v>
      </c>
    </row>
    <row r="25414" spans="1:3">
      <c r="A25414">
        <v>34322</v>
      </c>
      <c r="B25414" s="9">
        <v>43428.495138888888</v>
      </c>
      <c r="C25414">
        <v>71</v>
      </c>
    </row>
    <row r="25415" spans="1:3">
      <c r="A25415">
        <v>34323</v>
      </c>
      <c r="B25415" s="9">
        <v>43428.536805555559</v>
      </c>
      <c r="C25415">
        <v>73</v>
      </c>
    </row>
    <row r="25416" spans="1:3">
      <c r="A25416">
        <v>34324</v>
      </c>
      <c r="B25416" s="9">
        <v>43428.578472222223</v>
      </c>
      <c r="C25416">
        <v>72</v>
      </c>
    </row>
    <row r="25417" spans="1:3">
      <c r="A25417">
        <v>34325</v>
      </c>
      <c r="B25417" s="9">
        <v>43428.620138888888</v>
      </c>
      <c r="C25417">
        <v>72</v>
      </c>
    </row>
    <row r="25418" spans="1:3">
      <c r="A25418">
        <v>34326</v>
      </c>
      <c r="B25418" s="9">
        <v>43428.661805555559</v>
      </c>
      <c r="C25418">
        <v>70</v>
      </c>
    </row>
    <row r="25419" spans="1:3">
      <c r="A25419">
        <v>34327</v>
      </c>
      <c r="B25419" s="9">
        <v>43428.703472222223</v>
      </c>
      <c r="C25419">
        <v>65</v>
      </c>
    </row>
    <row r="25420" spans="1:3">
      <c r="A25420">
        <v>34328</v>
      </c>
      <c r="B25420" s="9">
        <v>43428.745138888888</v>
      </c>
      <c r="C25420">
        <v>60</v>
      </c>
    </row>
    <row r="25421" spans="1:3">
      <c r="A25421">
        <v>34329</v>
      </c>
      <c r="B25421" s="9">
        <v>43428.786805555559</v>
      </c>
      <c r="C25421">
        <v>61</v>
      </c>
    </row>
    <row r="25422" spans="1:3">
      <c r="A25422">
        <v>34330</v>
      </c>
      <c r="B25422" s="9">
        <v>43428.828472222223</v>
      </c>
      <c r="C25422">
        <v>58</v>
      </c>
    </row>
    <row r="25423" spans="1:3">
      <c r="A25423">
        <v>34331</v>
      </c>
      <c r="B25423" s="9">
        <v>43428.870138888888</v>
      </c>
      <c r="C25423">
        <v>54</v>
      </c>
    </row>
    <row r="25424" spans="1:3">
      <c r="A25424">
        <v>34332</v>
      </c>
      <c r="B25424" s="9">
        <v>43428.911805555559</v>
      </c>
      <c r="C25424">
        <v>54</v>
      </c>
    </row>
    <row r="25425" spans="1:3">
      <c r="A25425">
        <v>34333</v>
      </c>
      <c r="B25425" s="9">
        <v>43428.953472222223</v>
      </c>
      <c r="C25425">
        <v>53</v>
      </c>
    </row>
    <row r="25426" spans="1:3">
      <c r="A25426">
        <v>34334</v>
      </c>
      <c r="B25426" s="9">
        <v>43428.995138888888</v>
      </c>
      <c r="C25426">
        <v>54</v>
      </c>
    </row>
    <row r="25427" spans="1:3">
      <c r="A25427">
        <v>34337</v>
      </c>
      <c r="B25427" s="9">
        <v>43429.036805555559</v>
      </c>
      <c r="C25427">
        <v>56</v>
      </c>
    </row>
    <row r="25428" spans="1:3">
      <c r="A25428">
        <v>34341</v>
      </c>
      <c r="B25428" s="9">
        <v>43429.078472222223</v>
      </c>
      <c r="C25428">
        <v>57</v>
      </c>
    </row>
    <row r="25429" spans="1:3">
      <c r="A25429">
        <v>34343</v>
      </c>
      <c r="B25429" s="9">
        <v>43429.120138888888</v>
      </c>
      <c r="C25429">
        <v>57</v>
      </c>
    </row>
    <row r="25430" spans="1:3">
      <c r="A25430">
        <v>34344</v>
      </c>
      <c r="B25430" s="9">
        <v>43429.161805555559</v>
      </c>
      <c r="C25430">
        <v>58</v>
      </c>
    </row>
    <row r="25431" spans="1:3">
      <c r="A25431">
        <v>34347</v>
      </c>
      <c r="B25431" s="9">
        <v>43429.203472222223</v>
      </c>
      <c r="C25431">
        <v>58</v>
      </c>
    </row>
    <row r="25432" spans="1:3">
      <c r="A25432">
        <v>34348</v>
      </c>
      <c r="B25432" s="9">
        <v>43429.245138888888</v>
      </c>
      <c r="C25432">
        <v>58</v>
      </c>
    </row>
    <row r="25433" spans="1:3">
      <c r="A25433">
        <v>34350</v>
      </c>
      <c r="B25433" s="9">
        <v>43429.286805555559</v>
      </c>
      <c r="C25433">
        <v>59</v>
      </c>
    </row>
    <row r="25434" spans="1:3">
      <c r="A25434">
        <v>34351</v>
      </c>
      <c r="B25434" s="9">
        <v>43429.328472222223</v>
      </c>
      <c r="C25434">
        <v>61</v>
      </c>
    </row>
    <row r="25435" spans="1:3">
      <c r="A25435">
        <v>34352</v>
      </c>
      <c r="B25435" s="9">
        <v>43429.370138888888</v>
      </c>
      <c r="C25435">
        <v>63</v>
      </c>
    </row>
    <row r="25436" spans="1:3">
      <c r="A25436">
        <v>34356</v>
      </c>
      <c r="B25436" s="9">
        <v>43429.411805555559</v>
      </c>
      <c r="C25436">
        <v>64</v>
      </c>
    </row>
    <row r="25437" spans="1:3">
      <c r="A25437">
        <v>34357</v>
      </c>
      <c r="B25437" s="9">
        <v>43429.453472222223</v>
      </c>
      <c r="C25437">
        <v>68</v>
      </c>
    </row>
    <row r="25438" spans="1:3">
      <c r="A25438">
        <v>34360</v>
      </c>
      <c r="B25438" s="9">
        <v>43429.495138888888</v>
      </c>
      <c r="C25438">
        <v>68</v>
      </c>
    </row>
    <row r="25439" spans="1:3">
      <c r="A25439">
        <v>34362</v>
      </c>
      <c r="B25439" s="9">
        <v>43429.536805555559</v>
      </c>
      <c r="C25439">
        <v>73</v>
      </c>
    </row>
    <row r="25440" spans="1:3">
      <c r="A25440">
        <v>34363</v>
      </c>
      <c r="B25440" s="9">
        <v>43429.578472222223</v>
      </c>
      <c r="C25440">
        <v>77</v>
      </c>
    </row>
    <row r="25441" spans="1:3">
      <c r="A25441">
        <v>34366</v>
      </c>
      <c r="B25441" s="9">
        <v>43429.620138888888</v>
      </c>
      <c r="C25441">
        <v>76</v>
      </c>
    </row>
    <row r="25442" spans="1:3">
      <c r="A25442">
        <v>34368</v>
      </c>
      <c r="B25442" s="9">
        <v>43429.661805555559</v>
      </c>
      <c r="C25442">
        <v>75</v>
      </c>
    </row>
    <row r="25443" spans="1:3">
      <c r="A25443">
        <v>34369</v>
      </c>
      <c r="B25443" s="9">
        <v>43429.703472222223</v>
      </c>
      <c r="C25443">
        <v>74</v>
      </c>
    </row>
    <row r="25444" spans="1:3">
      <c r="A25444">
        <v>34370</v>
      </c>
      <c r="B25444" s="9">
        <v>43429.745138888888</v>
      </c>
      <c r="C25444">
        <v>71</v>
      </c>
    </row>
    <row r="25445" spans="1:3">
      <c r="A25445">
        <v>34371</v>
      </c>
      <c r="B25445" s="9">
        <v>43429.786805555559</v>
      </c>
      <c r="C25445">
        <v>69</v>
      </c>
    </row>
    <row r="25446" spans="1:3">
      <c r="A25446">
        <v>34372</v>
      </c>
      <c r="B25446" s="9">
        <v>43429.828472222223</v>
      </c>
      <c r="C25446">
        <v>67</v>
      </c>
    </row>
    <row r="25447" spans="1:3">
      <c r="A25447">
        <v>34373</v>
      </c>
      <c r="B25447" s="9">
        <v>43429.870138888888</v>
      </c>
      <c r="C25447">
        <v>65</v>
      </c>
    </row>
    <row r="25448" spans="1:3">
      <c r="A25448">
        <v>34374</v>
      </c>
      <c r="B25448" s="9">
        <v>43429.911805555559</v>
      </c>
      <c r="C25448">
        <v>61</v>
      </c>
    </row>
    <row r="25449" spans="1:3">
      <c r="A25449">
        <v>34375</v>
      </c>
      <c r="B25449" s="9">
        <v>43429.953472222223</v>
      </c>
      <c r="C25449">
        <v>60</v>
      </c>
    </row>
    <row r="25450" spans="1:3">
      <c r="A25450">
        <v>34376</v>
      </c>
      <c r="B25450" s="9">
        <v>43429.995138888888</v>
      </c>
      <c r="C25450">
        <v>57</v>
      </c>
    </row>
    <row r="25451" spans="1:3">
      <c r="A25451">
        <v>34378</v>
      </c>
      <c r="B25451" s="9">
        <v>43430.036805555559</v>
      </c>
      <c r="C25451">
        <v>55</v>
      </c>
    </row>
    <row r="25452" spans="1:3">
      <c r="A25452">
        <v>34379</v>
      </c>
      <c r="B25452" s="9">
        <v>43430.078472222223</v>
      </c>
      <c r="C25452">
        <v>51</v>
      </c>
    </row>
    <row r="25453" spans="1:3">
      <c r="A25453">
        <v>34380</v>
      </c>
      <c r="B25453" s="9">
        <v>43430.120138888888</v>
      </c>
      <c r="C25453">
        <v>49</v>
      </c>
    </row>
    <row r="25454" spans="1:3">
      <c r="A25454">
        <v>34381</v>
      </c>
      <c r="B25454" s="9">
        <v>43430.161805555559</v>
      </c>
      <c r="C25454">
        <v>46</v>
      </c>
    </row>
    <row r="25455" spans="1:3">
      <c r="A25455">
        <v>34382</v>
      </c>
      <c r="B25455" s="9">
        <v>43430.203472222223</v>
      </c>
      <c r="C25455">
        <v>44</v>
      </c>
    </row>
    <row r="25456" spans="1:3">
      <c r="A25456">
        <v>34383</v>
      </c>
      <c r="B25456" s="9">
        <v>43430.245138888888</v>
      </c>
      <c r="C25456">
        <v>43</v>
      </c>
    </row>
    <row r="25457" spans="1:3">
      <c r="A25457">
        <v>34384</v>
      </c>
      <c r="B25457" s="9">
        <v>43430.286805555559</v>
      </c>
      <c r="C25457">
        <v>41</v>
      </c>
    </row>
    <row r="25458" spans="1:3">
      <c r="A25458">
        <v>34385</v>
      </c>
      <c r="B25458" s="9">
        <v>43430.328472222223</v>
      </c>
      <c r="C25458">
        <v>42</v>
      </c>
    </row>
    <row r="25459" spans="1:3">
      <c r="A25459">
        <v>34386</v>
      </c>
      <c r="B25459" s="9">
        <v>43430.370138888888</v>
      </c>
      <c r="C25459">
        <v>44</v>
      </c>
    </row>
    <row r="25460" spans="1:3">
      <c r="A25460">
        <v>34387</v>
      </c>
      <c r="B25460" s="9">
        <v>43430.411805555559</v>
      </c>
      <c r="C25460">
        <v>46</v>
      </c>
    </row>
    <row r="25461" spans="1:3">
      <c r="A25461">
        <v>34388</v>
      </c>
      <c r="B25461" s="9">
        <v>43430.453472222223</v>
      </c>
      <c r="C25461">
        <v>49</v>
      </c>
    </row>
    <row r="25462" spans="1:3">
      <c r="A25462">
        <v>34389</v>
      </c>
      <c r="B25462" s="9">
        <v>43430.495138888888</v>
      </c>
      <c r="C25462">
        <v>53</v>
      </c>
    </row>
    <row r="25463" spans="1:3">
      <c r="A25463">
        <v>34390</v>
      </c>
      <c r="B25463" s="9">
        <v>43430.536805555559</v>
      </c>
      <c r="C25463">
        <v>55</v>
      </c>
    </row>
    <row r="25464" spans="1:3">
      <c r="A25464">
        <v>34391</v>
      </c>
      <c r="B25464" s="9">
        <v>43430.578472222223</v>
      </c>
      <c r="C25464">
        <v>56</v>
      </c>
    </row>
    <row r="25465" spans="1:3">
      <c r="A25465">
        <v>34392</v>
      </c>
      <c r="B25465" s="9">
        <v>43430.620138888888</v>
      </c>
      <c r="C25465">
        <v>57</v>
      </c>
    </row>
    <row r="25466" spans="1:3">
      <c r="A25466">
        <v>34393</v>
      </c>
      <c r="B25466" s="9">
        <v>43430.661805555559</v>
      </c>
      <c r="C25466">
        <v>54</v>
      </c>
    </row>
    <row r="25467" spans="1:3">
      <c r="A25467">
        <v>34394</v>
      </c>
      <c r="B25467" s="9">
        <v>43430.703472222223</v>
      </c>
      <c r="C25467">
        <v>51</v>
      </c>
    </row>
    <row r="25468" spans="1:3">
      <c r="A25468">
        <v>34395</v>
      </c>
      <c r="B25468" s="9">
        <v>43430.745138888888</v>
      </c>
      <c r="C25468">
        <v>47</v>
      </c>
    </row>
    <row r="25469" spans="1:3">
      <c r="A25469">
        <v>34396</v>
      </c>
      <c r="B25469" s="9">
        <v>43430.786805555559</v>
      </c>
      <c r="C25469">
        <v>44</v>
      </c>
    </row>
    <row r="25470" spans="1:3">
      <c r="A25470">
        <v>34397</v>
      </c>
      <c r="B25470" s="9">
        <v>43430.828472222223</v>
      </c>
      <c r="C25470">
        <v>44</v>
      </c>
    </row>
    <row r="25471" spans="1:3">
      <c r="A25471">
        <v>34398</v>
      </c>
      <c r="B25471" s="9">
        <v>43430.870138888888</v>
      </c>
      <c r="C25471">
        <v>43</v>
      </c>
    </row>
    <row r="25472" spans="1:3">
      <c r="A25472">
        <v>34399</v>
      </c>
      <c r="B25472" s="9">
        <v>43430.911805555559</v>
      </c>
      <c r="C25472">
        <v>42</v>
      </c>
    </row>
    <row r="25473" spans="1:3">
      <c r="A25473">
        <v>34400</v>
      </c>
      <c r="B25473" s="9">
        <v>43430.953472222223</v>
      </c>
      <c r="C25473">
        <v>41</v>
      </c>
    </row>
    <row r="25474" spans="1:3">
      <c r="A25474">
        <v>34401</v>
      </c>
      <c r="B25474" s="9">
        <v>43430.995138888888</v>
      </c>
      <c r="C25474">
        <v>40</v>
      </c>
    </row>
    <row r="25475" spans="1:3">
      <c r="A25475">
        <v>34403</v>
      </c>
      <c r="B25475" s="9">
        <v>43431.036805555559</v>
      </c>
      <c r="C25475">
        <v>39</v>
      </c>
    </row>
    <row r="25476" spans="1:3">
      <c r="A25476">
        <v>34404</v>
      </c>
      <c r="B25476" s="9">
        <v>43431.078472222223</v>
      </c>
      <c r="C25476">
        <v>39</v>
      </c>
    </row>
    <row r="25477" spans="1:3">
      <c r="A25477">
        <v>34405</v>
      </c>
      <c r="B25477" s="9">
        <v>43431.120138888888</v>
      </c>
      <c r="C25477">
        <v>39</v>
      </c>
    </row>
    <row r="25478" spans="1:3">
      <c r="A25478">
        <v>34406</v>
      </c>
      <c r="B25478" s="9">
        <v>43431.161805555559</v>
      </c>
      <c r="C25478">
        <v>38</v>
      </c>
    </row>
    <row r="25479" spans="1:3">
      <c r="A25479">
        <v>34407</v>
      </c>
      <c r="B25479" s="9">
        <v>43431.203472222223</v>
      </c>
      <c r="C25479">
        <v>37</v>
      </c>
    </row>
    <row r="25480" spans="1:3">
      <c r="A25480">
        <v>34408</v>
      </c>
      <c r="B25480" s="9">
        <v>43431.245138888888</v>
      </c>
      <c r="C25480">
        <v>36</v>
      </c>
    </row>
    <row r="25481" spans="1:3">
      <c r="A25481">
        <v>34409</v>
      </c>
      <c r="B25481" s="9">
        <v>43431.286805555559</v>
      </c>
      <c r="C25481">
        <v>35</v>
      </c>
    </row>
    <row r="25482" spans="1:3">
      <c r="A25482">
        <v>34410</v>
      </c>
      <c r="B25482" s="9">
        <v>43431.328472222223</v>
      </c>
      <c r="C25482">
        <v>38</v>
      </c>
    </row>
    <row r="25483" spans="1:3">
      <c r="A25483">
        <v>34411</v>
      </c>
      <c r="B25483" s="9">
        <v>43431.370138888888</v>
      </c>
      <c r="C25483">
        <v>42</v>
      </c>
    </row>
    <row r="25484" spans="1:3">
      <c r="A25484">
        <v>34412</v>
      </c>
      <c r="B25484" s="9">
        <v>43431.411805555559</v>
      </c>
    </row>
    <row r="25485" spans="1:3">
      <c r="A25485">
        <v>34413</v>
      </c>
      <c r="B25485" s="9">
        <v>43431.453472222223</v>
      </c>
      <c r="C25485">
        <v>52</v>
      </c>
    </row>
    <row r="25486" spans="1:3">
      <c r="A25486">
        <v>34414</v>
      </c>
      <c r="B25486" s="9">
        <v>43431.495138888888</v>
      </c>
      <c r="C25486">
        <v>52</v>
      </c>
    </row>
    <row r="25487" spans="1:3">
      <c r="A25487">
        <v>34415</v>
      </c>
      <c r="B25487" s="9">
        <v>43431.536805555559</v>
      </c>
      <c r="C25487">
        <v>53</v>
      </c>
    </row>
    <row r="25488" spans="1:3">
      <c r="A25488">
        <v>34416</v>
      </c>
      <c r="B25488" s="9">
        <v>43431.578472222223</v>
      </c>
      <c r="C25488">
        <v>54</v>
      </c>
    </row>
    <row r="25489" spans="1:3">
      <c r="A25489">
        <v>34417</v>
      </c>
      <c r="B25489" s="9">
        <v>43431.620138888888</v>
      </c>
      <c r="C25489">
        <v>54</v>
      </c>
    </row>
    <row r="25490" spans="1:3">
      <c r="A25490">
        <v>34418</v>
      </c>
      <c r="B25490" s="9">
        <v>43431.661805555559</v>
      </c>
      <c r="C25490">
        <v>54</v>
      </c>
    </row>
    <row r="25491" spans="1:3">
      <c r="A25491">
        <v>34419</v>
      </c>
      <c r="B25491" s="9">
        <v>43431.703472222223</v>
      </c>
      <c r="C25491">
        <v>50</v>
      </c>
    </row>
    <row r="25492" spans="1:3">
      <c r="A25492">
        <v>34420</v>
      </c>
      <c r="B25492" s="9">
        <v>43431.745138888888</v>
      </c>
      <c r="C25492">
        <v>45</v>
      </c>
    </row>
    <row r="25493" spans="1:3">
      <c r="A25493">
        <v>34421</v>
      </c>
      <c r="B25493" s="9">
        <v>43431.786805555559</v>
      </c>
      <c r="C25493">
        <v>43</v>
      </c>
    </row>
    <row r="25494" spans="1:3">
      <c r="A25494">
        <v>34422</v>
      </c>
      <c r="B25494" s="9">
        <v>43431.828472222223</v>
      </c>
      <c r="C25494">
        <v>41</v>
      </c>
    </row>
    <row r="25495" spans="1:3">
      <c r="A25495">
        <v>34423</v>
      </c>
      <c r="B25495" s="9">
        <v>43431.870138888888</v>
      </c>
      <c r="C25495">
        <v>39</v>
      </c>
    </row>
    <row r="25496" spans="1:3">
      <c r="A25496">
        <v>34424</v>
      </c>
      <c r="B25496" s="9">
        <v>43431.911805555559</v>
      </c>
      <c r="C25496">
        <v>39</v>
      </c>
    </row>
    <row r="25497" spans="1:3">
      <c r="A25497">
        <v>34425</v>
      </c>
      <c r="B25497" s="9">
        <v>43431.953472222223</v>
      </c>
      <c r="C25497">
        <v>39</v>
      </c>
    </row>
    <row r="25498" spans="1:3">
      <c r="A25498">
        <v>34426</v>
      </c>
      <c r="B25498" s="9">
        <v>43431.995138888888</v>
      </c>
      <c r="C25498">
        <v>38</v>
      </c>
    </row>
    <row r="25499" spans="1:3">
      <c r="A25499">
        <v>34428</v>
      </c>
      <c r="B25499" s="9">
        <v>43432.036805555559</v>
      </c>
      <c r="C25499">
        <v>37</v>
      </c>
    </row>
    <row r="25500" spans="1:3">
      <c r="A25500">
        <v>34429</v>
      </c>
      <c r="B25500" s="9">
        <v>43432.078472222223</v>
      </c>
      <c r="C25500">
        <v>35</v>
      </c>
    </row>
    <row r="25501" spans="1:3">
      <c r="A25501">
        <v>34430</v>
      </c>
      <c r="B25501" s="9">
        <v>43432.120138888888</v>
      </c>
      <c r="C25501">
        <v>34</v>
      </c>
    </row>
    <row r="25502" spans="1:3">
      <c r="A25502">
        <v>34431</v>
      </c>
      <c r="B25502" s="9">
        <v>43432.161805555559</v>
      </c>
      <c r="C25502">
        <v>35</v>
      </c>
    </row>
    <row r="25503" spans="1:3">
      <c r="A25503">
        <v>34432</v>
      </c>
      <c r="B25503" s="9">
        <v>43432.203472222223</v>
      </c>
      <c r="C25503">
        <v>34</v>
      </c>
    </row>
    <row r="25504" spans="1:3">
      <c r="A25504">
        <v>34433</v>
      </c>
      <c r="B25504" s="9">
        <v>43432.245138888888</v>
      </c>
      <c r="C25504">
        <v>34</v>
      </c>
    </row>
    <row r="25505" spans="1:3">
      <c r="A25505">
        <v>34434</v>
      </c>
      <c r="B25505" s="9">
        <v>43432.286805555559</v>
      </c>
      <c r="C25505">
        <v>35</v>
      </c>
    </row>
    <row r="25506" spans="1:3">
      <c r="A25506">
        <v>34435</v>
      </c>
      <c r="B25506" s="9">
        <v>43432.328472222223</v>
      </c>
      <c r="C25506">
        <v>41</v>
      </c>
    </row>
    <row r="25507" spans="1:3">
      <c r="A25507">
        <v>34436</v>
      </c>
      <c r="B25507" s="9">
        <v>43432.370138888888</v>
      </c>
      <c r="C25507">
        <v>51</v>
      </c>
    </row>
    <row r="25508" spans="1:3">
      <c r="A25508">
        <v>34437</v>
      </c>
      <c r="B25508" s="9">
        <v>43432.411805555559</v>
      </c>
      <c r="C25508">
        <v>56</v>
      </c>
    </row>
    <row r="25509" spans="1:3">
      <c r="A25509">
        <v>34438</v>
      </c>
      <c r="B25509" s="9">
        <v>43432.453472222223</v>
      </c>
      <c r="C25509">
        <v>58</v>
      </c>
    </row>
    <row r="25510" spans="1:3">
      <c r="A25510">
        <v>34439</v>
      </c>
      <c r="B25510" s="9">
        <v>43432.495138888888</v>
      </c>
      <c r="C25510">
        <v>60</v>
      </c>
    </row>
    <row r="25511" spans="1:3">
      <c r="A25511">
        <v>34440</v>
      </c>
      <c r="B25511" s="9">
        <v>43432.536805555559</v>
      </c>
      <c r="C25511">
        <v>61</v>
      </c>
    </row>
    <row r="25512" spans="1:3">
      <c r="A25512">
        <v>34441</v>
      </c>
      <c r="B25512" s="9">
        <v>43432.578472222223</v>
      </c>
      <c r="C25512">
        <v>62</v>
      </c>
    </row>
    <row r="25513" spans="1:3">
      <c r="A25513">
        <v>34442</v>
      </c>
      <c r="B25513" s="9">
        <v>43432.620138888888</v>
      </c>
      <c r="C25513">
        <v>61</v>
      </c>
    </row>
    <row r="25514" spans="1:3">
      <c r="A25514">
        <v>34443</v>
      </c>
      <c r="B25514" s="9">
        <v>43432.661805555559</v>
      </c>
      <c r="C25514">
        <v>60</v>
      </c>
    </row>
    <row r="25515" spans="1:3">
      <c r="A25515">
        <v>34444</v>
      </c>
      <c r="B25515" s="9">
        <v>43432.703472222223</v>
      </c>
      <c r="C25515">
        <v>57</v>
      </c>
    </row>
    <row r="25516" spans="1:3">
      <c r="A25516">
        <v>34445</v>
      </c>
      <c r="B25516" s="9">
        <v>43432.745138888888</v>
      </c>
      <c r="C25516">
        <v>55</v>
      </c>
    </row>
    <row r="25517" spans="1:3">
      <c r="A25517">
        <v>34446</v>
      </c>
      <c r="B25517" s="9">
        <v>43432.786805555559</v>
      </c>
      <c r="C25517">
        <v>52</v>
      </c>
    </row>
    <row r="25518" spans="1:3">
      <c r="A25518">
        <v>34447</v>
      </c>
      <c r="B25518" s="9">
        <v>43432.828472222223</v>
      </c>
      <c r="C25518">
        <v>52</v>
      </c>
    </row>
    <row r="25519" spans="1:3">
      <c r="A25519">
        <v>34448</v>
      </c>
      <c r="B25519" s="9">
        <v>43432.870138888888</v>
      </c>
      <c r="C25519">
        <v>52</v>
      </c>
    </row>
    <row r="25520" spans="1:3">
      <c r="A25520">
        <v>34449</v>
      </c>
      <c r="B25520" s="9">
        <v>43432.911805555559</v>
      </c>
      <c r="C25520">
        <v>49</v>
      </c>
    </row>
    <row r="25521" spans="1:3">
      <c r="A25521">
        <v>34450</v>
      </c>
      <c r="B25521" s="9">
        <v>43432.953472222223</v>
      </c>
      <c r="C25521">
        <v>51</v>
      </c>
    </row>
    <row r="25522" spans="1:3">
      <c r="A25522">
        <v>34451</v>
      </c>
      <c r="B25522" s="9">
        <v>43432.995138888888</v>
      </c>
      <c r="C25522">
        <v>52</v>
      </c>
    </row>
    <row r="25523" spans="1:3">
      <c r="A25523">
        <v>34453</v>
      </c>
      <c r="B25523" s="9">
        <v>43433.036805555559</v>
      </c>
      <c r="C25523">
        <v>53</v>
      </c>
    </row>
    <row r="25524" spans="1:3">
      <c r="A25524">
        <v>34454</v>
      </c>
      <c r="B25524" s="9">
        <v>43433.078472222223</v>
      </c>
      <c r="C25524">
        <v>53</v>
      </c>
    </row>
    <row r="25525" spans="1:3">
      <c r="A25525">
        <v>34455</v>
      </c>
      <c r="B25525" s="9">
        <v>43433.120138888888</v>
      </c>
      <c r="C25525">
        <v>54</v>
      </c>
    </row>
    <row r="25526" spans="1:3">
      <c r="A25526">
        <v>34456</v>
      </c>
      <c r="B25526" s="9">
        <v>43433.161805555559</v>
      </c>
      <c r="C25526">
        <v>55</v>
      </c>
    </row>
    <row r="25527" spans="1:3">
      <c r="A25527">
        <v>34457</v>
      </c>
      <c r="B25527" s="9">
        <v>43433.203472222223</v>
      </c>
      <c r="C25527">
        <v>56</v>
      </c>
    </row>
    <row r="25528" spans="1:3">
      <c r="A25528">
        <v>34458</v>
      </c>
      <c r="B25528" s="9">
        <v>43433.245138888888</v>
      </c>
      <c r="C25528">
        <v>56</v>
      </c>
    </row>
    <row r="25529" spans="1:3">
      <c r="A25529">
        <v>34459</v>
      </c>
      <c r="B25529" s="9">
        <v>43433.286805555559</v>
      </c>
      <c r="C25529">
        <v>57</v>
      </c>
    </row>
    <row r="25530" spans="1:3">
      <c r="A25530">
        <v>34460</v>
      </c>
      <c r="B25530" s="9">
        <v>43433.328472222223</v>
      </c>
      <c r="C25530">
        <v>60</v>
      </c>
    </row>
    <row r="25531" spans="1:3">
      <c r="A25531">
        <v>34461</v>
      </c>
      <c r="B25531" s="9">
        <v>43433.370138888888</v>
      </c>
      <c r="C25531">
        <v>63</v>
      </c>
    </row>
    <row r="25532" spans="1:3">
      <c r="A25532">
        <v>34462</v>
      </c>
      <c r="B25532" s="9">
        <v>43433.411805555559</v>
      </c>
      <c r="C25532">
        <v>67</v>
      </c>
    </row>
    <row r="25533" spans="1:3">
      <c r="A25533">
        <v>34463</v>
      </c>
      <c r="B25533" s="9">
        <v>43433.453472222223</v>
      </c>
      <c r="C25533">
        <v>69</v>
      </c>
    </row>
    <row r="25534" spans="1:3">
      <c r="A25534">
        <v>34464</v>
      </c>
      <c r="B25534" s="9">
        <v>43433.495138888888</v>
      </c>
      <c r="C25534">
        <v>71</v>
      </c>
    </row>
    <row r="25535" spans="1:3">
      <c r="A25535">
        <v>34465</v>
      </c>
      <c r="B25535" s="9">
        <v>43433.536805555559</v>
      </c>
      <c r="C25535">
        <v>70</v>
      </c>
    </row>
    <row r="25536" spans="1:3">
      <c r="A25536">
        <v>34466</v>
      </c>
      <c r="B25536" s="9">
        <v>43433.578472222223</v>
      </c>
      <c r="C25536">
        <v>71</v>
      </c>
    </row>
    <row r="25537" spans="1:3">
      <c r="A25537">
        <v>34467</v>
      </c>
      <c r="B25537" s="9">
        <v>43433.620138888888</v>
      </c>
      <c r="C25537">
        <v>70</v>
      </c>
    </row>
    <row r="25538" spans="1:3">
      <c r="A25538">
        <v>34468</v>
      </c>
      <c r="B25538" s="9">
        <v>43433.661805555559</v>
      </c>
      <c r="C25538">
        <v>70</v>
      </c>
    </row>
    <row r="25539" spans="1:3">
      <c r="A25539">
        <v>34469</v>
      </c>
      <c r="B25539" s="9">
        <v>43433.703472222223</v>
      </c>
      <c r="C25539">
        <v>69</v>
      </c>
    </row>
    <row r="25540" spans="1:3">
      <c r="A25540">
        <v>34471</v>
      </c>
      <c r="B25540" s="9">
        <v>43433.745138888888</v>
      </c>
      <c r="C25540">
        <v>68</v>
      </c>
    </row>
    <row r="25541" spans="1:3">
      <c r="A25541">
        <v>34472</v>
      </c>
      <c r="B25541" s="9">
        <v>43433.786805555559</v>
      </c>
      <c r="C25541">
        <v>67</v>
      </c>
    </row>
    <row r="25542" spans="1:3">
      <c r="A25542">
        <v>34473</v>
      </c>
      <c r="B25542" s="9">
        <v>43433.828472222223</v>
      </c>
      <c r="C25542">
        <v>67</v>
      </c>
    </row>
    <row r="25543" spans="1:3">
      <c r="A25543">
        <v>34474</v>
      </c>
      <c r="B25543" s="9">
        <v>43433.870138888888</v>
      </c>
      <c r="C25543">
        <v>67</v>
      </c>
    </row>
    <row r="25544" spans="1:3">
      <c r="A25544">
        <v>34475</v>
      </c>
      <c r="B25544" s="9">
        <v>43433.911805555559</v>
      </c>
      <c r="C25544">
        <v>67</v>
      </c>
    </row>
    <row r="25545" spans="1:3">
      <c r="A25545">
        <v>34476</v>
      </c>
      <c r="B25545" s="9">
        <v>43433.953472222223</v>
      </c>
      <c r="C25545">
        <v>68</v>
      </c>
    </row>
    <row r="25546" spans="1:3">
      <c r="A25546">
        <v>34478</v>
      </c>
      <c r="B25546" s="9">
        <v>43433.995138888888</v>
      </c>
      <c r="C25546">
        <v>67</v>
      </c>
    </row>
    <row r="25547" spans="1:3">
      <c r="A25547">
        <v>34481</v>
      </c>
      <c r="B25547" s="9">
        <v>43434.036805555559</v>
      </c>
      <c r="C25547">
        <v>68</v>
      </c>
    </row>
    <row r="25548" spans="1:3">
      <c r="A25548">
        <v>34483</v>
      </c>
      <c r="B25548" s="9">
        <v>43434.078472222223</v>
      </c>
      <c r="C25548">
        <v>67</v>
      </c>
    </row>
    <row r="25549" spans="1:3">
      <c r="A25549">
        <v>34488</v>
      </c>
      <c r="B25549" s="9">
        <v>43434.120138888888</v>
      </c>
      <c r="C25549">
        <v>66</v>
      </c>
    </row>
    <row r="25550" spans="1:3">
      <c r="A25550">
        <v>34490</v>
      </c>
      <c r="B25550" s="9">
        <v>43434.161805555559</v>
      </c>
      <c r="C25550">
        <v>66</v>
      </c>
    </row>
    <row r="25551" spans="1:3">
      <c r="A25551">
        <v>34493</v>
      </c>
      <c r="B25551" s="9">
        <v>43434.203472222223</v>
      </c>
      <c r="C25551">
        <v>65</v>
      </c>
    </row>
    <row r="25552" spans="1:3">
      <c r="A25552">
        <v>34494</v>
      </c>
      <c r="B25552" s="9">
        <v>43434.245138888888</v>
      </c>
      <c r="C25552">
        <v>65</v>
      </c>
    </row>
    <row r="25553" spans="1:3">
      <c r="A25553">
        <v>34495</v>
      </c>
      <c r="B25553" s="9">
        <v>43434.286805555559</v>
      </c>
      <c r="C25553">
        <v>65</v>
      </c>
    </row>
    <row r="25554" spans="1:3">
      <c r="A25554">
        <v>34496</v>
      </c>
      <c r="B25554" s="9">
        <v>43434.328472222223</v>
      </c>
      <c r="C25554">
        <v>66</v>
      </c>
    </row>
    <row r="25555" spans="1:3">
      <c r="A25555">
        <v>34497</v>
      </c>
      <c r="B25555" s="9">
        <v>43434.370138888888</v>
      </c>
      <c r="C25555">
        <v>69</v>
      </c>
    </row>
    <row r="25556" spans="1:3">
      <c r="A25556">
        <v>34498</v>
      </c>
      <c r="B25556" s="9">
        <v>43434.411805555559</v>
      </c>
      <c r="C25556">
        <v>72</v>
      </c>
    </row>
    <row r="25557" spans="1:3">
      <c r="A25557">
        <v>34500</v>
      </c>
      <c r="B25557" s="9">
        <v>43434.453472222223</v>
      </c>
      <c r="C25557">
        <v>75</v>
      </c>
    </row>
    <row r="25558" spans="1:3">
      <c r="A25558">
        <v>34501</v>
      </c>
      <c r="B25558" s="9">
        <v>43434.495138888888</v>
      </c>
      <c r="C25558">
        <v>78</v>
      </c>
    </row>
    <row r="25559" spans="1:3">
      <c r="A25559">
        <v>34502</v>
      </c>
      <c r="B25559" s="9">
        <v>43434.536805555559</v>
      </c>
      <c r="C25559">
        <v>79</v>
      </c>
    </row>
    <row r="25560" spans="1:3">
      <c r="A25560">
        <v>34504</v>
      </c>
      <c r="B25560" s="9">
        <v>43434.578472222223</v>
      </c>
      <c r="C25560">
        <v>77</v>
      </c>
    </row>
    <row r="25561" spans="1:3">
      <c r="A25561">
        <v>34505</v>
      </c>
      <c r="B25561" s="9">
        <v>43434.620138888888</v>
      </c>
      <c r="C25561">
        <v>77</v>
      </c>
    </row>
    <row r="25562" spans="1:3">
      <c r="A25562">
        <v>34506</v>
      </c>
      <c r="B25562" s="9">
        <v>43434.661805555559</v>
      </c>
      <c r="C25562">
        <v>76</v>
      </c>
    </row>
    <row r="25563" spans="1:3">
      <c r="A25563">
        <v>34507</v>
      </c>
      <c r="B25563" s="9">
        <v>43434.703472222223</v>
      </c>
      <c r="C25563">
        <v>74</v>
      </c>
    </row>
    <row r="25564" spans="1:3">
      <c r="A25564">
        <v>34508</v>
      </c>
      <c r="B25564" s="9">
        <v>43434.745138888888</v>
      </c>
      <c r="C25564">
        <v>72</v>
      </c>
    </row>
    <row r="25565" spans="1:3">
      <c r="A25565">
        <v>34509</v>
      </c>
      <c r="B25565" s="9">
        <v>43434.786805555559</v>
      </c>
      <c r="C25565">
        <v>70</v>
      </c>
    </row>
    <row r="25566" spans="1:3">
      <c r="A25566">
        <v>34510</v>
      </c>
      <c r="B25566" s="9">
        <v>43434.828472222223</v>
      </c>
      <c r="C25566">
        <v>68</v>
      </c>
    </row>
    <row r="25567" spans="1:3">
      <c r="A25567">
        <v>34511</v>
      </c>
      <c r="B25567" s="9">
        <v>43434.870138888888</v>
      </c>
      <c r="C25567">
        <v>66</v>
      </c>
    </row>
    <row r="25568" spans="1:3">
      <c r="A25568">
        <v>34515</v>
      </c>
      <c r="B25568" s="9">
        <v>43434.911805555559</v>
      </c>
      <c r="C25568">
        <v>66</v>
      </c>
    </row>
    <row r="25569" spans="1:3">
      <c r="A25569">
        <v>34519</v>
      </c>
      <c r="B25569" s="9">
        <v>43434.953472222223</v>
      </c>
      <c r="C25569">
        <v>65</v>
      </c>
    </row>
    <row r="25570" spans="1:3">
      <c r="A25570">
        <v>34523</v>
      </c>
      <c r="B25570" s="9">
        <v>43434.995138888888</v>
      </c>
      <c r="C25570">
        <v>67</v>
      </c>
    </row>
    <row r="25571" spans="1:3">
      <c r="A25571">
        <v>34526</v>
      </c>
      <c r="B25571" s="9">
        <v>43435.036805555559</v>
      </c>
      <c r="C25571">
        <v>69</v>
      </c>
    </row>
    <row r="25572" spans="1:3">
      <c r="A25572">
        <v>34532</v>
      </c>
      <c r="B25572" s="9">
        <v>43435.078472222223</v>
      </c>
      <c r="C25572">
        <v>70</v>
      </c>
    </row>
    <row r="25573" spans="1:3">
      <c r="A25573">
        <v>34536</v>
      </c>
      <c r="B25573" s="9">
        <v>43435.120138888888</v>
      </c>
      <c r="C25573">
        <v>69</v>
      </c>
    </row>
    <row r="25574" spans="1:3">
      <c r="A25574">
        <v>34537</v>
      </c>
      <c r="B25574" s="9">
        <v>43435.161805555559</v>
      </c>
      <c r="C25574">
        <v>70</v>
      </c>
    </row>
    <row r="25575" spans="1:3">
      <c r="A25575">
        <v>34539</v>
      </c>
      <c r="B25575" s="9">
        <v>43435.203472222223</v>
      </c>
      <c r="C25575">
        <v>72</v>
      </c>
    </row>
    <row r="25576" spans="1:3">
      <c r="A25576">
        <v>34540</v>
      </c>
      <c r="B25576" s="9">
        <v>43435.245138888888</v>
      </c>
      <c r="C25576">
        <v>73</v>
      </c>
    </row>
    <row r="25577" spans="1:3">
      <c r="A25577">
        <v>34541</v>
      </c>
      <c r="B25577" s="9">
        <v>43435.286805555559</v>
      </c>
      <c r="C25577">
        <v>74</v>
      </c>
    </row>
    <row r="25578" spans="1:3">
      <c r="A25578">
        <v>34542</v>
      </c>
      <c r="B25578" s="9">
        <v>43435.328472222223</v>
      </c>
      <c r="C25578">
        <v>74</v>
      </c>
    </row>
    <row r="25579" spans="1:3">
      <c r="A25579">
        <v>34543</v>
      </c>
      <c r="B25579" s="9">
        <v>43435.370138888888</v>
      </c>
      <c r="C25579">
        <v>75</v>
      </c>
    </row>
    <row r="25580" spans="1:3">
      <c r="A25580">
        <v>34544</v>
      </c>
      <c r="B25580" s="9">
        <v>43435.411805555559</v>
      </c>
      <c r="C25580">
        <v>76</v>
      </c>
    </row>
    <row r="25581" spans="1:3">
      <c r="A25581">
        <v>34545</v>
      </c>
      <c r="B25581" s="9">
        <v>43435.453472222223</v>
      </c>
      <c r="C25581">
        <v>76</v>
      </c>
    </row>
    <row r="25582" spans="1:3">
      <c r="A25582">
        <v>34547</v>
      </c>
      <c r="B25582" s="9">
        <v>43435.495138888888</v>
      </c>
      <c r="C25582">
        <v>79</v>
      </c>
    </row>
    <row r="25583" spans="1:3">
      <c r="A25583">
        <v>34549</v>
      </c>
      <c r="B25583" s="9">
        <v>43435.536805555559</v>
      </c>
      <c r="C25583">
        <v>80</v>
      </c>
    </row>
    <row r="25584" spans="1:3">
      <c r="A25584">
        <v>34550</v>
      </c>
      <c r="B25584" s="9">
        <v>43435.578472222223</v>
      </c>
      <c r="C25584">
        <v>79</v>
      </c>
    </row>
    <row r="25585" spans="1:3">
      <c r="A25585">
        <v>34551</v>
      </c>
      <c r="B25585" s="9">
        <v>43435.620138888888</v>
      </c>
      <c r="C25585">
        <v>80</v>
      </c>
    </row>
    <row r="25586" spans="1:3">
      <c r="A25586">
        <v>34552</v>
      </c>
      <c r="B25586" s="9">
        <v>43435.661805555559</v>
      </c>
      <c r="C25586">
        <v>78</v>
      </c>
    </row>
    <row r="25587" spans="1:3">
      <c r="A25587">
        <v>34553</v>
      </c>
      <c r="B25587" s="9">
        <v>43435.703472222223</v>
      </c>
      <c r="C25587">
        <v>73</v>
      </c>
    </row>
    <row r="25588" spans="1:3">
      <c r="A25588">
        <v>34554</v>
      </c>
      <c r="B25588" s="9">
        <v>43435.745138888888</v>
      </c>
      <c r="C25588">
        <v>72</v>
      </c>
    </row>
    <row r="25589" spans="1:3">
      <c r="A25589">
        <v>34555</v>
      </c>
      <c r="B25589" s="9">
        <v>43435.786805555559</v>
      </c>
      <c r="C25589">
        <v>70</v>
      </c>
    </row>
    <row r="25590" spans="1:3">
      <c r="A25590">
        <v>34556</v>
      </c>
      <c r="B25590" s="9">
        <v>43435.828472222223</v>
      </c>
      <c r="C25590">
        <v>68</v>
      </c>
    </row>
    <row r="25591" spans="1:3">
      <c r="A25591">
        <v>34557</v>
      </c>
      <c r="B25591" s="9">
        <v>43435.870138888888</v>
      </c>
      <c r="C25591">
        <v>66</v>
      </c>
    </row>
    <row r="25592" spans="1:3">
      <c r="A25592">
        <v>34558</v>
      </c>
      <c r="B25592" s="9">
        <v>43435.911805555559</v>
      </c>
      <c r="C25592">
        <v>62</v>
      </c>
    </row>
    <row r="25593" spans="1:3">
      <c r="A25593">
        <v>34559</v>
      </c>
      <c r="B25593" s="9">
        <v>43435.953472222223</v>
      </c>
      <c r="C25593">
        <v>60</v>
      </c>
    </row>
    <row r="25594" spans="1:3">
      <c r="A25594">
        <v>34560</v>
      </c>
      <c r="B25594" s="9">
        <v>43435.995138888888</v>
      </c>
      <c r="C25594">
        <v>58</v>
      </c>
    </row>
    <row r="25595" spans="1:3">
      <c r="A25595">
        <v>34562</v>
      </c>
      <c r="B25595" s="9">
        <v>43436.036805555559</v>
      </c>
      <c r="C25595">
        <v>56</v>
      </c>
    </row>
    <row r="25596" spans="1:3">
      <c r="A25596">
        <v>34563</v>
      </c>
      <c r="B25596" s="9">
        <v>43436.078472222223</v>
      </c>
      <c r="C25596">
        <v>56</v>
      </c>
    </row>
    <row r="25597" spans="1:3">
      <c r="A25597">
        <v>34564</v>
      </c>
      <c r="B25597" s="9">
        <v>43436.120138888888</v>
      </c>
      <c r="C25597">
        <v>53</v>
      </c>
    </row>
    <row r="25598" spans="1:3">
      <c r="A25598">
        <v>34565</v>
      </c>
      <c r="B25598" s="9">
        <v>43436.161805555559</v>
      </c>
      <c r="C25598">
        <v>52</v>
      </c>
    </row>
    <row r="25599" spans="1:3">
      <c r="A25599">
        <v>34566</v>
      </c>
      <c r="B25599" s="9">
        <v>43436.203472222223</v>
      </c>
      <c r="C25599">
        <v>52</v>
      </c>
    </row>
    <row r="25600" spans="1:3">
      <c r="A25600">
        <v>34567</v>
      </c>
      <c r="B25600" s="9">
        <v>43436.245138888888</v>
      </c>
      <c r="C25600">
        <v>50</v>
      </c>
    </row>
    <row r="25601" spans="1:3">
      <c r="A25601">
        <v>34568</v>
      </c>
      <c r="B25601" s="9">
        <v>43436.286805555559</v>
      </c>
      <c r="C25601">
        <v>49</v>
      </c>
    </row>
    <row r="25602" spans="1:3">
      <c r="A25602">
        <v>34569</v>
      </c>
      <c r="B25602" s="9">
        <v>43436.328472222223</v>
      </c>
      <c r="C25602">
        <v>54</v>
      </c>
    </row>
    <row r="25603" spans="1:3">
      <c r="A25603">
        <v>34570</v>
      </c>
      <c r="B25603" s="9">
        <v>43436.370138888888</v>
      </c>
      <c r="C25603">
        <v>63</v>
      </c>
    </row>
    <row r="25604" spans="1:3">
      <c r="A25604">
        <v>34571</v>
      </c>
      <c r="B25604" s="9">
        <v>43436.411805555559</v>
      </c>
      <c r="C25604">
        <v>70</v>
      </c>
    </row>
    <row r="25605" spans="1:3">
      <c r="A25605">
        <v>34572</v>
      </c>
      <c r="B25605" s="9">
        <v>43436.453472222223</v>
      </c>
      <c r="C25605">
        <v>74</v>
      </c>
    </row>
    <row r="25606" spans="1:3">
      <c r="A25606">
        <v>34573</v>
      </c>
      <c r="B25606" s="9">
        <v>43436.495138888888</v>
      </c>
      <c r="C25606">
        <v>76</v>
      </c>
    </row>
    <row r="25607" spans="1:3">
      <c r="A25607">
        <v>34574</v>
      </c>
      <c r="B25607" s="9">
        <v>43436.536805555559</v>
      </c>
      <c r="C25607">
        <v>78</v>
      </c>
    </row>
    <row r="25608" spans="1:3">
      <c r="A25608">
        <v>34575</v>
      </c>
      <c r="B25608" s="9">
        <v>43436.578472222223</v>
      </c>
      <c r="C25608">
        <v>79</v>
      </c>
    </row>
    <row r="25609" spans="1:3">
      <c r="A25609">
        <v>34576</v>
      </c>
      <c r="B25609" s="9">
        <v>43436.620138888888</v>
      </c>
      <c r="C25609">
        <v>78</v>
      </c>
    </row>
    <row r="25610" spans="1:3">
      <c r="A25610">
        <v>34577</v>
      </c>
      <c r="B25610" s="9">
        <v>43436.661805555559</v>
      </c>
      <c r="C25610">
        <v>78</v>
      </c>
    </row>
    <row r="25611" spans="1:3">
      <c r="A25611">
        <v>34578</v>
      </c>
      <c r="B25611" s="9">
        <v>43436.703472222223</v>
      </c>
      <c r="C25611">
        <v>70</v>
      </c>
    </row>
    <row r="25612" spans="1:3">
      <c r="A25612">
        <v>34579</v>
      </c>
      <c r="B25612" s="9">
        <v>43436.745138888888</v>
      </c>
      <c r="C25612">
        <v>64</v>
      </c>
    </row>
    <row r="25613" spans="1:3">
      <c r="A25613">
        <v>34580</v>
      </c>
      <c r="B25613" s="9">
        <v>43436.786805555559</v>
      </c>
      <c r="C25613">
        <v>59</v>
      </c>
    </row>
    <row r="25614" spans="1:3">
      <c r="A25614">
        <v>34581</v>
      </c>
      <c r="B25614" s="9">
        <v>43436.828472222223</v>
      </c>
      <c r="C25614">
        <v>57</v>
      </c>
    </row>
    <row r="25615" spans="1:3">
      <c r="A25615">
        <v>34582</v>
      </c>
      <c r="B25615" s="9">
        <v>43436.870138888888</v>
      </c>
      <c r="C25615">
        <v>60</v>
      </c>
    </row>
    <row r="25616" spans="1:3">
      <c r="A25616">
        <v>34583</v>
      </c>
      <c r="B25616" s="9">
        <v>43436.911805555559</v>
      </c>
      <c r="C25616">
        <v>60</v>
      </c>
    </row>
    <row r="25617" spans="1:3">
      <c r="A25617">
        <v>34584</v>
      </c>
      <c r="B25617" s="9">
        <v>43436.953472222223</v>
      </c>
      <c r="C25617">
        <v>60</v>
      </c>
    </row>
    <row r="25618" spans="1:3">
      <c r="A25618">
        <v>34585</v>
      </c>
      <c r="B25618" s="9">
        <v>43436.995138888888</v>
      </c>
      <c r="C25618">
        <v>62</v>
      </c>
    </row>
    <row r="25619" spans="1:3">
      <c r="A25619">
        <v>34587</v>
      </c>
      <c r="B25619" s="9">
        <v>43437.036805555559</v>
      </c>
      <c r="C25619">
        <v>63</v>
      </c>
    </row>
    <row r="25620" spans="1:3">
      <c r="A25620">
        <v>34588</v>
      </c>
      <c r="B25620" s="9">
        <v>43437.078472222223</v>
      </c>
      <c r="C25620">
        <v>61</v>
      </c>
    </row>
    <row r="25621" spans="1:3">
      <c r="A25621">
        <v>34589</v>
      </c>
      <c r="B25621" s="9">
        <v>43437.120138888888</v>
      </c>
      <c r="C25621">
        <v>58</v>
      </c>
    </row>
    <row r="25622" spans="1:3">
      <c r="A25622">
        <v>34590</v>
      </c>
      <c r="B25622" s="9">
        <v>43437.161805555559</v>
      </c>
      <c r="C25622">
        <v>57</v>
      </c>
    </row>
    <row r="25623" spans="1:3">
      <c r="A25623">
        <v>34591</v>
      </c>
      <c r="B25623" s="9">
        <v>43437.203472222223</v>
      </c>
      <c r="C25623">
        <v>55</v>
      </c>
    </row>
    <row r="25624" spans="1:3">
      <c r="A25624">
        <v>34592</v>
      </c>
      <c r="B25624" s="9">
        <v>43437.245138888888</v>
      </c>
      <c r="C25624">
        <v>53</v>
      </c>
    </row>
    <row r="25625" spans="1:3">
      <c r="A25625">
        <v>34593</v>
      </c>
      <c r="B25625" s="9">
        <v>43437.286805555559</v>
      </c>
      <c r="C25625">
        <v>52</v>
      </c>
    </row>
    <row r="25626" spans="1:3">
      <c r="A25626">
        <v>34594</v>
      </c>
      <c r="B25626" s="9">
        <v>43437.328472222223</v>
      </c>
      <c r="C25626">
        <v>53</v>
      </c>
    </row>
    <row r="25627" spans="1:3">
      <c r="A25627">
        <v>34595</v>
      </c>
      <c r="B25627" s="9">
        <v>43437.370138888888</v>
      </c>
      <c r="C25627">
        <v>57</v>
      </c>
    </row>
    <row r="25628" spans="1:3">
      <c r="A25628">
        <v>34596</v>
      </c>
      <c r="B25628" s="9">
        <v>43437.411805555559</v>
      </c>
      <c r="C25628">
        <v>59</v>
      </c>
    </row>
    <row r="25629" spans="1:3">
      <c r="A25629">
        <v>34597</v>
      </c>
      <c r="B25629" s="9">
        <v>43437.453472222223</v>
      </c>
      <c r="C25629">
        <v>62</v>
      </c>
    </row>
    <row r="25630" spans="1:3">
      <c r="A25630">
        <v>34598</v>
      </c>
      <c r="B25630" s="9">
        <v>43437.495138888888</v>
      </c>
      <c r="C25630">
        <v>64</v>
      </c>
    </row>
    <row r="25631" spans="1:3">
      <c r="A25631">
        <v>34599</v>
      </c>
      <c r="B25631" s="9">
        <v>43437.536805555559</v>
      </c>
      <c r="C25631">
        <v>66</v>
      </c>
    </row>
    <row r="25632" spans="1:3">
      <c r="A25632">
        <v>34600</v>
      </c>
      <c r="B25632" s="9">
        <v>43437.578472222223</v>
      </c>
      <c r="C25632">
        <v>67</v>
      </c>
    </row>
    <row r="25633" spans="1:3">
      <c r="A25633">
        <v>34601</v>
      </c>
      <c r="B25633" s="9">
        <v>43437.620138888888</v>
      </c>
      <c r="C25633">
        <v>67</v>
      </c>
    </row>
    <row r="25634" spans="1:3">
      <c r="A25634">
        <v>34602</v>
      </c>
      <c r="B25634" s="9">
        <v>43437.661805555559</v>
      </c>
      <c r="C25634">
        <v>65</v>
      </c>
    </row>
    <row r="25635" spans="1:3">
      <c r="A25635">
        <v>34603</v>
      </c>
      <c r="B25635" s="9">
        <v>43437.703472222223</v>
      </c>
      <c r="C25635">
        <v>62</v>
      </c>
    </row>
    <row r="25636" spans="1:3">
      <c r="A25636">
        <v>34604</v>
      </c>
      <c r="B25636" s="9">
        <v>43437.745138888888</v>
      </c>
      <c r="C25636">
        <v>59</v>
      </c>
    </row>
    <row r="25637" spans="1:3">
      <c r="A25637">
        <v>34605</v>
      </c>
      <c r="B25637" s="9">
        <v>43437.786805555559</v>
      </c>
      <c r="C25637">
        <v>56</v>
      </c>
    </row>
    <row r="25638" spans="1:3">
      <c r="A25638">
        <v>34606</v>
      </c>
      <c r="B25638" s="9">
        <v>43437.828472222223</v>
      </c>
      <c r="C25638">
        <v>54</v>
      </c>
    </row>
    <row r="25639" spans="1:3">
      <c r="A25639">
        <v>34607</v>
      </c>
      <c r="B25639" s="9">
        <v>43437.870138888888</v>
      </c>
      <c r="C25639">
        <v>53</v>
      </c>
    </row>
    <row r="25640" spans="1:3">
      <c r="A25640">
        <v>34608</v>
      </c>
      <c r="B25640" s="9">
        <v>43437.911805555559</v>
      </c>
      <c r="C25640">
        <v>51</v>
      </c>
    </row>
    <row r="25641" spans="1:3">
      <c r="A25641">
        <v>34609</v>
      </c>
      <c r="B25641" s="9">
        <v>43437.953472222223</v>
      </c>
      <c r="C25641">
        <v>49</v>
      </c>
    </row>
    <row r="25642" spans="1:3">
      <c r="A25642">
        <v>34610</v>
      </c>
      <c r="B25642" s="9">
        <v>43437.995138888888</v>
      </c>
      <c r="C25642">
        <v>48</v>
      </c>
    </row>
    <row r="25643" spans="1:3">
      <c r="A25643">
        <v>34612</v>
      </c>
      <c r="B25643" s="9">
        <v>43438.036805555559</v>
      </c>
      <c r="C25643">
        <v>47</v>
      </c>
    </row>
    <row r="25644" spans="1:3">
      <c r="A25644">
        <v>34613</v>
      </c>
      <c r="B25644" s="9">
        <v>43438.078472222223</v>
      </c>
      <c r="C25644">
        <v>45</v>
      </c>
    </row>
    <row r="25645" spans="1:3">
      <c r="A25645">
        <v>34614</v>
      </c>
      <c r="B25645" s="9">
        <v>43438.120138888888</v>
      </c>
      <c r="C25645">
        <v>45</v>
      </c>
    </row>
    <row r="25646" spans="1:3">
      <c r="A25646">
        <v>34615</v>
      </c>
      <c r="B25646" s="9">
        <v>43438.161805555559</v>
      </c>
      <c r="C25646">
        <v>44</v>
      </c>
    </row>
    <row r="25647" spans="1:3">
      <c r="A25647">
        <v>34616</v>
      </c>
      <c r="B25647" s="9">
        <v>43438.203472222223</v>
      </c>
      <c r="C25647">
        <v>43</v>
      </c>
    </row>
    <row r="25648" spans="1:3">
      <c r="A25648">
        <v>34617</v>
      </c>
      <c r="B25648" s="9">
        <v>43438.245138888888</v>
      </c>
      <c r="C25648">
        <v>43</v>
      </c>
    </row>
    <row r="25649" spans="1:3">
      <c r="A25649">
        <v>34618</v>
      </c>
      <c r="B25649" s="9">
        <v>43438.286805555559</v>
      </c>
      <c r="C25649">
        <v>41</v>
      </c>
    </row>
    <row r="25650" spans="1:3">
      <c r="A25650">
        <v>34619</v>
      </c>
      <c r="B25650" s="9">
        <v>43438.328472222223</v>
      </c>
      <c r="C25650">
        <v>42</v>
      </c>
    </row>
    <row r="25651" spans="1:3">
      <c r="A25651">
        <v>34620</v>
      </c>
      <c r="B25651" s="9">
        <v>43438.370138888888</v>
      </c>
      <c r="C25651">
        <v>46</v>
      </c>
    </row>
    <row r="25652" spans="1:3">
      <c r="A25652">
        <v>34621</v>
      </c>
      <c r="B25652" s="9">
        <v>43438.411805555559</v>
      </c>
      <c r="C25652">
        <v>50</v>
      </c>
    </row>
    <row r="25653" spans="1:3">
      <c r="A25653">
        <v>34622</v>
      </c>
      <c r="B25653" s="9">
        <v>43438.453472222223</v>
      </c>
      <c r="C25653">
        <v>52</v>
      </c>
    </row>
    <row r="25654" spans="1:3">
      <c r="A25654">
        <v>34623</v>
      </c>
      <c r="B25654" s="9">
        <v>43438.495138888888</v>
      </c>
      <c r="C25654">
        <v>54</v>
      </c>
    </row>
    <row r="25655" spans="1:3">
      <c r="A25655">
        <v>34624</v>
      </c>
      <c r="B25655" s="9">
        <v>43438.536805555559</v>
      </c>
      <c r="C25655">
        <v>55</v>
      </c>
    </row>
    <row r="25656" spans="1:3">
      <c r="A25656">
        <v>34625</v>
      </c>
      <c r="B25656" s="9">
        <v>43438.578472222223</v>
      </c>
      <c r="C25656">
        <v>57</v>
      </c>
    </row>
    <row r="25657" spans="1:3">
      <c r="A25657">
        <v>34626</v>
      </c>
      <c r="B25657" s="9">
        <v>43438.620138888888</v>
      </c>
      <c r="C25657">
        <v>57</v>
      </c>
    </row>
    <row r="25658" spans="1:3">
      <c r="A25658">
        <v>34627</v>
      </c>
      <c r="B25658" s="9">
        <v>43438.661805555559</v>
      </c>
      <c r="C25658">
        <v>56</v>
      </c>
    </row>
    <row r="25659" spans="1:3">
      <c r="A25659">
        <v>34628</v>
      </c>
      <c r="B25659" s="9">
        <v>43438.703472222223</v>
      </c>
      <c r="C25659">
        <v>53</v>
      </c>
    </row>
    <row r="25660" spans="1:3">
      <c r="A25660">
        <v>34629</v>
      </c>
      <c r="B25660" s="9">
        <v>43438.745138888888</v>
      </c>
      <c r="C25660">
        <v>49</v>
      </c>
    </row>
    <row r="25661" spans="1:3">
      <c r="A25661">
        <v>34630</v>
      </c>
      <c r="B25661" s="9">
        <v>43438.786805555559</v>
      </c>
      <c r="C25661">
        <v>47</v>
      </c>
    </row>
    <row r="25662" spans="1:3">
      <c r="A25662">
        <v>34631</v>
      </c>
      <c r="B25662" s="9">
        <v>43438.828472222223</v>
      </c>
      <c r="C25662">
        <v>45</v>
      </c>
    </row>
    <row r="25663" spans="1:3">
      <c r="A25663">
        <v>34632</v>
      </c>
      <c r="B25663" s="9">
        <v>43438.870138888888</v>
      </c>
      <c r="C25663">
        <v>45</v>
      </c>
    </row>
    <row r="25664" spans="1:3">
      <c r="A25664">
        <v>34633</v>
      </c>
      <c r="B25664" s="9">
        <v>43438.911805555559</v>
      </c>
      <c r="C25664">
        <v>43</v>
      </c>
    </row>
    <row r="25665" spans="1:3">
      <c r="A25665">
        <v>34634</v>
      </c>
      <c r="B25665" s="9">
        <v>43438.953472222223</v>
      </c>
      <c r="C25665">
        <v>41</v>
      </c>
    </row>
    <row r="25666" spans="1:3">
      <c r="A25666">
        <v>34635</v>
      </c>
      <c r="B25666" s="9">
        <v>43438.995138888888</v>
      </c>
      <c r="C25666">
        <v>38</v>
      </c>
    </row>
    <row r="25667" spans="1:3">
      <c r="A25667">
        <v>34637</v>
      </c>
      <c r="B25667" s="9">
        <v>43439.036805555559</v>
      </c>
      <c r="C25667">
        <v>39</v>
      </c>
    </row>
    <row r="25668" spans="1:3">
      <c r="A25668">
        <v>34638</v>
      </c>
      <c r="B25668" s="9">
        <v>43439.078472222223</v>
      </c>
      <c r="C25668">
        <v>38</v>
      </c>
    </row>
    <row r="25669" spans="1:3">
      <c r="A25669">
        <v>34639</v>
      </c>
      <c r="B25669" s="9">
        <v>43439.120138888888</v>
      </c>
      <c r="C25669">
        <v>39</v>
      </c>
    </row>
    <row r="25670" spans="1:3">
      <c r="A25670">
        <v>34640</v>
      </c>
      <c r="B25670" s="9">
        <v>43439.161805555559</v>
      </c>
      <c r="C25670">
        <v>38</v>
      </c>
    </row>
    <row r="25671" spans="1:3">
      <c r="A25671">
        <v>34641</v>
      </c>
      <c r="B25671" s="9">
        <v>43439.203472222223</v>
      </c>
      <c r="C25671">
        <v>36</v>
      </c>
    </row>
    <row r="25672" spans="1:3">
      <c r="A25672">
        <v>34642</v>
      </c>
      <c r="B25672" s="9">
        <v>43439.245138888888</v>
      </c>
      <c r="C25672">
        <v>35</v>
      </c>
    </row>
    <row r="25673" spans="1:3">
      <c r="A25673">
        <v>34643</v>
      </c>
      <c r="B25673" s="9">
        <v>43439.286805555559</v>
      </c>
      <c r="C25673">
        <v>34</v>
      </c>
    </row>
    <row r="25674" spans="1:3">
      <c r="A25674">
        <v>34644</v>
      </c>
      <c r="B25674" s="9">
        <v>43439.328472222223</v>
      </c>
      <c r="C25674">
        <v>37</v>
      </c>
    </row>
    <row r="25675" spans="1:3">
      <c r="A25675">
        <v>34645</v>
      </c>
      <c r="B25675" s="9">
        <v>43439.370138888888</v>
      </c>
      <c r="C25675">
        <v>44</v>
      </c>
    </row>
    <row r="25676" spans="1:3">
      <c r="A25676">
        <v>34646</v>
      </c>
      <c r="B25676" s="9">
        <v>43439.411805555559</v>
      </c>
      <c r="C25676">
        <v>48</v>
      </c>
    </row>
    <row r="25677" spans="1:3">
      <c r="A25677">
        <v>34647</v>
      </c>
      <c r="B25677" s="9">
        <v>43439.453472222223</v>
      </c>
      <c r="C25677">
        <v>51</v>
      </c>
    </row>
    <row r="25678" spans="1:3">
      <c r="A25678">
        <v>34648</v>
      </c>
      <c r="B25678" s="9">
        <v>43439.495138888888</v>
      </c>
      <c r="C25678">
        <v>54</v>
      </c>
    </row>
    <row r="25679" spans="1:3">
      <c r="A25679">
        <v>34649</v>
      </c>
      <c r="B25679" s="9">
        <v>43439.536805555559</v>
      </c>
      <c r="C25679">
        <v>57</v>
      </c>
    </row>
    <row r="25680" spans="1:3">
      <c r="A25680">
        <v>34650</v>
      </c>
      <c r="B25680" s="9">
        <v>43439.578472222223</v>
      </c>
      <c r="C25680">
        <v>57</v>
      </c>
    </row>
    <row r="25681" spans="1:3">
      <c r="A25681">
        <v>34651</v>
      </c>
      <c r="B25681" s="9">
        <v>43439.620138888888</v>
      </c>
      <c r="C25681">
        <v>58</v>
      </c>
    </row>
    <row r="25682" spans="1:3">
      <c r="A25682">
        <v>34652</v>
      </c>
      <c r="B25682" s="9">
        <v>43439.661805555559</v>
      </c>
      <c r="C25682">
        <v>57</v>
      </c>
    </row>
    <row r="25683" spans="1:3">
      <c r="A25683">
        <v>34653</v>
      </c>
      <c r="B25683" s="9">
        <v>43439.703472222223</v>
      </c>
      <c r="C25683">
        <v>53</v>
      </c>
    </row>
    <row r="25684" spans="1:3">
      <c r="A25684">
        <v>34654</v>
      </c>
      <c r="B25684" s="9">
        <v>43439.745138888888</v>
      </c>
      <c r="C25684">
        <v>46</v>
      </c>
    </row>
    <row r="25685" spans="1:3">
      <c r="A25685">
        <v>34655</v>
      </c>
      <c r="B25685" s="9">
        <v>43439.786805555559</v>
      </c>
      <c r="C25685">
        <v>45</v>
      </c>
    </row>
    <row r="25686" spans="1:3">
      <c r="A25686">
        <v>34656</v>
      </c>
      <c r="B25686" s="9">
        <v>43439.828472222223</v>
      </c>
      <c r="C25686">
        <v>42</v>
      </c>
    </row>
    <row r="25687" spans="1:3">
      <c r="A25687">
        <v>34657</v>
      </c>
      <c r="B25687" s="9">
        <v>43439.870138888888</v>
      </c>
      <c r="C25687">
        <v>40</v>
      </c>
    </row>
    <row r="25688" spans="1:3">
      <c r="A25688">
        <v>34658</v>
      </c>
      <c r="B25688" s="9">
        <v>43439.911805555559</v>
      </c>
      <c r="C25688">
        <v>38</v>
      </c>
    </row>
    <row r="25689" spans="1:3">
      <c r="A25689">
        <v>34659</v>
      </c>
      <c r="B25689" s="9">
        <v>43439.953472222223</v>
      </c>
      <c r="C25689">
        <v>39</v>
      </c>
    </row>
    <row r="25690" spans="1:3">
      <c r="A25690">
        <v>34660</v>
      </c>
      <c r="B25690" s="9">
        <v>43439.995138888888</v>
      </c>
      <c r="C25690">
        <v>38</v>
      </c>
    </row>
    <row r="25691" spans="1:3">
      <c r="A25691">
        <v>34662</v>
      </c>
      <c r="B25691" s="9">
        <v>43440.036805555559</v>
      </c>
      <c r="C25691">
        <v>38</v>
      </c>
    </row>
    <row r="25692" spans="1:3">
      <c r="A25692">
        <v>34663</v>
      </c>
      <c r="B25692" s="9">
        <v>43440.078472222223</v>
      </c>
      <c r="C25692">
        <v>37</v>
      </c>
    </row>
    <row r="25693" spans="1:3">
      <c r="A25693">
        <v>34664</v>
      </c>
      <c r="B25693" s="9">
        <v>43440.120138888888</v>
      </c>
      <c r="C25693">
        <v>37</v>
      </c>
    </row>
    <row r="25694" spans="1:3">
      <c r="A25694">
        <v>34665</v>
      </c>
      <c r="B25694" s="9">
        <v>43440.161805555559</v>
      </c>
      <c r="C25694">
        <v>38</v>
      </c>
    </row>
    <row r="25695" spans="1:3">
      <c r="A25695">
        <v>34666</v>
      </c>
      <c r="B25695" s="9">
        <v>43440.203472222223</v>
      </c>
      <c r="C25695">
        <v>38</v>
      </c>
    </row>
    <row r="25696" spans="1:3">
      <c r="A25696">
        <v>34667</v>
      </c>
      <c r="B25696" s="9">
        <v>43440.245138888888</v>
      </c>
      <c r="C25696">
        <v>37</v>
      </c>
    </row>
    <row r="25697" spans="1:3">
      <c r="A25697">
        <v>34668</v>
      </c>
      <c r="B25697" s="9">
        <v>43440.286805555559</v>
      </c>
      <c r="C25697">
        <v>38</v>
      </c>
    </row>
    <row r="25698" spans="1:3">
      <c r="A25698">
        <v>34669</v>
      </c>
      <c r="B25698" s="9">
        <v>43440.328472222223</v>
      </c>
      <c r="C25698">
        <v>40</v>
      </c>
    </row>
    <row r="25699" spans="1:3">
      <c r="A25699">
        <v>34670</v>
      </c>
      <c r="B25699" s="9">
        <v>43440.370138888888</v>
      </c>
      <c r="C25699">
        <v>45</v>
      </c>
    </row>
    <row r="25700" spans="1:3">
      <c r="A25700">
        <v>34671</v>
      </c>
      <c r="B25700" s="9">
        <v>43440.411805555559</v>
      </c>
      <c r="C25700">
        <v>49</v>
      </c>
    </row>
    <row r="25701" spans="1:3">
      <c r="A25701">
        <v>34672</v>
      </c>
      <c r="B25701" s="9">
        <v>43440.453472222223</v>
      </c>
      <c r="C25701">
        <v>53</v>
      </c>
    </row>
    <row r="25702" spans="1:3">
      <c r="A25702">
        <v>34673</v>
      </c>
      <c r="B25702" s="9">
        <v>43440.495138888888</v>
      </c>
      <c r="C25702">
        <v>56</v>
      </c>
    </row>
    <row r="25703" spans="1:3">
      <c r="A25703">
        <v>34674</v>
      </c>
      <c r="B25703" s="9">
        <v>43440.536805555559</v>
      </c>
      <c r="C25703">
        <v>57</v>
      </c>
    </row>
    <row r="25704" spans="1:3">
      <c r="A25704">
        <v>34675</v>
      </c>
      <c r="B25704" s="9">
        <v>43440.578472222223</v>
      </c>
      <c r="C25704">
        <v>57</v>
      </c>
    </row>
    <row r="25705" spans="1:3">
      <c r="A25705">
        <v>34676</v>
      </c>
      <c r="B25705" s="9">
        <v>43440.620138888888</v>
      </c>
      <c r="C25705">
        <v>57</v>
      </c>
    </row>
    <row r="25706" spans="1:3">
      <c r="A25706">
        <v>34677</v>
      </c>
      <c r="B25706" s="9">
        <v>43440.661805555559</v>
      </c>
      <c r="C25706">
        <v>57</v>
      </c>
    </row>
    <row r="25707" spans="1:3">
      <c r="A25707">
        <v>34678</v>
      </c>
      <c r="B25707" s="9">
        <v>43440.703472222223</v>
      </c>
      <c r="C25707">
        <v>55</v>
      </c>
    </row>
    <row r="25708" spans="1:3">
      <c r="A25708">
        <v>34679</v>
      </c>
      <c r="B25708" s="9">
        <v>43440.745138888888</v>
      </c>
      <c r="C25708">
        <v>53</v>
      </c>
    </row>
    <row r="25709" spans="1:3">
      <c r="A25709">
        <v>34680</v>
      </c>
      <c r="B25709" s="9">
        <v>43440.786805555559</v>
      </c>
      <c r="C25709">
        <v>52</v>
      </c>
    </row>
    <row r="25710" spans="1:3">
      <c r="A25710">
        <v>34681</v>
      </c>
      <c r="B25710" s="9">
        <v>43440.828472222223</v>
      </c>
      <c r="C25710">
        <v>52</v>
      </c>
    </row>
    <row r="25711" spans="1:3">
      <c r="A25711">
        <v>34682</v>
      </c>
      <c r="B25711" s="9">
        <v>43440.870138888888</v>
      </c>
      <c r="C25711">
        <v>51</v>
      </c>
    </row>
    <row r="25712" spans="1:3">
      <c r="A25712">
        <v>34683</v>
      </c>
      <c r="B25712" s="9">
        <v>43440.911805555559</v>
      </c>
      <c r="C25712">
        <v>52</v>
      </c>
    </row>
    <row r="25713" spans="1:3">
      <c r="A25713">
        <v>34684</v>
      </c>
      <c r="B25713" s="9">
        <v>43440.953472222223</v>
      </c>
      <c r="C25713">
        <v>51</v>
      </c>
    </row>
    <row r="25714" spans="1:3">
      <c r="A25714">
        <v>34685</v>
      </c>
      <c r="B25714" s="9">
        <v>43440.995138888888</v>
      </c>
      <c r="C25714">
        <v>50</v>
      </c>
    </row>
    <row r="25715" spans="1:3">
      <c r="A25715">
        <v>34687</v>
      </c>
      <c r="B25715" s="9">
        <v>43441.036805555559</v>
      </c>
      <c r="C25715">
        <v>48</v>
      </c>
    </row>
    <row r="25716" spans="1:3">
      <c r="A25716">
        <v>34688</v>
      </c>
      <c r="B25716" s="9">
        <v>43441.078472222223</v>
      </c>
      <c r="C25716">
        <v>49</v>
      </c>
    </row>
    <row r="25717" spans="1:3">
      <c r="A25717">
        <v>34689</v>
      </c>
      <c r="B25717" s="9">
        <v>43441.120138888888</v>
      </c>
      <c r="C25717">
        <v>49</v>
      </c>
    </row>
    <row r="25718" spans="1:3">
      <c r="A25718">
        <v>34690</v>
      </c>
      <c r="B25718" s="9">
        <v>43441.161805555559</v>
      </c>
      <c r="C25718">
        <v>50</v>
      </c>
    </row>
    <row r="25719" spans="1:3">
      <c r="A25719">
        <v>34691</v>
      </c>
      <c r="B25719" s="9">
        <v>43441.203472222223</v>
      </c>
      <c r="C25719">
        <v>50</v>
      </c>
    </row>
    <row r="25720" spans="1:3">
      <c r="A25720">
        <v>34692</v>
      </c>
      <c r="B25720" s="9">
        <v>43441.245138888888</v>
      </c>
      <c r="C25720">
        <v>50</v>
      </c>
    </row>
    <row r="25721" spans="1:3">
      <c r="A25721">
        <v>34693</v>
      </c>
      <c r="B25721" s="9">
        <v>43441.286805555559</v>
      </c>
      <c r="C25721">
        <v>50</v>
      </c>
    </row>
    <row r="25722" spans="1:3">
      <c r="A25722">
        <v>34694</v>
      </c>
      <c r="B25722" s="9">
        <v>43441.328472222223</v>
      </c>
      <c r="C25722">
        <v>52</v>
      </c>
    </row>
    <row r="25723" spans="1:3">
      <c r="A25723">
        <v>34695</v>
      </c>
      <c r="B25723" s="9">
        <v>43441.370138888888</v>
      </c>
      <c r="C25723">
        <v>54</v>
      </c>
    </row>
    <row r="25724" spans="1:3">
      <c r="A25724">
        <v>34696</v>
      </c>
      <c r="B25724" s="9">
        <v>43441.411805555559</v>
      </c>
      <c r="C25724">
        <v>57</v>
      </c>
    </row>
    <row r="25725" spans="1:3">
      <c r="A25725">
        <v>34697</v>
      </c>
      <c r="B25725" s="9">
        <v>43441.453472222223</v>
      </c>
      <c r="C25725">
        <v>61</v>
      </c>
    </row>
    <row r="25726" spans="1:3">
      <c r="A25726">
        <v>34698</v>
      </c>
      <c r="B25726" s="9">
        <v>43441.495138888888</v>
      </c>
      <c r="C25726">
        <v>64</v>
      </c>
    </row>
    <row r="25727" spans="1:3">
      <c r="A25727">
        <v>34699</v>
      </c>
      <c r="B25727" s="9">
        <v>43441.536805555559</v>
      </c>
      <c r="C25727">
        <v>66</v>
      </c>
    </row>
    <row r="25728" spans="1:3">
      <c r="A25728">
        <v>34700</v>
      </c>
      <c r="B25728" s="9">
        <v>43441.578472222223</v>
      </c>
      <c r="C25728">
        <v>67</v>
      </c>
    </row>
    <row r="25729" spans="1:3">
      <c r="A25729">
        <v>34701</v>
      </c>
      <c r="B25729" s="9">
        <v>43441.620138888888</v>
      </c>
      <c r="C25729">
        <v>66</v>
      </c>
    </row>
    <row r="25730" spans="1:3">
      <c r="A25730">
        <v>34702</v>
      </c>
      <c r="B25730" s="9">
        <v>43441.661805555559</v>
      </c>
      <c r="C25730">
        <v>65</v>
      </c>
    </row>
    <row r="25731" spans="1:3">
      <c r="A25731">
        <v>34703</v>
      </c>
      <c r="B25731" s="9">
        <v>43441.703472222223</v>
      </c>
      <c r="C25731">
        <v>63</v>
      </c>
    </row>
    <row r="25732" spans="1:3">
      <c r="A25732">
        <v>34704</v>
      </c>
      <c r="B25732" s="9">
        <v>43441.745138888888</v>
      </c>
      <c r="C25732">
        <v>62</v>
      </c>
    </row>
    <row r="25733" spans="1:3">
      <c r="A25733">
        <v>34705</v>
      </c>
      <c r="B25733" s="9">
        <v>43441.786805555559</v>
      </c>
      <c r="C25733">
        <v>61</v>
      </c>
    </row>
    <row r="25734" spans="1:3">
      <c r="A25734">
        <v>34706</v>
      </c>
      <c r="B25734" s="9">
        <v>43441.828472222223</v>
      </c>
      <c r="C25734">
        <v>61</v>
      </c>
    </row>
    <row r="25735" spans="1:3">
      <c r="A25735">
        <v>34707</v>
      </c>
      <c r="B25735" s="9">
        <v>43441.870138888888</v>
      </c>
      <c r="C25735">
        <v>60</v>
      </c>
    </row>
    <row r="25736" spans="1:3">
      <c r="A25736">
        <v>34708</v>
      </c>
      <c r="B25736" s="9">
        <v>43441.911805555559</v>
      </c>
      <c r="C25736">
        <v>59</v>
      </c>
    </row>
    <row r="25737" spans="1:3">
      <c r="A25737">
        <v>34709</v>
      </c>
      <c r="B25737" s="9">
        <v>43441.953472222223</v>
      </c>
      <c r="C25737">
        <v>59</v>
      </c>
    </row>
    <row r="25738" spans="1:3">
      <c r="A25738">
        <v>34710</v>
      </c>
      <c r="B25738" s="9">
        <v>43441.995138888888</v>
      </c>
      <c r="C25738">
        <v>59</v>
      </c>
    </row>
    <row r="25739" spans="1:3">
      <c r="A25739">
        <v>34712</v>
      </c>
      <c r="B25739" s="9">
        <v>43442.036805555559</v>
      </c>
      <c r="C25739">
        <v>58</v>
      </c>
    </row>
    <row r="25740" spans="1:3">
      <c r="A25740">
        <v>34713</v>
      </c>
      <c r="B25740" s="9">
        <v>43442.078472222223</v>
      </c>
      <c r="C25740">
        <v>57</v>
      </c>
    </row>
    <row r="25741" spans="1:3">
      <c r="A25741">
        <v>34714</v>
      </c>
      <c r="B25741" s="9">
        <v>43442.120138888888</v>
      </c>
      <c r="C25741">
        <v>57</v>
      </c>
    </row>
    <row r="25742" spans="1:3">
      <c r="A25742">
        <v>34715</v>
      </c>
      <c r="B25742" s="9">
        <v>43442.161805555559</v>
      </c>
      <c r="C25742">
        <v>57</v>
      </c>
    </row>
    <row r="25743" spans="1:3">
      <c r="A25743">
        <v>34716</v>
      </c>
      <c r="B25743" s="9">
        <v>43442.203472222223</v>
      </c>
      <c r="C25743">
        <v>54</v>
      </c>
    </row>
    <row r="25744" spans="1:3">
      <c r="A25744">
        <v>34718</v>
      </c>
      <c r="B25744" s="9">
        <v>43442.245138888888</v>
      </c>
      <c r="C25744">
        <v>53</v>
      </c>
    </row>
    <row r="25745" spans="1:3">
      <c r="A25745">
        <v>34720</v>
      </c>
      <c r="B25745" s="9">
        <v>43442.286805555559</v>
      </c>
      <c r="C25745">
        <v>52</v>
      </c>
    </row>
    <row r="25746" spans="1:3">
      <c r="A25746">
        <v>34722</v>
      </c>
      <c r="B25746" s="9">
        <v>43442.328472222223</v>
      </c>
      <c r="C25746">
        <v>53</v>
      </c>
    </row>
    <row r="25747" spans="1:3">
      <c r="A25747">
        <v>34724</v>
      </c>
      <c r="B25747" s="9">
        <v>43442.370138888888</v>
      </c>
      <c r="C25747">
        <v>54</v>
      </c>
    </row>
    <row r="25748" spans="1:3">
      <c r="A25748">
        <v>34725</v>
      </c>
      <c r="B25748" s="9">
        <v>43442.411805555559</v>
      </c>
      <c r="C25748">
        <v>54</v>
      </c>
    </row>
    <row r="25749" spans="1:3">
      <c r="A25749">
        <v>34727</v>
      </c>
      <c r="B25749" s="9">
        <v>43442.453472222223</v>
      </c>
      <c r="C25749">
        <v>55</v>
      </c>
    </row>
    <row r="25750" spans="1:3">
      <c r="A25750">
        <v>34729</v>
      </c>
      <c r="B25750" s="9">
        <v>43442.495138888888</v>
      </c>
      <c r="C25750">
        <v>57</v>
      </c>
    </row>
    <row r="25751" spans="1:3">
      <c r="A25751">
        <v>34734</v>
      </c>
      <c r="B25751" s="9">
        <v>43442.536805555559</v>
      </c>
      <c r="C25751">
        <v>57</v>
      </c>
    </row>
    <row r="25752" spans="1:3">
      <c r="A25752">
        <v>34738</v>
      </c>
      <c r="B25752" s="9">
        <v>43442.578472222223</v>
      </c>
      <c r="C25752">
        <v>56</v>
      </c>
    </row>
    <row r="25753" spans="1:3">
      <c r="A25753">
        <v>34742</v>
      </c>
      <c r="B25753" s="9">
        <v>43442.620138888888</v>
      </c>
      <c r="C25753">
        <v>54</v>
      </c>
    </row>
    <row r="25754" spans="1:3">
      <c r="A25754">
        <v>34743</v>
      </c>
      <c r="B25754" s="9">
        <v>43442.661805555559</v>
      </c>
      <c r="C25754">
        <v>53</v>
      </c>
    </row>
    <row r="25755" spans="1:3">
      <c r="A25755">
        <v>34746</v>
      </c>
      <c r="B25755" s="9">
        <v>43442.703472222223</v>
      </c>
      <c r="C25755">
        <v>51</v>
      </c>
    </row>
    <row r="25756" spans="1:3">
      <c r="A25756">
        <v>34747</v>
      </c>
      <c r="B25756" s="9">
        <v>43442.745138888888</v>
      </c>
      <c r="C25756">
        <v>51</v>
      </c>
    </row>
    <row r="25757" spans="1:3">
      <c r="A25757">
        <v>34748</v>
      </c>
      <c r="B25757" s="9">
        <v>43442.786805555559</v>
      </c>
      <c r="C25757">
        <v>51</v>
      </c>
    </row>
    <row r="25758" spans="1:3">
      <c r="A25758">
        <v>34749</v>
      </c>
      <c r="B25758" s="9">
        <v>43442.828472222223</v>
      </c>
      <c r="C25758">
        <v>50</v>
      </c>
    </row>
    <row r="25759" spans="1:3">
      <c r="A25759">
        <v>34750</v>
      </c>
      <c r="B25759" s="9">
        <v>43442.870138888888</v>
      </c>
      <c r="C25759">
        <v>49</v>
      </c>
    </row>
    <row r="25760" spans="1:3">
      <c r="A25760">
        <v>34751</v>
      </c>
      <c r="B25760" s="9">
        <v>43442.911805555559</v>
      </c>
      <c r="C25760">
        <v>48</v>
      </c>
    </row>
    <row r="25761" spans="1:3">
      <c r="A25761">
        <v>34752</v>
      </c>
      <c r="B25761" s="9">
        <v>43442.953472222223</v>
      </c>
      <c r="C25761">
        <v>48</v>
      </c>
    </row>
    <row r="25762" spans="1:3">
      <c r="A25762">
        <v>34754</v>
      </c>
      <c r="B25762" s="9">
        <v>43442.995138888888</v>
      </c>
      <c r="C25762">
        <v>47</v>
      </c>
    </row>
    <row r="25763" spans="1:3">
      <c r="A25763">
        <v>34757</v>
      </c>
      <c r="B25763" s="9">
        <v>43443.036805555559</v>
      </c>
      <c r="C25763">
        <v>47</v>
      </c>
    </row>
    <row r="25764" spans="1:3">
      <c r="A25764">
        <v>34760</v>
      </c>
      <c r="B25764" s="9">
        <v>43443.078472222223</v>
      </c>
      <c r="C25764">
        <v>46</v>
      </c>
    </row>
    <row r="25765" spans="1:3">
      <c r="A25765">
        <v>34762</v>
      </c>
      <c r="B25765" s="9">
        <v>43443.120138888888</v>
      </c>
      <c r="C25765">
        <v>45</v>
      </c>
    </row>
    <row r="25766" spans="1:3">
      <c r="A25766">
        <v>34764</v>
      </c>
      <c r="B25766" s="9">
        <v>43443.161805555559</v>
      </c>
      <c r="C25766">
        <v>43</v>
      </c>
    </row>
    <row r="25767" spans="1:3">
      <c r="A25767">
        <v>34765</v>
      </c>
      <c r="B25767" s="9">
        <v>43443.203472222223</v>
      </c>
      <c r="C25767">
        <v>42</v>
      </c>
    </row>
    <row r="25768" spans="1:3">
      <c r="A25768">
        <v>34766</v>
      </c>
      <c r="B25768" s="9">
        <v>43443.245138888888</v>
      </c>
      <c r="C25768">
        <v>41</v>
      </c>
    </row>
    <row r="25769" spans="1:3">
      <c r="A25769">
        <v>34767</v>
      </c>
      <c r="B25769" s="9">
        <v>43443.286805555559</v>
      </c>
      <c r="C25769">
        <v>41</v>
      </c>
    </row>
    <row r="25770" spans="1:3">
      <c r="A25770">
        <v>34769</v>
      </c>
      <c r="B25770" s="9">
        <v>43443.328472222223</v>
      </c>
      <c r="C25770">
        <v>41</v>
      </c>
    </row>
    <row r="25771" spans="1:3">
      <c r="A25771">
        <v>34770</v>
      </c>
      <c r="B25771" s="9">
        <v>43443.370138888888</v>
      </c>
      <c r="C25771">
        <v>41</v>
      </c>
    </row>
    <row r="25772" spans="1:3">
      <c r="A25772">
        <v>34773</v>
      </c>
      <c r="B25772" s="9">
        <v>43443.411805555559</v>
      </c>
      <c r="C25772">
        <v>40</v>
      </c>
    </row>
    <row r="25773" spans="1:3">
      <c r="A25773">
        <v>34775</v>
      </c>
      <c r="B25773" s="9">
        <v>43443.453472222223</v>
      </c>
      <c r="C25773">
        <v>41</v>
      </c>
    </row>
    <row r="25774" spans="1:3">
      <c r="A25774">
        <v>34776</v>
      </c>
      <c r="B25774" s="9">
        <v>43443.495138888888</v>
      </c>
      <c r="C25774">
        <v>40</v>
      </c>
    </row>
    <row r="25775" spans="1:3">
      <c r="A25775">
        <v>34777</v>
      </c>
      <c r="B25775" s="9">
        <v>43443.536805555559</v>
      </c>
      <c r="C25775">
        <v>41</v>
      </c>
    </row>
    <row r="25776" spans="1:3">
      <c r="A25776">
        <v>34778</v>
      </c>
      <c r="B25776" s="9">
        <v>43443.578472222223</v>
      </c>
      <c r="C25776">
        <v>41</v>
      </c>
    </row>
    <row r="25777" spans="1:3">
      <c r="A25777">
        <v>34779</v>
      </c>
      <c r="B25777" s="9">
        <v>43443.620138888888</v>
      </c>
      <c r="C25777">
        <v>41</v>
      </c>
    </row>
    <row r="25778" spans="1:3">
      <c r="A25778">
        <v>34780</v>
      </c>
      <c r="B25778" s="9">
        <v>43443.661805555559</v>
      </c>
      <c r="C25778">
        <v>41</v>
      </c>
    </row>
    <row r="25779" spans="1:3">
      <c r="A25779">
        <v>34781</v>
      </c>
      <c r="B25779" s="9">
        <v>43443.703472222223</v>
      </c>
      <c r="C25779">
        <v>41</v>
      </c>
    </row>
    <row r="25780" spans="1:3">
      <c r="A25780">
        <v>34782</v>
      </c>
      <c r="B25780" s="9">
        <v>43443.745138888888</v>
      </c>
      <c r="C25780">
        <v>41</v>
      </c>
    </row>
    <row r="25781" spans="1:3">
      <c r="A25781">
        <v>34783</v>
      </c>
      <c r="B25781" s="9">
        <v>43443.786805555559</v>
      </c>
      <c r="C25781">
        <v>41</v>
      </c>
    </row>
    <row r="25782" spans="1:3">
      <c r="A25782">
        <v>34785</v>
      </c>
      <c r="B25782" s="9">
        <v>43443.828472222223</v>
      </c>
      <c r="C25782">
        <v>41</v>
      </c>
    </row>
    <row r="25783" spans="1:3">
      <c r="A25783">
        <v>34786</v>
      </c>
      <c r="B25783" s="9">
        <v>43443.870138888888</v>
      </c>
      <c r="C25783">
        <v>41</v>
      </c>
    </row>
    <row r="25784" spans="1:3">
      <c r="A25784">
        <v>34787</v>
      </c>
      <c r="B25784" s="9">
        <v>43443.911805555559</v>
      </c>
      <c r="C25784">
        <v>41</v>
      </c>
    </row>
    <row r="25785" spans="1:3">
      <c r="A25785">
        <v>34789</v>
      </c>
      <c r="B25785" s="9">
        <v>43443.953472222223</v>
      </c>
      <c r="C25785">
        <v>42</v>
      </c>
    </row>
    <row r="25786" spans="1:3">
      <c r="A25786">
        <v>34791</v>
      </c>
      <c r="B25786" s="9">
        <v>43443.995138888888</v>
      </c>
      <c r="C25786">
        <v>42</v>
      </c>
    </row>
    <row r="25787" spans="1:3">
      <c r="A25787">
        <v>34795</v>
      </c>
      <c r="B25787" s="9">
        <v>43444.036805555559</v>
      </c>
      <c r="C25787">
        <v>42</v>
      </c>
    </row>
    <row r="25788" spans="1:3">
      <c r="A25788">
        <v>34796</v>
      </c>
      <c r="B25788" s="9">
        <v>43444.078472222223</v>
      </c>
      <c r="C25788">
        <v>42</v>
      </c>
    </row>
    <row r="25789" spans="1:3">
      <c r="A25789">
        <v>34797</v>
      </c>
      <c r="B25789" s="9">
        <v>43444.120138888888</v>
      </c>
      <c r="C25789">
        <v>43</v>
      </c>
    </row>
    <row r="25790" spans="1:3">
      <c r="A25790">
        <v>34798</v>
      </c>
      <c r="B25790" s="9">
        <v>43444.161805555559</v>
      </c>
      <c r="C25790">
        <v>43</v>
      </c>
    </row>
    <row r="25791" spans="1:3">
      <c r="A25791">
        <v>34801</v>
      </c>
      <c r="B25791" s="9">
        <v>43444.203472222223</v>
      </c>
      <c r="C25791">
        <v>41</v>
      </c>
    </row>
    <row r="25792" spans="1:3">
      <c r="A25792">
        <v>34802</v>
      </c>
      <c r="B25792" s="9">
        <v>43444.245138888888</v>
      </c>
      <c r="C25792">
        <v>40</v>
      </c>
    </row>
    <row r="25793" spans="1:3">
      <c r="A25793">
        <v>34803</v>
      </c>
      <c r="B25793" s="9">
        <v>43444.286805555559</v>
      </c>
      <c r="C25793">
        <v>38</v>
      </c>
    </row>
    <row r="25794" spans="1:3">
      <c r="A25794">
        <v>34804</v>
      </c>
      <c r="B25794" s="9">
        <v>43444.328472222223</v>
      </c>
      <c r="C25794">
        <v>40</v>
      </c>
    </row>
    <row r="25795" spans="1:3">
      <c r="A25795">
        <v>34805</v>
      </c>
      <c r="B25795" s="9">
        <v>43444.370138888888</v>
      </c>
      <c r="C25795">
        <v>43</v>
      </c>
    </row>
    <row r="25796" spans="1:3">
      <c r="A25796">
        <v>34806</v>
      </c>
      <c r="B25796" s="9">
        <v>43444.411805555559</v>
      </c>
      <c r="C25796">
        <v>46</v>
      </c>
    </row>
    <row r="25797" spans="1:3">
      <c r="A25797">
        <v>34807</v>
      </c>
      <c r="B25797" s="9">
        <v>43444.453472222223</v>
      </c>
      <c r="C25797">
        <v>49</v>
      </c>
    </row>
    <row r="25798" spans="1:3">
      <c r="A25798">
        <v>34808</v>
      </c>
      <c r="B25798" s="9">
        <v>43444.495138888888</v>
      </c>
      <c r="C25798">
        <v>51</v>
      </c>
    </row>
    <row r="25799" spans="1:3">
      <c r="A25799">
        <v>34809</v>
      </c>
      <c r="B25799" s="9">
        <v>43444.536805555559</v>
      </c>
      <c r="C25799">
        <v>52</v>
      </c>
    </row>
    <row r="25800" spans="1:3">
      <c r="A25800">
        <v>34810</v>
      </c>
      <c r="B25800" s="9">
        <v>43444.578472222223</v>
      </c>
      <c r="C25800">
        <v>52</v>
      </c>
    </row>
    <row r="25801" spans="1:3">
      <c r="A25801">
        <v>34811</v>
      </c>
      <c r="B25801" s="9">
        <v>43444.620138888888</v>
      </c>
      <c r="C25801">
        <v>53</v>
      </c>
    </row>
    <row r="25802" spans="1:3">
      <c r="A25802">
        <v>34812</v>
      </c>
      <c r="B25802" s="9">
        <v>43444.661805555559</v>
      </c>
      <c r="C25802">
        <v>53</v>
      </c>
    </row>
    <row r="25803" spans="1:3">
      <c r="A25803">
        <v>34813</v>
      </c>
      <c r="B25803" s="9">
        <v>43444.703472222223</v>
      </c>
      <c r="C25803">
        <v>49</v>
      </c>
    </row>
    <row r="25804" spans="1:3">
      <c r="A25804">
        <v>34814</v>
      </c>
      <c r="B25804" s="9">
        <v>43444.745138888888</v>
      </c>
      <c r="C25804">
        <v>46</v>
      </c>
    </row>
    <row r="25805" spans="1:3">
      <c r="A25805">
        <v>34815</v>
      </c>
      <c r="B25805" s="9">
        <v>43444.786805555559</v>
      </c>
      <c r="C25805">
        <v>43</v>
      </c>
    </row>
    <row r="25806" spans="1:3">
      <c r="A25806">
        <v>34816</v>
      </c>
      <c r="B25806" s="9">
        <v>43444.828472222223</v>
      </c>
      <c r="C25806">
        <v>42</v>
      </c>
    </row>
    <row r="25807" spans="1:3">
      <c r="A25807">
        <v>34817</v>
      </c>
      <c r="B25807" s="9">
        <v>43444.870138888888</v>
      </c>
      <c r="C25807">
        <v>40</v>
      </c>
    </row>
    <row r="25808" spans="1:3">
      <c r="A25808">
        <v>34818</v>
      </c>
      <c r="B25808" s="9">
        <v>43444.911805555559</v>
      </c>
      <c r="C25808">
        <v>36</v>
      </c>
    </row>
    <row r="25809" spans="1:3">
      <c r="A25809">
        <v>34819</v>
      </c>
      <c r="B25809" s="9">
        <v>43444.953472222223</v>
      </c>
      <c r="C25809">
        <v>36</v>
      </c>
    </row>
    <row r="25810" spans="1:3">
      <c r="A25810">
        <v>34820</v>
      </c>
      <c r="B25810" s="9">
        <v>43444.995138888888</v>
      </c>
      <c r="C25810">
        <v>34</v>
      </c>
    </row>
    <row r="25811" spans="1:3">
      <c r="A25811">
        <v>34822</v>
      </c>
      <c r="B25811" s="9">
        <v>43445.036805555559</v>
      </c>
      <c r="C25811">
        <v>32</v>
      </c>
    </row>
    <row r="25812" spans="1:3">
      <c r="A25812">
        <v>34823</v>
      </c>
      <c r="B25812" s="9">
        <v>43445.078472222223</v>
      </c>
      <c r="C25812">
        <v>31</v>
      </c>
    </row>
    <row r="25813" spans="1:3">
      <c r="A25813">
        <v>34824</v>
      </c>
      <c r="B25813" s="9">
        <v>43445.120138888888</v>
      </c>
      <c r="C25813">
        <v>30</v>
      </c>
    </row>
    <row r="25814" spans="1:3">
      <c r="A25814">
        <v>34825</v>
      </c>
      <c r="B25814" s="9">
        <v>43445.161805555559</v>
      </c>
      <c r="C25814">
        <v>29</v>
      </c>
    </row>
    <row r="25815" spans="1:3">
      <c r="A25815">
        <v>34826</v>
      </c>
      <c r="B25815" s="9">
        <v>43445.203472222223</v>
      </c>
      <c r="C25815">
        <v>28</v>
      </c>
    </row>
    <row r="25816" spans="1:3">
      <c r="A25816">
        <v>34827</v>
      </c>
      <c r="B25816" s="9">
        <v>43445.245138888888</v>
      </c>
      <c r="C25816">
        <v>28</v>
      </c>
    </row>
    <row r="25817" spans="1:3">
      <c r="A25817">
        <v>34828</v>
      </c>
      <c r="B25817" s="9">
        <v>43445.286805555559</v>
      </c>
      <c r="C25817">
        <v>29</v>
      </c>
    </row>
    <row r="25818" spans="1:3">
      <c r="A25818">
        <v>34829</v>
      </c>
      <c r="B25818" s="9">
        <v>43445.328472222223</v>
      </c>
      <c r="C25818">
        <v>31</v>
      </c>
    </row>
    <row r="25819" spans="1:3">
      <c r="A25819">
        <v>34830</v>
      </c>
      <c r="B25819" s="9">
        <v>43445.370138888888</v>
      </c>
      <c r="C25819">
        <v>40</v>
      </c>
    </row>
    <row r="25820" spans="1:3">
      <c r="A25820">
        <v>34831</v>
      </c>
      <c r="B25820" s="9">
        <v>43445.411805555559</v>
      </c>
      <c r="C25820">
        <v>45</v>
      </c>
    </row>
    <row r="25821" spans="1:3">
      <c r="A25821">
        <v>34832</v>
      </c>
      <c r="B25821" s="9">
        <v>43445.453472222223</v>
      </c>
      <c r="C25821">
        <v>49</v>
      </c>
    </row>
    <row r="25822" spans="1:3">
      <c r="A25822">
        <v>34833</v>
      </c>
      <c r="B25822" s="9">
        <v>43445.495138888888</v>
      </c>
      <c r="C25822">
        <v>54</v>
      </c>
    </row>
    <row r="25823" spans="1:3">
      <c r="A25823">
        <v>34834</v>
      </c>
      <c r="B25823" s="9">
        <v>43445.536805555559</v>
      </c>
      <c r="C25823">
        <v>56</v>
      </c>
    </row>
    <row r="25824" spans="1:3">
      <c r="A25824">
        <v>34835</v>
      </c>
      <c r="B25824" s="9">
        <v>43445.578472222223</v>
      </c>
      <c r="C25824">
        <v>56</v>
      </c>
    </row>
    <row r="25825" spans="1:3">
      <c r="A25825">
        <v>34836</v>
      </c>
      <c r="B25825" s="9">
        <v>43445.620138888888</v>
      </c>
      <c r="C25825">
        <v>58</v>
      </c>
    </row>
    <row r="25826" spans="1:3">
      <c r="A25826">
        <v>34837</v>
      </c>
      <c r="B25826" s="9">
        <v>43445.661805555559</v>
      </c>
      <c r="C25826">
        <v>57</v>
      </c>
    </row>
    <row r="25827" spans="1:3">
      <c r="A25827">
        <v>34838</v>
      </c>
      <c r="B25827" s="9">
        <v>43445.703472222223</v>
      </c>
      <c r="C25827">
        <v>54</v>
      </c>
    </row>
    <row r="25828" spans="1:3">
      <c r="A25828">
        <v>34839</v>
      </c>
      <c r="B25828" s="9">
        <v>43445.745138888888</v>
      </c>
      <c r="C25828">
        <v>45</v>
      </c>
    </row>
    <row r="25829" spans="1:3">
      <c r="A25829">
        <v>34840</v>
      </c>
      <c r="B25829" s="9">
        <v>43445.786805555559</v>
      </c>
      <c r="C25829">
        <v>41</v>
      </c>
    </row>
    <row r="25830" spans="1:3">
      <c r="A25830">
        <v>34841</v>
      </c>
      <c r="B25830" s="9">
        <v>43445.828472222223</v>
      </c>
      <c r="C25830">
        <v>38</v>
      </c>
    </row>
    <row r="25831" spans="1:3">
      <c r="A25831">
        <v>34842</v>
      </c>
      <c r="B25831" s="9">
        <v>43445.870138888888</v>
      </c>
      <c r="C25831">
        <v>36</v>
      </c>
    </row>
    <row r="25832" spans="1:3">
      <c r="A25832">
        <v>34843</v>
      </c>
      <c r="B25832" s="9">
        <v>43445.911805555559</v>
      </c>
      <c r="C25832">
        <v>36</v>
      </c>
    </row>
    <row r="25833" spans="1:3">
      <c r="A25833">
        <v>34844</v>
      </c>
      <c r="B25833" s="9">
        <v>43445.953472222223</v>
      </c>
      <c r="C25833">
        <v>35</v>
      </c>
    </row>
    <row r="25834" spans="1:3">
      <c r="A25834">
        <v>34845</v>
      </c>
      <c r="B25834" s="9">
        <v>43445.995138888888</v>
      </c>
      <c r="C25834">
        <v>35</v>
      </c>
    </row>
    <row r="25835" spans="1:3">
      <c r="A25835">
        <v>34847</v>
      </c>
      <c r="B25835" s="9">
        <v>43446.036805555559</v>
      </c>
      <c r="C25835">
        <v>35</v>
      </c>
    </row>
    <row r="25836" spans="1:3">
      <c r="A25836">
        <v>34848</v>
      </c>
      <c r="B25836" s="9">
        <v>43446.078472222223</v>
      </c>
      <c r="C25836">
        <v>31</v>
      </c>
    </row>
    <row r="25837" spans="1:3">
      <c r="A25837">
        <v>34849</v>
      </c>
      <c r="B25837" s="9">
        <v>43446.120138888888</v>
      </c>
      <c r="C25837">
        <v>32</v>
      </c>
    </row>
    <row r="25838" spans="1:3">
      <c r="A25838">
        <v>34850</v>
      </c>
      <c r="B25838" s="9">
        <v>43446.161805555559</v>
      </c>
      <c r="C25838">
        <v>34</v>
      </c>
    </row>
    <row r="25839" spans="1:3">
      <c r="A25839">
        <v>34851</v>
      </c>
      <c r="B25839" s="9">
        <v>43446.203472222223</v>
      </c>
      <c r="C25839">
        <v>31</v>
      </c>
    </row>
    <row r="25840" spans="1:3">
      <c r="A25840">
        <v>34852</v>
      </c>
      <c r="B25840" s="9">
        <v>43446.245138888888</v>
      </c>
      <c r="C25840">
        <v>32</v>
      </c>
    </row>
    <row r="25841" spans="1:3">
      <c r="A25841">
        <v>34853</v>
      </c>
      <c r="B25841" s="9">
        <v>43446.286805555559</v>
      </c>
      <c r="C25841">
        <v>33</v>
      </c>
    </row>
    <row r="25842" spans="1:3">
      <c r="A25842">
        <v>34854</v>
      </c>
      <c r="B25842" s="9">
        <v>43446.328472222223</v>
      </c>
      <c r="C25842">
        <v>36</v>
      </c>
    </row>
    <row r="25843" spans="1:3">
      <c r="A25843">
        <v>34855</v>
      </c>
      <c r="B25843" s="9">
        <v>43446.370138888888</v>
      </c>
      <c r="C25843">
        <v>45</v>
      </c>
    </row>
    <row r="25844" spans="1:3">
      <c r="A25844">
        <v>34856</v>
      </c>
      <c r="B25844" s="9">
        <v>43446.411805555559</v>
      </c>
      <c r="C25844">
        <v>52</v>
      </c>
    </row>
    <row r="25845" spans="1:3">
      <c r="A25845">
        <v>34857</v>
      </c>
      <c r="B25845" s="9">
        <v>43446.453472222223</v>
      </c>
      <c r="C25845">
        <v>56</v>
      </c>
    </row>
    <row r="25846" spans="1:3">
      <c r="A25846">
        <v>34858</v>
      </c>
      <c r="B25846" s="9">
        <v>43446.495138888888</v>
      </c>
      <c r="C25846">
        <v>60</v>
      </c>
    </row>
    <row r="25847" spans="1:3">
      <c r="A25847">
        <v>34859</v>
      </c>
      <c r="B25847" s="9">
        <v>43446.536805555559</v>
      </c>
      <c r="C25847">
        <v>62</v>
      </c>
    </row>
    <row r="25848" spans="1:3">
      <c r="A25848">
        <v>34860</v>
      </c>
      <c r="B25848" s="9">
        <v>43446.578472222223</v>
      </c>
      <c r="C25848">
        <v>63</v>
      </c>
    </row>
    <row r="25849" spans="1:3">
      <c r="A25849">
        <v>34861</v>
      </c>
      <c r="B25849" s="9">
        <v>43446.620138888888</v>
      </c>
      <c r="C25849">
        <v>63</v>
      </c>
    </row>
    <row r="25850" spans="1:3">
      <c r="A25850">
        <v>34862</v>
      </c>
      <c r="B25850" s="9">
        <v>43446.661805555559</v>
      </c>
      <c r="C25850">
        <v>61</v>
      </c>
    </row>
    <row r="25851" spans="1:3">
      <c r="A25851">
        <v>34863</v>
      </c>
      <c r="B25851" s="9">
        <v>43446.703472222223</v>
      </c>
      <c r="C25851">
        <v>58</v>
      </c>
    </row>
    <row r="25852" spans="1:3">
      <c r="A25852">
        <v>34864</v>
      </c>
      <c r="B25852" s="9">
        <v>43446.745138888888</v>
      </c>
      <c r="C25852">
        <v>56</v>
      </c>
    </row>
    <row r="25853" spans="1:3">
      <c r="A25853">
        <v>34865</v>
      </c>
      <c r="B25853" s="9">
        <v>43446.786805555559</v>
      </c>
      <c r="C25853">
        <v>55</v>
      </c>
    </row>
    <row r="25854" spans="1:3">
      <c r="A25854">
        <v>34866</v>
      </c>
      <c r="B25854" s="9">
        <v>43446.828472222223</v>
      </c>
      <c r="C25854">
        <v>54</v>
      </c>
    </row>
    <row r="25855" spans="1:3">
      <c r="A25855">
        <v>34867</v>
      </c>
      <c r="B25855" s="9">
        <v>43446.870138888888</v>
      </c>
      <c r="C25855">
        <v>54</v>
      </c>
    </row>
    <row r="25856" spans="1:3">
      <c r="A25856">
        <v>34868</v>
      </c>
      <c r="B25856" s="9">
        <v>43446.911805555559</v>
      </c>
      <c r="C25856">
        <v>54</v>
      </c>
    </row>
    <row r="25857" spans="1:3">
      <c r="A25857">
        <v>34869</v>
      </c>
      <c r="B25857" s="9">
        <v>43446.953472222223</v>
      </c>
      <c r="C25857">
        <v>54</v>
      </c>
    </row>
    <row r="25858" spans="1:3">
      <c r="A25858">
        <v>34870</v>
      </c>
      <c r="B25858" s="9">
        <v>43446.995138888888</v>
      </c>
      <c r="C25858">
        <v>54</v>
      </c>
    </row>
    <row r="25859" spans="1:3">
      <c r="A25859">
        <v>34872</v>
      </c>
      <c r="B25859" s="9">
        <v>43447.036805555559</v>
      </c>
      <c r="C25859">
        <v>54</v>
      </c>
    </row>
    <row r="25860" spans="1:3">
      <c r="A25860">
        <v>34873</v>
      </c>
      <c r="B25860" s="9">
        <v>43447.078472222223</v>
      </c>
      <c r="C25860">
        <v>53</v>
      </c>
    </row>
    <row r="25861" spans="1:3">
      <c r="A25861">
        <v>34874</v>
      </c>
      <c r="B25861" s="9">
        <v>43447.120138888888</v>
      </c>
      <c r="C25861">
        <v>55</v>
      </c>
    </row>
    <row r="25862" spans="1:3">
      <c r="A25862">
        <v>34875</v>
      </c>
      <c r="B25862" s="9">
        <v>43447.161805555559</v>
      </c>
      <c r="C25862">
        <v>55</v>
      </c>
    </row>
    <row r="25863" spans="1:3">
      <c r="A25863">
        <v>34876</v>
      </c>
      <c r="B25863" s="9">
        <v>43447.203472222223</v>
      </c>
      <c r="C25863">
        <v>56</v>
      </c>
    </row>
    <row r="25864" spans="1:3">
      <c r="A25864">
        <v>34877</v>
      </c>
      <c r="B25864" s="9">
        <v>43447.245138888888</v>
      </c>
      <c r="C25864">
        <v>56</v>
      </c>
    </row>
    <row r="25865" spans="1:3">
      <c r="A25865">
        <v>34878</v>
      </c>
      <c r="B25865" s="9">
        <v>43447.286805555559</v>
      </c>
      <c r="C25865">
        <v>56</v>
      </c>
    </row>
    <row r="25866" spans="1:3">
      <c r="A25866">
        <v>34879</v>
      </c>
      <c r="B25866" s="9">
        <v>43447.328472222223</v>
      </c>
      <c r="C25866">
        <v>58</v>
      </c>
    </row>
    <row r="25867" spans="1:3">
      <c r="A25867">
        <v>34880</v>
      </c>
      <c r="B25867" s="9">
        <v>43447.370138888888</v>
      </c>
      <c r="C25867">
        <v>57</v>
      </c>
    </row>
    <row r="25868" spans="1:3">
      <c r="A25868">
        <v>34882</v>
      </c>
      <c r="B25868" s="9">
        <v>43447.411805555559</v>
      </c>
      <c r="C25868">
        <v>58</v>
      </c>
    </row>
    <row r="25869" spans="1:3">
      <c r="A25869">
        <v>34886</v>
      </c>
      <c r="B25869" s="9">
        <v>43447.453472222223</v>
      </c>
      <c r="C25869">
        <v>59</v>
      </c>
    </row>
    <row r="25870" spans="1:3">
      <c r="A25870">
        <v>34888</v>
      </c>
      <c r="B25870" s="9">
        <v>43447.495138888888</v>
      </c>
      <c r="C25870">
        <v>60</v>
      </c>
    </row>
    <row r="25871" spans="1:3">
      <c r="A25871">
        <v>34892</v>
      </c>
      <c r="B25871" s="9">
        <v>43447.536805555559</v>
      </c>
      <c r="C25871">
        <v>60</v>
      </c>
    </row>
    <row r="25872" spans="1:3">
      <c r="A25872">
        <v>34894</v>
      </c>
      <c r="B25872" s="9">
        <v>43447.578472222223</v>
      </c>
      <c r="C25872">
        <v>62</v>
      </c>
    </row>
    <row r="25873" spans="1:3">
      <c r="A25873">
        <v>34895</v>
      </c>
      <c r="B25873" s="9">
        <v>43447.620138888888</v>
      </c>
      <c r="C25873">
        <v>63</v>
      </c>
    </row>
    <row r="25874" spans="1:3">
      <c r="A25874">
        <v>34896</v>
      </c>
      <c r="B25874" s="9">
        <v>43447.661805555559</v>
      </c>
      <c r="C25874">
        <v>65</v>
      </c>
    </row>
    <row r="25875" spans="1:3">
      <c r="A25875">
        <v>34897</v>
      </c>
      <c r="B25875" s="9">
        <v>43447.703472222223</v>
      </c>
      <c r="C25875">
        <v>63</v>
      </c>
    </row>
    <row r="25876" spans="1:3">
      <c r="A25876">
        <v>34898</v>
      </c>
      <c r="B25876" s="9">
        <v>43447.745138888888</v>
      </c>
      <c r="C25876">
        <v>62</v>
      </c>
    </row>
    <row r="25877" spans="1:3">
      <c r="A25877">
        <v>34900</v>
      </c>
      <c r="B25877" s="9">
        <v>43447.786805555559</v>
      </c>
      <c r="C25877">
        <v>61</v>
      </c>
    </row>
    <row r="25878" spans="1:3">
      <c r="A25878">
        <v>34903</v>
      </c>
      <c r="B25878" s="9">
        <v>43447.828472222223</v>
      </c>
      <c r="C25878">
        <v>60</v>
      </c>
    </row>
    <row r="25879" spans="1:3">
      <c r="A25879">
        <v>34906</v>
      </c>
      <c r="B25879" s="9">
        <v>43447.870138888888</v>
      </c>
      <c r="C25879">
        <v>60</v>
      </c>
    </row>
    <row r="25880" spans="1:3">
      <c r="A25880">
        <v>34907</v>
      </c>
      <c r="B25880" s="9">
        <v>43447.911805555559</v>
      </c>
      <c r="C25880">
        <v>60</v>
      </c>
    </row>
    <row r="25881" spans="1:3">
      <c r="A25881">
        <v>34908</v>
      </c>
      <c r="B25881" s="9">
        <v>43447.953472222223</v>
      </c>
      <c r="C25881">
        <v>61</v>
      </c>
    </row>
    <row r="25882" spans="1:3">
      <c r="A25882">
        <v>34909</v>
      </c>
      <c r="B25882" s="9">
        <v>43447.995138888888</v>
      </c>
      <c r="C25882">
        <v>60</v>
      </c>
    </row>
    <row r="25883" spans="1:3">
      <c r="A25883">
        <v>34912</v>
      </c>
      <c r="B25883" s="9">
        <v>43448.036805555559</v>
      </c>
      <c r="C25883">
        <v>60</v>
      </c>
    </row>
    <row r="25884" spans="1:3">
      <c r="A25884">
        <v>34916</v>
      </c>
      <c r="B25884" s="9">
        <v>43448.078472222223</v>
      </c>
      <c r="C25884">
        <v>60</v>
      </c>
    </row>
    <row r="25885" spans="1:3">
      <c r="A25885">
        <v>34920</v>
      </c>
      <c r="B25885" s="9">
        <v>43448.120138888888</v>
      </c>
      <c r="C25885">
        <v>60</v>
      </c>
    </row>
    <row r="25886" spans="1:3">
      <c r="A25886">
        <v>34921</v>
      </c>
      <c r="B25886" s="9">
        <v>43448.161805555559</v>
      </c>
      <c r="C25886">
        <v>60</v>
      </c>
    </row>
    <row r="25887" spans="1:3">
      <c r="A25887">
        <v>34925</v>
      </c>
      <c r="B25887" s="9">
        <v>43448.203472222223</v>
      </c>
      <c r="C25887">
        <v>57</v>
      </c>
    </row>
    <row r="25888" spans="1:3">
      <c r="A25888">
        <v>34928</v>
      </c>
      <c r="B25888" s="9">
        <v>43448.245138888888</v>
      </c>
      <c r="C25888">
        <v>55</v>
      </c>
    </row>
    <row r="25889" spans="1:3">
      <c r="A25889">
        <v>34931</v>
      </c>
      <c r="B25889" s="9">
        <v>43448.286805555559</v>
      </c>
      <c r="C25889">
        <v>51</v>
      </c>
    </row>
    <row r="25890" spans="1:3">
      <c r="A25890">
        <v>34933</v>
      </c>
      <c r="B25890" s="9">
        <v>43448.328472222223</v>
      </c>
      <c r="C25890">
        <v>50</v>
      </c>
    </row>
    <row r="25891" spans="1:3">
      <c r="A25891">
        <v>34934</v>
      </c>
      <c r="B25891" s="9">
        <v>43448.370138888888</v>
      </c>
      <c r="C25891">
        <v>51</v>
      </c>
    </row>
    <row r="25892" spans="1:3">
      <c r="A25892">
        <v>34935</v>
      </c>
      <c r="B25892" s="9">
        <v>43448.411805555559</v>
      </c>
      <c r="C25892">
        <v>53</v>
      </c>
    </row>
    <row r="25893" spans="1:3">
      <c r="A25893">
        <v>34936</v>
      </c>
      <c r="B25893" s="9">
        <v>43448.453472222223</v>
      </c>
      <c r="C25893">
        <v>54</v>
      </c>
    </row>
    <row r="25894" spans="1:3">
      <c r="A25894">
        <v>34937</v>
      </c>
      <c r="B25894" s="9">
        <v>43448.495138888888</v>
      </c>
      <c r="C25894">
        <v>55</v>
      </c>
    </row>
    <row r="25895" spans="1:3">
      <c r="A25895">
        <v>34938</v>
      </c>
      <c r="B25895" s="9">
        <v>43448.536805555559</v>
      </c>
      <c r="C25895">
        <v>53</v>
      </c>
    </row>
    <row r="25896" spans="1:3">
      <c r="A25896">
        <v>34939</v>
      </c>
      <c r="B25896" s="9">
        <v>43448.578472222223</v>
      </c>
      <c r="C25896">
        <v>53</v>
      </c>
    </row>
    <row r="25897" spans="1:3">
      <c r="A25897">
        <v>34940</v>
      </c>
      <c r="B25897" s="9">
        <v>43448.620138888888</v>
      </c>
      <c r="C25897">
        <v>52</v>
      </c>
    </row>
    <row r="25898" spans="1:3">
      <c r="A25898">
        <v>34941</v>
      </c>
      <c r="B25898" s="9">
        <v>43448.661805555559</v>
      </c>
      <c r="C25898">
        <v>53</v>
      </c>
    </row>
    <row r="25899" spans="1:3">
      <c r="A25899">
        <v>34942</v>
      </c>
      <c r="B25899" s="9">
        <v>43448.703472222223</v>
      </c>
      <c r="C25899">
        <v>51</v>
      </c>
    </row>
    <row r="25900" spans="1:3">
      <c r="A25900">
        <v>34943</v>
      </c>
      <c r="B25900" s="9">
        <v>43448.745138888888</v>
      </c>
      <c r="C25900">
        <v>52</v>
      </c>
    </row>
    <row r="25901" spans="1:3">
      <c r="A25901">
        <v>34944</v>
      </c>
      <c r="B25901" s="9">
        <v>43448.786805555559</v>
      </c>
      <c r="C25901">
        <v>51</v>
      </c>
    </row>
    <row r="25902" spans="1:3">
      <c r="A25902">
        <v>34945</v>
      </c>
      <c r="B25902" s="9">
        <v>43448.828472222223</v>
      </c>
      <c r="C25902">
        <v>50</v>
      </c>
    </row>
    <row r="25903" spans="1:3">
      <c r="A25903">
        <v>34947</v>
      </c>
      <c r="B25903" s="9">
        <v>43448.870138888888</v>
      </c>
      <c r="C25903">
        <v>50</v>
      </c>
    </row>
    <row r="25904" spans="1:3">
      <c r="A25904">
        <v>34948</v>
      </c>
      <c r="B25904" s="9">
        <v>43448.911805555559</v>
      </c>
      <c r="C25904">
        <v>50</v>
      </c>
    </row>
    <row r="25905" spans="1:3">
      <c r="A25905">
        <v>34950</v>
      </c>
      <c r="B25905" s="9">
        <v>43448.953472222223</v>
      </c>
      <c r="C25905">
        <v>49</v>
      </c>
    </row>
    <row r="25906" spans="1:3">
      <c r="A25906">
        <v>34951</v>
      </c>
      <c r="B25906" s="9">
        <v>43448.995138888888</v>
      </c>
      <c r="C25906">
        <v>48</v>
      </c>
    </row>
    <row r="25907" spans="1:3">
      <c r="A25907">
        <v>34953</v>
      </c>
      <c r="B25907" s="9">
        <v>43449.036805555559</v>
      </c>
      <c r="C25907">
        <v>49</v>
      </c>
    </row>
    <row r="25908" spans="1:3">
      <c r="A25908">
        <v>34954</v>
      </c>
      <c r="B25908" s="9">
        <v>43449.078472222223</v>
      </c>
      <c r="C25908">
        <v>49</v>
      </c>
    </row>
    <row r="25909" spans="1:3">
      <c r="A25909">
        <v>34955</v>
      </c>
      <c r="B25909" s="9">
        <v>43449.120138888888</v>
      </c>
      <c r="C25909">
        <v>49</v>
      </c>
    </row>
    <row r="25910" spans="1:3">
      <c r="A25910">
        <v>34956</v>
      </c>
      <c r="B25910" s="9">
        <v>43449.161805555559</v>
      </c>
      <c r="C25910">
        <v>49</v>
      </c>
    </row>
    <row r="25911" spans="1:3">
      <c r="A25911">
        <v>34957</v>
      </c>
      <c r="B25911" s="9">
        <v>43449.203472222223</v>
      </c>
      <c r="C25911">
        <v>49</v>
      </c>
    </row>
    <row r="25912" spans="1:3">
      <c r="A25912">
        <v>34958</v>
      </c>
      <c r="B25912" s="9">
        <v>43449.245138888888</v>
      </c>
      <c r="C25912">
        <v>49</v>
      </c>
    </row>
    <row r="25913" spans="1:3">
      <c r="A25913">
        <v>34959</v>
      </c>
      <c r="B25913" s="9">
        <v>43449.286805555559</v>
      </c>
      <c r="C25913">
        <v>49</v>
      </c>
    </row>
    <row r="25914" spans="1:3">
      <c r="A25914">
        <v>34960</v>
      </c>
      <c r="B25914" s="9">
        <v>43449.328472222223</v>
      </c>
      <c r="C25914">
        <v>49</v>
      </c>
    </row>
    <row r="25915" spans="1:3">
      <c r="A25915">
        <v>34961</v>
      </c>
      <c r="B25915" s="9">
        <v>43449.370138888888</v>
      </c>
      <c r="C25915">
        <v>50</v>
      </c>
    </row>
    <row r="25916" spans="1:3">
      <c r="A25916">
        <v>34963</v>
      </c>
      <c r="B25916" s="9">
        <v>43449.411805555559</v>
      </c>
      <c r="C25916">
        <v>50</v>
      </c>
    </row>
    <row r="25917" spans="1:3">
      <c r="A25917">
        <v>34964</v>
      </c>
      <c r="B25917" s="9">
        <v>43449.453472222223</v>
      </c>
      <c r="C25917">
        <v>50</v>
      </c>
    </row>
    <row r="25918" spans="1:3">
      <c r="A25918">
        <v>34965</v>
      </c>
      <c r="B25918" s="9">
        <v>43449.495138888888</v>
      </c>
      <c r="C25918">
        <v>50</v>
      </c>
    </row>
    <row r="25919" spans="1:3">
      <c r="A25919">
        <v>34966</v>
      </c>
      <c r="B25919" s="9">
        <v>43449.536805555559</v>
      </c>
      <c r="C25919">
        <v>51</v>
      </c>
    </row>
    <row r="25920" spans="1:3">
      <c r="A25920">
        <v>34967</v>
      </c>
      <c r="B25920" s="9">
        <v>43449.578472222223</v>
      </c>
      <c r="C25920">
        <v>51</v>
      </c>
    </row>
    <row r="25921" spans="1:3">
      <c r="A25921">
        <v>34968</v>
      </c>
      <c r="B25921" s="9">
        <v>43449.620138888888</v>
      </c>
      <c r="C25921">
        <v>51</v>
      </c>
    </row>
    <row r="25922" spans="1:3">
      <c r="A25922">
        <v>34970</v>
      </c>
      <c r="B25922" s="9">
        <v>43449.661805555559</v>
      </c>
      <c r="C25922">
        <v>51</v>
      </c>
    </row>
    <row r="25923" spans="1:3">
      <c r="A25923">
        <v>34971</v>
      </c>
      <c r="B25923" s="9">
        <v>43449.703472222223</v>
      </c>
      <c r="C25923">
        <v>50</v>
      </c>
    </row>
    <row r="25924" spans="1:3">
      <c r="A25924">
        <v>34973</v>
      </c>
      <c r="B25924" s="9">
        <v>43449.745138888888</v>
      </c>
      <c r="C25924">
        <v>49</v>
      </c>
    </row>
    <row r="25925" spans="1:3">
      <c r="A25925">
        <v>34975</v>
      </c>
      <c r="B25925" s="9">
        <v>43449.786805555559</v>
      </c>
      <c r="C25925">
        <v>49</v>
      </c>
    </row>
    <row r="25926" spans="1:3">
      <c r="A25926">
        <v>34976</v>
      </c>
      <c r="B25926" s="9">
        <v>43449.828472222223</v>
      </c>
      <c r="C25926">
        <v>49</v>
      </c>
    </row>
    <row r="25927" spans="1:3">
      <c r="A25927">
        <v>34978</v>
      </c>
      <c r="B25927" s="9">
        <v>43449.870138888888</v>
      </c>
      <c r="C25927">
        <v>49</v>
      </c>
    </row>
    <row r="25928" spans="1:3">
      <c r="A25928">
        <v>34980</v>
      </c>
      <c r="B25928" s="9">
        <v>43449.911805555559</v>
      </c>
      <c r="C25928">
        <v>50</v>
      </c>
    </row>
    <row r="25929" spans="1:3">
      <c r="A25929">
        <v>34983</v>
      </c>
      <c r="B25929" s="9">
        <v>43449.953472222223</v>
      </c>
      <c r="C25929">
        <v>50</v>
      </c>
    </row>
    <row r="25930" spans="1:3">
      <c r="A25930">
        <v>34984</v>
      </c>
      <c r="B25930" s="9">
        <v>43449.995138888888</v>
      </c>
      <c r="C25930">
        <v>49</v>
      </c>
    </row>
    <row r="25931" spans="1:3">
      <c r="A25931">
        <v>34987</v>
      </c>
      <c r="B25931" s="9">
        <v>43450.036805555559</v>
      </c>
      <c r="C25931">
        <v>49</v>
      </c>
    </row>
    <row r="25932" spans="1:3">
      <c r="A25932">
        <v>34988</v>
      </c>
      <c r="B25932" s="9">
        <v>43450.078472222223</v>
      </c>
      <c r="C25932">
        <v>49</v>
      </c>
    </row>
    <row r="25933" spans="1:3">
      <c r="A25933">
        <v>34990</v>
      </c>
      <c r="B25933" s="9">
        <v>43450.120138888888</v>
      </c>
      <c r="C25933">
        <v>48</v>
      </c>
    </row>
    <row r="25934" spans="1:3">
      <c r="A25934">
        <v>34992</v>
      </c>
      <c r="B25934" s="9">
        <v>43450.161805555559</v>
      </c>
      <c r="C25934">
        <v>49</v>
      </c>
    </row>
    <row r="25935" spans="1:3">
      <c r="A25935">
        <v>34993</v>
      </c>
      <c r="B25935" s="9">
        <v>43450.203472222223</v>
      </c>
      <c r="C25935">
        <v>49</v>
      </c>
    </row>
    <row r="25936" spans="1:3">
      <c r="A25936">
        <v>34994</v>
      </c>
      <c r="B25936" s="9">
        <v>43450.245138888888</v>
      </c>
      <c r="C25936">
        <v>50</v>
      </c>
    </row>
    <row r="25937" spans="1:3">
      <c r="A25937">
        <v>34996</v>
      </c>
      <c r="B25937" s="9">
        <v>43450.286805555559</v>
      </c>
      <c r="C25937">
        <v>49</v>
      </c>
    </row>
    <row r="25938" spans="1:3">
      <c r="A25938">
        <v>34997</v>
      </c>
      <c r="B25938" s="9">
        <v>43450.328472222223</v>
      </c>
      <c r="C25938">
        <v>50</v>
      </c>
    </row>
    <row r="25939" spans="1:3">
      <c r="A25939">
        <v>34999</v>
      </c>
      <c r="B25939" s="9">
        <v>43450.370138888888</v>
      </c>
      <c r="C25939">
        <v>50</v>
      </c>
    </row>
    <row r="25940" spans="1:3">
      <c r="A25940">
        <v>35001</v>
      </c>
      <c r="B25940" s="9">
        <v>43450.411805555559</v>
      </c>
      <c r="C25940">
        <v>51</v>
      </c>
    </row>
    <row r="25941" spans="1:3">
      <c r="A25941">
        <v>35003</v>
      </c>
      <c r="B25941" s="9">
        <v>43450.453472222223</v>
      </c>
      <c r="C25941">
        <v>52</v>
      </c>
    </row>
    <row r="25942" spans="1:3">
      <c r="A25942">
        <v>35004</v>
      </c>
      <c r="B25942" s="9">
        <v>43450.495138888888</v>
      </c>
      <c r="C25942">
        <v>53</v>
      </c>
    </row>
    <row r="25943" spans="1:3">
      <c r="A25943">
        <v>35005</v>
      </c>
      <c r="B25943" s="9">
        <v>43450.536805555559</v>
      </c>
      <c r="C25943">
        <v>54</v>
      </c>
    </row>
    <row r="25944" spans="1:3">
      <c r="A25944">
        <v>35006</v>
      </c>
      <c r="B25944" s="9">
        <v>43450.578472222223</v>
      </c>
      <c r="C25944">
        <v>55</v>
      </c>
    </row>
    <row r="25945" spans="1:3">
      <c r="A25945">
        <v>35008</v>
      </c>
      <c r="B25945" s="9">
        <v>43450.620138888888</v>
      </c>
      <c r="C25945">
        <v>57</v>
      </c>
    </row>
    <row r="25946" spans="1:3">
      <c r="A25946">
        <v>35009</v>
      </c>
      <c r="B25946" s="9">
        <v>43450.661805555559</v>
      </c>
      <c r="C25946">
        <v>56</v>
      </c>
    </row>
    <row r="25947" spans="1:3">
      <c r="A25947">
        <v>35010</v>
      </c>
      <c r="B25947" s="9">
        <v>43450.703472222223</v>
      </c>
      <c r="C25947">
        <v>53</v>
      </c>
    </row>
    <row r="25948" spans="1:3">
      <c r="A25948">
        <v>35011</v>
      </c>
      <c r="B25948" s="9">
        <v>43450.745138888888</v>
      </c>
      <c r="C25948">
        <v>51</v>
      </c>
    </row>
    <row r="25949" spans="1:3">
      <c r="A25949">
        <v>35012</v>
      </c>
      <c r="B25949" s="9">
        <v>43450.786805555559</v>
      </c>
      <c r="C25949">
        <v>48</v>
      </c>
    </row>
    <row r="25950" spans="1:3">
      <c r="A25950">
        <v>35013</v>
      </c>
      <c r="B25950" s="9">
        <v>43450.828472222223</v>
      </c>
      <c r="C25950">
        <v>47</v>
      </c>
    </row>
    <row r="25951" spans="1:3">
      <c r="A25951">
        <v>35014</v>
      </c>
      <c r="B25951" s="9">
        <v>43450.870138888888</v>
      </c>
      <c r="C25951">
        <v>46</v>
      </c>
    </row>
    <row r="25952" spans="1:3">
      <c r="A25952">
        <v>35015</v>
      </c>
      <c r="B25952" s="9">
        <v>43450.911805555559</v>
      </c>
      <c r="C25952">
        <v>46</v>
      </c>
    </row>
    <row r="25953" spans="1:3">
      <c r="A25953">
        <v>35016</v>
      </c>
      <c r="B25953" s="9">
        <v>43450.953472222223</v>
      </c>
      <c r="C25953">
        <v>45</v>
      </c>
    </row>
    <row r="25954" spans="1:3">
      <c r="A25954">
        <v>35017</v>
      </c>
      <c r="B25954" s="9">
        <v>43450.995138888888</v>
      </c>
      <c r="C25954">
        <v>45</v>
      </c>
    </row>
    <row r="25955" spans="1:3">
      <c r="A25955">
        <v>35019</v>
      </c>
      <c r="B25955" s="9">
        <v>43451.036805555559</v>
      </c>
      <c r="C25955">
        <v>46</v>
      </c>
    </row>
    <row r="25956" spans="1:3">
      <c r="A25956">
        <v>35020</v>
      </c>
      <c r="B25956" s="9">
        <v>43451.078472222223</v>
      </c>
      <c r="C25956">
        <v>46</v>
      </c>
    </row>
    <row r="25957" spans="1:3">
      <c r="A25957">
        <v>35021</v>
      </c>
      <c r="B25957" s="9">
        <v>43451.120138888888</v>
      </c>
      <c r="C25957">
        <v>45</v>
      </c>
    </row>
    <row r="25958" spans="1:3">
      <c r="A25958">
        <v>35022</v>
      </c>
      <c r="B25958" s="9">
        <v>43451.161805555559</v>
      </c>
      <c r="C25958">
        <v>45</v>
      </c>
    </row>
    <row r="25959" spans="1:3">
      <c r="A25959">
        <v>35023</v>
      </c>
      <c r="B25959" s="9">
        <v>43451.203472222223</v>
      </c>
      <c r="C25959">
        <v>45</v>
      </c>
    </row>
    <row r="25960" spans="1:3">
      <c r="A25960">
        <v>35024</v>
      </c>
      <c r="B25960" s="9">
        <v>43451.245138888888</v>
      </c>
      <c r="C25960">
        <v>45</v>
      </c>
    </row>
    <row r="25961" spans="1:3">
      <c r="A25961">
        <v>35025</v>
      </c>
      <c r="B25961" s="9">
        <v>43451.286805555559</v>
      </c>
      <c r="C25961">
        <v>44</v>
      </c>
    </row>
    <row r="25962" spans="1:3">
      <c r="A25962">
        <v>35026</v>
      </c>
      <c r="B25962" s="9">
        <v>43451.328472222223</v>
      </c>
      <c r="C25962">
        <v>46</v>
      </c>
    </row>
    <row r="25963" spans="1:3">
      <c r="A25963">
        <v>35027</v>
      </c>
      <c r="B25963" s="9">
        <v>43451.370138888888</v>
      </c>
      <c r="C25963">
        <v>50</v>
      </c>
    </row>
    <row r="25964" spans="1:3">
      <c r="A25964">
        <v>35028</v>
      </c>
      <c r="B25964" s="9">
        <v>43451.411805555559</v>
      </c>
      <c r="C25964">
        <v>54</v>
      </c>
    </row>
    <row r="25965" spans="1:3">
      <c r="A25965">
        <v>35029</v>
      </c>
      <c r="B25965" s="9">
        <v>43451.453472222223</v>
      </c>
      <c r="C25965">
        <v>56</v>
      </c>
    </row>
    <row r="25966" spans="1:3">
      <c r="A25966">
        <v>35030</v>
      </c>
      <c r="B25966" s="9">
        <v>43451.495138888888</v>
      </c>
      <c r="C25966">
        <v>57</v>
      </c>
    </row>
    <row r="25967" spans="1:3">
      <c r="A25967">
        <v>35031</v>
      </c>
      <c r="B25967" s="9">
        <v>43451.536805555559</v>
      </c>
      <c r="C25967">
        <v>58</v>
      </c>
    </row>
    <row r="25968" spans="1:3">
      <c r="A25968">
        <v>35032</v>
      </c>
      <c r="B25968" s="9">
        <v>43451.578472222223</v>
      </c>
      <c r="C25968">
        <v>60</v>
      </c>
    </row>
    <row r="25969" spans="1:3">
      <c r="A25969">
        <v>35033</v>
      </c>
      <c r="B25969" s="9">
        <v>43451.620138888888</v>
      </c>
      <c r="C25969">
        <v>60</v>
      </c>
    </row>
    <row r="25970" spans="1:3">
      <c r="A25970">
        <v>35034</v>
      </c>
      <c r="B25970" s="9">
        <v>43451.661805555559</v>
      </c>
      <c r="C25970">
        <v>59</v>
      </c>
    </row>
    <row r="25971" spans="1:3">
      <c r="A25971">
        <v>35035</v>
      </c>
      <c r="B25971" s="9">
        <v>43451.703472222223</v>
      </c>
      <c r="C25971">
        <v>58</v>
      </c>
    </row>
    <row r="25972" spans="1:3">
      <c r="A25972">
        <v>35036</v>
      </c>
      <c r="B25972" s="9">
        <v>43451.745138888888</v>
      </c>
      <c r="C25972">
        <v>53</v>
      </c>
    </row>
    <row r="25973" spans="1:3">
      <c r="A25973">
        <v>35037</v>
      </c>
      <c r="B25973" s="9">
        <v>43451.786805555559</v>
      </c>
      <c r="C25973">
        <v>49</v>
      </c>
    </row>
    <row r="25974" spans="1:3">
      <c r="A25974">
        <v>35038</v>
      </c>
      <c r="B25974" s="9">
        <v>43451.828472222223</v>
      </c>
      <c r="C25974">
        <v>48</v>
      </c>
    </row>
    <row r="25975" spans="1:3">
      <c r="A25975">
        <v>35039</v>
      </c>
      <c r="B25975" s="9">
        <v>43451.870138888888</v>
      </c>
      <c r="C25975">
        <v>47</v>
      </c>
    </row>
    <row r="25976" spans="1:3">
      <c r="A25976">
        <v>35040</v>
      </c>
      <c r="B25976" s="9">
        <v>43451.911805555559</v>
      </c>
      <c r="C25976">
        <v>45</v>
      </c>
    </row>
    <row r="25977" spans="1:3">
      <c r="A25977">
        <v>35041</v>
      </c>
      <c r="B25977" s="9">
        <v>43451.953472222223</v>
      </c>
      <c r="C25977">
        <v>44</v>
      </c>
    </row>
    <row r="25978" spans="1:3">
      <c r="A25978">
        <v>35042</v>
      </c>
      <c r="B25978" s="9">
        <v>43451.995138888888</v>
      </c>
      <c r="C25978">
        <v>43</v>
      </c>
    </row>
    <row r="25979" spans="1:3">
      <c r="A25979">
        <v>35046</v>
      </c>
      <c r="B25979" s="9">
        <v>43452.036805555559</v>
      </c>
      <c r="C25979">
        <v>42</v>
      </c>
    </row>
    <row r="25980" spans="1:3">
      <c r="A25980">
        <v>35051</v>
      </c>
      <c r="B25980" s="9">
        <v>43452.078472222223</v>
      </c>
      <c r="C25980">
        <v>40</v>
      </c>
    </row>
    <row r="25981" spans="1:3">
      <c r="A25981">
        <v>35055</v>
      </c>
      <c r="B25981" s="9">
        <v>43452.120138888888</v>
      </c>
      <c r="C25981">
        <v>40</v>
      </c>
    </row>
    <row r="25982" spans="1:3">
      <c r="A25982">
        <v>35057</v>
      </c>
      <c r="B25982" s="9">
        <v>43452.161805555559</v>
      </c>
      <c r="C25982">
        <v>40</v>
      </c>
    </row>
    <row r="25983" spans="1:3">
      <c r="A25983">
        <v>35060</v>
      </c>
      <c r="B25983" s="9">
        <v>43452.203472222223</v>
      </c>
      <c r="C25983">
        <v>40</v>
      </c>
    </row>
    <row r="25984" spans="1:3">
      <c r="A25984">
        <v>35061</v>
      </c>
      <c r="B25984" s="9">
        <v>43452.245138888888</v>
      </c>
      <c r="C25984">
        <v>39</v>
      </c>
    </row>
    <row r="25985" spans="1:3">
      <c r="A25985">
        <v>35062</v>
      </c>
      <c r="B25985" s="9">
        <v>43452.286805555559</v>
      </c>
      <c r="C25985">
        <v>39</v>
      </c>
    </row>
    <row r="25986" spans="1:3">
      <c r="A25986">
        <v>35064</v>
      </c>
      <c r="B25986" s="9">
        <v>43452.328472222223</v>
      </c>
      <c r="C25986">
        <v>40</v>
      </c>
    </row>
    <row r="25987" spans="1:3">
      <c r="A25987">
        <v>35065</v>
      </c>
      <c r="B25987" s="9">
        <v>43452.370138888888</v>
      </c>
      <c r="C25987">
        <v>44</v>
      </c>
    </row>
    <row r="25988" spans="1:3">
      <c r="A25988">
        <v>35066</v>
      </c>
      <c r="B25988" s="9">
        <v>43452.411805555559</v>
      </c>
      <c r="C25988">
        <v>48</v>
      </c>
    </row>
    <row r="25989" spans="1:3">
      <c r="A25989">
        <v>35071</v>
      </c>
      <c r="B25989" s="9">
        <v>43452.453472222223</v>
      </c>
      <c r="C25989">
        <v>54</v>
      </c>
    </row>
    <row r="25990" spans="1:3">
      <c r="A25990">
        <v>35072</v>
      </c>
      <c r="B25990" s="9">
        <v>43452.495138888888</v>
      </c>
      <c r="C25990">
        <v>61</v>
      </c>
    </row>
    <row r="25991" spans="1:3">
      <c r="A25991">
        <v>35073</v>
      </c>
      <c r="B25991" s="9">
        <v>43452.536805555559</v>
      </c>
      <c r="C25991">
        <v>64</v>
      </c>
    </row>
    <row r="25992" spans="1:3">
      <c r="A25992">
        <v>35074</v>
      </c>
      <c r="B25992" s="9">
        <v>43452.578472222223</v>
      </c>
      <c r="C25992">
        <v>64</v>
      </c>
    </row>
    <row r="25993" spans="1:3">
      <c r="A25993">
        <v>35075</v>
      </c>
      <c r="B25993" s="9">
        <v>43452.620138888888</v>
      </c>
      <c r="C25993">
        <v>64</v>
      </c>
    </row>
    <row r="25994" spans="1:3">
      <c r="A25994">
        <v>35076</v>
      </c>
      <c r="B25994" s="9">
        <v>43452.661805555559</v>
      </c>
      <c r="C25994">
        <v>64</v>
      </c>
    </row>
    <row r="25995" spans="1:3">
      <c r="A25995">
        <v>35077</v>
      </c>
      <c r="B25995" s="9">
        <v>43452.703472222223</v>
      </c>
      <c r="C25995">
        <v>59</v>
      </c>
    </row>
    <row r="25996" spans="1:3">
      <c r="A25996">
        <v>35078</v>
      </c>
      <c r="B25996" s="9">
        <v>43452.745138888888</v>
      </c>
      <c r="C25996">
        <v>56</v>
      </c>
    </row>
    <row r="25997" spans="1:3">
      <c r="A25997">
        <v>35079</v>
      </c>
      <c r="B25997" s="9">
        <v>43452.786805555559</v>
      </c>
      <c r="C25997">
        <v>53</v>
      </c>
    </row>
    <row r="25998" spans="1:3">
      <c r="A25998">
        <v>35080</v>
      </c>
      <c r="B25998" s="9">
        <v>43452.828472222223</v>
      </c>
      <c r="C25998">
        <v>52</v>
      </c>
    </row>
    <row r="25999" spans="1:3">
      <c r="A25999">
        <v>35081</v>
      </c>
      <c r="B25999" s="9">
        <v>43452.870138888888</v>
      </c>
      <c r="C25999">
        <v>53</v>
      </c>
    </row>
    <row r="26000" spans="1:3">
      <c r="A26000">
        <v>35082</v>
      </c>
      <c r="B26000" s="9">
        <v>43452.911805555559</v>
      </c>
      <c r="C26000">
        <v>53</v>
      </c>
    </row>
    <row r="26001" spans="1:3">
      <c r="A26001">
        <v>35083</v>
      </c>
      <c r="B26001" s="9">
        <v>43452.953472222223</v>
      </c>
      <c r="C26001">
        <v>51</v>
      </c>
    </row>
    <row r="26002" spans="1:3">
      <c r="A26002">
        <v>35084</v>
      </c>
      <c r="B26002" s="9">
        <v>43452.995138888888</v>
      </c>
      <c r="C26002">
        <v>50</v>
      </c>
    </row>
    <row r="26003" spans="1:3">
      <c r="A26003">
        <v>35086</v>
      </c>
      <c r="B26003" s="9">
        <v>43453.036805555559</v>
      </c>
      <c r="C26003">
        <v>48</v>
      </c>
    </row>
    <row r="26004" spans="1:3">
      <c r="A26004">
        <v>35087</v>
      </c>
      <c r="B26004" s="9">
        <v>43453.078472222223</v>
      </c>
      <c r="C26004">
        <v>48</v>
      </c>
    </row>
    <row r="26005" spans="1:3">
      <c r="A26005">
        <v>35088</v>
      </c>
      <c r="B26005" s="9">
        <v>43453.120138888888</v>
      </c>
      <c r="C26005">
        <v>46</v>
      </c>
    </row>
    <row r="26006" spans="1:3">
      <c r="A26006">
        <v>35089</v>
      </c>
      <c r="B26006" s="9">
        <v>43453.161805555559</v>
      </c>
      <c r="C26006">
        <v>48</v>
      </c>
    </row>
    <row r="26007" spans="1:3">
      <c r="A26007">
        <v>35090</v>
      </c>
      <c r="B26007" s="9">
        <v>43453.203472222223</v>
      </c>
      <c r="C26007">
        <v>49</v>
      </c>
    </row>
    <row r="26008" spans="1:3">
      <c r="A26008">
        <v>35091</v>
      </c>
      <c r="B26008" s="9">
        <v>43453.245138888888</v>
      </c>
      <c r="C26008">
        <v>49</v>
      </c>
    </row>
    <row r="26009" spans="1:3">
      <c r="A26009">
        <v>35092</v>
      </c>
      <c r="B26009" s="9">
        <v>43453.286805555559</v>
      </c>
      <c r="C26009">
        <v>51</v>
      </c>
    </row>
    <row r="26010" spans="1:3">
      <c r="A26010">
        <v>35093</v>
      </c>
      <c r="B26010" s="9">
        <v>43453.328472222223</v>
      </c>
      <c r="C26010">
        <v>52</v>
      </c>
    </row>
    <row r="26011" spans="1:3">
      <c r="A26011">
        <v>35094</v>
      </c>
      <c r="B26011" s="9">
        <v>43453.370138888888</v>
      </c>
      <c r="C26011">
        <v>54</v>
      </c>
    </row>
    <row r="26012" spans="1:3">
      <c r="A26012">
        <v>35095</v>
      </c>
      <c r="B26012" s="9">
        <v>43453.411805555559</v>
      </c>
      <c r="C26012">
        <v>55</v>
      </c>
    </row>
    <row r="26013" spans="1:3">
      <c r="A26013">
        <v>35098</v>
      </c>
      <c r="B26013" s="9">
        <v>43453.453472222223</v>
      </c>
      <c r="C26013">
        <v>54</v>
      </c>
    </row>
    <row r="26014" spans="1:3">
      <c r="A26014">
        <v>35102</v>
      </c>
      <c r="B26014" s="9">
        <v>43453.495138888888</v>
      </c>
      <c r="C26014">
        <v>53</v>
      </c>
    </row>
    <row r="26015" spans="1:3">
      <c r="A26015">
        <v>35106</v>
      </c>
      <c r="B26015" s="9">
        <v>43453.536805555559</v>
      </c>
      <c r="C26015">
        <v>53</v>
      </c>
    </row>
    <row r="26016" spans="1:3">
      <c r="A26016">
        <v>35108</v>
      </c>
      <c r="B26016" s="9">
        <v>43453.578472222223</v>
      </c>
      <c r="C26016">
        <v>54</v>
      </c>
    </row>
    <row r="26017" spans="1:3">
      <c r="A26017">
        <v>35110</v>
      </c>
      <c r="B26017" s="9">
        <v>43453.618055555555</v>
      </c>
      <c r="C26017">
        <v>53</v>
      </c>
    </row>
    <row r="26018" spans="1:3">
      <c r="A26018">
        <v>35114</v>
      </c>
      <c r="B26018" s="9">
        <v>43453.661805555559</v>
      </c>
      <c r="C26018">
        <v>54</v>
      </c>
    </row>
    <row r="26019" spans="1:3">
      <c r="A26019">
        <v>35115</v>
      </c>
      <c r="B26019" s="9">
        <v>43453.703472222223</v>
      </c>
      <c r="C26019">
        <v>54</v>
      </c>
    </row>
    <row r="26020" spans="1:3">
      <c r="A26020">
        <v>35117</v>
      </c>
      <c r="B26020" s="9">
        <v>43453.745138888888</v>
      </c>
      <c r="C26020">
        <v>54</v>
      </c>
    </row>
    <row r="26021" spans="1:3">
      <c r="A26021">
        <v>35119</v>
      </c>
      <c r="B26021" s="9">
        <v>43453.786805555559</v>
      </c>
      <c r="C26021">
        <v>54</v>
      </c>
    </row>
    <row r="26022" spans="1:3">
      <c r="A26022">
        <v>35120</v>
      </c>
      <c r="B26022" s="9">
        <v>43453.828472222223</v>
      </c>
      <c r="C26022">
        <v>54</v>
      </c>
    </row>
    <row r="26023" spans="1:3">
      <c r="A26023">
        <v>35122</v>
      </c>
      <c r="B26023" s="9">
        <v>43453.870138888888</v>
      </c>
      <c r="C26023">
        <v>54</v>
      </c>
    </row>
    <row r="26024" spans="1:3">
      <c r="A26024">
        <v>35123</v>
      </c>
      <c r="B26024" s="9">
        <v>43453.911805555559</v>
      </c>
      <c r="C26024">
        <v>54</v>
      </c>
    </row>
    <row r="26025" spans="1:3">
      <c r="A26025">
        <v>35124</v>
      </c>
      <c r="B26025" s="9">
        <v>43453.953472222223</v>
      </c>
      <c r="C26025">
        <v>54</v>
      </c>
    </row>
    <row r="26026" spans="1:3">
      <c r="A26026">
        <v>35125</v>
      </c>
      <c r="B26026" s="9">
        <v>43453.995138888888</v>
      </c>
      <c r="C26026">
        <v>53</v>
      </c>
    </row>
    <row r="26027" spans="1:3">
      <c r="A26027">
        <v>35128</v>
      </c>
      <c r="B26027" s="9">
        <v>43454.036805555559</v>
      </c>
      <c r="C26027">
        <v>53</v>
      </c>
    </row>
    <row r="26028" spans="1:3">
      <c r="A26028">
        <v>35131</v>
      </c>
      <c r="B26028" s="9">
        <v>43454.078472222223</v>
      </c>
      <c r="C26028">
        <v>53</v>
      </c>
    </row>
    <row r="26029" spans="1:3">
      <c r="A26029">
        <v>35133</v>
      </c>
      <c r="B26029" s="9">
        <v>43454.120138888888</v>
      </c>
      <c r="C26029">
        <v>53</v>
      </c>
    </row>
    <row r="26030" spans="1:3">
      <c r="A26030">
        <v>35135</v>
      </c>
      <c r="B26030" s="9">
        <v>43454.161805555559</v>
      </c>
      <c r="C26030">
        <v>53</v>
      </c>
    </row>
    <row r="26031" spans="1:3">
      <c r="A26031">
        <v>35137</v>
      </c>
      <c r="B26031" s="9">
        <v>43454.203472222223</v>
      </c>
      <c r="C26031">
        <v>52</v>
      </c>
    </row>
    <row r="26032" spans="1:3">
      <c r="A26032">
        <v>35138</v>
      </c>
      <c r="B26032" s="9">
        <v>43454.245138888888</v>
      </c>
      <c r="C26032">
        <v>52</v>
      </c>
    </row>
    <row r="26033" spans="1:3">
      <c r="A26033">
        <v>35139</v>
      </c>
      <c r="B26033" s="9">
        <v>43454.286805555559</v>
      </c>
      <c r="C26033">
        <v>52</v>
      </c>
    </row>
    <row r="26034" spans="1:3">
      <c r="A26034">
        <v>35140</v>
      </c>
      <c r="B26034" s="9">
        <v>43454.328472222223</v>
      </c>
      <c r="C26034">
        <v>52</v>
      </c>
    </row>
    <row r="26035" spans="1:3">
      <c r="A26035">
        <v>35142</v>
      </c>
      <c r="B26035" s="9">
        <v>43454.370138888888</v>
      </c>
      <c r="C26035">
        <v>52</v>
      </c>
    </row>
    <row r="26036" spans="1:3">
      <c r="A26036">
        <v>35144</v>
      </c>
      <c r="B26036" s="9">
        <v>43454.411805555559</v>
      </c>
      <c r="C26036">
        <v>53</v>
      </c>
    </row>
    <row r="26037" spans="1:3">
      <c r="A26037">
        <v>35146</v>
      </c>
      <c r="B26037" s="9">
        <v>43454.453472222223</v>
      </c>
      <c r="C26037">
        <v>52</v>
      </c>
    </row>
    <row r="26038" spans="1:3">
      <c r="A26038">
        <v>35150</v>
      </c>
      <c r="B26038" s="9">
        <v>43454.495138888888</v>
      </c>
      <c r="C26038">
        <v>51</v>
      </c>
    </row>
    <row r="26039" spans="1:3">
      <c r="A26039">
        <v>35151</v>
      </c>
      <c r="B26039" s="9">
        <v>43454.536805555559</v>
      </c>
      <c r="C26039">
        <v>51</v>
      </c>
    </row>
    <row r="26040" spans="1:3">
      <c r="A26040">
        <v>35153</v>
      </c>
      <c r="B26040" s="9">
        <v>43454.578472222223</v>
      </c>
      <c r="C26040">
        <v>51</v>
      </c>
    </row>
    <row r="26041" spans="1:3">
      <c r="A26041">
        <v>35154</v>
      </c>
      <c r="B26041" s="9">
        <v>43454.620138888888</v>
      </c>
      <c r="C26041">
        <v>51</v>
      </c>
    </row>
    <row r="26042" spans="1:3">
      <c r="A26042">
        <v>35156</v>
      </c>
      <c r="B26042" s="9">
        <v>43454.661805555559</v>
      </c>
      <c r="C26042">
        <v>50</v>
      </c>
    </row>
    <row r="26043" spans="1:3">
      <c r="A26043">
        <v>35158</v>
      </c>
      <c r="B26043" s="9">
        <v>43454.703472222223</v>
      </c>
      <c r="C26043">
        <v>50</v>
      </c>
    </row>
    <row r="26044" spans="1:3">
      <c r="A26044">
        <v>35159</v>
      </c>
      <c r="B26044" s="9">
        <v>43454.745138888888</v>
      </c>
      <c r="C26044">
        <v>49</v>
      </c>
    </row>
    <row r="26045" spans="1:3">
      <c r="A26045">
        <v>35160</v>
      </c>
      <c r="B26045" s="9">
        <v>43454.786805555559</v>
      </c>
      <c r="C26045">
        <v>50</v>
      </c>
    </row>
    <row r="26046" spans="1:3">
      <c r="A26046">
        <v>35161</v>
      </c>
      <c r="B26046" s="9">
        <v>43454.828472222223</v>
      </c>
      <c r="C26046">
        <v>50</v>
      </c>
    </row>
    <row r="26047" spans="1:3">
      <c r="A26047">
        <v>35162</v>
      </c>
      <c r="B26047" s="9">
        <v>43454.870138888888</v>
      </c>
      <c r="C26047">
        <v>51</v>
      </c>
    </row>
    <row r="26048" spans="1:3">
      <c r="A26048">
        <v>35163</v>
      </c>
      <c r="B26048" s="9">
        <v>43454.911805555559</v>
      </c>
      <c r="C26048">
        <v>50</v>
      </c>
    </row>
    <row r="26049" spans="1:3">
      <c r="A26049">
        <v>35164</v>
      </c>
      <c r="B26049" s="9">
        <v>43454.953472222223</v>
      </c>
      <c r="C26049">
        <v>50</v>
      </c>
    </row>
    <row r="26050" spans="1:3">
      <c r="A26050">
        <v>35165</v>
      </c>
      <c r="B26050" s="9">
        <v>43454.995138888888</v>
      </c>
      <c r="C26050">
        <v>50</v>
      </c>
    </row>
    <row r="26051" spans="1:3">
      <c r="A26051">
        <v>35167</v>
      </c>
      <c r="B26051" s="9">
        <v>43455.036805555559</v>
      </c>
      <c r="C26051">
        <v>50</v>
      </c>
    </row>
    <row r="26052" spans="1:3">
      <c r="A26052">
        <v>35168</v>
      </c>
      <c r="B26052" s="9">
        <v>43455.078472222223</v>
      </c>
      <c r="C26052">
        <v>48</v>
      </c>
    </row>
    <row r="26053" spans="1:3">
      <c r="A26053">
        <v>35169</v>
      </c>
      <c r="B26053" s="9">
        <v>43455.120138888888</v>
      </c>
      <c r="C26053">
        <v>46</v>
      </c>
    </row>
    <row r="26054" spans="1:3">
      <c r="A26054">
        <v>35170</v>
      </c>
      <c r="B26054" s="9">
        <v>43455.161805555559</v>
      </c>
      <c r="C26054">
        <v>45</v>
      </c>
    </row>
    <row r="26055" spans="1:3">
      <c r="A26055">
        <v>35171</v>
      </c>
      <c r="B26055" s="9">
        <v>43455.203472222223</v>
      </c>
      <c r="C26055">
        <v>45</v>
      </c>
    </row>
    <row r="26056" spans="1:3">
      <c r="A26056">
        <v>35172</v>
      </c>
      <c r="B26056" s="9">
        <v>43455.245138888888</v>
      </c>
      <c r="C26056">
        <v>46</v>
      </c>
    </row>
    <row r="26057" spans="1:3">
      <c r="A26057">
        <v>35173</v>
      </c>
      <c r="B26057" s="9">
        <v>43455.286805555559</v>
      </c>
      <c r="C26057">
        <v>46</v>
      </c>
    </row>
    <row r="26058" spans="1:3">
      <c r="A26058">
        <v>35174</v>
      </c>
      <c r="B26058" s="9">
        <v>43455.328472222223</v>
      </c>
      <c r="C26058">
        <v>47</v>
      </c>
    </row>
    <row r="26059" spans="1:3">
      <c r="A26059">
        <v>35175</v>
      </c>
      <c r="B26059" s="9">
        <v>43455.370138888888</v>
      </c>
      <c r="C26059">
        <v>48</v>
      </c>
    </row>
    <row r="26060" spans="1:3">
      <c r="A26060">
        <v>35176</v>
      </c>
      <c r="B26060" s="9">
        <v>43455.411805555559</v>
      </c>
      <c r="C26060">
        <v>50</v>
      </c>
    </row>
    <row r="26061" spans="1:3">
      <c r="A26061">
        <v>35177</v>
      </c>
      <c r="B26061" s="9">
        <v>43455.453472222223</v>
      </c>
      <c r="C26061">
        <v>51</v>
      </c>
    </row>
    <row r="26062" spans="1:3">
      <c r="A26062">
        <v>35178</v>
      </c>
      <c r="B26062" s="9">
        <v>43455.495138888888</v>
      </c>
      <c r="C26062">
        <v>53</v>
      </c>
    </row>
    <row r="26063" spans="1:3">
      <c r="A26063">
        <v>35179</v>
      </c>
      <c r="B26063" s="9">
        <v>43455.536805555559</v>
      </c>
      <c r="C26063">
        <v>54</v>
      </c>
    </row>
    <row r="26064" spans="1:3">
      <c r="A26064">
        <v>35180</v>
      </c>
      <c r="B26064" s="9">
        <v>43455.578472222223</v>
      </c>
      <c r="C26064">
        <v>55</v>
      </c>
    </row>
    <row r="26065" spans="1:3">
      <c r="A26065">
        <v>35181</v>
      </c>
      <c r="B26065" s="9">
        <v>43455.620138888888</v>
      </c>
      <c r="C26065">
        <v>56</v>
      </c>
    </row>
    <row r="26066" spans="1:3">
      <c r="A26066">
        <v>35182</v>
      </c>
      <c r="B26066" s="9">
        <v>43455.661805555559</v>
      </c>
      <c r="C26066">
        <v>56</v>
      </c>
    </row>
    <row r="26067" spans="1:3">
      <c r="A26067">
        <v>35183</v>
      </c>
      <c r="B26067" s="9">
        <v>43455.703472222223</v>
      </c>
      <c r="C26067">
        <v>53</v>
      </c>
    </row>
    <row r="26068" spans="1:3">
      <c r="A26068">
        <v>35184</v>
      </c>
      <c r="B26068" s="9">
        <v>43455.745138888888</v>
      </c>
      <c r="C26068">
        <v>51</v>
      </c>
    </row>
    <row r="26069" spans="1:3">
      <c r="A26069">
        <v>35185</v>
      </c>
      <c r="B26069" s="9">
        <v>43455.786805555559</v>
      </c>
      <c r="C26069">
        <v>49</v>
      </c>
    </row>
    <row r="26070" spans="1:3">
      <c r="A26070">
        <v>35186</v>
      </c>
      <c r="B26070" s="9">
        <v>43455.828472222223</v>
      </c>
      <c r="C26070">
        <v>44</v>
      </c>
    </row>
    <row r="26071" spans="1:3">
      <c r="A26071">
        <v>35187</v>
      </c>
      <c r="B26071" s="9">
        <v>43455.870138888888</v>
      </c>
      <c r="C26071">
        <v>42</v>
      </c>
    </row>
    <row r="26072" spans="1:3">
      <c r="A26072">
        <v>35188</v>
      </c>
      <c r="B26072" s="9">
        <v>43455.911805555559</v>
      </c>
      <c r="C26072">
        <v>40</v>
      </c>
    </row>
    <row r="26073" spans="1:3">
      <c r="A26073">
        <v>35189</v>
      </c>
      <c r="B26073" s="9">
        <v>43455.953472222223</v>
      </c>
      <c r="C26073">
        <v>38</v>
      </c>
    </row>
    <row r="26074" spans="1:3">
      <c r="A26074">
        <v>35190</v>
      </c>
      <c r="B26074" s="9">
        <v>43455.995138888888</v>
      </c>
      <c r="C26074">
        <v>38</v>
      </c>
    </row>
    <row r="26075" spans="1:3">
      <c r="A26075">
        <v>35192</v>
      </c>
      <c r="B26075" s="9">
        <v>43456.036805555559</v>
      </c>
      <c r="C26075">
        <v>35</v>
      </c>
    </row>
    <row r="26076" spans="1:3">
      <c r="A26076">
        <v>35193</v>
      </c>
      <c r="B26076" s="9">
        <v>43456.078472222223</v>
      </c>
      <c r="C26076">
        <v>36</v>
      </c>
    </row>
    <row r="26077" spans="1:3">
      <c r="A26077">
        <v>35194</v>
      </c>
      <c r="B26077" s="9">
        <v>43456.120138888888</v>
      </c>
      <c r="C26077">
        <v>35</v>
      </c>
    </row>
    <row r="26078" spans="1:3">
      <c r="A26078">
        <v>35195</v>
      </c>
      <c r="B26078" s="9">
        <v>43456.161805555559</v>
      </c>
      <c r="C26078">
        <v>33</v>
      </c>
    </row>
    <row r="26079" spans="1:3">
      <c r="A26079">
        <v>35196</v>
      </c>
      <c r="B26079" s="9">
        <v>43456.203472222223</v>
      </c>
      <c r="C26079">
        <v>34</v>
      </c>
    </row>
    <row r="26080" spans="1:3">
      <c r="A26080">
        <v>35197</v>
      </c>
      <c r="B26080" s="9">
        <v>43456.245138888888</v>
      </c>
      <c r="C26080">
        <v>33</v>
      </c>
    </row>
    <row r="26081" spans="1:3">
      <c r="A26081">
        <v>35198</v>
      </c>
      <c r="B26081" s="9">
        <v>43456.286805555559</v>
      </c>
      <c r="C26081">
        <v>33</v>
      </c>
    </row>
    <row r="26082" spans="1:3">
      <c r="A26082">
        <v>35199</v>
      </c>
      <c r="B26082" s="9">
        <v>43456.328472222223</v>
      </c>
      <c r="C26082">
        <v>37</v>
      </c>
    </row>
    <row r="26083" spans="1:3">
      <c r="A26083">
        <v>35200</v>
      </c>
      <c r="B26083" s="9">
        <v>43456.370138888888</v>
      </c>
      <c r="C26083">
        <v>48</v>
      </c>
    </row>
    <row r="26084" spans="1:3">
      <c r="A26084">
        <v>35201</v>
      </c>
      <c r="B26084" s="9">
        <v>43456.411805555559</v>
      </c>
      <c r="C26084">
        <v>56</v>
      </c>
    </row>
    <row r="26085" spans="1:3">
      <c r="A26085">
        <v>35202</v>
      </c>
      <c r="B26085" s="9">
        <v>43456.453472222223</v>
      </c>
      <c r="C26085">
        <v>61</v>
      </c>
    </row>
    <row r="26086" spans="1:3">
      <c r="A26086">
        <v>35203</v>
      </c>
      <c r="B26086" s="9">
        <v>43456.495138888888</v>
      </c>
      <c r="C26086">
        <v>63</v>
      </c>
    </row>
    <row r="26087" spans="1:3">
      <c r="A26087">
        <v>35204</v>
      </c>
      <c r="B26087" s="9">
        <v>43456.536805555559</v>
      </c>
      <c r="C26087">
        <v>64</v>
      </c>
    </row>
    <row r="26088" spans="1:3">
      <c r="A26088">
        <v>35205</v>
      </c>
      <c r="B26088" s="9">
        <v>43456.578472222223</v>
      </c>
      <c r="C26088">
        <v>66</v>
      </c>
    </row>
    <row r="26089" spans="1:3">
      <c r="A26089">
        <v>35206</v>
      </c>
      <c r="B26089" s="9">
        <v>43456.620138888888</v>
      </c>
      <c r="C26089">
        <v>66</v>
      </c>
    </row>
    <row r="26090" spans="1:3">
      <c r="A26090">
        <v>35207</v>
      </c>
      <c r="B26090" s="9">
        <v>43456.661805555559</v>
      </c>
      <c r="C26090">
        <v>65</v>
      </c>
    </row>
    <row r="26091" spans="1:3">
      <c r="A26091">
        <v>35208</v>
      </c>
      <c r="B26091" s="9">
        <v>43456.703472222223</v>
      </c>
      <c r="C26091">
        <v>62</v>
      </c>
    </row>
    <row r="26092" spans="1:3">
      <c r="A26092">
        <v>35209</v>
      </c>
      <c r="B26092" s="9">
        <v>43456.745138888888</v>
      </c>
      <c r="C26092">
        <v>59</v>
      </c>
    </row>
    <row r="26093" spans="1:3">
      <c r="A26093">
        <v>35210</v>
      </c>
      <c r="B26093" s="9">
        <v>43456.786805555559</v>
      </c>
      <c r="C26093">
        <v>58</v>
      </c>
    </row>
    <row r="26094" spans="1:3">
      <c r="A26094">
        <v>35211</v>
      </c>
      <c r="B26094" s="9">
        <v>43456.828472222223</v>
      </c>
      <c r="C26094">
        <v>57</v>
      </c>
    </row>
    <row r="26095" spans="1:3">
      <c r="A26095">
        <v>35212</v>
      </c>
      <c r="B26095" s="9">
        <v>43456.870138888888</v>
      </c>
      <c r="C26095">
        <v>56</v>
      </c>
    </row>
    <row r="26096" spans="1:3">
      <c r="A26096">
        <v>35213</v>
      </c>
      <c r="B26096" s="9">
        <v>43456.911805555559</v>
      </c>
      <c r="C26096">
        <v>55</v>
      </c>
    </row>
    <row r="26097" spans="1:3">
      <c r="A26097">
        <v>35214</v>
      </c>
      <c r="B26097" s="9">
        <v>43456.953472222223</v>
      </c>
      <c r="C26097">
        <v>58</v>
      </c>
    </row>
    <row r="26098" spans="1:3">
      <c r="A26098">
        <v>35215</v>
      </c>
      <c r="B26098" s="9">
        <v>43456.995138888888</v>
      </c>
      <c r="C26098">
        <v>57</v>
      </c>
    </row>
    <row r="26099" spans="1:3">
      <c r="A26099">
        <v>35217</v>
      </c>
      <c r="B26099" s="9">
        <v>43457.036805555559</v>
      </c>
      <c r="C26099">
        <v>57</v>
      </c>
    </row>
    <row r="26100" spans="1:3">
      <c r="A26100">
        <v>35218</v>
      </c>
      <c r="B26100" s="9">
        <v>43457.078472222223</v>
      </c>
      <c r="C26100">
        <v>58</v>
      </c>
    </row>
    <row r="26101" spans="1:3">
      <c r="A26101">
        <v>35219</v>
      </c>
      <c r="B26101" s="9">
        <v>43457.120138888888</v>
      </c>
      <c r="C26101">
        <v>59</v>
      </c>
    </row>
    <row r="26102" spans="1:3">
      <c r="A26102">
        <v>35220</v>
      </c>
      <c r="B26102" s="9">
        <v>43457.161805555559</v>
      </c>
      <c r="C26102">
        <v>58</v>
      </c>
    </row>
    <row r="26103" spans="1:3">
      <c r="A26103">
        <v>35221</v>
      </c>
      <c r="B26103" s="9">
        <v>43457.203472222223</v>
      </c>
      <c r="C26103">
        <v>58</v>
      </c>
    </row>
    <row r="26104" spans="1:3">
      <c r="A26104">
        <v>35222</v>
      </c>
      <c r="B26104" s="9">
        <v>43457.245138888888</v>
      </c>
      <c r="C26104">
        <v>59</v>
      </c>
    </row>
    <row r="26105" spans="1:3">
      <c r="A26105">
        <v>35223</v>
      </c>
      <c r="B26105" s="9">
        <v>43457.286805555559</v>
      </c>
      <c r="C26105">
        <v>60</v>
      </c>
    </row>
    <row r="26106" spans="1:3">
      <c r="A26106">
        <v>35224</v>
      </c>
      <c r="B26106" s="9">
        <v>43457.328472222223</v>
      </c>
      <c r="C26106">
        <v>62</v>
      </c>
    </row>
    <row r="26107" spans="1:3">
      <c r="A26107">
        <v>35226</v>
      </c>
      <c r="B26107" s="9">
        <v>43457.370138888888</v>
      </c>
      <c r="C26107">
        <v>63</v>
      </c>
    </row>
    <row r="26108" spans="1:3">
      <c r="A26108">
        <v>35228</v>
      </c>
      <c r="B26108" s="9">
        <v>43457.411805555559</v>
      </c>
      <c r="C26108">
        <v>64</v>
      </c>
    </row>
    <row r="26109" spans="1:3">
      <c r="A26109">
        <v>35229</v>
      </c>
      <c r="B26109" s="9">
        <v>43457.453472222223</v>
      </c>
      <c r="C26109">
        <v>65</v>
      </c>
    </row>
    <row r="26110" spans="1:3">
      <c r="A26110">
        <v>35230</v>
      </c>
      <c r="B26110" s="9">
        <v>43457.495138888888</v>
      </c>
      <c r="C26110">
        <v>68</v>
      </c>
    </row>
    <row r="26111" spans="1:3">
      <c r="A26111">
        <v>35233</v>
      </c>
      <c r="B26111" s="9">
        <v>43457.536805555559</v>
      </c>
      <c r="C26111">
        <v>70</v>
      </c>
    </row>
    <row r="26112" spans="1:3">
      <c r="A26112">
        <v>35235</v>
      </c>
      <c r="B26112" s="9">
        <v>43457.578472222223</v>
      </c>
      <c r="C26112">
        <v>71</v>
      </c>
    </row>
    <row r="26113" spans="1:3">
      <c r="A26113">
        <v>35236</v>
      </c>
      <c r="B26113" s="9">
        <v>43457.620138888888</v>
      </c>
      <c r="C26113">
        <v>72</v>
      </c>
    </row>
    <row r="26114" spans="1:3">
      <c r="A26114">
        <v>35237</v>
      </c>
      <c r="B26114" s="9">
        <v>43457.661805555559</v>
      </c>
      <c r="C26114">
        <v>70</v>
      </c>
    </row>
    <row r="26115" spans="1:3">
      <c r="A26115">
        <v>35238</v>
      </c>
      <c r="B26115" s="9">
        <v>43457.703472222223</v>
      </c>
      <c r="C26115">
        <v>67</v>
      </c>
    </row>
    <row r="26116" spans="1:3">
      <c r="A26116">
        <v>35239</v>
      </c>
      <c r="B26116" s="9">
        <v>43457.745138888888</v>
      </c>
      <c r="C26116">
        <v>63</v>
      </c>
    </row>
    <row r="26117" spans="1:3">
      <c r="A26117">
        <v>35240</v>
      </c>
      <c r="B26117" s="9">
        <v>43457.786805555559</v>
      </c>
      <c r="C26117">
        <v>60</v>
      </c>
    </row>
    <row r="26118" spans="1:3">
      <c r="A26118">
        <v>35241</v>
      </c>
      <c r="B26118" s="9">
        <v>43457.828472222223</v>
      </c>
      <c r="C26118">
        <v>58</v>
      </c>
    </row>
    <row r="26119" spans="1:3">
      <c r="A26119">
        <v>35242</v>
      </c>
      <c r="B26119" s="9">
        <v>43457.870138888888</v>
      </c>
      <c r="C26119">
        <v>56</v>
      </c>
    </row>
    <row r="26120" spans="1:3">
      <c r="A26120">
        <v>35243</v>
      </c>
      <c r="B26120" s="9">
        <v>43457.911805555559</v>
      </c>
      <c r="C26120">
        <v>54</v>
      </c>
    </row>
    <row r="26121" spans="1:3">
      <c r="A26121">
        <v>35244</v>
      </c>
      <c r="B26121" s="9">
        <v>43457.953472222223</v>
      </c>
      <c r="C26121">
        <v>51</v>
      </c>
    </row>
    <row r="26122" spans="1:3">
      <c r="A26122">
        <v>35245</v>
      </c>
      <c r="B26122" s="9">
        <v>43457.995138888888</v>
      </c>
      <c r="C26122">
        <v>50</v>
      </c>
    </row>
    <row r="26123" spans="1:3">
      <c r="A26123">
        <v>35247</v>
      </c>
      <c r="B26123" s="9">
        <v>43458.036805555559</v>
      </c>
      <c r="C26123">
        <v>48</v>
      </c>
    </row>
    <row r="26124" spans="1:3">
      <c r="A26124">
        <v>35248</v>
      </c>
      <c r="B26124" s="9">
        <v>43458.078472222223</v>
      </c>
      <c r="C26124">
        <v>46</v>
      </c>
    </row>
    <row r="26125" spans="1:3">
      <c r="A26125">
        <v>35249</v>
      </c>
      <c r="B26125" s="9">
        <v>43458.120138888888</v>
      </c>
      <c r="C26125">
        <v>46</v>
      </c>
    </row>
    <row r="26126" spans="1:3">
      <c r="A26126">
        <v>35250</v>
      </c>
      <c r="B26126" s="9">
        <v>43458.161805555559</v>
      </c>
      <c r="C26126">
        <v>44</v>
      </c>
    </row>
    <row r="26127" spans="1:3">
      <c r="A26127">
        <v>35251</v>
      </c>
      <c r="B26127" s="9">
        <v>43458.203472222223</v>
      </c>
      <c r="C26127">
        <v>42</v>
      </c>
    </row>
    <row r="26128" spans="1:3">
      <c r="A26128">
        <v>35252</v>
      </c>
      <c r="B26128" s="9">
        <v>43458.245138888888</v>
      </c>
      <c r="C26128">
        <v>42</v>
      </c>
    </row>
    <row r="26129" spans="1:3">
      <c r="A26129">
        <v>35253</v>
      </c>
      <c r="B26129" s="9">
        <v>43458.286805555559</v>
      </c>
      <c r="C26129">
        <v>41</v>
      </c>
    </row>
    <row r="26130" spans="1:3">
      <c r="A26130">
        <v>35254</v>
      </c>
      <c r="B26130" s="9">
        <v>43458.328472222223</v>
      </c>
      <c r="C26130">
        <v>42</v>
      </c>
    </row>
    <row r="26131" spans="1:3">
      <c r="A26131">
        <v>35255</v>
      </c>
      <c r="B26131" s="9">
        <v>43458.370138888888</v>
      </c>
      <c r="C26131">
        <v>47</v>
      </c>
    </row>
    <row r="26132" spans="1:3">
      <c r="A26132">
        <v>35256</v>
      </c>
      <c r="B26132" s="9">
        <v>43458.411805555559</v>
      </c>
      <c r="C26132">
        <v>51</v>
      </c>
    </row>
    <row r="26133" spans="1:3">
      <c r="A26133">
        <v>35257</v>
      </c>
      <c r="B26133" s="9">
        <v>43458.453472222223</v>
      </c>
      <c r="C26133">
        <v>55</v>
      </c>
    </row>
    <row r="26134" spans="1:3">
      <c r="A26134">
        <v>35258</v>
      </c>
      <c r="B26134" s="9">
        <v>43458.495138888888</v>
      </c>
      <c r="C26134">
        <v>58</v>
      </c>
    </row>
    <row r="26135" spans="1:3">
      <c r="A26135">
        <v>35261</v>
      </c>
      <c r="B26135" s="9">
        <v>43458.536805555559</v>
      </c>
      <c r="C26135">
        <v>61</v>
      </c>
    </row>
    <row r="26136" spans="1:3">
      <c r="A26136">
        <v>35262</v>
      </c>
      <c r="B26136" s="9">
        <v>43458.578472222223</v>
      </c>
      <c r="C26136">
        <v>64</v>
      </c>
    </row>
    <row r="26137" spans="1:3">
      <c r="A26137">
        <v>35263</v>
      </c>
      <c r="B26137" s="9">
        <v>43458.620138888888</v>
      </c>
      <c r="C26137">
        <v>65</v>
      </c>
    </row>
    <row r="26138" spans="1:3">
      <c r="A26138">
        <v>35264</v>
      </c>
      <c r="B26138" s="9">
        <v>43458.661805555559</v>
      </c>
      <c r="C26138">
        <v>64</v>
      </c>
    </row>
    <row r="26139" spans="1:3">
      <c r="A26139">
        <v>35265</v>
      </c>
      <c r="B26139" s="9">
        <v>43458.703472222223</v>
      </c>
      <c r="C26139">
        <v>59</v>
      </c>
    </row>
    <row r="26140" spans="1:3">
      <c r="A26140">
        <v>35266</v>
      </c>
      <c r="B26140" s="9">
        <v>43458.745138888888</v>
      </c>
      <c r="C26140">
        <v>54</v>
      </c>
    </row>
    <row r="26141" spans="1:3">
      <c r="A26141">
        <v>35267</v>
      </c>
      <c r="B26141" s="9">
        <v>43458.786805555559</v>
      </c>
      <c r="C26141">
        <v>52</v>
      </c>
    </row>
    <row r="26142" spans="1:3">
      <c r="A26142">
        <v>35268</v>
      </c>
      <c r="B26142" s="9">
        <v>43458.828472222223</v>
      </c>
      <c r="C26142">
        <v>50</v>
      </c>
    </row>
    <row r="26143" spans="1:3">
      <c r="A26143">
        <v>35269</v>
      </c>
      <c r="B26143" s="9">
        <v>43458.870138888888</v>
      </c>
      <c r="C26143">
        <v>49</v>
      </c>
    </row>
    <row r="26144" spans="1:3">
      <c r="A26144">
        <v>35270</v>
      </c>
      <c r="B26144" s="9">
        <v>43458.911805555559</v>
      </c>
      <c r="C26144">
        <v>49</v>
      </c>
    </row>
    <row r="26145" spans="1:3">
      <c r="A26145">
        <v>35271</v>
      </c>
      <c r="B26145" s="9">
        <v>43458.953472222223</v>
      </c>
      <c r="C26145">
        <v>49</v>
      </c>
    </row>
    <row r="26146" spans="1:3">
      <c r="A26146">
        <v>35272</v>
      </c>
      <c r="B26146" s="9">
        <v>43458.995138888888</v>
      </c>
      <c r="C26146">
        <v>47</v>
      </c>
    </row>
    <row r="26147" spans="1:3">
      <c r="A26147">
        <v>35274</v>
      </c>
      <c r="B26147" s="9">
        <v>43459.036805555559</v>
      </c>
      <c r="C26147">
        <v>47</v>
      </c>
    </row>
    <row r="26148" spans="1:3">
      <c r="A26148">
        <v>35275</v>
      </c>
      <c r="B26148" s="9">
        <v>43459.078472222223</v>
      </c>
      <c r="C26148">
        <v>48</v>
      </c>
    </row>
    <row r="26149" spans="1:3">
      <c r="A26149">
        <v>35277</v>
      </c>
      <c r="B26149" s="9">
        <v>43459.120138888888</v>
      </c>
      <c r="C26149">
        <v>50</v>
      </c>
    </row>
    <row r="26150" spans="1:3">
      <c r="A26150">
        <v>35278</v>
      </c>
      <c r="B26150" s="9">
        <v>43459.161805555559</v>
      </c>
      <c r="C26150">
        <v>51</v>
      </c>
    </row>
    <row r="26151" spans="1:3">
      <c r="A26151">
        <v>35279</v>
      </c>
      <c r="B26151" s="9">
        <v>43459.203472222223</v>
      </c>
      <c r="C26151">
        <v>51</v>
      </c>
    </row>
    <row r="26152" spans="1:3">
      <c r="A26152">
        <v>35280</v>
      </c>
      <c r="B26152" s="9">
        <v>43459.245138888888</v>
      </c>
      <c r="C26152">
        <v>52</v>
      </c>
    </row>
    <row r="26153" spans="1:3">
      <c r="A26153">
        <v>35281</v>
      </c>
      <c r="B26153" s="9">
        <v>43459.286805555559</v>
      </c>
      <c r="C26153">
        <v>53</v>
      </c>
    </row>
    <row r="26154" spans="1:3">
      <c r="A26154">
        <v>35282</v>
      </c>
      <c r="B26154" s="9">
        <v>43459.328472222223</v>
      </c>
      <c r="C26154">
        <v>55</v>
      </c>
    </row>
    <row r="26155" spans="1:3">
      <c r="A26155">
        <v>35283</v>
      </c>
      <c r="B26155" s="9">
        <v>43459.370138888888</v>
      </c>
      <c r="C26155">
        <v>57</v>
      </c>
    </row>
    <row r="26156" spans="1:3">
      <c r="A26156">
        <v>35285</v>
      </c>
      <c r="B26156" s="9">
        <v>43459.411805555559</v>
      </c>
      <c r="C26156">
        <v>63</v>
      </c>
    </row>
    <row r="26157" spans="1:3">
      <c r="A26157">
        <v>35286</v>
      </c>
      <c r="B26157" s="9">
        <v>43459.453472222223</v>
      </c>
      <c r="C26157">
        <v>67</v>
      </c>
    </row>
    <row r="26158" spans="1:3">
      <c r="A26158">
        <v>35287</v>
      </c>
      <c r="B26158" s="9">
        <v>43459.495138888888</v>
      </c>
      <c r="C26158">
        <v>69</v>
      </c>
    </row>
    <row r="26159" spans="1:3">
      <c r="A26159">
        <v>35288</v>
      </c>
      <c r="B26159" s="9">
        <v>43459.536805555559</v>
      </c>
      <c r="C26159">
        <v>71</v>
      </c>
    </row>
    <row r="26160" spans="1:3">
      <c r="A26160">
        <v>35289</v>
      </c>
      <c r="B26160" s="9">
        <v>43459.578472222223</v>
      </c>
      <c r="C26160">
        <v>72</v>
      </c>
    </row>
    <row r="26161" spans="1:3">
      <c r="A26161">
        <v>35290</v>
      </c>
      <c r="B26161" s="9">
        <v>43459.620138888888</v>
      </c>
      <c r="C26161">
        <v>71</v>
      </c>
    </row>
    <row r="26162" spans="1:3">
      <c r="A26162">
        <v>35291</v>
      </c>
      <c r="B26162" s="9">
        <v>43459.661805555559</v>
      </c>
      <c r="C26162">
        <v>70</v>
      </c>
    </row>
    <row r="26163" spans="1:3">
      <c r="A26163">
        <v>35292</v>
      </c>
      <c r="B26163" s="9">
        <v>43459.703472222223</v>
      </c>
      <c r="C26163">
        <v>68</v>
      </c>
    </row>
    <row r="26164" spans="1:3">
      <c r="A26164">
        <v>35293</v>
      </c>
      <c r="B26164" s="9">
        <v>43459.745138888888</v>
      </c>
      <c r="C26164">
        <v>65</v>
      </c>
    </row>
    <row r="26165" spans="1:3">
      <c r="A26165">
        <v>35294</v>
      </c>
      <c r="B26165" s="9">
        <v>43459.786805555559</v>
      </c>
      <c r="C26165">
        <v>64</v>
      </c>
    </row>
    <row r="26166" spans="1:3">
      <c r="A26166">
        <v>35295</v>
      </c>
      <c r="B26166" s="9">
        <v>43459.828472222223</v>
      </c>
      <c r="C26166">
        <v>63</v>
      </c>
    </row>
    <row r="26167" spans="1:3">
      <c r="A26167">
        <v>35296</v>
      </c>
      <c r="B26167" s="9">
        <v>43459.870138888888</v>
      </c>
      <c r="C26167">
        <v>62</v>
      </c>
    </row>
    <row r="26168" spans="1:3">
      <c r="A26168">
        <v>35297</v>
      </c>
      <c r="B26168" s="9">
        <v>43459.911805555559</v>
      </c>
      <c r="C26168">
        <v>62</v>
      </c>
    </row>
    <row r="26169" spans="1:3">
      <c r="A26169">
        <v>35298</v>
      </c>
      <c r="B26169" s="9">
        <v>43459.953472222223</v>
      </c>
      <c r="C26169">
        <v>60</v>
      </c>
    </row>
    <row r="26170" spans="1:3">
      <c r="A26170">
        <v>35299</v>
      </c>
      <c r="B26170" s="9">
        <v>43459.995138888888</v>
      </c>
      <c r="C26170">
        <v>59</v>
      </c>
    </row>
    <row r="26171" spans="1:3">
      <c r="A26171">
        <v>35302</v>
      </c>
      <c r="B26171" s="9">
        <v>43460.036805555559</v>
      </c>
      <c r="C26171">
        <v>59</v>
      </c>
    </row>
    <row r="26172" spans="1:3">
      <c r="A26172">
        <v>35306</v>
      </c>
      <c r="B26172" s="9">
        <v>43460.078472222223</v>
      </c>
      <c r="C26172">
        <v>58</v>
      </c>
    </row>
    <row r="26173" spans="1:3">
      <c r="A26173">
        <v>35310</v>
      </c>
      <c r="B26173" s="9">
        <v>43460.120138888888</v>
      </c>
      <c r="C26173">
        <v>59</v>
      </c>
    </row>
    <row r="26174" spans="1:3">
      <c r="A26174">
        <v>35311</v>
      </c>
      <c r="B26174" s="9">
        <v>43460.161805555559</v>
      </c>
      <c r="C26174">
        <v>60</v>
      </c>
    </row>
    <row r="26175" spans="1:3">
      <c r="A26175">
        <v>35312</v>
      </c>
      <c r="B26175" s="9">
        <v>43460.203472222223</v>
      </c>
      <c r="C26175">
        <v>61</v>
      </c>
    </row>
    <row r="26176" spans="1:3">
      <c r="A26176">
        <v>35314</v>
      </c>
      <c r="B26176" s="9">
        <v>43460.245138888888</v>
      </c>
      <c r="C26176">
        <v>61</v>
      </c>
    </row>
    <row r="26177" spans="1:3">
      <c r="A26177">
        <v>35315</v>
      </c>
      <c r="B26177" s="9">
        <v>43460.286805555559</v>
      </c>
      <c r="C26177">
        <v>61</v>
      </c>
    </row>
    <row r="26178" spans="1:3">
      <c r="A26178">
        <v>35316</v>
      </c>
      <c r="B26178" s="9">
        <v>43460.328472222223</v>
      </c>
      <c r="C26178">
        <v>61</v>
      </c>
    </row>
    <row r="26179" spans="1:3">
      <c r="A26179">
        <v>35318</v>
      </c>
      <c r="B26179" s="9">
        <v>43460.370138888888</v>
      </c>
      <c r="C26179">
        <v>64</v>
      </c>
    </row>
    <row r="26180" spans="1:3">
      <c r="A26180">
        <v>35320</v>
      </c>
      <c r="B26180" s="9">
        <v>43460.411805555559</v>
      </c>
      <c r="C26180">
        <v>66</v>
      </c>
    </row>
    <row r="26181" spans="1:3">
      <c r="A26181">
        <v>35321</v>
      </c>
      <c r="B26181" s="9">
        <v>43460.453472222223</v>
      </c>
      <c r="C26181">
        <v>67</v>
      </c>
    </row>
    <row r="26182" spans="1:3">
      <c r="A26182">
        <v>35322</v>
      </c>
      <c r="B26182" s="9">
        <v>43460.495138888888</v>
      </c>
      <c r="C26182">
        <v>67</v>
      </c>
    </row>
    <row r="26183" spans="1:3">
      <c r="A26183">
        <v>35323</v>
      </c>
      <c r="B26183" s="9">
        <v>43460.536805555559</v>
      </c>
      <c r="C26183">
        <v>65</v>
      </c>
    </row>
    <row r="26184" spans="1:3">
      <c r="A26184">
        <v>35325</v>
      </c>
      <c r="B26184" s="9">
        <v>43460.578472222223</v>
      </c>
      <c r="C26184">
        <v>63</v>
      </c>
    </row>
    <row r="26185" spans="1:3">
      <c r="A26185">
        <v>35326</v>
      </c>
      <c r="B26185" s="9">
        <v>43460.620138888888</v>
      </c>
      <c r="C26185">
        <v>61</v>
      </c>
    </row>
    <row r="26186" spans="1:3">
      <c r="A26186">
        <v>35327</v>
      </c>
      <c r="B26186" s="9">
        <v>43460.661805555559</v>
      </c>
      <c r="C26186">
        <v>60</v>
      </c>
    </row>
    <row r="26187" spans="1:3">
      <c r="A26187">
        <v>35328</v>
      </c>
      <c r="B26187" s="9">
        <v>43460.703472222223</v>
      </c>
      <c r="C26187">
        <v>60</v>
      </c>
    </row>
    <row r="26188" spans="1:3">
      <c r="A26188">
        <v>35329</v>
      </c>
      <c r="B26188" s="9">
        <v>43460.745138888888</v>
      </c>
      <c r="C26188">
        <v>61</v>
      </c>
    </row>
    <row r="26189" spans="1:3">
      <c r="A26189">
        <v>35331</v>
      </c>
      <c r="B26189" s="9">
        <v>43460.786805555559</v>
      </c>
      <c r="C26189">
        <v>62</v>
      </c>
    </row>
    <row r="26190" spans="1:3">
      <c r="A26190">
        <v>35333</v>
      </c>
      <c r="B26190" s="9">
        <v>43460.828472222223</v>
      </c>
      <c r="C26190">
        <v>62</v>
      </c>
    </row>
    <row r="26191" spans="1:3">
      <c r="A26191">
        <v>35335</v>
      </c>
      <c r="B26191" s="9">
        <v>43460.870138888888</v>
      </c>
      <c r="C26191">
        <v>63</v>
      </c>
    </row>
    <row r="26192" spans="1:3">
      <c r="A26192">
        <v>35337</v>
      </c>
      <c r="B26192" s="9">
        <v>43460.911805555559</v>
      </c>
      <c r="C26192">
        <v>63</v>
      </c>
    </row>
    <row r="26193" spans="1:3">
      <c r="A26193">
        <v>35338</v>
      </c>
      <c r="B26193" s="9">
        <v>43460.953472222223</v>
      </c>
      <c r="C26193">
        <v>64</v>
      </c>
    </row>
    <row r="26194" spans="1:3">
      <c r="A26194">
        <v>35339</v>
      </c>
      <c r="B26194" s="9">
        <v>43460.995138888888</v>
      </c>
      <c r="C26194">
        <v>64</v>
      </c>
    </row>
    <row r="26195" spans="1:3">
      <c r="A26195">
        <v>35343</v>
      </c>
      <c r="B26195" s="9">
        <v>43461.036805555559</v>
      </c>
      <c r="C26195">
        <v>66</v>
      </c>
    </row>
    <row r="26196" spans="1:3">
      <c r="A26196">
        <v>35345</v>
      </c>
      <c r="B26196" s="9">
        <v>43461.078472222223</v>
      </c>
      <c r="C26196">
        <v>67</v>
      </c>
    </row>
    <row r="26197" spans="1:3">
      <c r="A26197">
        <v>35347</v>
      </c>
      <c r="B26197" s="9">
        <v>43461.120138888888</v>
      </c>
      <c r="C26197">
        <v>67</v>
      </c>
    </row>
    <row r="26198" spans="1:3">
      <c r="A26198">
        <v>35348</v>
      </c>
      <c r="B26198" s="9">
        <v>43461.161805555559</v>
      </c>
      <c r="C26198">
        <v>68</v>
      </c>
    </row>
    <row r="26199" spans="1:3">
      <c r="A26199">
        <v>35349</v>
      </c>
      <c r="B26199" s="9">
        <v>43461.203472222223</v>
      </c>
      <c r="C26199">
        <v>68</v>
      </c>
    </row>
    <row r="26200" spans="1:3">
      <c r="A26200">
        <v>35350</v>
      </c>
      <c r="B26200" s="9">
        <v>43461.245138888888</v>
      </c>
      <c r="C26200">
        <v>69</v>
      </c>
    </row>
    <row r="26201" spans="1:3">
      <c r="A26201">
        <v>35351</v>
      </c>
      <c r="B26201" s="9">
        <v>43461.286805555559</v>
      </c>
      <c r="C26201">
        <v>69</v>
      </c>
    </row>
    <row r="26202" spans="1:3">
      <c r="A26202">
        <v>35352</v>
      </c>
      <c r="B26202" s="9">
        <v>43461.328472222223</v>
      </c>
      <c r="C26202">
        <v>69</v>
      </c>
    </row>
    <row r="26203" spans="1:3">
      <c r="A26203">
        <v>35353</v>
      </c>
      <c r="B26203" s="9">
        <v>43461.370138888888</v>
      </c>
      <c r="C26203">
        <v>70</v>
      </c>
    </row>
    <row r="26204" spans="1:3">
      <c r="A26204">
        <v>35355</v>
      </c>
      <c r="B26204" s="9">
        <v>43461.411805555559</v>
      </c>
      <c r="C26204">
        <v>69</v>
      </c>
    </row>
    <row r="26205" spans="1:3">
      <c r="A26205">
        <v>35357</v>
      </c>
      <c r="B26205" s="9">
        <v>43461.453472222223</v>
      </c>
      <c r="C26205">
        <v>70</v>
      </c>
    </row>
    <row r="26206" spans="1:3">
      <c r="A26206">
        <v>35360</v>
      </c>
      <c r="B26206" s="9">
        <v>43461.495138888888</v>
      </c>
      <c r="C26206">
        <v>70</v>
      </c>
    </row>
    <row r="26207" spans="1:3">
      <c r="A26207">
        <v>35370</v>
      </c>
      <c r="B26207" s="9">
        <v>43461.536805555559</v>
      </c>
      <c r="C26207">
        <v>66</v>
      </c>
    </row>
    <row r="26208" spans="1:3">
      <c r="A26208">
        <v>35378</v>
      </c>
      <c r="B26208" s="9">
        <v>43461.578472222223</v>
      </c>
      <c r="C26208">
        <v>64</v>
      </c>
    </row>
    <row r="26209" spans="1:3">
      <c r="A26209">
        <v>35380</v>
      </c>
      <c r="B26209" s="9">
        <v>43461.620138888888</v>
      </c>
      <c r="C26209">
        <v>64</v>
      </c>
    </row>
    <row r="26210" spans="1:3">
      <c r="A26210">
        <v>35382</v>
      </c>
      <c r="B26210" s="9">
        <v>43461.661805555559</v>
      </c>
      <c r="C26210">
        <v>64</v>
      </c>
    </row>
    <row r="26211" spans="1:3">
      <c r="A26211">
        <v>35386</v>
      </c>
      <c r="B26211" s="9">
        <v>43461.703472222223</v>
      </c>
      <c r="C26211">
        <v>64</v>
      </c>
    </row>
    <row r="26212" spans="1:3">
      <c r="A26212">
        <v>35389</v>
      </c>
      <c r="B26212" s="9">
        <v>43461.745138888888</v>
      </c>
      <c r="C26212">
        <v>64</v>
      </c>
    </row>
    <row r="26213" spans="1:3">
      <c r="A26213">
        <v>35391</v>
      </c>
      <c r="B26213" s="9">
        <v>43461.786805555559</v>
      </c>
      <c r="C26213">
        <v>64</v>
      </c>
    </row>
    <row r="26214" spans="1:3">
      <c r="A26214">
        <v>35392</v>
      </c>
      <c r="B26214" s="9">
        <v>43461.828472222223</v>
      </c>
      <c r="C26214">
        <v>65</v>
      </c>
    </row>
    <row r="26215" spans="1:3">
      <c r="A26215">
        <v>35393</v>
      </c>
      <c r="B26215" s="9">
        <v>43461.870138888888</v>
      </c>
      <c r="C26215">
        <v>64</v>
      </c>
    </row>
    <row r="26216" spans="1:3">
      <c r="A26216">
        <v>35394</v>
      </c>
      <c r="B26216" s="9">
        <v>43461.911805555559</v>
      </c>
      <c r="C26216">
        <v>64</v>
      </c>
    </row>
    <row r="26217" spans="1:3">
      <c r="A26217">
        <v>35396</v>
      </c>
      <c r="B26217" s="9">
        <v>43461.953472222223</v>
      </c>
      <c r="C26217">
        <v>63</v>
      </c>
    </row>
    <row r="26218" spans="1:3">
      <c r="A26218">
        <v>35400</v>
      </c>
      <c r="B26218" s="9">
        <v>43461.995138888888</v>
      </c>
      <c r="C26218">
        <v>63</v>
      </c>
    </row>
    <row r="26219" spans="1:3">
      <c r="A26219">
        <v>35404</v>
      </c>
      <c r="B26219" s="9">
        <v>43462.036805555559</v>
      </c>
      <c r="C26219">
        <v>62</v>
      </c>
    </row>
    <row r="26220" spans="1:3">
      <c r="A26220">
        <v>35406</v>
      </c>
      <c r="B26220" s="9">
        <v>43462.078472222223</v>
      </c>
      <c r="C26220">
        <v>60</v>
      </c>
    </row>
    <row r="26221" spans="1:3">
      <c r="A26221">
        <v>35410</v>
      </c>
      <c r="B26221" s="9">
        <v>43462.120138888888</v>
      </c>
      <c r="C26221">
        <v>58</v>
      </c>
    </row>
    <row r="26222" spans="1:3">
      <c r="A26222">
        <v>35411</v>
      </c>
      <c r="B26222" s="9">
        <v>43462.161805555559</v>
      </c>
      <c r="C26222">
        <v>57</v>
      </c>
    </row>
    <row r="26223" spans="1:3">
      <c r="A26223">
        <v>35412</v>
      </c>
      <c r="B26223" s="9">
        <v>43462.203472222223</v>
      </c>
      <c r="C26223">
        <v>57</v>
      </c>
    </row>
    <row r="26224" spans="1:3">
      <c r="A26224">
        <v>35413</v>
      </c>
      <c r="B26224" s="9">
        <v>43462.245138888888</v>
      </c>
      <c r="C26224">
        <v>56</v>
      </c>
    </row>
    <row r="26225" spans="1:3">
      <c r="A26225">
        <v>35414</v>
      </c>
      <c r="B26225" s="9">
        <v>43462.286805555559</v>
      </c>
      <c r="C26225">
        <v>56</v>
      </c>
    </row>
    <row r="26226" spans="1:3">
      <c r="A26226">
        <v>35415</v>
      </c>
      <c r="B26226" s="9">
        <v>43462.328472222223</v>
      </c>
      <c r="C26226">
        <v>55</v>
      </c>
    </row>
    <row r="26227" spans="1:3">
      <c r="A26227">
        <v>35416</v>
      </c>
      <c r="B26227" s="9">
        <v>43462.370138888888</v>
      </c>
      <c r="C26227">
        <v>58</v>
      </c>
    </row>
    <row r="26228" spans="1:3">
      <c r="A26228">
        <v>35418</v>
      </c>
      <c r="B26228" s="9">
        <v>43462.411805555559</v>
      </c>
      <c r="C26228">
        <v>60</v>
      </c>
    </row>
    <row r="26229" spans="1:3">
      <c r="A26229">
        <v>35420</v>
      </c>
      <c r="B26229" s="9">
        <v>43462.453472222223</v>
      </c>
      <c r="C26229">
        <v>61</v>
      </c>
    </row>
    <row r="26230" spans="1:3">
      <c r="A26230">
        <v>35421</v>
      </c>
      <c r="B26230" s="9">
        <v>43462.495138888888</v>
      </c>
      <c r="C26230">
        <v>61</v>
      </c>
    </row>
    <row r="26231" spans="1:3">
      <c r="A26231">
        <v>35423</v>
      </c>
      <c r="B26231" s="9">
        <v>43462.536805555559</v>
      </c>
      <c r="C26231">
        <v>61</v>
      </c>
    </row>
    <row r="26232" spans="1:3">
      <c r="A26232">
        <v>35424</v>
      </c>
      <c r="B26232" s="9">
        <v>43462.578472222223</v>
      </c>
      <c r="C26232">
        <v>63</v>
      </c>
    </row>
    <row r="26233" spans="1:3">
      <c r="A26233">
        <v>35425</v>
      </c>
      <c r="B26233" s="9">
        <v>43462.620138888888</v>
      </c>
      <c r="C26233">
        <v>63</v>
      </c>
    </row>
    <row r="26234" spans="1:3">
      <c r="A26234">
        <v>35426</v>
      </c>
      <c r="B26234" s="9">
        <v>43462.661805555559</v>
      </c>
      <c r="C26234">
        <v>63</v>
      </c>
    </row>
    <row r="26235" spans="1:3">
      <c r="A26235">
        <v>35427</v>
      </c>
      <c r="B26235" s="9">
        <v>43462.703472222223</v>
      </c>
      <c r="C26235">
        <v>62</v>
      </c>
    </row>
    <row r="26236" spans="1:3">
      <c r="A26236">
        <v>35428</v>
      </c>
      <c r="B26236" s="9">
        <v>43462.745138888888</v>
      </c>
      <c r="C26236">
        <v>61</v>
      </c>
    </row>
    <row r="26237" spans="1:3">
      <c r="A26237">
        <v>35429</v>
      </c>
      <c r="B26237" s="9">
        <v>43462.786805555559</v>
      </c>
      <c r="C26237">
        <v>60</v>
      </c>
    </row>
    <row r="26238" spans="1:3">
      <c r="A26238">
        <v>35430</v>
      </c>
      <c r="B26238" s="9">
        <v>43462.828472222223</v>
      </c>
      <c r="C26238">
        <v>57</v>
      </c>
    </row>
    <row r="26239" spans="1:3">
      <c r="A26239">
        <v>35431</v>
      </c>
      <c r="B26239" s="9">
        <v>43462.870138888888</v>
      </c>
      <c r="C26239">
        <v>56</v>
      </c>
    </row>
    <row r="26240" spans="1:3">
      <c r="A26240">
        <v>35432</v>
      </c>
      <c r="B26240" s="9">
        <v>43462.911805555559</v>
      </c>
      <c r="C26240">
        <v>54</v>
      </c>
    </row>
    <row r="26241" spans="1:3">
      <c r="A26241">
        <v>35433</v>
      </c>
      <c r="B26241" s="9">
        <v>43462.953472222223</v>
      </c>
      <c r="C26241">
        <v>53</v>
      </c>
    </row>
    <row r="26242" spans="1:3">
      <c r="A26242">
        <v>35434</v>
      </c>
      <c r="B26242" s="9">
        <v>43462.995138888888</v>
      </c>
      <c r="C26242">
        <v>53</v>
      </c>
    </row>
    <row r="26243" spans="1:3">
      <c r="A26243">
        <v>35436</v>
      </c>
      <c r="B26243" s="9">
        <v>43463.036805555559</v>
      </c>
      <c r="C26243">
        <v>53</v>
      </c>
    </row>
    <row r="26244" spans="1:3">
      <c r="A26244">
        <v>35437</v>
      </c>
      <c r="B26244" s="9">
        <v>43463.078472222223</v>
      </c>
      <c r="C26244">
        <v>53</v>
      </c>
    </row>
    <row r="26245" spans="1:3">
      <c r="A26245">
        <v>35439</v>
      </c>
      <c r="B26245" s="9">
        <v>43463.120138888888</v>
      </c>
      <c r="C26245">
        <v>52</v>
      </c>
    </row>
    <row r="26246" spans="1:3">
      <c r="A26246">
        <v>35440</v>
      </c>
      <c r="B26246" s="9">
        <v>43463.161805555559</v>
      </c>
      <c r="C26246">
        <v>53</v>
      </c>
    </row>
    <row r="26247" spans="1:3">
      <c r="A26247">
        <v>35441</v>
      </c>
      <c r="B26247" s="9">
        <v>43463.203472222223</v>
      </c>
      <c r="C26247">
        <v>52</v>
      </c>
    </row>
    <row r="26248" spans="1:3">
      <c r="A26248">
        <v>35443</v>
      </c>
      <c r="B26248" s="9">
        <v>43463.245138888888</v>
      </c>
      <c r="C26248">
        <v>52</v>
      </c>
    </row>
    <row r="26249" spans="1:3">
      <c r="A26249">
        <v>35444</v>
      </c>
      <c r="B26249" s="9">
        <v>43463.286805555559</v>
      </c>
      <c r="C26249">
        <v>52</v>
      </c>
    </row>
    <row r="26250" spans="1:3">
      <c r="A26250">
        <v>35445</v>
      </c>
      <c r="B26250" s="9">
        <v>43463.328472222223</v>
      </c>
      <c r="C26250">
        <v>52</v>
      </c>
    </row>
    <row r="26251" spans="1:3">
      <c r="A26251">
        <v>35446</v>
      </c>
      <c r="B26251" s="9">
        <v>43463.370138888888</v>
      </c>
      <c r="C26251">
        <v>52</v>
      </c>
    </row>
    <row r="26252" spans="1:3">
      <c r="A26252">
        <v>35448</v>
      </c>
      <c r="B26252" s="9">
        <v>43463.411805555559</v>
      </c>
      <c r="C26252">
        <v>52</v>
      </c>
    </row>
    <row r="26253" spans="1:3">
      <c r="A26253">
        <v>35450</v>
      </c>
      <c r="B26253" s="9">
        <v>43463.453472222223</v>
      </c>
      <c r="C26253">
        <v>52</v>
      </c>
    </row>
    <row r="26254" spans="1:3">
      <c r="A26254">
        <v>35452</v>
      </c>
      <c r="B26254" s="9">
        <v>43463.495138888888</v>
      </c>
      <c r="C26254">
        <v>53</v>
      </c>
    </row>
    <row r="26255" spans="1:3">
      <c r="A26255">
        <v>35454</v>
      </c>
      <c r="B26255" s="9">
        <v>43463.536805555559</v>
      </c>
      <c r="C26255">
        <v>53</v>
      </c>
    </row>
    <row r="26256" spans="1:3">
      <c r="A26256">
        <v>35456</v>
      </c>
      <c r="B26256" s="9">
        <v>43463.578472222223</v>
      </c>
      <c r="C26256">
        <v>53</v>
      </c>
    </row>
    <row r="26257" spans="1:3">
      <c r="A26257">
        <v>35458</v>
      </c>
      <c r="B26257" s="9">
        <v>43463.620138888888</v>
      </c>
      <c r="C26257">
        <v>53</v>
      </c>
    </row>
    <row r="26258" spans="1:3">
      <c r="A26258">
        <v>35459</v>
      </c>
      <c r="B26258" s="9">
        <v>43463.661805555559</v>
      </c>
      <c r="C26258">
        <v>53</v>
      </c>
    </row>
    <row r="26259" spans="1:3">
      <c r="A26259">
        <v>35461</v>
      </c>
      <c r="B26259" s="9">
        <v>43463.703472222223</v>
      </c>
      <c r="C26259">
        <v>52</v>
      </c>
    </row>
    <row r="26260" spans="1:3">
      <c r="A26260">
        <v>35462</v>
      </c>
      <c r="B26260" s="9">
        <v>43463.745138888888</v>
      </c>
      <c r="C26260">
        <v>52</v>
      </c>
    </row>
    <row r="26261" spans="1:3">
      <c r="A26261">
        <v>35464</v>
      </c>
      <c r="B26261" s="9">
        <v>43463.786805555559</v>
      </c>
      <c r="C26261">
        <v>52</v>
      </c>
    </row>
    <row r="26262" spans="1:3">
      <c r="A26262">
        <v>35466</v>
      </c>
      <c r="B26262" s="9">
        <v>43463.828472222223</v>
      </c>
      <c r="C26262">
        <v>51</v>
      </c>
    </row>
    <row r="26263" spans="1:3">
      <c r="A26263">
        <v>35470</v>
      </c>
      <c r="B26263" s="9">
        <v>43463.870138888888</v>
      </c>
      <c r="C26263">
        <v>50</v>
      </c>
    </row>
    <row r="26264" spans="1:3">
      <c r="A26264">
        <v>35471</v>
      </c>
      <c r="B26264" s="9">
        <v>43463.911805555559</v>
      </c>
      <c r="C26264">
        <v>50</v>
      </c>
    </row>
    <row r="26265" spans="1:3">
      <c r="A26265">
        <v>35473</v>
      </c>
      <c r="B26265" s="9">
        <v>43463.953472222223</v>
      </c>
      <c r="C26265">
        <v>50</v>
      </c>
    </row>
    <row r="26266" spans="1:3">
      <c r="A26266">
        <v>35474</v>
      </c>
      <c r="B26266" s="9">
        <v>43463.995138888888</v>
      </c>
      <c r="C26266">
        <v>50</v>
      </c>
    </row>
    <row r="26267" spans="1:3">
      <c r="A26267">
        <v>35477</v>
      </c>
      <c r="B26267" s="9">
        <v>43464.036805555559</v>
      </c>
      <c r="C26267">
        <v>50</v>
      </c>
    </row>
    <row r="26268" spans="1:3">
      <c r="A26268">
        <v>35478</v>
      </c>
      <c r="B26268" s="9">
        <v>43464.078472222223</v>
      </c>
      <c r="C26268">
        <v>51</v>
      </c>
    </row>
    <row r="26269" spans="1:3">
      <c r="A26269">
        <v>35479</v>
      </c>
      <c r="B26269" s="9">
        <v>43464.120138888888</v>
      </c>
      <c r="C26269">
        <v>51</v>
      </c>
    </row>
    <row r="26270" spans="1:3">
      <c r="A26270">
        <v>35480</v>
      </c>
      <c r="B26270" s="9">
        <v>43464.161805555559</v>
      </c>
      <c r="C26270">
        <v>50</v>
      </c>
    </row>
    <row r="26271" spans="1:3">
      <c r="A26271">
        <v>35483</v>
      </c>
      <c r="B26271" s="9">
        <v>43464.203472222223</v>
      </c>
      <c r="C26271">
        <v>50</v>
      </c>
    </row>
    <row r="26272" spans="1:3">
      <c r="A26272">
        <v>35484</v>
      </c>
      <c r="B26272" s="9">
        <v>43464.245138888888</v>
      </c>
      <c r="C26272">
        <v>50</v>
      </c>
    </row>
    <row r="26273" spans="1:3">
      <c r="A26273">
        <v>35486</v>
      </c>
      <c r="B26273" s="9">
        <v>43464.286805555559</v>
      </c>
      <c r="C26273">
        <v>50</v>
      </c>
    </row>
    <row r="26274" spans="1:3">
      <c r="A26274">
        <v>35488</v>
      </c>
      <c r="B26274" s="9">
        <v>43464.328472222223</v>
      </c>
      <c r="C26274">
        <v>51</v>
      </c>
    </row>
    <row r="26275" spans="1:3">
      <c r="A26275">
        <v>35490</v>
      </c>
      <c r="B26275" s="9">
        <v>43464.370138888888</v>
      </c>
      <c r="C26275">
        <v>52</v>
      </c>
    </row>
    <row r="26276" spans="1:3">
      <c r="A26276">
        <v>35491</v>
      </c>
      <c r="B26276" s="9">
        <v>43464.411805555559</v>
      </c>
      <c r="C26276">
        <v>53</v>
      </c>
    </row>
    <row r="26277" spans="1:3">
      <c r="A26277">
        <v>35493</v>
      </c>
      <c r="B26277" s="9">
        <v>43464.453472222223</v>
      </c>
      <c r="C26277">
        <v>55</v>
      </c>
    </row>
    <row r="26278" spans="1:3">
      <c r="A26278">
        <v>35494</v>
      </c>
      <c r="B26278" s="9">
        <v>43464.495138888888</v>
      </c>
      <c r="C26278">
        <v>56</v>
      </c>
    </row>
    <row r="26279" spans="1:3">
      <c r="A26279">
        <v>35495</v>
      </c>
      <c r="B26279" s="9">
        <v>43464.536805555559</v>
      </c>
      <c r="C26279">
        <v>58</v>
      </c>
    </row>
    <row r="26280" spans="1:3">
      <c r="A26280">
        <v>35498</v>
      </c>
      <c r="B26280" s="9">
        <v>43464.578472222223</v>
      </c>
      <c r="C26280">
        <v>60</v>
      </c>
    </row>
    <row r="26281" spans="1:3">
      <c r="A26281">
        <v>35499</v>
      </c>
      <c r="B26281" s="9">
        <v>43464.620138888888</v>
      </c>
      <c r="C26281">
        <v>61</v>
      </c>
    </row>
    <row r="26282" spans="1:3">
      <c r="A26282">
        <v>35500</v>
      </c>
      <c r="B26282" s="9">
        <v>43464.661805555559</v>
      </c>
      <c r="C26282">
        <v>61</v>
      </c>
    </row>
    <row r="26283" spans="1:3">
      <c r="A26283">
        <v>35502</v>
      </c>
      <c r="B26283" s="9">
        <v>43464.703472222223</v>
      </c>
      <c r="C26283">
        <v>61</v>
      </c>
    </row>
    <row r="26284" spans="1:3">
      <c r="A26284">
        <v>35505</v>
      </c>
      <c r="B26284" s="9">
        <v>43464.745138888888</v>
      </c>
      <c r="C26284">
        <v>62</v>
      </c>
    </row>
    <row r="26285" spans="1:3">
      <c r="A26285">
        <v>35507</v>
      </c>
      <c r="B26285" s="9">
        <v>43464.786805555559</v>
      </c>
      <c r="C26285">
        <v>65</v>
      </c>
    </row>
    <row r="26286" spans="1:3">
      <c r="A26286">
        <v>35508</v>
      </c>
      <c r="B26286" s="9">
        <v>43464.828472222223</v>
      </c>
      <c r="C26286">
        <v>67</v>
      </c>
    </row>
    <row r="26287" spans="1:3">
      <c r="A26287">
        <v>35510</v>
      </c>
      <c r="B26287" s="9">
        <v>43464.870138888888</v>
      </c>
      <c r="C26287">
        <v>68</v>
      </c>
    </row>
    <row r="26288" spans="1:3">
      <c r="A26288">
        <v>35512</v>
      </c>
      <c r="B26288" s="9">
        <v>43464.911805555559</v>
      </c>
      <c r="C26288">
        <v>69</v>
      </c>
    </row>
    <row r="26289" spans="1:3">
      <c r="A26289">
        <v>35514</v>
      </c>
      <c r="B26289" s="9">
        <v>43464.953472222223</v>
      </c>
      <c r="C26289">
        <v>69</v>
      </c>
    </row>
    <row r="26290" spans="1:3">
      <c r="A26290">
        <v>35516</v>
      </c>
      <c r="B26290" s="9">
        <v>43464.995138888888</v>
      </c>
      <c r="C26290">
        <v>69</v>
      </c>
    </row>
    <row r="26291" spans="1:3">
      <c r="A26291">
        <v>35518</v>
      </c>
      <c r="B26291" s="9">
        <v>43465.036805555559</v>
      </c>
      <c r="C26291">
        <v>70</v>
      </c>
    </row>
    <row r="26292" spans="1:3">
      <c r="A26292">
        <v>35520</v>
      </c>
      <c r="B26292" s="9">
        <v>43465.078472222223</v>
      </c>
      <c r="C26292">
        <v>71</v>
      </c>
    </row>
    <row r="26293" spans="1:3">
      <c r="A26293">
        <v>35522</v>
      </c>
      <c r="B26293" s="9">
        <v>43465.120138888888</v>
      </c>
      <c r="C26293">
        <v>72</v>
      </c>
    </row>
    <row r="26294" spans="1:3">
      <c r="A26294">
        <v>35524</v>
      </c>
      <c r="B26294" s="9">
        <v>43465.161805555559</v>
      </c>
      <c r="C26294">
        <v>72</v>
      </c>
    </row>
    <row r="26295" spans="1:3">
      <c r="A26295">
        <v>35528</v>
      </c>
      <c r="B26295" s="9">
        <v>43465.203472222223</v>
      </c>
      <c r="C26295">
        <v>72</v>
      </c>
    </row>
    <row r="26296" spans="1:3">
      <c r="A26296">
        <v>35529</v>
      </c>
      <c r="B26296" s="9">
        <v>43465.245138888888</v>
      </c>
      <c r="C26296">
        <v>73</v>
      </c>
    </row>
    <row r="26297" spans="1:3">
      <c r="A26297">
        <v>35531</v>
      </c>
      <c r="B26297" s="9">
        <v>43465.286805555559</v>
      </c>
      <c r="C26297">
        <v>73</v>
      </c>
    </row>
    <row r="26298" spans="1:3">
      <c r="A26298">
        <v>35534</v>
      </c>
      <c r="B26298" s="9">
        <v>43465.328472222223</v>
      </c>
      <c r="C26298">
        <v>73</v>
      </c>
    </row>
    <row r="26299" spans="1:3">
      <c r="A26299">
        <v>35536</v>
      </c>
      <c r="B26299" s="9">
        <v>43465.370138888888</v>
      </c>
      <c r="C26299">
        <v>74</v>
      </c>
    </row>
    <row r="26300" spans="1:3">
      <c r="A26300">
        <v>35537</v>
      </c>
      <c r="B26300" s="9">
        <v>43465.411805555559</v>
      </c>
      <c r="C26300">
        <v>75</v>
      </c>
    </row>
    <row r="26301" spans="1:3">
      <c r="A26301">
        <v>35538</v>
      </c>
      <c r="B26301" s="9">
        <v>43465.453472222223</v>
      </c>
      <c r="C26301">
        <v>75</v>
      </c>
    </row>
    <row r="26302" spans="1:3">
      <c r="A26302">
        <v>35539</v>
      </c>
      <c r="B26302" s="9">
        <v>43465.495138888888</v>
      </c>
      <c r="C26302">
        <v>77</v>
      </c>
    </row>
    <row r="26303" spans="1:3">
      <c r="A26303">
        <v>35543</v>
      </c>
      <c r="B26303" s="9">
        <v>43465.536805555559</v>
      </c>
      <c r="C26303">
        <v>71</v>
      </c>
    </row>
    <row r="26304" spans="1:3">
      <c r="A26304">
        <v>35547</v>
      </c>
      <c r="B26304" s="9">
        <v>43465.578472222223</v>
      </c>
      <c r="C26304">
        <v>66</v>
      </c>
    </row>
    <row r="26305" spans="1:3">
      <c r="A26305">
        <v>35549</v>
      </c>
      <c r="B26305" s="9">
        <v>43465.620138888888</v>
      </c>
      <c r="C26305">
        <v>65</v>
      </c>
    </row>
    <row r="26306" spans="1:3">
      <c r="A26306">
        <v>35551</v>
      </c>
      <c r="B26306" s="9">
        <v>43465.661805555559</v>
      </c>
      <c r="C26306">
        <v>63</v>
      </c>
    </row>
    <row r="26307" spans="1:3">
      <c r="A26307">
        <v>35552</v>
      </c>
      <c r="B26307" s="9">
        <v>43465.703472222223</v>
      </c>
      <c r="C26307">
        <v>64</v>
      </c>
    </row>
    <row r="26308" spans="1:3">
      <c r="A26308">
        <v>35553</v>
      </c>
      <c r="B26308" s="9">
        <v>43465.745138888888</v>
      </c>
      <c r="C26308">
        <v>64</v>
      </c>
    </row>
    <row r="26309" spans="1:3">
      <c r="A26309">
        <v>35554</v>
      </c>
      <c r="B26309" s="9">
        <v>43465.786805555559</v>
      </c>
      <c r="C26309">
        <v>63</v>
      </c>
    </row>
    <row r="26310" spans="1:3">
      <c r="A26310">
        <v>35555</v>
      </c>
      <c r="B26310" s="9">
        <v>43465.828472222223</v>
      </c>
      <c r="C26310">
        <v>63</v>
      </c>
    </row>
    <row r="26311" spans="1:3">
      <c r="A26311">
        <v>35556</v>
      </c>
      <c r="B26311" s="9">
        <v>43465.870138888888</v>
      </c>
      <c r="C26311">
        <v>63</v>
      </c>
    </row>
    <row r="26312" spans="1:3">
      <c r="A26312">
        <v>35557</v>
      </c>
      <c r="B26312" s="9">
        <v>43465.911805555559</v>
      </c>
      <c r="C26312">
        <v>62</v>
      </c>
    </row>
    <row r="26313" spans="1:3">
      <c r="A26313">
        <v>35558</v>
      </c>
      <c r="B26313" s="9">
        <v>43465.953472222223</v>
      </c>
      <c r="C26313">
        <v>62</v>
      </c>
    </row>
    <row r="26314" spans="1:3">
      <c r="A26314">
        <v>35559</v>
      </c>
      <c r="B26314" s="9">
        <v>43465.995138888888</v>
      </c>
      <c r="C26314">
        <v>62</v>
      </c>
    </row>
    <row r="26315" spans="1:3">
      <c r="A26315">
        <v>35562</v>
      </c>
      <c r="B26315" s="9">
        <v>43466.036805555559</v>
      </c>
      <c r="C26315">
        <v>61</v>
      </c>
    </row>
    <row r="26316" spans="1:3">
      <c r="A26316">
        <v>35563</v>
      </c>
      <c r="B26316" s="9">
        <v>43466.078472222223</v>
      </c>
      <c r="C26316">
        <v>61</v>
      </c>
    </row>
    <row r="26317" spans="1:3">
      <c r="A26317">
        <v>35564</v>
      </c>
      <c r="B26317" s="9">
        <v>43466.120138888888</v>
      </c>
      <c r="C26317">
        <v>60</v>
      </c>
    </row>
    <row r="26318" spans="1:3">
      <c r="A26318">
        <v>35565</v>
      </c>
      <c r="B26318" s="9">
        <v>43466.161805555559</v>
      </c>
      <c r="C26318">
        <v>60</v>
      </c>
    </row>
    <row r="26319" spans="1:3">
      <c r="A26319">
        <v>35568</v>
      </c>
      <c r="B26319" s="9">
        <v>43466.203472222223</v>
      </c>
      <c r="C26319">
        <v>60</v>
      </c>
    </row>
    <row r="26320" spans="1:3">
      <c r="A26320">
        <v>35570</v>
      </c>
      <c r="B26320" s="9">
        <v>43466.245138888888</v>
      </c>
      <c r="C26320">
        <v>58</v>
      </c>
    </row>
    <row r="26321" spans="1:3">
      <c r="A26321">
        <v>35571</v>
      </c>
      <c r="B26321" s="9">
        <v>43466.286805555559</v>
      </c>
      <c r="C26321">
        <v>57</v>
      </c>
    </row>
    <row r="26322" spans="1:3">
      <c r="A26322">
        <v>35572</v>
      </c>
      <c r="B26322" s="9">
        <v>43466.328472222223</v>
      </c>
      <c r="C26322">
        <v>57</v>
      </c>
    </row>
    <row r="26323" spans="1:3">
      <c r="A26323">
        <v>35573</v>
      </c>
      <c r="B26323" s="9">
        <v>43466.370138888888</v>
      </c>
      <c r="C26323">
        <v>60</v>
      </c>
    </row>
    <row r="26324" spans="1:3">
      <c r="A26324">
        <v>35574</v>
      </c>
      <c r="B26324" s="9">
        <v>43466.411805555559</v>
      </c>
      <c r="C26324">
        <v>62</v>
      </c>
    </row>
    <row r="26325" spans="1:3">
      <c r="A26325">
        <v>35575</v>
      </c>
      <c r="B26325" s="9">
        <v>43466.453472222223</v>
      </c>
      <c r="C26325">
        <v>66</v>
      </c>
    </row>
    <row r="26326" spans="1:3">
      <c r="A26326">
        <v>35576</v>
      </c>
      <c r="B26326" s="9">
        <v>43466.495138888888</v>
      </c>
      <c r="C26326">
        <v>67</v>
      </c>
    </row>
    <row r="26327" spans="1:3">
      <c r="A26327">
        <v>35577</v>
      </c>
      <c r="B26327" s="9">
        <v>43466.536805555559</v>
      </c>
      <c r="C26327">
        <v>67</v>
      </c>
    </row>
    <row r="26328" spans="1:3">
      <c r="A26328">
        <v>35578</v>
      </c>
      <c r="B26328" s="9">
        <v>43466.578472222223</v>
      </c>
      <c r="C26328">
        <v>67</v>
      </c>
    </row>
    <row r="26329" spans="1:3">
      <c r="A26329">
        <v>35579</v>
      </c>
      <c r="B26329" s="9">
        <v>43466.620138888888</v>
      </c>
      <c r="C26329">
        <v>66</v>
      </c>
    </row>
    <row r="26330" spans="1:3">
      <c r="A26330">
        <v>35580</v>
      </c>
      <c r="B26330" s="9">
        <v>43466.661805555559</v>
      </c>
      <c r="C26330">
        <v>65</v>
      </c>
    </row>
    <row r="26331" spans="1:3">
      <c r="A26331">
        <v>35581</v>
      </c>
      <c r="B26331" s="9">
        <v>43466.703472222223</v>
      </c>
      <c r="C26331">
        <v>64</v>
      </c>
    </row>
    <row r="26332" spans="1:3">
      <c r="A26332">
        <v>35582</v>
      </c>
      <c r="B26332" s="9">
        <v>43466.745138888888</v>
      </c>
      <c r="C26332">
        <v>63</v>
      </c>
    </row>
    <row r="26333" spans="1:3">
      <c r="A26333">
        <v>35583</v>
      </c>
      <c r="B26333" s="9">
        <v>43466.786805555559</v>
      </c>
      <c r="C26333">
        <v>62</v>
      </c>
    </row>
    <row r="26334" spans="1:3">
      <c r="A26334">
        <v>35584</v>
      </c>
      <c r="B26334" s="9">
        <v>43466.828472222223</v>
      </c>
      <c r="C26334">
        <v>62</v>
      </c>
    </row>
    <row r="26335" spans="1:3">
      <c r="A26335">
        <v>35585</v>
      </c>
      <c r="B26335" s="9">
        <v>43466.870138888888</v>
      </c>
      <c r="C26335">
        <v>61</v>
      </c>
    </row>
    <row r="26336" spans="1:3">
      <c r="A26336">
        <v>35586</v>
      </c>
      <c r="B26336" s="9">
        <v>43466.911805555559</v>
      </c>
      <c r="C26336">
        <v>61</v>
      </c>
    </row>
    <row r="26337" spans="1:3">
      <c r="A26337">
        <v>35588</v>
      </c>
      <c r="B26337" s="9">
        <v>43466.953472222223</v>
      </c>
      <c r="C26337">
        <v>60</v>
      </c>
    </row>
    <row r="26338" spans="1:3">
      <c r="A26338">
        <v>35589</v>
      </c>
      <c r="B26338" s="9">
        <v>43466.995138888888</v>
      </c>
      <c r="C26338">
        <v>60</v>
      </c>
    </row>
    <row r="26339" spans="1:3">
      <c r="A26339">
        <v>35592</v>
      </c>
      <c r="B26339" s="9">
        <v>43467.036805555559</v>
      </c>
      <c r="C26339">
        <v>60</v>
      </c>
    </row>
    <row r="26340" spans="1:3">
      <c r="A26340">
        <v>35593</v>
      </c>
      <c r="B26340" s="9">
        <v>43467.078472222223</v>
      </c>
      <c r="C26340">
        <v>59</v>
      </c>
    </row>
    <row r="26341" spans="1:3">
      <c r="A26341">
        <v>35594</v>
      </c>
      <c r="B26341" s="9">
        <v>43467.120138888888</v>
      </c>
      <c r="C26341">
        <v>59</v>
      </c>
    </row>
    <row r="26342" spans="1:3">
      <c r="A26342">
        <v>35597</v>
      </c>
      <c r="B26342" s="9">
        <v>43467.161805555559</v>
      </c>
      <c r="C26342">
        <v>57</v>
      </c>
    </row>
    <row r="26343" spans="1:3">
      <c r="A26343">
        <v>35600</v>
      </c>
      <c r="B26343" s="9">
        <v>43467.203472222223</v>
      </c>
      <c r="C26343">
        <v>57</v>
      </c>
    </row>
    <row r="26344" spans="1:3">
      <c r="A26344">
        <v>35602</v>
      </c>
      <c r="B26344" s="9">
        <v>43467.245138888888</v>
      </c>
      <c r="C26344">
        <v>56</v>
      </c>
    </row>
    <row r="26345" spans="1:3">
      <c r="A26345">
        <v>35603</v>
      </c>
      <c r="B26345" s="9">
        <v>43467.286805555559</v>
      </c>
      <c r="C26345">
        <v>56</v>
      </c>
    </row>
    <row r="26346" spans="1:3">
      <c r="A26346">
        <v>35606</v>
      </c>
      <c r="B26346" s="9">
        <v>43467.328472222223</v>
      </c>
      <c r="C26346">
        <v>56</v>
      </c>
    </row>
    <row r="26347" spans="1:3">
      <c r="A26347">
        <v>35607</v>
      </c>
      <c r="B26347" s="9">
        <v>43467.370138888888</v>
      </c>
      <c r="C26347">
        <v>56</v>
      </c>
    </row>
    <row r="26348" spans="1:3">
      <c r="A26348">
        <v>35608</v>
      </c>
      <c r="B26348" s="9">
        <v>43467.411805555559</v>
      </c>
      <c r="C26348">
        <v>56</v>
      </c>
    </row>
    <row r="26349" spans="1:3">
      <c r="A26349">
        <v>35609</v>
      </c>
      <c r="B26349" s="9">
        <v>43467.453472222223</v>
      </c>
      <c r="C26349">
        <v>57</v>
      </c>
    </row>
    <row r="26350" spans="1:3">
      <c r="A26350">
        <v>35610</v>
      </c>
      <c r="B26350" s="9">
        <v>43467.495138888888</v>
      </c>
      <c r="C26350">
        <v>57</v>
      </c>
    </row>
    <row r="26351" spans="1:3">
      <c r="A26351">
        <v>35611</v>
      </c>
      <c r="B26351" s="9">
        <v>43467.536805555559</v>
      </c>
      <c r="C26351">
        <v>58</v>
      </c>
    </row>
    <row r="26352" spans="1:3">
      <c r="A26352">
        <v>35612</v>
      </c>
      <c r="B26352" s="9">
        <v>43467.578472222223</v>
      </c>
      <c r="C26352">
        <v>58</v>
      </c>
    </row>
    <row r="26353" spans="1:3">
      <c r="A26353">
        <v>35614</v>
      </c>
      <c r="B26353" s="9">
        <v>43467.620138888888</v>
      </c>
      <c r="C26353">
        <v>59</v>
      </c>
    </row>
    <row r="26354" spans="1:3">
      <c r="A26354">
        <v>35615</v>
      </c>
      <c r="B26354" s="9">
        <v>43467.661805555559</v>
      </c>
      <c r="C26354">
        <v>58</v>
      </c>
    </row>
    <row r="26355" spans="1:3">
      <c r="A26355">
        <v>35616</v>
      </c>
      <c r="B26355" s="9">
        <v>43467.703472222223</v>
      </c>
      <c r="C26355">
        <v>58</v>
      </c>
    </row>
    <row r="26356" spans="1:3">
      <c r="A26356">
        <v>35618</v>
      </c>
      <c r="B26356" s="9">
        <v>43467.745138888888</v>
      </c>
      <c r="C26356">
        <v>58</v>
      </c>
    </row>
    <row r="26357" spans="1:3">
      <c r="A26357">
        <v>35620</v>
      </c>
      <c r="B26357" s="9">
        <v>43467.786805555559</v>
      </c>
      <c r="C26357">
        <v>55</v>
      </c>
    </row>
    <row r="26358" spans="1:3">
      <c r="A26358">
        <v>35622</v>
      </c>
      <c r="B26358" s="9">
        <v>43467.828472222223</v>
      </c>
      <c r="C26358">
        <v>53</v>
      </c>
    </row>
    <row r="26359" spans="1:3">
      <c r="A26359">
        <v>35624</v>
      </c>
      <c r="B26359" s="9">
        <v>43467.870138888888</v>
      </c>
      <c r="C26359">
        <v>51</v>
      </c>
    </row>
    <row r="26360" spans="1:3">
      <c r="A26360">
        <v>35625</v>
      </c>
      <c r="B26360" s="9">
        <v>43467.911805555559</v>
      </c>
      <c r="C26360">
        <v>51</v>
      </c>
    </row>
    <row r="26361" spans="1:3">
      <c r="A26361">
        <v>35626</v>
      </c>
      <c r="B26361" s="9">
        <v>43467.953472222223</v>
      </c>
      <c r="C26361">
        <v>51</v>
      </c>
    </row>
    <row r="26362" spans="1:3">
      <c r="A26362">
        <v>35627</v>
      </c>
      <c r="B26362" s="9">
        <v>43467.995138888888</v>
      </c>
      <c r="C26362">
        <v>51</v>
      </c>
    </row>
    <row r="26363" spans="1:3">
      <c r="A26363">
        <v>35631</v>
      </c>
      <c r="B26363" s="9">
        <v>43468.036805555559</v>
      </c>
      <c r="C26363">
        <v>51</v>
      </c>
    </row>
    <row r="26364" spans="1:3">
      <c r="A26364">
        <v>35633</v>
      </c>
      <c r="B26364" s="9">
        <v>43468.078472222223</v>
      </c>
      <c r="C26364">
        <v>52</v>
      </c>
    </row>
    <row r="26365" spans="1:3">
      <c r="A26365">
        <v>35635</v>
      </c>
      <c r="B26365" s="9">
        <v>43468.120138888888</v>
      </c>
      <c r="C26365">
        <v>52</v>
      </c>
    </row>
    <row r="26366" spans="1:3">
      <c r="A26366">
        <v>35636</v>
      </c>
      <c r="B26366" s="9">
        <v>43468.161805555559</v>
      </c>
      <c r="C26366">
        <v>52</v>
      </c>
    </row>
    <row r="26367" spans="1:3">
      <c r="A26367">
        <v>35637</v>
      </c>
      <c r="B26367" s="9">
        <v>43468.203472222223</v>
      </c>
      <c r="C26367">
        <v>52</v>
      </c>
    </row>
    <row r="26368" spans="1:3">
      <c r="A26368">
        <v>35638</v>
      </c>
      <c r="B26368" s="9">
        <v>43468.245138888888</v>
      </c>
      <c r="C26368">
        <v>53</v>
      </c>
    </row>
    <row r="26369" spans="1:3">
      <c r="A26369">
        <v>35639</v>
      </c>
      <c r="B26369" s="9">
        <v>43468.286805555559</v>
      </c>
      <c r="C26369">
        <v>54</v>
      </c>
    </row>
    <row r="26370" spans="1:3">
      <c r="A26370">
        <v>35640</v>
      </c>
      <c r="B26370" s="9">
        <v>43468.328472222223</v>
      </c>
      <c r="C26370">
        <v>54</v>
      </c>
    </row>
    <row r="26371" spans="1:3">
      <c r="A26371">
        <v>35641</v>
      </c>
      <c r="B26371" s="9">
        <v>43468.370138888888</v>
      </c>
      <c r="C26371">
        <v>55</v>
      </c>
    </row>
    <row r="26372" spans="1:3">
      <c r="A26372">
        <v>35642</v>
      </c>
      <c r="B26372" s="9">
        <v>43468.411805555559</v>
      </c>
      <c r="C26372">
        <v>55</v>
      </c>
    </row>
    <row r="26373" spans="1:3">
      <c r="A26373">
        <v>35643</v>
      </c>
      <c r="B26373" s="9">
        <v>43468.453472222223</v>
      </c>
      <c r="C26373">
        <v>56</v>
      </c>
    </row>
    <row r="26374" spans="1:3">
      <c r="A26374">
        <v>35644</v>
      </c>
      <c r="B26374" s="9">
        <v>43468.495138888888</v>
      </c>
      <c r="C26374">
        <v>57</v>
      </c>
    </row>
    <row r="26375" spans="1:3">
      <c r="A26375">
        <v>35646</v>
      </c>
      <c r="B26375" s="9">
        <v>43468.536805555559</v>
      </c>
      <c r="C26375">
        <v>58</v>
      </c>
    </row>
    <row r="26376" spans="1:3">
      <c r="A26376">
        <v>35647</v>
      </c>
      <c r="B26376" s="9">
        <v>43468.578472222223</v>
      </c>
      <c r="C26376">
        <v>59</v>
      </c>
    </row>
    <row r="26377" spans="1:3">
      <c r="A26377">
        <v>35648</v>
      </c>
      <c r="B26377" s="9">
        <v>43468.620138888888</v>
      </c>
      <c r="C26377">
        <v>58</v>
      </c>
    </row>
    <row r="26378" spans="1:3">
      <c r="A26378">
        <v>35654</v>
      </c>
      <c r="B26378" s="9">
        <v>43468.661805555559</v>
      </c>
      <c r="C26378">
        <v>59</v>
      </c>
    </row>
    <row r="26379" spans="1:3">
      <c r="A26379">
        <v>35657</v>
      </c>
      <c r="B26379" s="9">
        <v>43468.703472222223</v>
      </c>
      <c r="C26379">
        <v>60</v>
      </c>
    </row>
    <row r="26380" spans="1:3">
      <c r="A26380">
        <v>35658</v>
      </c>
      <c r="B26380" s="9">
        <v>43468.745138888888</v>
      </c>
      <c r="C26380">
        <v>61</v>
      </c>
    </row>
    <row r="26381" spans="1:3">
      <c r="A26381">
        <v>35660</v>
      </c>
      <c r="B26381" s="9">
        <v>43468.786805555559</v>
      </c>
      <c r="C26381">
        <v>61</v>
      </c>
    </row>
    <row r="26382" spans="1:3">
      <c r="A26382">
        <v>35662</v>
      </c>
      <c r="B26382" s="9">
        <v>43468.828472222223</v>
      </c>
      <c r="C26382">
        <v>64</v>
      </c>
    </row>
    <row r="26383" spans="1:3">
      <c r="A26383">
        <v>35663</v>
      </c>
      <c r="B26383" s="9">
        <v>43468.870138888888</v>
      </c>
      <c r="C26383">
        <v>60</v>
      </c>
    </row>
    <row r="26384" spans="1:3">
      <c r="A26384">
        <v>35665</v>
      </c>
      <c r="B26384" s="9">
        <v>43468.911805555559</v>
      </c>
      <c r="C26384">
        <v>55</v>
      </c>
    </row>
    <row r="26385" spans="1:3">
      <c r="A26385">
        <v>35666</v>
      </c>
      <c r="B26385" s="9">
        <v>43468.953472222223</v>
      </c>
      <c r="C26385">
        <v>54</v>
      </c>
    </row>
    <row r="26386" spans="1:3">
      <c r="A26386">
        <v>35668</v>
      </c>
      <c r="B26386" s="9">
        <v>43468.995138888888</v>
      </c>
      <c r="C26386">
        <v>51</v>
      </c>
    </row>
    <row r="26387" spans="1:3">
      <c r="A26387">
        <v>35671</v>
      </c>
      <c r="B26387" s="9">
        <v>43469.036805555559</v>
      </c>
      <c r="C26387">
        <v>50</v>
      </c>
    </row>
    <row r="26388" spans="1:3">
      <c r="A26388">
        <v>35673</v>
      </c>
      <c r="B26388" s="9">
        <v>43469.078472222223</v>
      </c>
      <c r="C26388">
        <v>49</v>
      </c>
    </row>
    <row r="26389" spans="1:3">
      <c r="A26389">
        <v>35674</v>
      </c>
      <c r="B26389" s="9">
        <v>43469.120138888888</v>
      </c>
      <c r="C26389">
        <v>49</v>
      </c>
    </row>
    <row r="26390" spans="1:3">
      <c r="A26390">
        <v>35675</v>
      </c>
      <c r="B26390" s="9">
        <v>43469.161805555559</v>
      </c>
      <c r="C26390">
        <v>47</v>
      </c>
    </row>
    <row r="26391" spans="1:3">
      <c r="A26391">
        <v>35677</v>
      </c>
      <c r="B26391" s="9">
        <v>43469.203472222223</v>
      </c>
      <c r="C26391">
        <v>44</v>
      </c>
    </row>
    <row r="26392" spans="1:3">
      <c r="A26392">
        <v>35678</v>
      </c>
      <c r="B26392" s="9">
        <v>43469.245138888888</v>
      </c>
      <c r="C26392">
        <v>43</v>
      </c>
    </row>
    <row r="26393" spans="1:3">
      <c r="A26393">
        <v>35679</v>
      </c>
      <c r="B26393" s="9">
        <v>43469.286805555559</v>
      </c>
      <c r="C26393">
        <v>43</v>
      </c>
    </row>
    <row r="26394" spans="1:3">
      <c r="A26394">
        <v>35680</v>
      </c>
      <c r="B26394" s="9">
        <v>43469.328472222223</v>
      </c>
      <c r="C26394">
        <v>43</v>
      </c>
    </row>
    <row r="26395" spans="1:3">
      <c r="A26395">
        <v>35681</v>
      </c>
      <c r="B26395" s="9">
        <v>43469.370138888888</v>
      </c>
      <c r="C26395">
        <v>46</v>
      </c>
    </row>
    <row r="26396" spans="1:3">
      <c r="A26396">
        <v>35682</v>
      </c>
      <c r="B26396" s="9">
        <v>43469.411805555559</v>
      </c>
      <c r="C26396">
        <v>49</v>
      </c>
    </row>
    <row r="26397" spans="1:3">
      <c r="A26397">
        <v>35683</v>
      </c>
      <c r="B26397" s="9">
        <v>43469.453472222223</v>
      </c>
      <c r="C26397">
        <v>50</v>
      </c>
    </row>
    <row r="26398" spans="1:3">
      <c r="A26398">
        <v>35684</v>
      </c>
      <c r="B26398" s="9">
        <v>43469.495138888888</v>
      </c>
      <c r="C26398">
        <v>51</v>
      </c>
    </row>
    <row r="26399" spans="1:3">
      <c r="A26399">
        <v>35685</v>
      </c>
      <c r="B26399" s="9">
        <v>43469.536805555559</v>
      </c>
      <c r="C26399">
        <v>51</v>
      </c>
    </row>
    <row r="26400" spans="1:3">
      <c r="A26400">
        <v>35686</v>
      </c>
      <c r="B26400" s="9">
        <v>43469.578472222223</v>
      </c>
      <c r="C26400">
        <v>53</v>
      </c>
    </row>
    <row r="26401" spans="1:3">
      <c r="A26401">
        <v>35687</v>
      </c>
      <c r="B26401" s="9">
        <v>43469.620138888888</v>
      </c>
      <c r="C26401">
        <v>51</v>
      </c>
    </row>
    <row r="26402" spans="1:3">
      <c r="A26402">
        <v>35688</v>
      </c>
      <c r="B26402" s="9">
        <v>43469.661805555559</v>
      </c>
      <c r="C26402">
        <v>49</v>
      </c>
    </row>
    <row r="26403" spans="1:3">
      <c r="A26403">
        <v>35689</v>
      </c>
      <c r="B26403" s="9">
        <v>43469.703472222223</v>
      </c>
      <c r="C26403">
        <v>48</v>
      </c>
    </row>
    <row r="26404" spans="1:3">
      <c r="A26404">
        <v>35690</v>
      </c>
      <c r="B26404" s="9">
        <v>43469.745138888888</v>
      </c>
      <c r="C26404">
        <v>46</v>
      </c>
    </row>
    <row r="26405" spans="1:3">
      <c r="A26405">
        <v>35691</v>
      </c>
      <c r="B26405" s="9">
        <v>43469.786805555559</v>
      </c>
      <c r="C26405">
        <v>44</v>
      </c>
    </row>
    <row r="26406" spans="1:3">
      <c r="A26406">
        <v>35692</v>
      </c>
      <c r="B26406" s="9">
        <v>43469.828472222223</v>
      </c>
      <c r="C26406">
        <v>44</v>
      </c>
    </row>
    <row r="26407" spans="1:3">
      <c r="A26407">
        <v>35693</v>
      </c>
      <c r="B26407" s="9">
        <v>43469.870138888888</v>
      </c>
      <c r="C26407">
        <v>44</v>
      </c>
    </row>
    <row r="26408" spans="1:3">
      <c r="A26408">
        <v>35694</v>
      </c>
      <c r="B26408" s="9">
        <v>43469.911805555559</v>
      </c>
      <c r="C26408">
        <v>43</v>
      </c>
    </row>
    <row r="26409" spans="1:3">
      <c r="A26409">
        <v>35695</v>
      </c>
      <c r="B26409" s="9">
        <v>43469.953472222223</v>
      </c>
      <c r="C26409">
        <v>42</v>
      </c>
    </row>
    <row r="26410" spans="1:3">
      <c r="A26410">
        <v>35696</v>
      </c>
      <c r="B26410" s="9">
        <v>43469.995138888888</v>
      </c>
      <c r="C26410">
        <v>41</v>
      </c>
    </row>
    <row r="26411" spans="1:3">
      <c r="A26411">
        <v>35698</v>
      </c>
      <c r="B26411" s="9">
        <v>43470.036805555559</v>
      </c>
      <c r="C26411">
        <v>40</v>
      </c>
    </row>
    <row r="26412" spans="1:3">
      <c r="A26412">
        <v>35699</v>
      </c>
      <c r="B26412" s="9">
        <v>43470.078472222223</v>
      </c>
      <c r="C26412">
        <v>41</v>
      </c>
    </row>
    <row r="26413" spans="1:3">
      <c r="A26413">
        <v>35700</v>
      </c>
      <c r="B26413" s="9">
        <v>43470.120138888888</v>
      </c>
      <c r="C26413">
        <v>41</v>
      </c>
    </row>
    <row r="26414" spans="1:3">
      <c r="A26414">
        <v>35701</v>
      </c>
      <c r="B26414" s="9">
        <v>43470.161805555559</v>
      </c>
      <c r="C26414">
        <v>40</v>
      </c>
    </row>
    <row r="26415" spans="1:3">
      <c r="A26415">
        <v>35702</v>
      </c>
      <c r="B26415" s="9">
        <v>43470.203472222223</v>
      </c>
      <c r="C26415">
        <v>40</v>
      </c>
    </row>
    <row r="26416" spans="1:3">
      <c r="A26416">
        <v>35703</v>
      </c>
      <c r="B26416" s="9">
        <v>43470.245138888888</v>
      </c>
      <c r="C26416">
        <v>38</v>
      </c>
    </row>
    <row r="26417" spans="1:3">
      <c r="A26417">
        <v>35704</v>
      </c>
      <c r="B26417" s="9">
        <v>43470.286805555559</v>
      </c>
      <c r="C26417">
        <v>38</v>
      </c>
    </row>
    <row r="26418" spans="1:3">
      <c r="A26418">
        <v>35705</v>
      </c>
      <c r="B26418" s="9">
        <v>43470.328472222223</v>
      </c>
      <c r="C26418">
        <v>40</v>
      </c>
    </row>
    <row r="26419" spans="1:3">
      <c r="A26419">
        <v>35706</v>
      </c>
      <c r="B26419" s="9">
        <v>43470.370138888888</v>
      </c>
      <c r="C26419">
        <v>47</v>
      </c>
    </row>
    <row r="26420" spans="1:3">
      <c r="A26420">
        <v>35707</v>
      </c>
      <c r="B26420" s="9">
        <v>43470.411805555559</v>
      </c>
      <c r="C26420">
        <v>52</v>
      </c>
    </row>
    <row r="26421" spans="1:3">
      <c r="A26421">
        <v>35708</v>
      </c>
      <c r="B26421" s="9">
        <v>43470.453472222223</v>
      </c>
      <c r="C26421">
        <v>56</v>
      </c>
    </row>
    <row r="26422" spans="1:3">
      <c r="A26422">
        <v>35709</v>
      </c>
      <c r="B26422" s="9">
        <v>43470.495138888888</v>
      </c>
      <c r="C26422">
        <v>59</v>
      </c>
    </row>
    <row r="26423" spans="1:3">
      <c r="A26423">
        <v>35710</v>
      </c>
      <c r="B26423" s="9">
        <v>43470.536805555559</v>
      </c>
      <c r="C26423">
        <v>61</v>
      </c>
    </row>
    <row r="26424" spans="1:3">
      <c r="A26424">
        <v>35711</v>
      </c>
      <c r="B26424" s="9">
        <v>43470.578472222223</v>
      </c>
      <c r="C26424">
        <v>62</v>
      </c>
    </row>
    <row r="26425" spans="1:3">
      <c r="A26425">
        <v>35712</v>
      </c>
      <c r="B26425" s="9">
        <v>43470.620138888888</v>
      </c>
      <c r="C26425">
        <v>63</v>
      </c>
    </row>
    <row r="26426" spans="1:3">
      <c r="A26426">
        <v>35713</v>
      </c>
      <c r="B26426" s="9">
        <v>43470.661805555559</v>
      </c>
      <c r="C26426">
        <v>63</v>
      </c>
    </row>
    <row r="26427" spans="1:3">
      <c r="A26427">
        <v>35714</v>
      </c>
      <c r="B26427" s="9">
        <v>43470.703472222223</v>
      </c>
      <c r="C26427">
        <v>61</v>
      </c>
    </row>
    <row r="26428" spans="1:3">
      <c r="A26428">
        <v>35715</v>
      </c>
      <c r="B26428" s="9">
        <v>43470.745138888888</v>
      </c>
      <c r="C26428">
        <v>56</v>
      </c>
    </row>
    <row r="26429" spans="1:3">
      <c r="A26429">
        <v>35716</v>
      </c>
      <c r="B26429" s="9">
        <v>43470.786805555559</v>
      </c>
      <c r="C26429">
        <v>51</v>
      </c>
    </row>
    <row r="26430" spans="1:3">
      <c r="A26430">
        <v>35717</v>
      </c>
      <c r="B26430" s="9">
        <v>43470.828472222223</v>
      </c>
      <c r="C26430">
        <v>48</v>
      </c>
    </row>
    <row r="26431" spans="1:3">
      <c r="A26431">
        <v>35718</v>
      </c>
      <c r="B26431" s="9">
        <v>43470.870138888888</v>
      </c>
      <c r="C26431">
        <v>47</v>
      </c>
    </row>
    <row r="26432" spans="1:3">
      <c r="A26432">
        <v>35719</v>
      </c>
      <c r="B26432" s="9">
        <v>43470.911805555559</v>
      </c>
      <c r="C26432">
        <v>45</v>
      </c>
    </row>
    <row r="26433" spans="1:3">
      <c r="A26433">
        <v>35720</v>
      </c>
      <c r="B26433" s="9">
        <v>43470.953472222223</v>
      </c>
      <c r="C26433">
        <v>44</v>
      </c>
    </row>
    <row r="26434" spans="1:3">
      <c r="A26434">
        <v>35721</v>
      </c>
      <c r="B26434" s="9">
        <v>43470.995138888888</v>
      </c>
      <c r="C26434">
        <v>43</v>
      </c>
    </row>
    <row r="26435" spans="1:3">
      <c r="A26435">
        <v>35723</v>
      </c>
      <c r="B26435" s="9">
        <v>43471.036805555559</v>
      </c>
      <c r="C26435">
        <v>44</v>
      </c>
    </row>
    <row r="26436" spans="1:3">
      <c r="A26436">
        <v>35724</v>
      </c>
      <c r="B26436" s="9">
        <v>43471.078472222223</v>
      </c>
      <c r="C26436">
        <v>42</v>
      </c>
    </row>
    <row r="26437" spans="1:3">
      <c r="A26437">
        <v>35725</v>
      </c>
      <c r="B26437" s="9">
        <v>43471.120138888888</v>
      </c>
      <c r="C26437">
        <v>41</v>
      </c>
    </row>
    <row r="26438" spans="1:3">
      <c r="A26438">
        <v>35726</v>
      </c>
      <c r="B26438" s="9">
        <v>43471.161805555559</v>
      </c>
      <c r="C26438">
        <v>40</v>
      </c>
    </row>
    <row r="26439" spans="1:3">
      <c r="A26439">
        <v>35728</v>
      </c>
      <c r="B26439" s="9">
        <v>43471.203472222223</v>
      </c>
      <c r="C26439">
        <v>39</v>
      </c>
    </row>
    <row r="26440" spans="1:3">
      <c r="A26440">
        <v>35729</v>
      </c>
      <c r="B26440" s="9">
        <v>43471.245138888888</v>
      </c>
      <c r="C26440">
        <v>39</v>
      </c>
    </row>
    <row r="26441" spans="1:3">
      <c r="A26441">
        <v>35730</v>
      </c>
      <c r="B26441" s="9">
        <v>43471.286805555559</v>
      </c>
      <c r="C26441">
        <v>38</v>
      </c>
    </row>
    <row r="26442" spans="1:3">
      <c r="A26442">
        <v>35731</v>
      </c>
      <c r="B26442" s="9">
        <v>43471.328472222223</v>
      </c>
      <c r="C26442">
        <v>43</v>
      </c>
    </row>
    <row r="26443" spans="1:3">
      <c r="A26443">
        <v>35732</v>
      </c>
      <c r="B26443" s="9">
        <v>43471.370138888888</v>
      </c>
      <c r="C26443">
        <v>50</v>
      </c>
    </row>
    <row r="26444" spans="1:3">
      <c r="A26444">
        <v>35733</v>
      </c>
      <c r="B26444" s="9">
        <v>43471.411805555559</v>
      </c>
      <c r="C26444">
        <v>57</v>
      </c>
    </row>
    <row r="26445" spans="1:3">
      <c r="A26445">
        <v>35734</v>
      </c>
      <c r="B26445" s="9">
        <v>43471.453472222223</v>
      </c>
      <c r="C26445">
        <v>62</v>
      </c>
    </row>
    <row r="26446" spans="1:3">
      <c r="A26446">
        <v>35735</v>
      </c>
      <c r="B26446" s="9">
        <v>43471.495138888888</v>
      </c>
      <c r="C26446">
        <v>65</v>
      </c>
    </row>
    <row r="26447" spans="1:3">
      <c r="A26447">
        <v>35736</v>
      </c>
      <c r="B26447" s="9">
        <v>43471.536805555559</v>
      </c>
      <c r="C26447">
        <v>66</v>
      </c>
    </row>
    <row r="26448" spans="1:3">
      <c r="A26448">
        <v>35737</v>
      </c>
      <c r="B26448" s="9">
        <v>43471.578472222223</v>
      </c>
      <c r="C26448">
        <v>67</v>
      </c>
    </row>
    <row r="26449" spans="1:3">
      <c r="A26449">
        <v>35738</v>
      </c>
      <c r="B26449" s="9">
        <v>43471.620138888888</v>
      </c>
      <c r="C26449">
        <v>69</v>
      </c>
    </row>
    <row r="26450" spans="1:3">
      <c r="A26450">
        <v>35739</v>
      </c>
      <c r="B26450" s="9">
        <v>43471.661805555559</v>
      </c>
      <c r="C26450">
        <v>68</v>
      </c>
    </row>
    <row r="26451" spans="1:3">
      <c r="A26451">
        <v>35740</v>
      </c>
      <c r="B26451" s="9">
        <v>43471.703472222223</v>
      </c>
      <c r="C26451">
        <v>64</v>
      </c>
    </row>
    <row r="26452" spans="1:3">
      <c r="A26452">
        <v>35741</v>
      </c>
      <c r="B26452" s="9">
        <v>43471.745138888888</v>
      </c>
      <c r="C26452">
        <v>61</v>
      </c>
    </row>
    <row r="26453" spans="1:3">
      <c r="A26453">
        <v>35742</v>
      </c>
      <c r="B26453" s="9">
        <v>43471.786805555559</v>
      </c>
      <c r="C26453">
        <v>55</v>
      </c>
    </row>
    <row r="26454" spans="1:3">
      <c r="A26454">
        <v>35743</v>
      </c>
      <c r="B26454" s="9">
        <v>43471.828472222223</v>
      </c>
      <c r="C26454">
        <v>54</v>
      </c>
    </row>
    <row r="26455" spans="1:3">
      <c r="A26455">
        <v>35744</v>
      </c>
      <c r="B26455" s="9">
        <v>43471.870138888888</v>
      </c>
      <c r="C26455">
        <v>50</v>
      </c>
    </row>
    <row r="26456" spans="1:3">
      <c r="A26456">
        <v>35745</v>
      </c>
      <c r="B26456" s="9">
        <v>43471.911805555559</v>
      </c>
      <c r="C26456">
        <v>53</v>
      </c>
    </row>
    <row r="26457" spans="1:3">
      <c r="A26457">
        <v>35746</v>
      </c>
      <c r="B26457" s="9">
        <v>43471.953472222223</v>
      </c>
      <c r="C26457">
        <v>52</v>
      </c>
    </row>
    <row r="26458" spans="1:3">
      <c r="A26458">
        <v>35747</v>
      </c>
      <c r="B26458" s="9">
        <v>43471.995138888888</v>
      </c>
      <c r="C26458">
        <v>47</v>
      </c>
    </row>
    <row r="26459" spans="1:3">
      <c r="A26459">
        <v>35749</v>
      </c>
      <c r="B26459" s="9">
        <v>43472.036805555559</v>
      </c>
      <c r="C26459">
        <v>45</v>
      </c>
    </row>
    <row r="26460" spans="1:3">
      <c r="A26460">
        <v>35750</v>
      </c>
      <c r="B26460" s="9">
        <v>43472.078472222223</v>
      </c>
      <c r="C26460">
        <v>45</v>
      </c>
    </row>
    <row r="26461" spans="1:3">
      <c r="A26461">
        <v>35751</v>
      </c>
      <c r="B26461" s="9">
        <v>43472.120138888888</v>
      </c>
      <c r="C26461">
        <v>48</v>
      </c>
    </row>
    <row r="26462" spans="1:3">
      <c r="A26462">
        <v>35753</v>
      </c>
      <c r="B26462" s="9">
        <v>43472.161805555559</v>
      </c>
      <c r="C26462">
        <v>46</v>
      </c>
    </row>
    <row r="26463" spans="1:3">
      <c r="A26463">
        <v>35755</v>
      </c>
      <c r="B26463" s="9">
        <v>43472.203472222223</v>
      </c>
      <c r="C26463">
        <v>45</v>
      </c>
    </row>
    <row r="26464" spans="1:3">
      <c r="A26464">
        <v>35756</v>
      </c>
      <c r="B26464" s="9">
        <v>43472.245138888888</v>
      </c>
      <c r="C26464">
        <v>44</v>
      </c>
    </row>
    <row r="26465" spans="1:3">
      <c r="A26465">
        <v>35757</v>
      </c>
      <c r="B26465" s="9">
        <v>43472.286805555559</v>
      </c>
      <c r="C26465">
        <v>43</v>
      </c>
    </row>
    <row r="26466" spans="1:3">
      <c r="A26466">
        <v>35760</v>
      </c>
      <c r="B26466" s="9">
        <v>43472.328472222223</v>
      </c>
      <c r="C26466">
        <v>47</v>
      </c>
    </row>
    <row r="26467" spans="1:3">
      <c r="A26467">
        <v>35763</v>
      </c>
      <c r="B26467" s="9">
        <v>43472.370138888888</v>
      </c>
      <c r="C26467">
        <v>52</v>
      </c>
    </row>
    <row r="26468" spans="1:3">
      <c r="A26468">
        <v>35764</v>
      </c>
      <c r="B26468" s="9">
        <v>43472.411805555559</v>
      </c>
      <c r="C26468">
        <v>56</v>
      </c>
    </row>
    <row r="26469" spans="1:3">
      <c r="A26469">
        <v>35765</v>
      </c>
      <c r="B26469" s="9">
        <v>43472.453472222223</v>
      </c>
      <c r="C26469">
        <v>61</v>
      </c>
    </row>
    <row r="26470" spans="1:3">
      <c r="A26470">
        <v>35766</v>
      </c>
      <c r="B26470" s="9">
        <v>43472.495138888888</v>
      </c>
      <c r="C26470">
        <v>66</v>
      </c>
    </row>
    <row r="26471" spans="1:3">
      <c r="A26471">
        <v>35767</v>
      </c>
      <c r="B26471" s="9">
        <v>43472.536805555559</v>
      </c>
      <c r="C26471">
        <v>70</v>
      </c>
    </row>
    <row r="26472" spans="1:3">
      <c r="A26472">
        <v>35768</v>
      </c>
      <c r="B26472" s="9">
        <v>43472.578472222223</v>
      </c>
      <c r="C26472">
        <v>71</v>
      </c>
    </row>
    <row r="26473" spans="1:3">
      <c r="A26473">
        <v>35769</v>
      </c>
      <c r="B26473" s="9">
        <v>43472.620138888888</v>
      </c>
      <c r="C26473">
        <v>71</v>
      </c>
    </row>
    <row r="26474" spans="1:3">
      <c r="A26474">
        <v>35770</v>
      </c>
      <c r="B26474" s="9">
        <v>43472.661805555559</v>
      </c>
      <c r="C26474">
        <v>70</v>
      </c>
    </row>
    <row r="26475" spans="1:3">
      <c r="A26475">
        <v>35771</v>
      </c>
      <c r="B26475" s="9">
        <v>43472.703472222223</v>
      </c>
      <c r="C26475">
        <v>68</v>
      </c>
    </row>
    <row r="26476" spans="1:3">
      <c r="A26476">
        <v>35772</v>
      </c>
      <c r="B26476" s="9">
        <v>43472.745138888888</v>
      </c>
      <c r="C26476">
        <v>65</v>
      </c>
    </row>
    <row r="26477" spans="1:3">
      <c r="A26477">
        <v>35773</v>
      </c>
      <c r="B26477" s="9">
        <v>43472.786805555559</v>
      </c>
      <c r="C26477">
        <v>60</v>
      </c>
    </row>
    <row r="26478" spans="1:3">
      <c r="A26478">
        <v>35774</v>
      </c>
      <c r="B26478" s="9">
        <v>43472.828472222223</v>
      </c>
      <c r="C26478">
        <v>61</v>
      </c>
    </row>
    <row r="26479" spans="1:3">
      <c r="A26479">
        <v>35775</v>
      </c>
      <c r="B26479" s="9">
        <v>43472.870138888888</v>
      </c>
      <c r="C26479">
        <v>59</v>
      </c>
    </row>
    <row r="26480" spans="1:3">
      <c r="A26480">
        <v>35776</v>
      </c>
      <c r="B26480" s="9">
        <v>43472.911805555559</v>
      </c>
      <c r="C26480">
        <v>59</v>
      </c>
    </row>
    <row r="26481" spans="1:3">
      <c r="A26481">
        <v>35777</v>
      </c>
      <c r="B26481" s="9">
        <v>43472.953472222223</v>
      </c>
      <c r="C26481">
        <v>59</v>
      </c>
    </row>
    <row r="26482" spans="1:3">
      <c r="A26482">
        <v>35778</v>
      </c>
      <c r="B26482" s="9">
        <v>43472.995138888888</v>
      </c>
      <c r="C26482">
        <v>60</v>
      </c>
    </row>
    <row r="26483" spans="1:3">
      <c r="A26483">
        <v>35780</v>
      </c>
      <c r="B26483" s="9">
        <v>43473.036805555559</v>
      </c>
      <c r="C26483">
        <v>61</v>
      </c>
    </row>
    <row r="26484" spans="1:3">
      <c r="A26484">
        <v>35781</v>
      </c>
      <c r="B26484" s="9">
        <v>43473.078472222223</v>
      </c>
      <c r="C26484">
        <v>60</v>
      </c>
    </row>
    <row r="26485" spans="1:3">
      <c r="A26485">
        <v>35782</v>
      </c>
      <c r="B26485" s="9">
        <v>43473.120138888888</v>
      </c>
      <c r="C26485">
        <v>58</v>
      </c>
    </row>
    <row r="26486" spans="1:3">
      <c r="A26486">
        <v>35783</v>
      </c>
      <c r="B26486" s="9">
        <v>43473.161805555559</v>
      </c>
      <c r="C26486">
        <v>58</v>
      </c>
    </row>
    <row r="26487" spans="1:3">
      <c r="A26487">
        <v>35784</v>
      </c>
      <c r="B26487" s="9">
        <v>43473.203472222223</v>
      </c>
      <c r="C26487">
        <v>58</v>
      </c>
    </row>
    <row r="26488" spans="1:3">
      <c r="A26488">
        <v>35785</v>
      </c>
      <c r="B26488" s="9">
        <v>43473.245138888888</v>
      </c>
      <c r="C26488">
        <v>57</v>
      </c>
    </row>
    <row r="26489" spans="1:3">
      <c r="A26489">
        <v>35786</v>
      </c>
      <c r="B26489" s="9">
        <v>43473.286805555559</v>
      </c>
      <c r="C26489">
        <v>59</v>
      </c>
    </row>
    <row r="26490" spans="1:3">
      <c r="A26490">
        <v>35787</v>
      </c>
      <c r="B26490" s="9">
        <v>43473.328472222223</v>
      </c>
      <c r="C26490">
        <v>59</v>
      </c>
    </row>
    <row r="26491" spans="1:3">
      <c r="A26491">
        <v>35788</v>
      </c>
      <c r="B26491" s="9">
        <v>43473.370138888888</v>
      </c>
      <c r="C26491">
        <v>62</v>
      </c>
    </row>
    <row r="26492" spans="1:3">
      <c r="A26492">
        <v>35789</v>
      </c>
      <c r="B26492" s="9">
        <v>43473.411805555559</v>
      </c>
      <c r="C26492">
        <v>66</v>
      </c>
    </row>
    <row r="26493" spans="1:3">
      <c r="A26493">
        <v>35790</v>
      </c>
      <c r="B26493" s="9">
        <v>43473.453472222223</v>
      </c>
      <c r="C26493">
        <v>69</v>
      </c>
    </row>
    <row r="26494" spans="1:3">
      <c r="A26494">
        <v>35791</v>
      </c>
      <c r="B26494" s="9">
        <v>43473.495138888888</v>
      </c>
      <c r="C26494">
        <v>72</v>
      </c>
    </row>
    <row r="26495" spans="1:3">
      <c r="A26495">
        <v>35792</v>
      </c>
      <c r="B26495" s="9">
        <v>43473.536805555559</v>
      </c>
      <c r="C26495">
        <v>74</v>
      </c>
    </row>
    <row r="26496" spans="1:3">
      <c r="A26496">
        <v>35793</v>
      </c>
      <c r="B26496" s="9">
        <v>43473.578472222223</v>
      </c>
      <c r="C26496">
        <v>75</v>
      </c>
    </row>
    <row r="26497" spans="1:3">
      <c r="A26497">
        <v>35794</v>
      </c>
      <c r="B26497" s="9">
        <v>43473.620138888888</v>
      </c>
      <c r="C26497">
        <v>75</v>
      </c>
    </row>
    <row r="26498" spans="1:3">
      <c r="A26498">
        <v>35795</v>
      </c>
      <c r="B26498" s="9">
        <v>43473.661805555559</v>
      </c>
      <c r="C26498">
        <v>75</v>
      </c>
    </row>
    <row r="26499" spans="1:3">
      <c r="A26499">
        <v>35796</v>
      </c>
      <c r="B26499" s="9">
        <v>43473.703472222223</v>
      </c>
      <c r="C26499">
        <v>72</v>
      </c>
    </row>
    <row r="26500" spans="1:3">
      <c r="A26500">
        <v>35797</v>
      </c>
      <c r="B26500" s="9">
        <v>43473.745138888888</v>
      </c>
      <c r="C26500">
        <v>65</v>
      </c>
    </row>
    <row r="26501" spans="1:3">
      <c r="A26501">
        <v>35798</v>
      </c>
      <c r="B26501" s="9">
        <v>43473.786805555559</v>
      </c>
      <c r="C26501">
        <v>63</v>
      </c>
    </row>
    <row r="26502" spans="1:3">
      <c r="A26502">
        <v>35799</v>
      </c>
      <c r="B26502" s="9">
        <v>43473.828472222223</v>
      </c>
      <c r="C26502">
        <v>61</v>
      </c>
    </row>
    <row r="26503" spans="1:3">
      <c r="A26503">
        <v>35800</v>
      </c>
      <c r="B26503" s="9">
        <v>43473.870138888888</v>
      </c>
      <c r="C26503">
        <v>61</v>
      </c>
    </row>
    <row r="26504" spans="1:3">
      <c r="A26504">
        <v>35801</v>
      </c>
      <c r="B26504" s="9">
        <v>43473.911805555559</v>
      </c>
      <c r="C26504">
        <v>63</v>
      </c>
    </row>
    <row r="26505" spans="1:3">
      <c r="A26505">
        <v>35802</v>
      </c>
      <c r="B26505" s="9">
        <v>43473.953472222223</v>
      </c>
      <c r="C26505">
        <v>62</v>
      </c>
    </row>
    <row r="26506" spans="1:3">
      <c r="A26506">
        <v>35803</v>
      </c>
      <c r="B26506" s="9">
        <v>43473.995138888888</v>
      </c>
      <c r="C26506">
        <v>61</v>
      </c>
    </row>
    <row r="26507" spans="1:3">
      <c r="A26507">
        <v>35805</v>
      </c>
      <c r="B26507" s="9">
        <v>43474.036805555559</v>
      </c>
      <c r="C26507">
        <v>60</v>
      </c>
    </row>
    <row r="26508" spans="1:3">
      <c r="A26508">
        <v>35806</v>
      </c>
      <c r="B26508" s="9">
        <v>43474.078472222223</v>
      </c>
      <c r="C26508">
        <v>59</v>
      </c>
    </row>
    <row r="26509" spans="1:3">
      <c r="A26509">
        <v>35807</v>
      </c>
      <c r="B26509" s="9">
        <v>43474.120138888888</v>
      </c>
      <c r="C26509">
        <v>58</v>
      </c>
    </row>
    <row r="26510" spans="1:3">
      <c r="A26510">
        <v>35808</v>
      </c>
      <c r="B26510" s="9">
        <v>43474.161805555559</v>
      </c>
      <c r="C26510">
        <v>56</v>
      </c>
    </row>
    <row r="26511" spans="1:3">
      <c r="A26511">
        <v>35809</v>
      </c>
      <c r="B26511" s="9">
        <v>43474.203472222223</v>
      </c>
      <c r="C26511">
        <v>54</v>
      </c>
    </row>
    <row r="26512" spans="1:3">
      <c r="A26512">
        <v>35810</v>
      </c>
      <c r="B26512" s="9">
        <v>43474.245138888888</v>
      </c>
      <c r="C26512">
        <v>52</v>
      </c>
    </row>
    <row r="26513" spans="1:3">
      <c r="A26513">
        <v>35811</v>
      </c>
      <c r="B26513" s="9">
        <v>43474.286805555559</v>
      </c>
      <c r="C26513">
        <v>50</v>
      </c>
    </row>
    <row r="26514" spans="1:3">
      <c r="A26514">
        <v>35812</v>
      </c>
      <c r="B26514" s="9">
        <v>43474.328472222223</v>
      </c>
      <c r="C26514">
        <v>51</v>
      </c>
    </row>
    <row r="26515" spans="1:3">
      <c r="A26515">
        <v>35813</v>
      </c>
      <c r="B26515" s="9">
        <v>43474.370138888888</v>
      </c>
      <c r="C26515">
        <v>54</v>
      </c>
    </row>
    <row r="26516" spans="1:3">
      <c r="A26516">
        <v>35814</v>
      </c>
      <c r="B26516" s="9">
        <v>43474.411805555559</v>
      </c>
      <c r="C26516">
        <v>56</v>
      </c>
    </row>
    <row r="26517" spans="1:3">
      <c r="A26517">
        <v>35815</v>
      </c>
      <c r="B26517" s="9">
        <v>43474.453472222223</v>
      </c>
      <c r="C26517">
        <v>58</v>
      </c>
    </row>
    <row r="26518" spans="1:3">
      <c r="A26518">
        <v>35816</v>
      </c>
      <c r="B26518" s="9">
        <v>43474.495138888888</v>
      </c>
      <c r="C26518">
        <v>59</v>
      </c>
    </row>
    <row r="26519" spans="1:3">
      <c r="A26519">
        <v>35817</v>
      </c>
      <c r="B26519" s="9">
        <v>43474.536805555559</v>
      </c>
      <c r="C26519">
        <v>60</v>
      </c>
    </row>
    <row r="26520" spans="1:3">
      <c r="A26520">
        <v>35818</v>
      </c>
      <c r="B26520" s="9">
        <v>43474.578472222223</v>
      </c>
      <c r="C26520">
        <v>62</v>
      </c>
    </row>
    <row r="26521" spans="1:3">
      <c r="A26521">
        <v>35819</v>
      </c>
      <c r="B26521" s="9">
        <v>43474.620138888888</v>
      </c>
      <c r="C26521">
        <v>61</v>
      </c>
    </row>
    <row r="26522" spans="1:3">
      <c r="A26522">
        <v>35820</v>
      </c>
      <c r="B26522" s="9">
        <v>43474.661805555559</v>
      </c>
      <c r="C26522">
        <v>60</v>
      </c>
    </row>
    <row r="26523" spans="1:3">
      <c r="A26523">
        <v>35821</v>
      </c>
      <c r="B26523" s="9">
        <v>43474.703472222223</v>
      </c>
      <c r="C26523">
        <v>58</v>
      </c>
    </row>
    <row r="26524" spans="1:3">
      <c r="A26524">
        <v>35822</v>
      </c>
      <c r="B26524" s="9">
        <v>43474.745138888888</v>
      </c>
      <c r="C26524">
        <v>54</v>
      </c>
    </row>
    <row r="26525" spans="1:3">
      <c r="A26525">
        <v>35823</v>
      </c>
      <c r="B26525" s="9">
        <v>43474.786805555559</v>
      </c>
      <c r="C26525">
        <v>51</v>
      </c>
    </row>
    <row r="26526" spans="1:3">
      <c r="A26526">
        <v>35824</v>
      </c>
      <c r="B26526" s="9">
        <v>43474.828472222223</v>
      </c>
      <c r="C26526">
        <v>49</v>
      </c>
    </row>
    <row r="26527" spans="1:3">
      <c r="A26527">
        <v>35825</v>
      </c>
      <c r="B26527" s="9">
        <v>43474.870138888888</v>
      </c>
      <c r="C26527">
        <v>43</v>
      </c>
    </row>
    <row r="26528" spans="1:3">
      <c r="A26528">
        <v>35826</v>
      </c>
      <c r="B26528" s="9">
        <v>43474.911805555559</v>
      </c>
      <c r="C26528">
        <v>45</v>
      </c>
    </row>
    <row r="26529" spans="1:3">
      <c r="A26529">
        <v>35827</v>
      </c>
      <c r="B26529" s="9">
        <v>43474.953472222223</v>
      </c>
      <c r="C26529">
        <v>40</v>
      </c>
    </row>
    <row r="26530" spans="1:3">
      <c r="A26530">
        <v>35828</v>
      </c>
      <c r="B26530" s="9">
        <v>43474.995138888888</v>
      </c>
      <c r="C26530">
        <v>39</v>
      </c>
    </row>
    <row r="26531" spans="1:3">
      <c r="A26531">
        <v>35830</v>
      </c>
      <c r="B26531" s="9">
        <v>43475.036805555559</v>
      </c>
      <c r="C26531">
        <v>38</v>
      </c>
    </row>
    <row r="26532" spans="1:3">
      <c r="A26532">
        <v>35831</v>
      </c>
      <c r="B26532" s="9">
        <v>43475.078472222223</v>
      </c>
      <c r="C26532">
        <v>38</v>
      </c>
    </row>
    <row r="26533" spans="1:3">
      <c r="A26533">
        <v>35832</v>
      </c>
      <c r="B26533" s="9">
        <v>43475.120138888888</v>
      </c>
      <c r="C26533">
        <v>36</v>
      </c>
    </row>
    <row r="26534" spans="1:3">
      <c r="A26534">
        <v>35833</v>
      </c>
      <c r="B26534" s="9">
        <v>43475.161805555559</v>
      </c>
      <c r="C26534">
        <v>35</v>
      </c>
    </row>
    <row r="26535" spans="1:3">
      <c r="A26535">
        <v>35834</v>
      </c>
      <c r="B26535" s="9">
        <v>43475.203472222223</v>
      </c>
      <c r="C26535">
        <v>35</v>
      </c>
    </row>
    <row r="26536" spans="1:3">
      <c r="A26536">
        <v>35835</v>
      </c>
      <c r="B26536" s="9">
        <v>43475.245138888888</v>
      </c>
      <c r="C26536">
        <v>33</v>
      </c>
    </row>
    <row r="26537" spans="1:3">
      <c r="A26537">
        <v>35836</v>
      </c>
      <c r="B26537" s="9">
        <v>43475.286805555559</v>
      </c>
      <c r="C26537">
        <v>34</v>
      </c>
    </row>
    <row r="26538" spans="1:3">
      <c r="A26538">
        <v>35837</v>
      </c>
      <c r="B26538" s="9">
        <v>43475.328472222223</v>
      </c>
      <c r="C26538">
        <v>35</v>
      </c>
    </row>
    <row r="26539" spans="1:3">
      <c r="A26539">
        <v>35838</v>
      </c>
      <c r="B26539" s="9">
        <v>43475.370138888888</v>
      </c>
      <c r="C26539">
        <v>44</v>
      </c>
    </row>
    <row r="26540" spans="1:3">
      <c r="A26540">
        <v>35839</v>
      </c>
      <c r="B26540" s="9">
        <v>43475.411805555559</v>
      </c>
      <c r="C26540">
        <v>48</v>
      </c>
    </row>
    <row r="26541" spans="1:3">
      <c r="A26541">
        <v>35840</v>
      </c>
      <c r="B26541" s="9">
        <v>43475.453472222223</v>
      </c>
      <c r="C26541">
        <v>51</v>
      </c>
    </row>
    <row r="26542" spans="1:3">
      <c r="A26542">
        <v>35841</v>
      </c>
      <c r="B26542" s="9">
        <v>43475.495138888888</v>
      </c>
      <c r="C26542">
        <v>54</v>
      </c>
    </row>
    <row r="26543" spans="1:3">
      <c r="A26543">
        <v>35842</v>
      </c>
      <c r="B26543" s="9">
        <v>43475.536805555559</v>
      </c>
      <c r="C26543">
        <v>56</v>
      </c>
    </row>
    <row r="26544" spans="1:3">
      <c r="A26544">
        <v>35843</v>
      </c>
      <c r="B26544" s="9">
        <v>43475.578472222223</v>
      </c>
      <c r="C26544">
        <v>57</v>
      </c>
    </row>
    <row r="26545" spans="1:3">
      <c r="A26545">
        <v>35844</v>
      </c>
      <c r="B26545" s="9">
        <v>43475.620138888888</v>
      </c>
      <c r="C26545">
        <v>59</v>
      </c>
    </row>
    <row r="26546" spans="1:3">
      <c r="A26546">
        <v>35845</v>
      </c>
      <c r="B26546" s="9">
        <v>43475.661805555559</v>
      </c>
      <c r="C26546">
        <v>58</v>
      </c>
    </row>
    <row r="26547" spans="1:3">
      <c r="A26547">
        <v>35846</v>
      </c>
      <c r="B26547" s="9">
        <v>43475.703472222223</v>
      </c>
      <c r="C26547">
        <v>55</v>
      </c>
    </row>
    <row r="26548" spans="1:3">
      <c r="A26548">
        <v>35847</v>
      </c>
      <c r="B26548" s="9">
        <v>43475.745138888888</v>
      </c>
      <c r="C26548">
        <v>51</v>
      </c>
    </row>
    <row r="26549" spans="1:3">
      <c r="A26549">
        <v>35848</v>
      </c>
      <c r="B26549" s="9">
        <v>43475.786805555559</v>
      </c>
      <c r="C26549">
        <v>49</v>
      </c>
    </row>
    <row r="26550" spans="1:3">
      <c r="A26550">
        <v>35849</v>
      </c>
      <c r="B26550" s="9">
        <v>43475.828472222223</v>
      </c>
      <c r="C26550">
        <v>48</v>
      </c>
    </row>
    <row r="26551" spans="1:3">
      <c r="A26551">
        <v>35850</v>
      </c>
      <c r="B26551" s="9">
        <v>43475.870138888888</v>
      </c>
      <c r="C26551">
        <v>46</v>
      </c>
    </row>
    <row r="26552" spans="1:3">
      <c r="A26552">
        <v>35851</v>
      </c>
      <c r="B26552" s="9">
        <v>43475.911805555559</v>
      </c>
      <c r="C26552">
        <v>44</v>
      </c>
    </row>
    <row r="26553" spans="1:3">
      <c r="A26553">
        <v>35852</v>
      </c>
      <c r="B26553" s="9">
        <v>43475.953472222223</v>
      </c>
      <c r="C26553">
        <v>42</v>
      </c>
    </row>
    <row r="26554" spans="1:3">
      <c r="A26554">
        <v>35853</v>
      </c>
      <c r="B26554" s="9">
        <v>43475.995138888888</v>
      </c>
      <c r="C26554">
        <v>41</v>
      </c>
    </row>
    <row r="26555" spans="1:3">
      <c r="A26555">
        <v>35855</v>
      </c>
      <c r="B26555" s="9">
        <v>43476.036805555559</v>
      </c>
      <c r="C26555">
        <v>40</v>
      </c>
    </row>
    <row r="26556" spans="1:3">
      <c r="A26556">
        <v>35856</v>
      </c>
      <c r="B26556" s="9">
        <v>43476.078472222223</v>
      </c>
      <c r="C26556">
        <v>39</v>
      </c>
    </row>
    <row r="26557" spans="1:3">
      <c r="A26557">
        <v>35857</v>
      </c>
      <c r="B26557" s="9">
        <v>43476.120138888888</v>
      </c>
      <c r="C26557">
        <v>38</v>
      </c>
    </row>
    <row r="26558" spans="1:3">
      <c r="A26558">
        <v>35858</v>
      </c>
      <c r="B26558" s="9">
        <v>43476.161805555559</v>
      </c>
      <c r="C26558">
        <v>37</v>
      </c>
    </row>
    <row r="26559" spans="1:3">
      <c r="A26559">
        <v>35859</v>
      </c>
      <c r="B26559" s="9">
        <v>43476.203472222223</v>
      </c>
      <c r="C26559">
        <v>37</v>
      </c>
    </row>
    <row r="26560" spans="1:3">
      <c r="A26560">
        <v>35860</v>
      </c>
      <c r="B26560" s="9">
        <v>43476.245138888888</v>
      </c>
      <c r="C26560">
        <v>36</v>
      </c>
    </row>
    <row r="26561" spans="1:3">
      <c r="A26561">
        <v>35861</v>
      </c>
      <c r="B26561" s="9">
        <v>43476.286805555559</v>
      </c>
      <c r="C26561">
        <v>37</v>
      </c>
    </row>
    <row r="26562" spans="1:3">
      <c r="A26562">
        <v>35862</v>
      </c>
      <c r="B26562" s="9">
        <v>43476.328472222223</v>
      </c>
      <c r="C26562">
        <v>40</v>
      </c>
    </row>
    <row r="26563" spans="1:3">
      <c r="A26563">
        <v>35863</v>
      </c>
      <c r="B26563" s="9">
        <v>43476.370138888888</v>
      </c>
      <c r="C26563">
        <v>44</v>
      </c>
    </row>
    <row r="26564" spans="1:3">
      <c r="A26564">
        <v>35864</v>
      </c>
      <c r="B26564" s="9">
        <v>43476.411805555559</v>
      </c>
      <c r="C26564">
        <v>49</v>
      </c>
    </row>
    <row r="26565" spans="1:3">
      <c r="A26565">
        <v>35865</v>
      </c>
      <c r="B26565" s="9">
        <v>43476.453472222223</v>
      </c>
      <c r="C26565">
        <v>53</v>
      </c>
    </row>
    <row r="26566" spans="1:3">
      <c r="A26566">
        <v>35866</v>
      </c>
      <c r="B26566" s="9">
        <v>43476.495138888888</v>
      </c>
      <c r="C26566">
        <v>57</v>
      </c>
    </row>
    <row r="26567" spans="1:3">
      <c r="A26567">
        <v>35867</v>
      </c>
      <c r="B26567" s="9">
        <v>43476.536805555559</v>
      </c>
      <c r="C26567">
        <v>58</v>
      </c>
    </row>
    <row r="26568" spans="1:3">
      <c r="A26568">
        <v>35868</v>
      </c>
      <c r="B26568" s="9">
        <v>43476.578472222223</v>
      </c>
      <c r="C26568">
        <v>61</v>
      </c>
    </row>
    <row r="26569" spans="1:3">
      <c r="A26569">
        <v>35869</v>
      </c>
      <c r="B26569" s="9">
        <v>43476.620138888888</v>
      </c>
      <c r="C26569">
        <v>62</v>
      </c>
    </row>
    <row r="26570" spans="1:3">
      <c r="A26570">
        <v>35870</v>
      </c>
      <c r="B26570" s="9">
        <v>43476.661805555559</v>
      </c>
      <c r="C26570">
        <v>61</v>
      </c>
    </row>
    <row r="26571" spans="1:3">
      <c r="A26571">
        <v>35871</v>
      </c>
      <c r="B26571" s="9">
        <v>43476.703472222223</v>
      </c>
      <c r="C26571">
        <v>58</v>
      </c>
    </row>
    <row r="26572" spans="1:3">
      <c r="A26572">
        <v>35872</v>
      </c>
      <c r="B26572" s="9">
        <v>43476.745138888888</v>
      </c>
      <c r="C26572">
        <v>53</v>
      </c>
    </row>
    <row r="26573" spans="1:3">
      <c r="A26573">
        <v>35873</v>
      </c>
      <c r="B26573" s="9">
        <v>43476.786805555559</v>
      </c>
      <c r="C26573">
        <v>52</v>
      </c>
    </row>
    <row r="26574" spans="1:3">
      <c r="A26574">
        <v>35874</v>
      </c>
      <c r="B26574" s="9">
        <v>43476.828472222223</v>
      </c>
      <c r="C26574">
        <v>50</v>
      </c>
    </row>
    <row r="26575" spans="1:3">
      <c r="A26575">
        <v>35875</v>
      </c>
      <c r="B26575" s="9">
        <v>43476.870138888888</v>
      </c>
      <c r="C26575">
        <v>50</v>
      </c>
    </row>
    <row r="26576" spans="1:3">
      <c r="A26576">
        <v>35876</v>
      </c>
      <c r="B26576" s="9">
        <v>43476.911805555559</v>
      </c>
      <c r="C26576">
        <v>49</v>
      </c>
    </row>
    <row r="26577" spans="1:3">
      <c r="A26577">
        <v>35877</v>
      </c>
      <c r="B26577" s="9">
        <v>43476.953472222223</v>
      </c>
      <c r="C26577">
        <v>49</v>
      </c>
    </row>
    <row r="26578" spans="1:3">
      <c r="A26578">
        <v>35878</v>
      </c>
      <c r="B26578" s="9">
        <v>43476.995138888888</v>
      </c>
      <c r="C26578">
        <v>50</v>
      </c>
    </row>
    <row r="26579" spans="1:3">
      <c r="A26579">
        <v>35880</v>
      </c>
      <c r="B26579" s="9">
        <v>43477.036805555559</v>
      </c>
      <c r="C26579">
        <v>52</v>
      </c>
    </row>
    <row r="26580" spans="1:3">
      <c r="A26580">
        <v>35881</v>
      </c>
      <c r="B26580" s="9">
        <v>43477.078472222223</v>
      </c>
      <c r="C26580">
        <v>52</v>
      </c>
    </row>
    <row r="26581" spans="1:3">
      <c r="A26581">
        <v>35882</v>
      </c>
      <c r="B26581" s="9">
        <v>43477.120138888888</v>
      </c>
      <c r="C26581">
        <v>51</v>
      </c>
    </row>
    <row r="26582" spans="1:3">
      <c r="A26582">
        <v>35883</v>
      </c>
      <c r="B26582" s="9">
        <v>43477.161805555559</v>
      </c>
      <c r="C26582">
        <v>50</v>
      </c>
    </row>
    <row r="26583" spans="1:3">
      <c r="A26583">
        <v>35884</v>
      </c>
      <c r="B26583" s="9">
        <v>43477.203472222223</v>
      </c>
      <c r="C26583">
        <v>52</v>
      </c>
    </row>
    <row r="26584" spans="1:3">
      <c r="A26584">
        <v>35885</v>
      </c>
      <c r="B26584" s="9">
        <v>43477.245138888888</v>
      </c>
      <c r="C26584">
        <v>53</v>
      </c>
    </row>
    <row r="26585" spans="1:3">
      <c r="A26585">
        <v>35886</v>
      </c>
      <c r="B26585" s="9">
        <v>43477.286805555559</v>
      </c>
      <c r="C26585">
        <v>54</v>
      </c>
    </row>
    <row r="26586" spans="1:3">
      <c r="A26586">
        <v>35887</v>
      </c>
      <c r="B26586" s="9">
        <v>43477.328472222223</v>
      </c>
      <c r="C26586">
        <v>54</v>
      </c>
    </row>
    <row r="26587" spans="1:3">
      <c r="A26587">
        <v>35888</v>
      </c>
      <c r="B26587" s="9">
        <v>43477.370138888888</v>
      </c>
      <c r="C26587">
        <v>56</v>
      </c>
    </row>
    <row r="26588" spans="1:3">
      <c r="A26588">
        <v>35889</v>
      </c>
      <c r="B26588" s="9">
        <v>43477.411805555559</v>
      </c>
      <c r="C26588">
        <v>58</v>
      </c>
    </row>
    <row r="26589" spans="1:3">
      <c r="A26589">
        <v>35891</v>
      </c>
      <c r="B26589" s="9">
        <v>43477.453472222223</v>
      </c>
      <c r="C26589">
        <v>60</v>
      </c>
    </row>
    <row r="26590" spans="1:3">
      <c r="A26590">
        <v>35892</v>
      </c>
      <c r="B26590" s="9">
        <v>43477.495138888888</v>
      </c>
      <c r="C26590">
        <v>62</v>
      </c>
    </row>
    <row r="26591" spans="1:3">
      <c r="A26591">
        <v>35893</v>
      </c>
      <c r="B26591" s="9">
        <v>43477.536805555559</v>
      </c>
      <c r="C26591">
        <v>64</v>
      </c>
    </row>
    <row r="26592" spans="1:3">
      <c r="A26592">
        <v>35894</v>
      </c>
      <c r="B26592" s="9">
        <v>43477.578472222223</v>
      </c>
      <c r="C26592">
        <v>65</v>
      </c>
    </row>
    <row r="26593" spans="1:3">
      <c r="A26593">
        <v>35895</v>
      </c>
      <c r="B26593" s="9">
        <v>43477.620138888888</v>
      </c>
      <c r="C26593">
        <v>68</v>
      </c>
    </row>
    <row r="26594" spans="1:3">
      <c r="A26594">
        <v>35898</v>
      </c>
      <c r="B26594" s="9">
        <v>43477.661805555559</v>
      </c>
      <c r="C26594">
        <v>68</v>
      </c>
    </row>
    <row r="26595" spans="1:3">
      <c r="A26595">
        <v>35899</v>
      </c>
      <c r="B26595" s="9">
        <v>43477.703472222223</v>
      </c>
      <c r="C26595">
        <v>65</v>
      </c>
    </row>
    <row r="26596" spans="1:3">
      <c r="A26596">
        <v>35900</v>
      </c>
      <c r="B26596" s="9">
        <v>43477.745138888888</v>
      </c>
      <c r="C26596">
        <v>62</v>
      </c>
    </row>
    <row r="26597" spans="1:3">
      <c r="A26597">
        <v>35901</v>
      </c>
      <c r="B26597" s="9">
        <v>43477.786805555559</v>
      </c>
      <c r="C26597">
        <v>60</v>
      </c>
    </row>
    <row r="26598" spans="1:3">
      <c r="A26598">
        <v>35902</v>
      </c>
      <c r="B26598" s="9">
        <v>43477.828472222223</v>
      </c>
      <c r="C26598">
        <v>60</v>
      </c>
    </row>
    <row r="26599" spans="1:3">
      <c r="A26599">
        <v>35903</v>
      </c>
      <c r="B26599" s="9">
        <v>43477.870138888888</v>
      </c>
      <c r="C26599">
        <v>60</v>
      </c>
    </row>
    <row r="26600" spans="1:3">
      <c r="A26600">
        <v>35904</v>
      </c>
      <c r="B26600" s="9">
        <v>43477.911805555559</v>
      </c>
      <c r="C26600">
        <v>58</v>
      </c>
    </row>
    <row r="26601" spans="1:3">
      <c r="A26601">
        <v>35905</v>
      </c>
      <c r="B26601" s="9">
        <v>43477.953472222223</v>
      </c>
      <c r="C26601">
        <v>55</v>
      </c>
    </row>
    <row r="26602" spans="1:3">
      <c r="A26602">
        <v>35906</v>
      </c>
      <c r="B26602" s="9">
        <v>43477.995138888888</v>
      </c>
      <c r="C26602">
        <v>52</v>
      </c>
    </row>
    <row r="26603" spans="1:3">
      <c r="A26603">
        <v>35908</v>
      </c>
      <c r="B26603" s="9">
        <v>43478.036805555559</v>
      </c>
      <c r="C26603">
        <v>50</v>
      </c>
    </row>
    <row r="26604" spans="1:3">
      <c r="A26604">
        <v>35909</v>
      </c>
      <c r="B26604" s="9">
        <v>43478.078472222223</v>
      </c>
      <c r="C26604">
        <v>47</v>
      </c>
    </row>
    <row r="26605" spans="1:3">
      <c r="A26605">
        <v>35910</v>
      </c>
      <c r="B26605" s="9">
        <v>43478.120138888888</v>
      </c>
      <c r="C26605">
        <v>46</v>
      </c>
    </row>
    <row r="26606" spans="1:3">
      <c r="A26606">
        <v>35911</v>
      </c>
      <c r="B26606" s="9">
        <v>43478.161805555559</v>
      </c>
      <c r="C26606">
        <v>44</v>
      </c>
    </row>
    <row r="26607" spans="1:3">
      <c r="A26607">
        <v>35912</v>
      </c>
      <c r="B26607" s="9">
        <v>43478.203472222223</v>
      </c>
      <c r="C26607">
        <v>44</v>
      </c>
    </row>
    <row r="26608" spans="1:3">
      <c r="A26608">
        <v>35913</v>
      </c>
      <c r="B26608" s="9">
        <v>43478.245138888888</v>
      </c>
      <c r="C26608">
        <v>43</v>
      </c>
    </row>
    <row r="26609" spans="1:3">
      <c r="A26609">
        <v>35915</v>
      </c>
      <c r="B26609" s="9">
        <v>43478.286805555559</v>
      </c>
      <c r="C26609">
        <v>44</v>
      </c>
    </row>
    <row r="26610" spans="1:3">
      <c r="A26610">
        <v>35916</v>
      </c>
      <c r="B26610" s="9">
        <v>43478.328472222223</v>
      </c>
      <c r="C26610">
        <v>45</v>
      </c>
    </row>
    <row r="26611" spans="1:3">
      <c r="A26611">
        <v>35917</v>
      </c>
      <c r="B26611" s="9">
        <v>43478.370138888888</v>
      </c>
      <c r="C26611">
        <v>46</v>
      </c>
    </row>
    <row r="26612" spans="1:3">
      <c r="A26612">
        <v>35918</v>
      </c>
      <c r="B26612" s="9">
        <v>43478.411805555559</v>
      </c>
      <c r="C26612">
        <v>47</v>
      </c>
    </row>
    <row r="26613" spans="1:3">
      <c r="A26613">
        <v>35919</v>
      </c>
      <c r="B26613" s="9">
        <v>43478.453472222223</v>
      </c>
      <c r="C26613">
        <v>47</v>
      </c>
    </row>
    <row r="26614" spans="1:3">
      <c r="A26614">
        <v>35920</v>
      </c>
      <c r="B26614" s="9">
        <v>43478.495138888888</v>
      </c>
      <c r="C26614">
        <v>49</v>
      </c>
    </row>
    <row r="26615" spans="1:3">
      <c r="A26615">
        <v>35921</v>
      </c>
      <c r="B26615" s="9">
        <v>43478.536805555559</v>
      </c>
      <c r="C26615">
        <v>49</v>
      </c>
    </row>
    <row r="26616" spans="1:3">
      <c r="A26616">
        <v>35922</v>
      </c>
      <c r="B26616" s="9">
        <v>43478.578472222223</v>
      </c>
      <c r="C26616">
        <v>49</v>
      </c>
    </row>
    <row r="26617" spans="1:3">
      <c r="A26617">
        <v>35923</v>
      </c>
      <c r="B26617" s="9">
        <v>43478.620138888888</v>
      </c>
      <c r="C26617">
        <v>49</v>
      </c>
    </row>
    <row r="26618" spans="1:3">
      <c r="A26618">
        <v>35924</v>
      </c>
      <c r="B26618" s="9">
        <v>43478.661805555559</v>
      </c>
      <c r="C26618">
        <v>48</v>
      </c>
    </row>
    <row r="26619" spans="1:3">
      <c r="A26619">
        <v>35925</v>
      </c>
      <c r="B26619" s="9">
        <v>43478.703472222223</v>
      </c>
      <c r="C26619">
        <v>46</v>
      </c>
    </row>
    <row r="26620" spans="1:3">
      <c r="A26620">
        <v>35926</v>
      </c>
      <c r="B26620" s="9">
        <v>43478.745138888888</v>
      </c>
      <c r="C26620">
        <v>45</v>
      </c>
    </row>
    <row r="26621" spans="1:3">
      <c r="A26621">
        <v>35927</v>
      </c>
      <c r="B26621" s="9">
        <v>43478.786805555559</v>
      </c>
      <c r="C26621">
        <v>44</v>
      </c>
    </row>
    <row r="26622" spans="1:3">
      <c r="A26622">
        <v>35928</v>
      </c>
      <c r="B26622" s="9">
        <v>43478.828472222223</v>
      </c>
      <c r="C26622">
        <v>43</v>
      </c>
    </row>
    <row r="26623" spans="1:3">
      <c r="A26623">
        <v>35929</v>
      </c>
      <c r="B26623" s="9">
        <v>43478.870138888888</v>
      </c>
      <c r="C26623">
        <v>42</v>
      </c>
    </row>
    <row r="26624" spans="1:3">
      <c r="A26624">
        <v>35930</v>
      </c>
      <c r="B26624" s="9">
        <v>43478.911805555559</v>
      </c>
      <c r="C26624">
        <v>42</v>
      </c>
    </row>
    <row r="26625" spans="1:3">
      <c r="A26625">
        <v>35931</v>
      </c>
      <c r="B26625" s="9">
        <v>43478.953472222223</v>
      </c>
      <c r="C26625">
        <v>41</v>
      </c>
    </row>
    <row r="26626" spans="1:3">
      <c r="A26626">
        <v>35932</v>
      </c>
      <c r="B26626" s="9">
        <v>43478.995138888888</v>
      </c>
      <c r="C26626">
        <v>41</v>
      </c>
    </row>
    <row r="26627" spans="1:3">
      <c r="A26627">
        <v>35934</v>
      </c>
      <c r="B26627" s="9">
        <v>43479.036805555559</v>
      </c>
      <c r="C26627">
        <v>41</v>
      </c>
    </row>
    <row r="26628" spans="1:3">
      <c r="A26628">
        <v>35935</v>
      </c>
      <c r="B26628" s="9">
        <v>43479.078472222223</v>
      </c>
      <c r="C26628">
        <v>41</v>
      </c>
    </row>
    <row r="26629" spans="1:3">
      <c r="A26629">
        <v>35936</v>
      </c>
      <c r="B26629" s="9">
        <v>43479.120138888888</v>
      </c>
      <c r="C26629">
        <v>41</v>
      </c>
    </row>
    <row r="26630" spans="1:3">
      <c r="A26630">
        <v>35937</v>
      </c>
      <c r="B26630" s="9">
        <v>43479.161805555559</v>
      </c>
      <c r="C26630">
        <v>41</v>
      </c>
    </row>
    <row r="26631" spans="1:3">
      <c r="A26631">
        <v>35938</v>
      </c>
      <c r="B26631" s="9">
        <v>43479.203472222223</v>
      </c>
      <c r="C26631">
        <v>41</v>
      </c>
    </row>
    <row r="26632" spans="1:3">
      <c r="A26632">
        <v>35939</v>
      </c>
      <c r="B26632" s="9">
        <v>43479.245138888888</v>
      </c>
      <c r="C26632">
        <v>41</v>
      </c>
    </row>
    <row r="26633" spans="1:3">
      <c r="A26633">
        <v>35940</v>
      </c>
      <c r="B26633" s="9">
        <v>43479.286805555559</v>
      </c>
      <c r="C26633">
        <v>41</v>
      </c>
    </row>
    <row r="26634" spans="1:3">
      <c r="A26634">
        <v>35941</v>
      </c>
      <c r="B26634" s="9">
        <v>43479.328472222223</v>
      </c>
      <c r="C26634">
        <v>41</v>
      </c>
    </row>
    <row r="26635" spans="1:3">
      <c r="A26635">
        <v>35942</v>
      </c>
      <c r="B26635" s="9">
        <v>43479.370138888888</v>
      </c>
      <c r="C26635">
        <v>41</v>
      </c>
    </row>
    <row r="26636" spans="1:3">
      <c r="A26636">
        <v>35943</v>
      </c>
      <c r="B26636" s="9">
        <v>43479.411805555559</v>
      </c>
      <c r="C26636">
        <v>41</v>
      </c>
    </row>
    <row r="26637" spans="1:3">
      <c r="A26637">
        <v>35944</v>
      </c>
      <c r="B26637" s="9">
        <v>43479.453472222223</v>
      </c>
      <c r="C26637">
        <v>42</v>
      </c>
    </row>
    <row r="26638" spans="1:3">
      <c r="A26638">
        <v>35945</v>
      </c>
      <c r="B26638" s="9">
        <v>43479.495138888888</v>
      </c>
      <c r="C26638">
        <v>43</v>
      </c>
    </row>
    <row r="26639" spans="1:3">
      <c r="A26639">
        <v>35946</v>
      </c>
      <c r="B26639" s="9">
        <v>43479.536805555559</v>
      </c>
      <c r="C26639">
        <v>43</v>
      </c>
    </row>
    <row r="26640" spans="1:3">
      <c r="A26640">
        <v>35947</v>
      </c>
      <c r="B26640" s="9">
        <v>43479.578472222223</v>
      </c>
      <c r="C26640">
        <v>44</v>
      </c>
    </row>
    <row r="26641" spans="1:3">
      <c r="A26641">
        <v>35948</v>
      </c>
      <c r="B26641" s="9">
        <v>43479.620138888888</v>
      </c>
      <c r="C26641">
        <v>44</v>
      </c>
    </row>
    <row r="26642" spans="1:3">
      <c r="A26642">
        <v>35949</v>
      </c>
      <c r="B26642" s="9">
        <v>43479.661805555559</v>
      </c>
      <c r="C26642">
        <v>44</v>
      </c>
    </row>
    <row r="26643" spans="1:3">
      <c r="A26643">
        <v>35950</v>
      </c>
      <c r="B26643" s="9">
        <v>43479.703472222223</v>
      </c>
      <c r="C26643">
        <v>43</v>
      </c>
    </row>
    <row r="26644" spans="1:3">
      <c r="A26644">
        <v>35951</v>
      </c>
      <c r="B26644" s="9">
        <v>43479.745138888888</v>
      </c>
      <c r="C26644">
        <v>43</v>
      </c>
    </row>
    <row r="26645" spans="1:3">
      <c r="A26645">
        <v>35952</v>
      </c>
      <c r="B26645" s="9">
        <v>43479.786805555559</v>
      </c>
      <c r="C26645">
        <v>43</v>
      </c>
    </row>
    <row r="26646" spans="1:3">
      <c r="A26646">
        <v>35953</v>
      </c>
      <c r="B26646" s="9">
        <v>43479.828472222223</v>
      </c>
      <c r="C26646">
        <v>42</v>
      </c>
    </row>
    <row r="26647" spans="1:3">
      <c r="A26647">
        <v>35954</v>
      </c>
      <c r="B26647" s="9">
        <v>43479.870138888888</v>
      </c>
      <c r="C26647">
        <v>42</v>
      </c>
    </row>
    <row r="26648" spans="1:3">
      <c r="A26648">
        <v>35955</v>
      </c>
      <c r="B26648" s="9">
        <v>43479.911805555559</v>
      </c>
      <c r="C26648">
        <v>42</v>
      </c>
    </row>
    <row r="26649" spans="1:3">
      <c r="A26649">
        <v>35956</v>
      </c>
      <c r="B26649" s="9">
        <v>43479.953472222223</v>
      </c>
      <c r="C26649">
        <v>42</v>
      </c>
    </row>
    <row r="26650" spans="1:3">
      <c r="A26650">
        <v>35957</v>
      </c>
      <c r="B26650" s="9">
        <v>43479.995138888888</v>
      </c>
      <c r="C26650">
        <v>41</v>
      </c>
    </row>
    <row r="26651" spans="1:3">
      <c r="A26651">
        <v>35959</v>
      </c>
      <c r="B26651" s="9">
        <v>43480.036805555559</v>
      </c>
      <c r="C26651">
        <v>41</v>
      </c>
    </row>
    <row r="26652" spans="1:3">
      <c r="A26652">
        <v>35961</v>
      </c>
      <c r="B26652" s="9">
        <v>43480.078472222223</v>
      </c>
      <c r="C26652">
        <v>41</v>
      </c>
    </row>
    <row r="26653" spans="1:3">
      <c r="A26653">
        <v>35962</v>
      </c>
      <c r="B26653" s="9">
        <v>43480.120138888888</v>
      </c>
      <c r="C26653">
        <v>41</v>
      </c>
    </row>
    <row r="26654" spans="1:3">
      <c r="A26654">
        <v>35963</v>
      </c>
      <c r="B26654" s="9">
        <v>43480.161805555559</v>
      </c>
      <c r="C26654">
        <v>40</v>
      </c>
    </row>
    <row r="26655" spans="1:3">
      <c r="A26655">
        <v>35964</v>
      </c>
      <c r="B26655" s="9">
        <v>43480.203472222223</v>
      </c>
      <c r="C26655">
        <v>40</v>
      </c>
    </row>
    <row r="26656" spans="1:3">
      <c r="A26656">
        <v>35965</v>
      </c>
      <c r="B26656" s="9">
        <v>43480.245138888888</v>
      </c>
      <c r="C26656">
        <v>39</v>
      </c>
    </row>
    <row r="26657" spans="1:3">
      <c r="A26657">
        <v>35966</v>
      </c>
      <c r="B26657" s="9">
        <v>43480.286805555559</v>
      </c>
      <c r="C26657">
        <v>39</v>
      </c>
    </row>
    <row r="26658" spans="1:3">
      <c r="A26658">
        <v>35967</v>
      </c>
      <c r="B26658" s="9">
        <v>43480.328472222223</v>
      </c>
      <c r="C26658">
        <v>39</v>
      </c>
    </row>
    <row r="26659" spans="1:3">
      <c r="A26659">
        <v>35968</v>
      </c>
      <c r="B26659" s="9">
        <v>43480.370138888888</v>
      </c>
      <c r="C26659">
        <v>40</v>
      </c>
    </row>
    <row r="26660" spans="1:3">
      <c r="A26660">
        <v>35969</v>
      </c>
      <c r="B26660" s="9">
        <v>43480.411805555559</v>
      </c>
      <c r="C26660">
        <v>40</v>
      </c>
    </row>
    <row r="26661" spans="1:3">
      <c r="A26661">
        <v>35970</v>
      </c>
      <c r="B26661" s="9">
        <v>43480.453472222223</v>
      </c>
      <c r="C26661">
        <v>41</v>
      </c>
    </row>
    <row r="26662" spans="1:3">
      <c r="A26662">
        <v>35971</v>
      </c>
      <c r="B26662" s="9">
        <v>43480.495138888888</v>
      </c>
      <c r="C26662">
        <v>43</v>
      </c>
    </row>
    <row r="26663" spans="1:3">
      <c r="A26663">
        <v>35973</v>
      </c>
      <c r="B26663" s="9">
        <v>43480.536805555559</v>
      </c>
      <c r="C26663">
        <v>44</v>
      </c>
    </row>
    <row r="26664" spans="1:3">
      <c r="A26664">
        <v>35974</v>
      </c>
      <c r="B26664" s="9">
        <v>43480.578472222223</v>
      </c>
      <c r="C26664">
        <v>45</v>
      </c>
    </row>
    <row r="26665" spans="1:3">
      <c r="A26665">
        <v>35976</v>
      </c>
      <c r="B26665" s="9">
        <v>43480.620138888888</v>
      </c>
      <c r="C26665">
        <v>47</v>
      </c>
    </row>
    <row r="26666" spans="1:3">
      <c r="A26666">
        <v>35977</v>
      </c>
      <c r="B26666" s="9">
        <v>43480.661805555559</v>
      </c>
      <c r="C26666">
        <v>47</v>
      </c>
    </row>
    <row r="26667" spans="1:3">
      <c r="A26667">
        <v>35978</v>
      </c>
      <c r="B26667" s="9">
        <v>43480.703472222223</v>
      </c>
      <c r="C26667">
        <v>48</v>
      </c>
    </row>
    <row r="26668" spans="1:3">
      <c r="A26668">
        <v>35979</v>
      </c>
      <c r="B26668" s="9">
        <v>43480.745138888888</v>
      </c>
      <c r="C26668">
        <v>45</v>
      </c>
    </row>
    <row r="26669" spans="1:3">
      <c r="A26669">
        <v>35980</v>
      </c>
      <c r="B26669" s="9">
        <v>43480.786805555559</v>
      </c>
      <c r="C26669">
        <v>43</v>
      </c>
    </row>
    <row r="26670" spans="1:3">
      <c r="A26670">
        <v>35981</v>
      </c>
      <c r="B26670" s="9">
        <v>43480.828472222223</v>
      </c>
      <c r="C26670">
        <v>43</v>
      </c>
    </row>
    <row r="26671" spans="1:3">
      <c r="A26671">
        <v>35982</v>
      </c>
      <c r="B26671" s="9">
        <v>43480.870138888888</v>
      </c>
      <c r="C26671">
        <v>43</v>
      </c>
    </row>
    <row r="26672" spans="1:3">
      <c r="A26672">
        <v>35983</v>
      </c>
      <c r="B26672" s="9">
        <v>43480.911805555559</v>
      </c>
      <c r="C26672">
        <v>42</v>
      </c>
    </row>
    <row r="26673" spans="1:3">
      <c r="A26673">
        <v>35984</v>
      </c>
      <c r="B26673" s="9">
        <v>43480.953472222223</v>
      </c>
      <c r="C26673">
        <v>43</v>
      </c>
    </row>
    <row r="26674" spans="1:3">
      <c r="A26674">
        <v>35985</v>
      </c>
      <c r="B26674" s="9">
        <v>43480.995138888888</v>
      </c>
      <c r="C26674">
        <v>42</v>
      </c>
    </row>
    <row r="26675" spans="1:3">
      <c r="A26675">
        <v>35987</v>
      </c>
      <c r="B26675" s="9">
        <v>43481.036805555559</v>
      </c>
      <c r="C26675">
        <v>42</v>
      </c>
    </row>
    <row r="26676" spans="1:3">
      <c r="A26676">
        <v>35988</v>
      </c>
      <c r="B26676" s="9">
        <v>43481.078472222223</v>
      </c>
      <c r="C26676">
        <v>43</v>
      </c>
    </row>
    <row r="26677" spans="1:3">
      <c r="A26677">
        <v>35989</v>
      </c>
      <c r="B26677" s="9">
        <v>43481.120138888888</v>
      </c>
      <c r="C26677">
        <v>43</v>
      </c>
    </row>
    <row r="26678" spans="1:3">
      <c r="A26678">
        <v>35990</v>
      </c>
      <c r="B26678" s="9">
        <v>43481.161805555559</v>
      </c>
      <c r="C26678">
        <v>43</v>
      </c>
    </row>
    <row r="26679" spans="1:3">
      <c r="A26679">
        <v>35991</v>
      </c>
      <c r="B26679" s="9">
        <v>43481.203472222223</v>
      </c>
      <c r="C26679">
        <v>43</v>
      </c>
    </row>
    <row r="26680" spans="1:3">
      <c r="A26680">
        <v>35992</v>
      </c>
      <c r="B26680" s="9">
        <v>43481.245138888888</v>
      </c>
      <c r="C26680">
        <v>44</v>
      </c>
    </row>
    <row r="26681" spans="1:3">
      <c r="A26681">
        <v>35993</v>
      </c>
      <c r="B26681" s="9">
        <v>43481.286805555559</v>
      </c>
      <c r="C26681">
        <v>44</v>
      </c>
    </row>
    <row r="26682" spans="1:3">
      <c r="A26682">
        <v>35994</v>
      </c>
      <c r="B26682" s="9">
        <v>43481.328472222223</v>
      </c>
      <c r="C26682">
        <v>45</v>
      </c>
    </row>
    <row r="26683" spans="1:3">
      <c r="A26683">
        <v>35995</v>
      </c>
      <c r="B26683" s="9">
        <v>43481.370138888888</v>
      </c>
      <c r="C26683">
        <v>46</v>
      </c>
    </row>
    <row r="26684" spans="1:3">
      <c r="A26684">
        <v>35996</v>
      </c>
      <c r="B26684" s="9">
        <v>43481.411805555559</v>
      </c>
      <c r="C26684">
        <v>48</v>
      </c>
    </row>
    <row r="26685" spans="1:3">
      <c r="A26685">
        <v>35997</v>
      </c>
      <c r="B26685" s="9">
        <v>43481.453472222223</v>
      </c>
      <c r="C26685">
        <v>50</v>
      </c>
    </row>
    <row r="26686" spans="1:3">
      <c r="A26686">
        <v>35998</v>
      </c>
      <c r="B26686" s="9">
        <v>43481.495138888888</v>
      </c>
      <c r="C26686">
        <v>54</v>
      </c>
    </row>
    <row r="26687" spans="1:3">
      <c r="A26687">
        <v>35999</v>
      </c>
      <c r="B26687" s="9">
        <v>43481.536805555559</v>
      </c>
      <c r="C26687">
        <v>57</v>
      </c>
    </row>
    <row r="26688" spans="1:3">
      <c r="A26688">
        <v>36000</v>
      </c>
      <c r="B26688" s="9">
        <v>43481.578472222223</v>
      </c>
      <c r="C26688">
        <v>60</v>
      </c>
    </row>
    <row r="26689" spans="1:3">
      <c r="A26689">
        <v>36001</v>
      </c>
      <c r="B26689" s="9">
        <v>43481.620138888888</v>
      </c>
      <c r="C26689">
        <v>60</v>
      </c>
    </row>
    <row r="26690" spans="1:3">
      <c r="A26690">
        <v>36002</v>
      </c>
      <c r="B26690" s="9">
        <v>43481.661805555559</v>
      </c>
      <c r="C26690">
        <v>60</v>
      </c>
    </row>
    <row r="26691" spans="1:3">
      <c r="A26691">
        <v>36003</v>
      </c>
      <c r="B26691" s="9">
        <v>43481.703472222223</v>
      </c>
      <c r="C26691">
        <v>60</v>
      </c>
    </row>
    <row r="26692" spans="1:3">
      <c r="A26692">
        <v>36004</v>
      </c>
      <c r="B26692" s="9">
        <v>43481.745138888888</v>
      </c>
      <c r="C26692">
        <v>55</v>
      </c>
    </row>
    <row r="26693" spans="1:3">
      <c r="A26693">
        <v>36005</v>
      </c>
      <c r="B26693" s="9">
        <v>43481.786805555559</v>
      </c>
      <c r="C26693">
        <v>51</v>
      </c>
    </row>
    <row r="26694" spans="1:3">
      <c r="A26694">
        <v>36006</v>
      </c>
      <c r="B26694" s="9">
        <v>43481.828472222223</v>
      </c>
      <c r="C26694">
        <v>53</v>
      </c>
    </row>
    <row r="26695" spans="1:3">
      <c r="A26695">
        <v>36007</v>
      </c>
      <c r="B26695" s="9">
        <v>43481.870138888888</v>
      </c>
      <c r="C26695">
        <v>54</v>
      </c>
    </row>
    <row r="26696" spans="1:3">
      <c r="A26696">
        <v>36008</v>
      </c>
      <c r="B26696" s="9">
        <v>43481.911805555559</v>
      </c>
      <c r="C26696">
        <v>50</v>
      </c>
    </row>
    <row r="26697" spans="1:3">
      <c r="A26697">
        <v>36009</v>
      </c>
      <c r="B26697" s="9">
        <v>43481.953472222223</v>
      </c>
      <c r="C26697">
        <v>52</v>
      </c>
    </row>
    <row r="26698" spans="1:3">
      <c r="A26698">
        <v>36010</v>
      </c>
      <c r="B26698" s="9">
        <v>43481.995138888888</v>
      </c>
      <c r="C26698">
        <v>51</v>
      </c>
    </row>
    <row r="26699" spans="1:3">
      <c r="A26699">
        <v>36012</v>
      </c>
      <c r="B26699" s="9">
        <v>43482.036805555559</v>
      </c>
      <c r="C26699">
        <v>52</v>
      </c>
    </row>
    <row r="26700" spans="1:3">
      <c r="A26700">
        <v>36013</v>
      </c>
      <c r="B26700" s="9">
        <v>43482.078472222223</v>
      </c>
      <c r="C26700">
        <v>50</v>
      </c>
    </row>
    <row r="26701" spans="1:3">
      <c r="A26701">
        <v>36014</v>
      </c>
      <c r="B26701" s="9">
        <v>43482.120138888888</v>
      </c>
      <c r="C26701">
        <v>52</v>
      </c>
    </row>
    <row r="26702" spans="1:3">
      <c r="A26702">
        <v>36015</v>
      </c>
      <c r="B26702" s="9">
        <v>43482.161805555559</v>
      </c>
      <c r="C26702">
        <v>51</v>
      </c>
    </row>
    <row r="26703" spans="1:3">
      <c r="A26703">
        <v>36016</v>
      </c>
      <c r="B26703" s="9">
        <v>43482.203472222223</v>
      </c>
      <c r="C26703">
        <v>53</v>
      </c>
    </row>
    <row r="26704" spans="1:3">
      <c r="A26704">
        <v>36017</v>
      </c>
      <c r="B26704" s="9">
        <v>43482.245138888888</v>
      </c>
      <c r="C26704">
        <v>51</v>
      </c>
    </row>
    <row r="26705" spans="1:3">
      <c r="A26705">
        <v>36019</v>
      </c>
      <c r="B26705" s="9">
        <v>43482.286805555559</v>
      </c>
      <c r="C26705">
        <v>51</v>
      </c>
    </row>
    <row r="26706" spans="1:3">
      <c r="A26706">
        <v>36021</v>
      </c>
      <c r="B26706" s="9">
        <v>43482.328472222223</v>
      </c>
      <c r="C26706">
        <v>51</v>
      </c>
    </row>
    <row r="26707" spans="1:3">
      <c r="A26707">
        <v>36022</v>
      </c>
      <c r="B26707" s="9">
        <v>43482.370138888888</v>
      </c>
      <c r="C26707">
        <v>53</v>
      </c>
    </row>
    <row r="26708" spans="1:3">
      <c r="A26708">
        <v>36024</v>
      </c>
      <c r="B26708" s="9">
        <v>43482.411805555559</v>
      </c>
      <c r="C26708">
        <v>58</v>
      </c>
    </row>
    <row r="26709" spans="1:3">
      <c r="A26709">
        <v>36027</v>
      </c>
      <c r="B26709" s="9">
        <v>43482.453472222223</v>
      </c>
      <c r="C26709">
        <v>61</v>
      </c>
    </row>
    <row r="26710" spans="1:3">
      <c r="A26710">
        <v>36028</v>
      </c>
      <c r="B26710" s="9">
        <v>43482.495138888888</v>
      </c>
      <c r="C26710">
        <v>64</v>
      </c>
    </row>
    <row r="26711" spans="1:3">
      <c r="A26711">
        <v>36029</v>
      </c>
      <c r="B26711" s="9">
        <v>43482.536805555559</v>
      </c>
      <c r="C26711">
        <v>65</v>
      </c>
    </row>
    <row r="26712" spans="1:3">
      <c r="A26712">
        <v>36030</v>
      </c>
      <c r="B26712" s="9">
        <v>43482.578472222223</v>
      </c>
      <c r="C26712">
        <v>66</v>
      </c>
    </row>
    <row r="26713" spans="1:3">
      <c r="A26713">
        <v>36031</v>
      </c>
      <c r="B26713" s="9">
        <v>43482.620138888888</v>
      </c>
      <c r="C26713">
        <v>67</v>
      </c>
    </row>
    <row r="26714" spans="1:3">
      <c r="A26714">
        <v>36032</v>
      </c>
      <c r="B26714" s="9">
        <v>43482.661805555559</v>
      </c>
      <c r="C26714">
        <v>68</v>
      </c>
    </row>
    <row r="26715" spans="1:3">
      <c r="A26715">
        <v>36033</v>
      </c>
      <c r="B26715" s="9">
        <v>43482.703472222223</v>
      </c>
      <c r="C26715">
        <v>68</v>
      </c>
    </row>
    <row r="26716" spans="1:3">
      <c r="A26716">
        <v>36034</v>
      </c>
      <c r="B26716" s="9">
        <v>43482.745138888888</v>
      </c>
      <c r="C26716">
        <v>66</v>
      </c>
    </row>
    <row r="26717" spans="1:3">
      <c r="A26717">
        <v>36035</v>
      </c>
      <c r="B26717" s="9">
        <v>43482.786805555559</v>
      </c>
      <c r="C26717">
        <v>64</v>
      </c>
    </row>
    <row r="26718" spans="1:3">
      <c r="A26718">
        <v>36036</v>
      </c>
      <c r="B26718" s="9">
        <v>43482.828472222223</v>
      </c>
      <c r="C26718">
        <v>63</v>
      </c>
    </row>
    <row r="26719" spans="1:3">
      <c r="A26719">
        <v>36038</v>
      </c>
      <c r="B26719" s="9">
        <v>43482.870138888888</v>
      </c>
      <c r="C26719">
        <v>60</v>
      </c>
    </row>
    <row r="26720" spans="1:3">
      <c r="A26720">
        <v>36040</v>
      </c>
      <c r="B26720" s="9">
        <v>43482.911805555559</v>
      </c>
      <c r="C26720">
        <v>59</v>
      </c>
    </row>
    <row r="26721" spans="1:3">
      <c r="A26721">
        <v>36041</v>
      </c>
      <c r="B26721" s="9">
        <v>43482.953472222223</v>
      </c>
      <c r="C26721">
        <v>60</v>
      </c>
    </row>
    <row r="26722" spans="1:3">
      <c r="A26722">
        <v>36042</v>
      </c>
      <c r="B26722" s="9">
        <v>43482.995138888888</v>
      </c>
      <c r="C26722">
        <v>60</v>
      </c>
    </row>
    <row r="26723" spans="1:3">
      <c r="A26723">
        <v>36044</v>
      </c>
      <c r="B26723" s="9">
        <v>43483.036805555559</v>
      </c>
      <c r="C26723">
        <v>60</v>
      </c>
    </row>
    <row r="26724" spans="1:3">
      <c r="A26724">
        <v>36045</v>
      </c>
      <c r="B26724" s="9">
        <v>43483.078472222223</v>
      </c>
      <c r="C26724">
        <v>60</v>
      </c>
    </row>
    <row r="26725" spans="1:3">
      <c r="A26725">
        <v>36046</v>
      </c>
      <c r="B26725" s="9">
        <v>43483.120138888888</v>
      </c>
      <c r="C26725">
        <v>59</v>
      </c>
    </row>
    <row r="26726" spans="1:3">
      <c r="A26726">
        <v>36047</v>
      </c>
      <c r="B26726" s="9">
        <v>43483.161805555559</v>
      </c>
      <c r="C26726">
        <v>59</v>
      </c>
    </row>
    <row r="26727" spans="1:3">
      <c r="A26727">
        <v>36048</v>
      </c>
      <c r="B26727" s="9">
        <v>43483.203472222223</v>
      </c>
      <c r="C26727">
        <v>59</v>
      </c>
    </row>
    <row r="26728" spans="1:3">
      <c r="A26728">
        <v>36049</v>
      </c>
      <c r="B26728" s="9">
        <v>43483.245138888888</v>
      </c>
      <c r="C26728">
        <v>59</v>
      </c>
    </row>
    <row r="26729" spans="1:3">
      <c r="A26729">
        <v>36050</v>
      </c>
      <c r="B26729" s="9">
        <v>43483.286805555559</v>
      </c>
      <c r="C26729">
        <v>59</v>
      </c>
    </row>
    <row r="26730" spans="1:3">
      <c r="A26730">
        <v>36051</v>
      </c>
      <c r="B26730" s="9">
        <v>43483.328472222223</v>
      </c>
      <c r="C26730">
        <v>59</v>
      </c>
    </row>
    <row r="26731" spans="1:3">
      <c r="A26731">
        <v>36053</v>
      </c>
      <c r="B26731" s="9">
        <v>43483.370138888888</v>
      </c>
      <c r="C26731">
        <v>59</v>
      </c>
    </row>
    <row r="26732" spans="1:3">
      <c r="A26732">
        <v>36054</v>
      </c>
      <c r="B26732" s="9">
        <v>43483.411805555559</v>
      </c>
      <c r="C26732">
        <v>60</v>
      </c>
    </row>
    <row r="26733" spans="1:3">
      <c r="A26733">
        <v>36056</v>
      </c>
      <c r="B26733" s="9">
        <v>43483.453472222223</v>
      </c>
      <c r="C26733">
        <v>61</v>
      </c>
    </row>
    <row r="26734" spans="1:3">
      <c r="A26734">
        <v>36058</v>
      </c>
      <c r="B26734" s="9">
        <v>43483.495138888888</v>
      </c>
      <c r="C26734">
        <v>64</v>
      </c>
    </row>
    <row r="26735" spans="1:3">
      <c r="A26735">
        <v>36061</v>
      </c>
      <c r="B26735" s="9">
        <v>43483.536805555559</v>
      </c>
      <c r="C26735">
        <v>66</v>
      </c>
    </row>
    <row r="26736" spans="1:3">
      <c r="A26736">
        <v>36062</v>
      </c>
      <c r="B26736" s="9">
        <v>43483.578472222223</v>
      </c>
      <c r="C26736">
        <v>67</v>
      </c>
    </row>
    <row r="26737" spans="1:3">
      <c r="A26737">
        <v>36064</v>
      </c>
      <c r="B26737" s="9">
        <v>43483.620138888888</v>
      </c>
      <c r="C26737">
        <v>67</v>
      </c>
    </row>
    <row r="26738" spans="1:3">
      <c r="A26738">
        <v>36065</v>
      </c>
      <c r="B26738" s="9">
        <v>43483.661805555559</v>
      </c>
      <c r="C26738">
        <v>68</v>
      </c>
    </row>
    <row r="26739" spans="1:3">
      <c r="A26739">
        <v>36066</v>
      </c>
      <c r="B26739" s="9">
        <v>43483.703472222223</v>
      </c>
      <c r="C26739">
        <v>67</v>
      </c>
    </row>
    <row r="26740" spans="1:3">
      <c r="A26740">
        <v>36068</v>
      </c>
      <c r="B26740" s="9">
        <v>43483.745138888888</v>
      </c>
      <c r="C26740">
        <v>67</v>
      </c>
    </row>
    <row r="26741" spans="1:3">
      <c r="A26741">
        <v>36069</v>
      </c>
      <c r="B26741" s="9">
        <v>43483.786805555559</v>
      </c>
      <c r="C26741">
        <v>67</v>
      </c>
    </row>
    <row r="26742" spans="1:3">
      <c r="A26742">
        <v>36071</v>
      </c>
      <c r="B26742" s="9">
        <v>43483.828472222223</v>
      </c>
      <c r="C26742">
        <v>67</v>
      </c>
    </row>
    <row r="26743" spans="1:3">
      <c r="A26743">
        <v>36072</v>
      </c>
      <c r="B26743" s="9">
        <v>43483.870138888888</v>
      </c>
      <c r="C26743">
        <v>67</v>
      </c>
    </row>
    <row r="26744" spans="1:3">
      <c r="A26744">
        <v>36073</v>
      </c>
      <c r="B26744" s="9">
        <v>43483.911805555559</v>
      </c>
      <c r="C26744">
        <v>67</v>
      </c>
    </row>
    <row r="26745" spans="1:3">
      <c r="A26745">
        <v>36075</v>
      </c>
      <c r="B26745" s="9">
        <v>43483.953472222223</v>
      </c>
      <c r="C26745">
        <v>67</v>
      </c>
    </row>
    <row r="26746" spans="1:3">
      <c r="A26746">
        <v>36076</v>
      </c>
      <c r="B26746" s="9">
        <v>43483.995138888888</v>
      </c>
      <c r="C26746">
        <v>67</v>
      </c>
    </row>
    <row r="26747" spans="1:3">
      <c r="A26747">
        <v>36082</v>
      </c>
      <c r="B26747" s="9">
        <v>43484.036805555559</v>
      </c>
      <c r="C26747">
        <v>66</v>
      </c>
    </row>
    <row r="26748" spans="1:3">
      <c r="A26748">
        <v>36083</v>
      </c>
      <c r="B26748" s="9">
        <v>43484.078472222223</v>
      </c>
      <c r="C26748">
        <v>66</v>
      </c>
    </row>
    <row r="26749" spans="1:3">
      <c r="A26749">
        <v>36084</v>
      </c>
      <c r="B26749" s="9">
        <v>43484.120138888888</v>
      </c>
      <c r="C26749">
        <v>66</v>
      </c>
    </row>
    <row r="26750" spans="1:3">
      <c r="A26750">
        <v>36087</v>
      </c>
      <c r="B26750" s="9">
        <v>43484.161805555559</v>
      </c>
      <c r="C26750">
        <v>67</v>
      </c>
    </row>
    <row r="26751" spans="1:3">
      <c r="A26751">
        <v>36090</v>
      </c>
      <c r="B26751" s="9">
        <v>43484.203472222223</v>
      </c>
      <c r="C26751">
        <v>67</v>
      </c>
    </row>
    <row r="26752" spans="1:3">
      <c r="A26752">
        <v>36091</v>
      </c>
      <c r="B26752" s="9">
        <v>43484.245138888888</v>
      </c>
      <c r="C26752">
        <v>67</v>
      </c>
    </row>
    <row r="26753" spans="1:3">
      <c r="A26753">
        <v>36092</v>
      </c>
      <c r="B26753" s="9">
        <v>43484.286805555559</v>
      </c>
      <c r="C26753">
        <v>68</v>
      </c>
    </row>
    <row r="26754" spans="1:3">
      <c r="A26754">
        <v>36094</v>
      </c>
      <c r="B26754" s="9">
        <v>43484.328472222223</v>
      </c>
      <c r="C26754">
        <v>68</v>
      </c>
    </row>
    <row r="26755" spans="1:3">
      <c r="A26755">
        <v>36100</v>
      </c>
      <c r="B26755" s="9">
        <v>43484.370138888888</v>
      </c>
      <c r="C26755">
        <v>58</v>
      </c>
    </row>
    <row r="26756" spans="1:3">
      <c r="A26756">
        <v>36101</v>
      </c>
      <c r="B26756" s="9">
        <v>43484.411805555559</v>
      </c>
      <c r="C26756">
        <v>58</v>
      </c>
    </row>
    <row r="26757" spans="1:3">
      <c r="A26757">
        <v>36102</v>
      </c>
      <c r="B26757" s="9">
        <v>43484.453472222223</v>
      </c>
      <c r="C26757">
        <v>61</v>
      </c>
    </row>
    <row r="26758" spans="1:3">
      <c r="A26758">
        <v>36104</v>
      </c>
      <c r="B26758" s="9">
        <v>43484.495138888888</v>
      </c>
      <c r="C26758">
        <v>64</v>
      </c>
    </row>
    <row r="26759" spans="1:3">
      <c r="A26759">
        <v>36105</v>
      </c>
      <c r="B26759" s="9">
        <v>43484.536805555559</v>
      </c>
      <c r="C26759">
        <v>64</v>
      </c>
    </row>
    <row r="26760" spans="1:3">
      <c r="A26760">
        <v>36108</v>
      </c>
      <c r="B26760" s="9">
        <v>43484.578472222223</v>
      </c>
      <c r="C26760">
        <v>56</v>
      </c>
    </row>
    <row r="26761" spans="1:3">
      <c r="A26761">
        <v>36109</v>
      </c>
      <c r="B26761" s="9">
        <v>43484.620138888888</v>
      </c>
      <c r="C26761">
        <v>52</v>
      </c>
    </row>
    <row r="26762" spans="1:3">
      <c r="A26762">
        <v>36110</v>
      </c>
      <c r="B26762" s="9">
        <v>43484.661805555559</v>
      </c>
      <c r="C26762">
        <v>47</v>
      </c>
    </row>
    <row r="26763" spans="1:3">
      <c r="A26763">
        <v>36111</v>
      </c>
      <c r="B26763" s="9">
        <v>43484.703472222223</v>
      </c>
      <c r="C26763">
        <v>43</v>
      </c>
    </row>
    <row r="26764" spans="1:3">
      <c r="A26764">
        <v>36112</v>
      </c>
      <c r="B26764" s="9">
        <v>43484.745138888888</v>
      </c>
      <c r="C26764">
        <v>42</v>
      </c>
    </row>
    <row r="26765" spans="1:3">
      <c r="A26765">
        <v>36113</v>
      </c>
      <c r="B26765" s="9">
        <v>43484.786805555559</v>
      </c>
      <c r="C26765">
        <v>41</v>
      </c>
    </row>
    <row r="26766" spans="1:3">
      <c r="A26766">
        <v>36114</v>
      </c>
      <c r="B26766" s="9">
        <v>43484.828472222223</v>
      </c>
      <c r="C26766">
        <v>40</v>
      </c>
    </row>
    <row r="26767" spans="1:3">
      <c r="A26767">
        <v>36115</v>
      </c>
      <c r="B26767" s="9">
        <v>43484.870138888888</v>
      </c>
      <c r="C26767">
        <v>40</v>
      </c>
    </row>
    <row r="26768" spans="1:3">
      <c r="A26768">
        <v>36116</v>
      </c>
      <c r="B26768" s="9">
        <v>43484.911805555559</v>
      </c>
      <c r="C26768">
        <v>40</v>
      </c>
    </row>
    <row r="26769" spans="1:3">
      <c r="A26769">
        <v>36117</v>
      </c>
      <c r="B26769" s="9">
        <v>43484.953472222223</v>
      </c>
      <c r="C26769">
        <v>39</v>
      </c>
    </row>
    <row r="26770" spans="1:3">
      <c r="A26770">
        <v>36119</v>
      </c>
      <c r="B26770" s="9">
        <v>43484.995138888888</v>
      </c>
      <c r="C26770">
        <v>38</v>
      </c>
    </row>
    <row r="26771" spans="1:3">
      <c r="A26771">
        <v>36122</v>
      </c>
      <c r="B26771" s="9">
        <v>43485.036805555559</v>
      </c>
      <c r="C26771">
        <v>38</v>
      </c>
    </row>
    <row r="26772" spans="1:3">
      <c r="A26772">
        <v>36123</v>
      </c>
      <c r="B26772" s="9">
        <v>43485.078472222223</v>
      </c>
      <c r="C26772">
        <v>37</v>
      </c>
    </row>
    <row r="26773" spans="1:3">
      <c r="A26773">
        <v>36124</v>
      </c>
      <c r="B26773" s="9">
        <v>43485.120138888888</v>
      </c>
      <c r="C26773">
        <v>36</v>
      </c>
    </row>
    <row r="26774" spans="1:3">
      <c r="A26774">
        <v>36125</v>
      </c>
      <c r="B26774" s="9">
        <v>43485.161805555559</v>
      </c>
      <c r="C26774">
        <v>36</v>
      </c>
    </row>
    <row r="26775" spans="1:3">
      <c r="A26775">
        <v>36126</v>
      </c>
      <c r="B26775" s="9">
        <v>43485.203472222223</v>
      </c>
      <c r="C26775">
        <v>36</v>
      </c>
    </row>
    <row r="26776" spans="1:3">
      <c r="A26776">
        <v>36127</v>
      </c>
      <c r="B26776" s="9">
        <v>43485.245138888888</v>
      </c>
      <c r="C26776">
        <v>35</v>
      </c>
    </row>
    <row r="26777" spans="1:3">
      <c r="A26777">
        <v>36128</v>
      </c>
      <c r="B26777" s="9">
        <v>43485.286805555559</v>
      </c>
      <c r="C26777">
        <v>35</v>
      </c>
    </row>
    <row r="26778" spans="1:3">
      <c r="A26778">
        <v>36129</v>
      </c>
      <c r="B26778" s="9">
        <v>43485.328472222223</v>
      </c>
      <c r="C26778">
        <v>36</v>
      </c>
    </row>
    <row r="26779" spans="1:3">
      <c r="A26779">
        <v>36130</v>
      </c>
      <c r="B26779" s="9">
        <v>43485.370138888888</v>
      </c>
      <c r="C26779">
        <v>36</v>
      </c>
    </row>
    <row r="26780" spans="1:3">
      <c r="A26780">
        <v>36131</v>
      </c>
      <c r="B26780" s="9">
        <v>43485.411805555559</v>
      </c>
      <c r="C26780">
        <v>37</v>
      </c>
    </row>
    <row r="26781" spans="1:3">
      <c r="A26781">
        <v>36133</v>
      </c>
      <c r="B26781" s="9">
        <v>43485.453472222223</v>
      </c>
      <c r="C26781">
        <v>41</v>
      </c>
    </row>
    <row r="26782" spans="1:3">
      <c r="A26782">
        <v>36134</v>
      </c>
      <c r="B26782" s="9">
        <v>43485.495138888888</v>
      </c>
      <c r="C26782">
        <v>43</v>
      </c>
    </row>
    <row r="26783" spans="1:3">
      <c r="A26783">
        <v>36135</v>
      </c>
      <c r="B26783" s="9">
        <v>43485.536805555559</v>
      </c>
      <c r="C26783">
        <v>46</v>
      </c>
    </row>
    <row r="26784" spans="1:3">
      <c r="A26784">
        <v>36136</v>
      </c>
      <c r="B26784" s="9">
        <v>43485.578472222223</v>
      </c>
      <c r="C26784">
        <v>47</v>
      </c>
    </row>
    <row r="26785" spans="1:3">
      <c r="A26785">
        <v>36137</v>
      </c>
      <c r="B26785" s="9">
        <v>43485.620138888888</v>
      </c>
      <c r="C26785">
        <v>48</v>
      </c>
    </row>
    <row r="26786" spans="1:3">
      <c r="A26786">
        <v>36138</v>
      </c>
      <c r="B26786" s="9">
        <v>43485.661805555559</v>
      </c>
      <c r="C26786">
        <v>47</v>
      </c>
    </row>
    <row r="26787" spans="1:3">
      <c r="A26787">
        <v>36139</v>
      </c>
      <c r="B26787" s="9">
        <v>43485.703472222223</v>
      </c>
      <c r="C26787">
        <v>45</v>
      </c>
    </row>
    <row r="26788" spans="1:3">
      <c r="A26788">
        <v>36140</v>
      </c>
      <c r="B26788" s="9">
        <v>43485.745138888888</v>
      </c>
      <c r="C26788">
        <v>43</v>
      </c>
    </row>
    <row r="26789" spans="1:3">
      <c r="A26789">
        <v>36141</v>
      </c>
      <c r="B26789" s="9">
        <v>43485.786805555559</v>
      </c>
      <c r="C26789">
        <v>41</v>
      </c>
    </row>
    <row r="26790" spans="1:3">
      <c r="A26790">
        <v>36142</v>
      </c>
      <c r="B26790" s="9">
        <v>43485.828472222223</v>
      </c>
      <c r="C26790">
        <v>39</v>
      </c>
    </row>
    <row r="26791" spans="1:3">
      <c r="A26791">
        <v>36143</v>
      </c>
      <c r="B26791" s="9">
        <v>43485.870138888888</v>
      </c>
      <c r="C26791">
        <v>38</v>
      </c>
    </row>
    <row r="26792" spans="1:3">
      <c r="A26792">
        <v>36144</v>
      </c>
      <c r="B26792" s="9">
        <v>43485.911805555559</v>
      </c>
      <c r="C26792">
        <v>35</v>
      </c>
    </row>
    <row r="26793" spans="1:3">
      <c r="A26793">
        <v>36145</v>
      </c>
      <c r="B26793" s="9">
        <v>43485.953472222223</v>
      </c>
      <c r="C26793">
        <v>33</v>
      </c>
    </row>
    <row r="26794" spans="1:3">
      <c r="A26794">
        <v>36146</v>
      </c>
      <c r="B26794" s="9">
        <v>43485.995138888888</v>
      </c>
      <c r="C26794">
        <v>32</v>
      </c>
    </row>
    <row r="26795" spans="1:3">
      <c r="A26795">
        <v>36148</v>
      </c>
      <c r="B26795" s="9">
        <v>43486.036805555559</v>
      </c>
      <c r="C26795">
        <v>32</v>
      </c>
    </row>
    <row r="26796" spans="1:3">
      <c r="A26796">
        <v>36149</v>
      </c>
      <c r="B26796" s="9">
        <v>43486.078472222223</v>
      </c>
      <c r="C26796">
        <v>31</v>
      </c>
    </row>
    <row r="26797" spans="1:3">
      <c r="A26797">
        <v>36150</v>
      </c>
      <c r="B26797" s="9">
        <v>43486.120138888888</v>
      </c>
      <c r="C26797">
        <v>30</v>
      </c>
    </row>
    <row r="26798" spans="1:3">
      <c r="A26798">
        <v>36151</v>
      </c>
      <c r="B26798" s="9">
        <v>43486.161805555559</v>
      </c>
      <c r="C26798">
        <v>30</v>
      </c>
    </row>
    <row r="26799" spans="1:3">
      <c r="A26799">
        <v>36152</v>
      </c>
      <c r="B26799" s="9">
        <v>43486.203472222223</v>
      </c>
      <c r="C26799">
        <v>30</v>
      </c>
    </row>
    <row r="26800" spans="1:3">
      <c r="A26800">
        <v>36153</v>
      </c>
      <c r="B26800" s="9">
        <v>43486.245138888888</v>
      </c>
      <c r="C26800">
        <v>30</v>
      </c>
    </row>
    <row r="26801" spans="1:3">
      <c r="A26801">
        <v>36154</v>
      </c>
      <c r="B26801" s="9">
        <v>43486.286805555559</v>
      </c>
      <c r="C26801">
        <v>30</v>
      </c>
    </row>
    <row r="26802" spans="1:3">
      <c r="A26802">
        <v>36155</v>
      </c>
      <c r="B26802" s="9">
        <v>43486.328472222223</v>
      </c>
      <c r="C26802">
        <v>32</v>
      </c>
    </row>
    <row r="26803" spans="1:3">
      <c r="A26803">
        <v>36156</v>
      </c>
      <c r="B26803" s="9">
        <v>43486.370138888888</v>
      </c>
      <c r="C26803">
        <v>37</v>
      </c>
    </row>
    <row r="26804" spans="1:3">
      <c r="A26804">
        <v>36157</v>
      </c>
      <c r="B26804" s="9">
        <v>43486.411805555559</v>
      </c>
      <c r="C26804">
        <v>42</v>
      </c>
    </row>
    <row r="26805" spans="1:3">
      <c r="A26805">
        <v>36158</v>
      </c>
      <c r="B26805" s="9">
        <v>43486.453472222223</v>
      </c>
      <c r="C26805">
        <v>48</v>
      </c>
    </row>
    <row r="26806" spans="1:3">
      <c r="A26806">
        <v>36159</v>
      </c>
      <c r="B26806" s="9">
        <v>43486.495138888888</v>
      </c>
      <c r="C26806">
        <v>51</v>
      </c>
    </row>
    <row r="26807" spans="1:3">
      <c r="A26807">
        <v>36160</v>
      </c>
      <c r="B26807" s="9">
        <v>43486.536805555559</v>
      </c>
      <c r="C26807">
        <v>52</v>
      </c>
    </row>
    <row r="26808" spans="1:3">
      <c r="A26808">
        <v>36161</v>
      </c>
      <c r="B26808" s="9">
        <v>43486.578472222223</v>
      </c>
      <c r="C26808">
        <v>54</v>
      </c>
    </row>
    <row r="26809" spans="1:3">
      <c r="A26809">
        <v>36162</v>
      </c>
      <c r="B26809" s="9">
        <v>43486.620138888888</v>
      </c>
      <c r="C26809">
        <v>53</v>
      </c>
    </row>
    <row r="26810" spans="1:3">
      <c r="A26810">
        <v>36163</v>
      </c>
      <c r="B26810" s="9">
        <v>43486.661805555559</v>
      </c>
      <c r="C26810">
        <v>55</v>
      </c>
    </row>
    <row r="26811" spans="1:3">
      <c r="A26811">
        <v>36164</v>
      </c>
      <c r="B26811" s="9">
        <v>43486.703472222223</v>
      </c>
      <c r="C26811">
        <v>52</v>
      </c>
    </row>
    <row r="26812" spans="1:3">
      <c r="A26812">
        <v>36165</v>
      </c>
      <c r="B26812" s="9">
        <v>43486.745138888888</v>
      </c>
      <c r="C26812">
        <v>49</v>
      </c>
    </row>
    <row r="26813" spans="1:3">
      <c r="A26813">
        <v>36166</v>
      </c>
      <c r="B26813" s="9">
        <v>43486.786805555559</v>
      </c>
      <c r="C26813">
        <v>47</v>
      </c>
    </row>
    <row r="26814" spans="1:3">
      <c r="A26814">
        <v>36167</v>
      </c>
      <c r="B26814" s="9">
        <v>43486.828472222223</v>
      </c>
      <c r="C26814">
        <v>47</v>
      </c>
    </row>
    <row r="26815" spans="1:3">
      <c r="A26815">
        <v>36168</v>
      </c>
      <c r="B26815" s="9">
        <v>43486.870138888888</v>
      </c>
      <c r="C26815">
        <v>46</v>
      </c>
    </row>
    <row r="26816" spans="1:3">
      <c r="A26816">
        <v>36169</v>
      </c>
      <c r="B26816" s="9">
        <v>43486.911805555559</v>
      </c>
      <c r="C26816">
        <v>45</v>
      </c>
    </row>
    <row r="26817" spans="1:3">
      <c r="A26817">
        <v>36170</v>
      </c>
      <c r="B26817" s="9">
        <v>43486.953472222223</v>
      </c>
      <c r="C26817">
        <v>46</v>
      </c>
    </row>
    <row r="26818" spans="1:3">
      <c r="A26818">
        <v>36171</v>
      </c>
      <c r="B26818" s="9">
        <v>43486.995138888888</v>
      </c>
      <c r="C26818">
        <v>48</v>
      </c>
    </row>
    <row r="26819" spans="1:3">
      <c r="A26819">
        <v>36173</v>
      </c>
      <c r="B26819" s="9">
        <v>43487.036805555559</v>
      </c>
      <c r="C26819">
        <v>49</v>
      </c>
    </row>
    <row r="26820" spans="1:3">
      <c r="A26820">
        <v>36174</v>
      </c>
      <c r="B26820" s="9">
        <v>43487.078472222223</v>
      </c>
      <c r="C26820">
        <v>49</v>
      </c>
    </row>
    <row r="26821" spans="1:3">
      <c r="A26821">
        <v>36175</v>
      </c>
      <c r="B26821" s="9">
        <v>43487.120138888888</v>
      </c>
      <c r="C26821">
        <v>51</v>
      </c>
    </row>
    <row r="26822" spans="1:3">
      <c r="A26822">
        <v>36176</v>
      </c>
      <c r="B26822" s="9">
        <v>43487.161805555559</v>
      </c>
      <c r="C26822">
        <v>51</v>
      </c>
    </row>
    <row r="26823" spans="1:3">
      <c r="A26823">
        <v>36177</v>
      </c>
      <c r="B26823" s="9">
        <v>43487.203472222223</v>
      </c>
      <c r="C26823">
        <v>51</v>
      </c>
    </row>
    <row r="26824" spans="1:3">
      <c r="A26824">
        <v>36178</v>
      </c>
      <c r="B26824" s="9">
        <v>43487.245138888888</v>
      </c>
      <c r="C26824">
        <v>52</v>
      </c>
    </row>
    <row r="26825" spans="1:3">
      <c r="A26825">
        <v>36179</v>
      </c>
      <c r="B26825" s="9">
        <v>43487.286805555559</v>
      </c>
      <c r="C26825">
        <v>55</v>
      </c>
    </row>
    <row r="26826" spans="1:3">
      <c r="A26826">
        <v>36180</v>
      </c>
      <c r="B26826" s="9">
        <v>43487.328472222223</v>
      </c>
      <c r="C26826">
        <v>57</v>
      </c>
    </row>
    <row r="26827" spans="1:3">
      <c r="A26827">
        <v>36181</v>
      </c>
      <c r="B26827" s="9">
        <v>43487.370138888888</v>
      </c>
      <c r="C26827">
        <v>60</v>
      </c>
    </row>
    <row r="26828" spans="1:3">
      <c r="A26828">
        <v>36182</v>
      </c>
      <c r="B26828" s="9">
        <v>43487.411805555559</v>
      </c>
      <c r="C26828">
        <v>64</v>
      </c>
    </row>
    <row r="26829" spans="1:3">
      <c r="A26829">
        <v>36183</v>
      </c>
      <c r="B26829" s="9">
        <v>43487.453472222223</v>
      </c>
      <c r="C26829">
        <v>69</v>
      </c>
    </row>
    <row r="26830" spans="1:3">
      <c r="A26830">
        <v>36184</v>
      </c>
      <c r="B26830" s="9">
        <v>43487.495138888888</v>
      </c>
      <c r="C26830">
        <v>71</v>
      </c>
    </row>
    <row r="26831" spans="1:3">
      <c r="A26831">
        <v>36185</v>
      </c>
      <c r="B26831" s="9">
        <v>43487.536805555559</v>
      </c>
      <c r="C26831">
        <v>70</v>
      </c>
    </row>
    <row r="26832" spans="1:3">
      <c r="A26832">
        <v>36186</v>
      </c>
      <c r="B26832" s="9">
        <v>43487.578472222223</v>
      </c>
      <c r="C26832">
        <v>69</v>
      </c>
    </row>
    <row r="26833" spans="1:3">
      <c r="A26833">
        <v>36187</v>
      </c>
      <c r="B26833" s="9">
        <v>43487.620138888888</v>
      </c>
      <c r="C26833">
        <v>69</v>
      </c>
    </row>
    <row r="26834" spans="1:3">
      <c r="A26834">
        <v>36188</v>
      </c>
      <c r="B26834" s="9">
        <v>43487.661805555559</v>
      </c>
      <c r="C26834">
        <v>69</v>
      </c>
    </row>
    <row r="26835" spans="1:3">
      <c r="A26835">
        <v>36189</v>
      </c>
      <c r="B26835" s="9">
        <v>43487.703472222223</v>
      </c>
      <c r="C26835">
        <v>68</v>
      </c>
    </row>
    <row r="26836" spans="1:3">
      <c r="A26836">
        <v>36190</v>
      </c>
      <c r="B26836" s="9">
        <v>43487.745138888888</v>
      </c>
      <c r="C26836">
        <v>68</v>
      </c>
    </row>
    <row r="26837" spans="1:3">
      <c r="A26837">
        <v>36191</v>
      </c>
      <c r="B26837" s="9">
        <v>43487.786805555559</v>
      </c>
      <c r="C26837">
        <v>67</v>
      </c>
    </row>
    <row r="26838" spans="1:3">
      <c r="A26838">
        <v>36192</v>
      </c>
      <c r="B26838" s="9">
        <v>43487.828472222223</v>
      </c>
      <c r="C26838">
        <v>67</v>
      </c>
    </row>
    <row r="26839" spans="1:3">
      <c r="A26839">
        <v>36193</v>
      </c>
      <c r="B26839" s="9">
        <v>43487.870138888888</v>
      </c>
      <c r="C26839">
        <v>66</v>
      </c>
    </row>
    <row r="26840" spans="1:3">
      <c r="A26840">
        <v>36194</v>
      </c>
      <c r="B26840" s="9">
        <v>43487.911805555559</v>
      </c>
      <c r="C26840">
        <v>63</v>
      </c>
    </row>
    <row r="26841" spans="1:3">
      <c r="A26841">
        <v>36195</v>
      </c>
      <c r="B26841" s="9">
        <v>43487.953472222223</v>
      </c>
      <c r="C26841">
        <v>63</v>
      </c>
    </row>
    <row r="26842" spans="1:3">
      <c r="A26842">
        <v>36196</v>
      </c>
      <c r="B26842" s="9">
        <v>43487.995138888888</v>
      </c>
      <c r="C26842">
        <v>60</v>
      </c>
    </row>
    <row r="26843" spans="1:3">
      <c r="A26843">
        <v>36198</v>
      </c>
      <c r="B26843" s="9">
        <v>43488.036805555559</v>
      </c>
      <c r="C26843">
        <v>61</v>
      </c>
    </row>
    <row r="26844" spans="1:3">
      <c r="A26844">
        <v>36199</v>
      </c>
      <c r="B26844" s="9">
        <v>43488.078472222223</v>
      </c>
      <c r="C26844">
        <v>61</v>
      </c>
    </row>
    <row r="26845" spans="1:3">
      <c r="A26845">
        <v>36200</v>
      </c>
      <c r="B26845" s="9">
        <v>43488.120138888888</v>
      </c>
      <c r="C26845">
        <v>61</v>
      </c>
    </row>
    <row r="26846" spans="1:3">
      <c r="A26846">
        <v>36201</v>
      </c>
      <c r="B26846" s="9">
        <v>43488.161805555559</v>
      </c>
      <c r="C26846">
        <v>62</v>
      </c>
    </row>
    <row r="26847" spans="1:3">
      <c r="A26847">
        <v>36202</v>
      </c>
      <c r="B26847" s="9">
        <v>43488.203472222223</v>
      </c>
      <c r="C26847">
        <v>62</v>
      </c>
    </row>
    <row r="26848" spans="1:3">
      <c r="A26848">
        <v>36203</v>
      </c>
      <c r="B26848" s="9">
        <v>43488.245138888888</v>
      </c>
      <c r="C26848">
        <v>63</v>
      </c>
    </row>
    <row r="26849" spans="1:3">
      <c r="A26849">
        <v>36204</v>
      </c>
      <c r="B26849" s="9">
        <v>43488.286805555559</v>
      </c>
      <c r="C26849">
        <v>66</v>
      </c>
    </row>
    <row r="26850" spans="1:3">
      <c r="A26850">
        <v>36205</v>
      </c>
      <c r="B26850" s="9">
        <v>43488.328472222223</v>
      </c>
      <c r="C26850">
        <v>67</v>
      </c>
    </row>
    <row r="26851" spans="1:3">
      <c r="A26851">
        <v>36207</v>
      </c>
      <c r="B26851" s="9">
        <v>43488.370138888888</v>
      </c>
      <c r="C26851">
        <v>60</v>
      </c>
    </row>
    <row r="26852" spans="1:3">
      <c r="A26852">
        <v>36209</v>
      </c>
      <c r="B26852" s="9">
        <v>43488.411805555559</v>
      </c>
      <c r="C26852">
        <v>55</v>
      </c>
    </row>
    <row r="26853" spans="1:3">
      <c r="A26853">
        <v>36210</v>
      </c>
      <c r="B26853" s="9">
        <v>43488.453472222223</v>
      </c>
      <c r="C26853">
        <v>53</v>
      </c>
    </row>
    <row r="26854" spans="1:3">
      <c r="A26854">
        <v>36211</v>
      </c>
      <c r="B26854" s="9">
        <v>43488.495138888888</v>
      </c>
      <c r="C26854">
        <v>52</v>
      </c>
    </row>
    <row r="26855" spans="1:3">
      <c r="A26855">
        <v>36212</v>
      </c>
      <c r="B26855" s="9">
        <v>43488.536805555559</v>
      </c>
      <c r="C26855">
        <v>52</v>
      </c>
    </row>
    <row r="26856" spans="1:3">
      <c r="A26856">
        <v>36214</v>
      </c>
      <c r="B26856" s="9">
        <v>43488.578472222223</v>
      </c>
      <c r="C26856">
        <v>51</v>
      </c>
    </row>
    <row r="26857" spans="1:3">
      <c r="A26857">
        <v>36216</v>
      </c>
      <c r="B26857" s="9">
        <v>43488.620138888888</v>
      </c>
      <c r="C26857">
        <v>49</v>
      </c>
    </row>
    <row r="26858" spans="1:3">
      <c r="A26858">
        <v>36218</v>
      </c>
      <c r="B26858" s="9">
        <v>43488.661805555559</v>
      </c>
      <c r="C26858">
        <v>45</v>
      </c>
    </row>
    <row r="26859" spans="1:3">
      <c r="A26859">
        <v>36219</v>
      </c>
      <c r="B26859" s="9">
        <v>43488.703472222223</v>
      </c>
      <c r="C26859">
        <v>40</v>
      </c>
    </row>
    <row r="26860" spans="1:3">
      <c r="A26860">
        <v>36220</v>
      </c>
      <c r="B26860" s="9">
        <v>43488.745138888888</v>
      </c>
      <c r="C26860">
        <v>39</v>
      </c>
    </row>
    <row r="26861" spans="1:3">
      <c r="A26861">
        <v>36222</v>
      </c>
      <c r="B26861" s="9">
        <v>43488.786805555559</v>
      </c>
      <c r="C26861">
        <v>38</v>
      </c>
    </row>
    <row r="26862" spans="1:3">
      <c r="A26862">
        <v>36223</v>
      </c>
      <c r="B26862" s="9">
        <v>43488.828472222223</v>
      </c>
      <c r="C26862">
        <v>38</v>
      </c>
    </row>
    <row r="26863" spans="1:3">
      <c r="A26863">
        <v>36224</v>
      </c>
      <c r="B26863" s="9">
        <v>43488.870138888888</v>
      </c>
      <c r="C26863">
        <v>37</v>
      </c>
    </row>
    <row r="26864" spans="1:3">
      <c r="A26864">
        <v>36225</v>
      </c>
      <c r="B26864" s="9">
        <v>43488.911805555559</v>
      </c>
      <c r="C26864">
        <v>37</v>
      </c>
    </row>
    <row r="26865" spans="1:3">
      <c r="A26865">
        <v>36227</v>
      </c>
      <c r="B26865" s="9">
        <v>43488.953472222223</v>
      </c>
      <c r="C26865">
        <v>36</v>
      </c>
    </row>
    <row r="26866" spans="1:3">
      <c r="A26866">
        <v>36228</v>
      </c>
      <c r="B26866" s="9">
        <v>43488.995138888888</v>
      </c>
      <c r="C26866">
        <v>34</v>
      </c>
    </row>
    <row r="26867" spans="1:3">
      <c r="A26867">
        <v>36230</v>
      </c>
      <c r="B26867" s="9">
        <v>43489.036805555559</v>
      </c>
      <c r="C26867">
        <v>34</v>
      </c>
    </row>
    <row r="26868" spans="1:3">
      <c r="A26868">
        <v>36231</v>
      </c>
      <c r="B26868" s="9">
        <v>43489.078472222223</v>
      </c>
      <c r="C26868">
        <v>35</v>
      </c>
    </row>
    <row r="26869" spans="1:3">
      <c r="A26869">
        <v>36232</v>
      </c>
      <c r="B26869" s="9">
        <v>43489.120138888888</v>
      </c>
      <c r="C26869">
        <v>34</v>
      </c>
    </row>
    <row r="26870" spans="1:3">
      <c r="A26870">
        <v>36233</v>
      </c>
      <c r="B26870" s="9">
        <v>43489.161805555559</v>
      </c>
      <c r="C26870">
        <v>34</v>
      </c>
    </row>
    <row r="26871" spans="1:3">
      <c r="A26871">
        <v>36234</v>
      </c>
      <c r="B26871" s="9">
        <v>43489.203472222223</v>
      </c>
      <c r="C26871">
        <v>33</v>
      </c>
    </row>
    <row r="26872" spans="1:3">
      <c r="A26872">
        <v>36235</v>
      </c>
      <c r="B26872" s="9">
        <v>43489.245138888888</v>
      </c>
      <c r="C26872">
        <v>32</v>
      </c>
    </row>
    <row r="26873" spans="1:3">
      <c r="A26873">
        <v>36236</v>
      </c>
      <c r="B26873" s="9">
        <v>43489.286805555559</v>
      </c>
      <c r="C26873">
        <v>31</v>
      </c>
    </row>
    <row r="26874" spans="1:3">
      <c r="A26874">
        <v>36237</v>
      </c>
      <c r="B26874" s="9">
        <v>43489.328472222223</v>
      </c>
      <c r="C26874">
        <v>33</v>
      </c>
    </row>
    <row r="26875" spans="1:3">
      <c r="A26875">
        <v>36238</v>
      </c>
      <c r="B26875" s="9">
        <v>43489.370138888888</v>
      </c>
      <c r="C26875">
        <v>36</v>
      </c>
    </row>
    <row r="26876" spans="1:3">
      <c r="A26876">
        <v>36239</v>
      </c>
      <c r="B26876" s="9">
        <v>43489.411805555559</v>
      </c>
      <c r="C26876">
        <v>39</v>
      </c>
    </row>
    <row r="26877" spans="1:3">
      <c r="A26877">
        <v>36240</v>
      </c>
      <c r="B26877" s="9">
        <v>43489.453472222223</v>
      </c>
      <c r="C26877">
        <v>43</v>
      </c>
    </row>
    <row r="26878" spans="1:3">
      <c r="A26878">
        <v>36241</v>
      </c>
      <c r="B26878" s="9">
        <v>43489.495138888888</v>
      </c>
    </row>
    <row r="26879" spans="1:3">
      <c r="A26879">
        <v>36242</v>
      </c>
      <c r="B26879" s="9">
        <v>43489.536805555559</v>
      </c>
      <c r="C26879">
        <v>53</v>
      </c>
    </row>
    <row r="26880" spans="1:3">
      <c r="A26880">
        <v>36243</v>
      </c>
      <c r="B26880" s="9">
        <v>43489.578472222223</v>
      </c>
      <c r="C26880">
        <v>55</v>
      </c>
    </row>
    <row r="26881" spans="1:3">
      <c r="A26881">
        <v>36244</v>
      </c>
      <c r="B26881" s="9">
        <v>43489.620138888888</v>
      </c>
      <c r="C26881">
        <v>57</v>
      </c>
    </row>
    <row r="26882" spans="1:3">
      <c r="A26882">
        <v>36245</v>
      </c>
      <c r="B26882" s="9">
        <v>43489.661805555559</v>
      </c>
      <c r="C26882">
        <v>56</v>
      </c>
    </row>
    <row r="26883" spans="1:3">
      <c r="A26883">
        <v>36246</v>
      </c>
      <c r="B26883" s="9">
        <v>43489.703472222223</v>
      </c>
      <c r="C26883">
        <v>54</v>
      </c>
    </row>
    <row r="26884" spans="1:3">
      <c r="A26884">
        <v>36247</v>
      </c>
      <c r="B26884" s="9">
        <v>43489.745138888888</v>
      </c>
      <c r="C26884">
        <v>49</v>
      </c>
    </row>
    <row r="26885" spans="1:3">
      <c r="A26885">
        <v>36248</v>
      </c>
      <c r="B26885" s="9">
        <v>43489.786805555559</v>
      </c>
      <c r="C26885">
        <v>47</v>
      </c>
    </row>
    <row r="26886" spans="1:3">
      <c r="A26886">
        <v>36249</v>
      </c>
      <c r="B26886" s="9">
        <v>43489.828472222223</v>
      </c>
      <c r="C26886">
        <v>46</v>
      </c>
    </row>
    <row r="26887" spans="1:3">
      <c r="A26887">
        <v>36250</v>
      </c>
      <c r="B26887" s="9">
        <v>43489.870138888888</v>
      </c>
      <c r="C26887">
        <v>42</v>
      </c>
    </row>
    <row r="26888" spans="1:3">
      <c r="A26888">
        <v>36251</v>
      </c>
      <c r="B26888" s="9">
        <v>43489.911805555559</v>
      </c>
      <c r="C26888">
        <v>39</v>
      </c>
    </row>
    <row r="26889" spans="1:3">
      <c r="A26889">
        <v>36252</v>
      </c>
      <c r="B26889" s="9">
        <v>43489.953472222223</v>
      </c>
      <c r="C26889">
        <v>37</v>
      </c>
    </row>
    <row r="26890" spans="1:3">
      <c r="A26890">
        <v>36253</v>
      </c>
      <c r="B26890" s="9">
        <v>43489.995138888888</v>
      </c>
      <c r="C26890">
        <v>35</v>
      </c>
    </row>
    <row r="26891" spans="1:3">
      <c r="A26891">
        <v>36255</v>
      </c>
      <c r="B26891" s="9">
        <v>43490.036805555559</v>
      </c>
      <c r="C26891">
        <v>36</v>
      </c>
    </row>
    <row r="26892" spans="1:3">
      <c r="A26892">
        <v>36256</v>
      </c>
      <c r="B26892" s="9">
        <v>43490.078472222223</v>
      </c>
      <c r="C26892">
        <v>35</v>
      </c>
    </row>
    <row r="26893" spans="1:3">
      <c r="A26893">
        <v>36257</v>
      </c>
      <c r="B26893" s="9">
        <v>43490.120138888888</v>
      </c>
      <c r="C26893">
        <v>34</v>
      </c>
    </row>
    <row r="26894" spans="1:3">
      <c r="A26894">
        <v>36258</v>
      </c>
      <c r="B26894" s="9">
        <v>43490.161805555559</v>
      </c>
      <c r="C26894">
        <v>33</v>
      </c>
    </row>
    <row r="26895" spans="1:3">
      <c r="A26895">
        <v>36259</v>
      </c>
      <c r="B26895" s="9">
        <v>43490.203472222223</v>
      </c>
      <c r="C26895">
        <v>33</v>
      </c>
    </row>
    <row r="26896" spans="1:3">
      <c r="A26896">
        <v>36260</v>
      </c>
      <c r="B26896" s="9">
        <v>43490.245138888888</v>
      </c>
      <c r="C26896">
        <v>33</v>
      </c>
    </row>
    <row r="26897" spans="1:3">
      <c r="A26897">
        <v>36261</v>
      </c>
      <c r="B26897" s="9">
        <v>43490.286805555559</v>
      </c>
      <c r="C26897">
        <v>33</v>
      </c>
    </row>
    <row r="26898" spans="1:3">
      <c r="A26898">
        <v>36262</v>
      </c>
      <c r="B26898" s="9">
        <v>43490.328472222223</v>
      </c>
      <c r="C26898">
        <v>36</v>
      </c>
    </row>
    <row r="26899" spans="1:3">
      <c r="A26899">
        <v>36263</v>
      </c>
      <c r="B26899" s="9">
        <v>43490.370138888888</v>
      </c>
      <c r="C26899">
        <v>44</v>
      </c>
    </row>
    <row r="26900" spans="1:3">
      <c r="A26900">
        <v>36264</v>
      </c>
      <c r="B26900" s="9">
        <v>43490.411805555559</v>
      </c>
      <c r="C26900">
        <v>54</v>
      </c>
    </row>
    <row r="26901" spans="1:3">
      <c r="A26901">
        <v>36265</v>
      </c>
      <c r="B26901" s="9">
        <v>43490.453472222223</v>
      </c>
      <c r="C26901">
        <v>57</v>
      </c>
    </row>
    <row r="26902" spans="1:3">
      <c r="A26902">
        <v>36266</v>
      </c>
      <c r="B26902" s="9">
        <v>43490.495138888888</v>
      </c>
      <c r="C26902">
        <v>59</v>
      </c>
    </row>
    <row r="26903" spans="1:3">
      <c r="A26903">
        <v>36267</v>
      </c>
      <c r="B26903" s="9">
        <v>43490.536805555559</v>
      </c>
      <c r="C26903">
        <v>61</v>
      </c>
    </row>
    <row r="26904" spans="1:3">
      <c r="A26904">
        <v>36268</v>
      </c>
      <c r="B26904" s="9">
        <v>43490.578472222223</v>
      </c>
      <c r="C26904">
        <v>61</v>
      </c>
    </row>
    <row r="26905" spans="1:3">
      <c r="A26905">
        <v>36269</v>
      </c>
      <c r="B26905" s="9">
        <v>43490.620138888888</v>
      </c>
      <c r="C26905">
        <v>61</v>
      </c>
    </row>
    <row r="26906" spans="1:3">
      <c r="A26906">
        <v>36270</v>
      </c>
      <c r="B26906" s="9">
        <v>43490.661805555559</v>
      </c>
      <c r="C26906">
        <v>62</v>
      </c>
    </row>
    <row r="26907" spans="1:3">
      <c r="A26907">
        <v>36271</v>
      </c>
      <c r="B26907" s="9">
        <v>43490.703472222223</v>
      </c>
      <c r="C26907">
        <v>58</v>
      </c>
    </row>
    <row r="26908" spans="1:3">
      <c r="A26908">
        <v>36272</v>
      </c>
      <c r="B26908" s="9">
        <v>43490.745138888888</v>
      </c>
      <c r="C26908">
        <v>55</v>
      </c>
    </row>
    <row r="26909" spans="1:3">
      <c r="A26909">
        <v>36273</v>
      </c>
      <c r="B26909" s="9">
        <v>43490.786805555559</v>
      </c>
      <c r="C26909">
        <v>48</v>
      </c>
    </row>
    <row r="26910" spans="1:3">
      <c r="A26910">
        <v>36274</v>
      </c>
      <c r="B26910" s="9">
        <v>43490.828472222223</v>
      </c>
      <c r="C26910">
        <v>46</v>
      </c>
    </row>
    <row r="26911" spans="1:3">
      <c r="A26911">
        <v>36275</v>
      </c>
      <c r="B26911" s="9">
        <v>43490.870138888888</v>
      </c>
      <c r="C26911">
        <v>44</v>
      </c>
    </row>
    <row r="26912" spans="1:3">
      <c r="A26912">
        <v>36276</v>
      </c>
      <c r="B26912" s="9">
        <v>43490.911805555559</v>
      </c>
      <c r="C26912">
        <v>41</v>
      </c>
    </row>
    <row r="26913" spans="1:3">
      <c r="A26913">
        <v>36277</v>
      </c>
      <c r="B26913" s="9">
        <v>43490.953472222223</v>
      </c>
      <c r="C26913">
        <v>40</v>
      </c>
    </row>
    <row r="26914" spans="1:3">
      <c r="A26914">
        <v>36278</v>
      </c>
      <c r="B26914" s="9">
        <v>43490.995138888888</v>
      </c>
      <c r="C26914">
        <v>39</v>
      </c>
    </row>
    <row r="26915" spans="1:3">
      <c r="A26915">
        <v>36280</v>
      </c>
      <c r="B26915" s="9">
        <v>43491.036805555559</v>
      </c>
      <c r="C26915">
        <v>38</v>
      </c>
    </row>
    <row r="26916" spans="1:3">
      <c r="A26916">
        <v>36281</v>
      </c>
      <c r="B26916" s="9">
        <v>43491.078472222223</v>
      </c>
      <c r="C26916">
        <v>37</v>
      </c>
    </row>
    <row r="26917" spans="1:3">
      <c r="A26917">
        <v>36282</v>
      </c>
      <c r="B26917" s="9">
        <v>43491.120138888888</v>
      </c>
      <c r="C26917">
        <v>36</v>
      </c>
    </row>
    <row r="26918" spans="1:3">
      <c r="A26918">
        <v>36283</v>
      </c>
      <c r="B26918" s="9">
        <v>43491.161805555559</v>
      </c>
      <c r="C26918">
        <v>36</v>
      </c>
    </row>
    <row r="26919" spans="1:3">
      <c r="A26919">
        <v>36284</v>
      </c>
      <c r="B26919" s="9">
        <v>43491.203472222223</v>
      </c>
      <c r="C26919">
        <v>37</v>
      </c>
    </row>
    <row r="26920" spans="1:3">
      <c r="A26920">
        <v>36285</v>
      </c>
      <c r="B26920" s="9">
        <v>43491.245138888888</v>
      </c>
      <c r="C26920">
        <v>36</v>
      </c>
    </row>
    <row r="26921" spans="1:3">
      <c r="A26921">
        <v>36286</v>
      </c>
      <c r="B26921" s="9">
        <v>43491.286805555559</v>
      </c>
      <c r="C26921">
        <v>36</v>
      </c>
    </row>
    <row r="26922" spans="1:3">
      <c r="A26922">
        <v>36287</v>
      </c>
      <c r="B26922" s="9">
        <v>43491.328472222223</v>
      </c>
      <c r="C26922">
        <v>38</v>
      </c>
    </row>
    <row r="26923" spans="1:3">
      <c r="A26923">
        <v>36288</v>
      </c>
      <c r="B26923" s="9">
        <v>43491.370138888888</v>
      </c>
      <c r="C26923">
        <v>43</v>
      </c>
    </row>
    <row r="26924" spans="1:3">
      <c r="A26924">
        <v>36289</v>
      </c>
      <c r="B26924" s="9">
        <v>43491.411805555559</v>
      </c>
      <c r="C26924">
        <v>51</v>
      </c>
    </row>
    <row r="26925" spans="1:3">
      <c r="A26925">
        <v>36290</v>
      </c>
      <c r="B26925" s="9">
        <v>43491.453472222223</v>
      </c>
      <c r="C26925">
        <v>60</v>
      </c>
    </row>
    <row r="26926" spans="1:3">
      <c r="A26926">
        <v>36291</v>
      </c>
      <c r="B26926" s="9">
        <v>43491.495138888888</v>
      </c>
      <c r="C26926">
        <v>65</v>
      </c>
    </row>
    <row r="26927" spans="1:3">
      <c r="A26927">
        <v>36292</v>
      </c>
      <c r="B26927" s="9">
        <v>43491.536805555559</v>
      </c>
      <c r="C26927">
        <v>65</v>
      </c>
    </row>
    <row r="26928" spans="1:3">
      <c r="A26928">
        <v>36293</v>
      </c>
      <c r="B26928" s="9">
        <v>43491.578472222223</v>
      </c>
      <c r="C26928">
        <v>67</v>
      </c>
    </row>
    <row r="26929" spans="1:3">
      <c r="A26929">
        <v>36294</v>
      </c>
      <c r="B26929" s="9">
        <v>43491.620138888888</v>
      </c>
      <c r="C26929">
        <v>68</v>
      </c>
    </row>
    <row r="26930" spans="1:3">
      <c r="A26930">
        <v>36295</v>
      </c>
      <c r="B26930" s="9">
        <v>43491.661805555559</v>
      </c>
      <c r="C26930">
        <v>66</v>
      </c>
    </row>
    <row r="26931" spans="1:3">
      <c r="A26931">
        <v>36296</v>
      </c>
      <c r="B26931" s="9">
        <v>43491.703472222223</v>
      </c>
      <c r="C26931">
        <v>62</v>
      </c>
    </row>
    <row r="26932" spans="1:3">
      <c r="A26932">
        <v>36297</v>
      </c>
      <c r="B26932" s="9">
        <v>43491.745138888888</v>
      </c>
      <c r="C26932">
        <v>59</v>
      </c>
    </row>
    <row r="26933" spans="1:3">
      <c r="A26933">
        <v>36298</v>
      </c>
      <c r="B26933" s="9">
        <v>43491.786805555559</v>
      </c>
      <c r="C26933">
        <v>58</v>
      </c>
    </row>
    <row r="26934" spans="1:3">
      <c r="A26934">
        <v>36299</v>
      </c>
      <c r="B26934" s="9">
        <v>43491.828472222223</v>
      </c>
      <c r="C26934">
        <v>54</v>
      </c>
    </row>
    <row r="26935" spans="1:3">
      <c r="A26935">
        <v>36300</v>
      </c>
      <c r="B26935" s="9">
        <v>43491.870138888888</v>
      </c>
      <c r="C26935">
        <v>51</v>
      </c>
    </row>
    <row r="26936" spans="1:3">
      <c r="A26936">
        <v>36301</v>
      </c>
      <c r="B26936" s="9">
        <v>43491.911805555559</v>
      </c>
      <c r="C26936">
        <v>51</v>
      </c>
    </row>
    <row r="26937" spans="1:3">
      <c r="A26937">
        <v>36302</v>
      </c>
      <c r="B26937" s="9">
        <v>43491.953472222223</v>
      </c>
      <c r="C26937">
        <v>51</v>
      </c>
    </row>
    <row r="26938" spans="1:3">
      <c r="A26938">
        <v>36303</v>
      </c>
      <c r="B26938" s="9">
        <v>43491.995138888888</v>
      </c>
      <c r="C26938">
        <v>47</v>
      </c>
    </row>
    <row r="26939" spans="1:3">
      <c r="A26939">
        <v>36305</v>
      </c>
      <c r="B26939" s="9">
        <v>43492.036805555559</v>
      </c>
      <c r="C26939">
        <v>50</v>
      </c>
    </row>
    <row r="26940" spans="1:3">
      <c r="A26940">
        <v>36306</v>
      </c>
      <c r="B26940" s="9">
        <v>43492.078472222223</v>
      </c>
      <c r="C26940">
        <v>50</v>
      </c>
    </row>
    <row r="26941" spans="1:3">
      <c r="A26941">
        <v>36307</v>
      </c>
      <c r="B26941" s="9">
        <v>43492.120138888888</v>
      </c>
      <c r="C26941">
        <v>46</v>
      </c>
    </row>
    <row r="26942" spans="1:3">
      <c r="A26942">
        <v>36308</v>
      </c>
      <c r="B26942" s="9">
        <v>43492.161805555559</v>
      </c>
      <c r="C26942">
        <v>45</v>
      </c>
    </row>
    <row r="26943" spans="1:3">
      <c r="A26943">
        <v>36309</v>
      </c>
      <c r="B26943" s="9">
        <v>43492.203472222223</v>
      </c>
      <c r="C26943">
        <v>43</v>
      </c>
    </row>
    <row r="26944" spans="1:3">
      <c r="A26944">
        <v>36310</v>
      </c>
      <c r="B26944" s="9">
        <v>43492.245138888888</v>
      </c>
      <c r="C26944">
        <v>44</v>
      </c>
    </row>
    <row r="26945" spans="1:3">
      <c r="A26945">
        <v>36311</v>
      </c>
      <c r="B26945" s="9">
        <v>43492.286805555559</v>
      </c>
      <c r="C26945">
        <v>45</v>
      </c>
    </row>
    <row r="26946" spans="1:3">
      <c r="A26946">
        <v>36312</v>
      </c>
      <c r="B26946" s="9">
        <v>43492.328472222223</v>
      </c>
      <c r="C26946">
        <v>47</v>
      </c>
    </row>
    <row r="26947" spans="1:3">
      <c r="A26947">
        <v>36313</v>
      </c>
      <c r="B26947" s="9">
        <v>43492.370138888888</v>
      </c>
      <c r="C26947">
        <v>50</v>
      </c>
    </row>
    <row r="26948" spans="1:3">
      <c r="A26948">
        <v>36314</v>
      </c>
      <c r="B26948" s="9">
        <v>43492.411805555559</v>
      </c>
      <c r="C26948">
        <v>54</v>
      </c>
    </row>
    <row r="26949" spans="1:3">
      <c r="A26949">
        <v>36315</v>
      </c>
      <c r="B26949" s="9">
        <v>43492.453472222223</v>
      </c>
      <c r="C26949">
        <v>63</v>
      </c>
    </row>
    <row r="26950" spans="1:3">
      <c r="A26950">
        <v>36316</v>
      </c>
      <c r="B26950" s="9">
        <v>43492.495138888888</v>
      </c>
      <c r="C26950">
        <v>63</v>
      </c>
    </row>
    <row r="26951" spans="1:3">
      <c r="A26951">
        <v>36317</v>
      </c>
      <c r="B26951" s="9">
        <v>43492.536805555559</v>
      </c>
      <c r="C26951">
        <v>68</v>
      </c>
    </row>
    <row r="26952" spans="1:3">
      <c r="A26952">
        <v>36318</v>
      </c>
      <c r="B26952" s="9">
        <v>43492.578472222223</v>
      </c>
      <c r="C26952">
        <v>69</v>
      </c>
    </row>
    <row r="26953" spans="1:3">
      <c r="A26953">
        <v>36319</v>
      </c>
      <c r="B26953" s="9">
        <v>43492.620138888888</v>
      </c>
      <c r="C26953">
        <v>67</v>
      </c>
    </row>
    <row r="26954" spans="1:3">
      <c r="A26954">
        <v>36320</v>
      </c>
      <c r="B26954" s="9">
        <v>43492.661805555559</v>
      </c>
      <c r="C26954">
        <v>66</v>
      </c>
    </row>
    <row r="26955" spans="1:3">
      <c r="A26955">
        <v>36321</v>
      </c>
      <c r="B26955" s="9">
        <v>43492.703472222223</v>
      </c>
      <c r="C26955">
        <v>65</v>
      </c>
    </row>
    <row r="26956" spans="1:3">
      <c r="A26956">
        <v>36322</v>
      </c>
      <c r="B26956" s="9">
        <v>43492.745138888888</v>
      </c>
      <c r="C26956">
        <v>59</v>
      </c>
    </row>
    <row r="26957" spans="1:3">
      <c r="A26957">
        <v>36323</v>
      </c>
      <c r="B26957" s="9">
        <v>43492.786805555559</v>
      </c>
      <c r="C26957">
        <v>58</v>
      </c>
    </row>
    <row r="26958" spans="1:3">
      <c r="A26958">
        <v>36324</v>
      </c>
      <c r="B26958" s="9">
        <v>43492.828472222223</v>
      </c>
      <c r="C26958">
        <v>52</v>
      </c>
    </row>
    <row r="26959" spans="1:3">
      <c r="A26959">
        <v>36325</v>
      </c>
      <c r="B26959" s="9">
        <v>43492.870138888888</v>
      </c>
      <c r="C26959">
        <v>50</v>
      </c>
    </row>
    <row r="26960" spans="1:3">
      <c r="A26960">
        <v>36326</v>
      </c>
      <c r="B26960" s="9">
        <v>43492.911805555559</v>
      </c>
      <c r="C26960">
        <v>47</v>
      </c>
    </row>
    <row r="26961" spans="1:3">
      <c r="A26961">
        <v>36327</v>
      </c>
      <c r="B26961" s="9">
        <v>43492.953472222223</v>
      </c>
      <c r="C26961">
        <v>51</v>
      </c>
    </row>
    <row r="26962" spans="1:3">
      <c r="A26962">
        <v>36328</v>
      </c>
      <c r="B26962" s="9">
        <v>43492.995138888888</v>
      </c>
      <c r="C26962">
        <v>48</v>
      </c>
    </row>
    <row r="26963" spans="1:3">
      <c r="A26963">
        <v>36330</v>
      </c>
      <c r="B26963" s="9">
        <v>43493.036805555559</v>
      </c>
      <c r="C26963">
        <v>49</v>
      </c>
    </row>
    <row r="26964" spans="1:3">
      <c r="A26964">
        <v>36331</v>
      </c>
      <c r="B26964" s="9">
        <v>43493.078472222223</v>
      </c>
      <c r="C26964">
        <v>48</v>
      </c>
    </row>
    <row r="26965" spans="1:3">
      <c r="A26965">
        <v>36332</v>
      </c>
      <c r="B26965" s="9">
        <v>43493.120138888888</v>
      </c>
      <c r="C26965">
        <v>43</v>
      </c>
    </row>
    <row r="26966" spans="1:3">
      <c r="A26966">
        <v>36333</v>
      </c>
      <c r="B26966" s="9">
        <v>43493.161805555559</v>
      </c>
      <c r="C26966">
        <v>42</v>
      </c>
    </row>
    <row r="26967" spans="1:3">
      <c r="A26967">
        <v>36334</v>
      </c>
      <c r="B26967" s="9">
        <v>43493.203472222223</v>
      </c>
      <c r="C26967">
        <v>42</v>
      </c>
    </row>
    <row r="26968" spans="1:3">
      <c r="A26968">
        <v>36335</v>
      </c>
      <c r="B26968" s="9">
        <v>43493.245138888888</v>
      </c>
      <c r="C26968">
        <v>42</v>
      </c>
    </row>
    <row r="26969" spans="1:3">
      <c r="A26969">
        <v>36336</v>
      </c>
      <c r="B26969" s="9">
        <v>43493.286805555559</v>
      </c>
      <c r="C26969">
        <v>41</v>
      </c>
    </row>
    <row r="26970" spans="1:3">
      <c r="A26970">
        <v>36337</v>
      </c>
      <c r="B26970" s="9">
        <v>43493.328472222223</v>
      </c>
      <c r="C26970">
        <v>45</v>
      </c>
    </row>
    <row r="26971" spans="1:3">
      <c r="A26971">
        <v>36338</v>
      </c>
      <c r="B26971" s="9">
        <v>43493.370138888888</v>
      </c>
      <c r="C26971">
        <v>55</v>
      </c>
    </row>
    <row r="26972" spans="1:3">
      <c r="A26972">
        <v>36339</v>
      </c>
      <c r="B26972" s="9">
        <v>43493.411805555559</v>
      </c>
      <c r="C26972">
        <v>67</v>
      </c>
    </row>
    <row r="26973" spans="1:3">
      <c r="A26973">
        <v>36340</v>
      </c>
      <c r="B26973" s="9">
        <v>43493.453472222223</v>
      </c>
      <c r="C26973">
        <v>68</v>
      </c>
    </row>
    <row r="26974" spans="1:3">
      <c r="A26974">
        <v>36341</v>
      </c>
      <c r="B26974" s="9">
        <v>43493.495138888888</v>
      </c>
      <c r="C26974">
        <v>70</v>
      </c>
    </row>
    <row r="26975" spans="1:3">
      <c r="A26975">
        <v>36342</v>
      </c>
      <c r="B26975" s="9">
        <v>43493.536805555559</v>
      </c>
      <c r="C26975">
        <v>65</v>
      </c>
    </row>
    <row r="26976" spans="1:3">
      <c r="A26976">
        <v>36343</v>
      </c>
      <c r="B26976" s="9">
        <v>43493.578472222223</v>
      </c>
      <c r="C26976">
        <v>68</v>
      </c>
    </row>
    <row r="26977" spans="1:3">
      <c r="A26977">
        <v>36344</v>
      </c>
      <c r="B26977" s="9">
        <v>43493.620138888888</v>
      </c>
      <c r="C26977">
        <v>67</v>
      </c>
    </row>
    <row r="26978" spans="1:3">
      <c r="A26978">
        <v>36345</v>
      </c>
      <c r="B26978" s="9">
        <v>43493.661805555559</v>
      </c>
      <c r="C26978">
        <v>64</v>
      </c>
    </row>
    <row r="26979" spans="1:3">
      <c r="A26979">
        <v>36346</v>
      </c>
      <c r="B26979" s="9">
        <v>43493.703472222223</v>
      </c>
      <c r="C26979">
        <v>64</v>
      </c>
    </row>
    <row r="26980" spans="1:3">
      <c r="A26980">
        <v>36347</v>
      </c>
      <c r="B26980" s="9">
        <v>43493.745138888888</v>
      </c>
      <c r="C26980">
        <v>62</v>
      </c>
    </row>
    <row r="26981" spans="1:3">
      <c r="A26981">
        <v>36348</v>
      </c>
      <c r="B26981" s="9">
        <v>43493.786805555559</v>
      </c>
      <c r="C26981">
        <v>61</v>
      </c>
    </row>
    <row r="26982" spans="1:3">
      <c r="A26982">
        <v>36349</v>
      </c>
      <c r="B26982" s="9">
        <v>43493.828472222223</v>
      </c>
      <c r="C26982">
        <v>60</v>
      </c>
    </row>
    <row r="26983" spans="1:3">
      <c r="A26983">
        <v>36350</v>
      </c>
      <c r="B26983" s="9">
        <v>43493.870138888888</v>
      </c>
      <c r="C26983">
        <v>57</v>
      </c>
    </row>
    <row r="26984" spans="1:3">
      <c r="A26984">
        <v>36351</v>
      </c>
      <c r="B26984" s="9">
        <v>43493.911805555559</v>
      </c>
      <c r="C26984">
        <v>55</v>
      </c>
    </row>
    <row r="26985" spans="1:3">
      <c r="A26985">
        <v>36352</v>
      </c>
      <c r="B26985" s="9">
        <v>43493.953472222223</v>
      </c>
      <c r="C26985">
        <v>54</v>
      </c>
    </row>
    <row r="26986" spans="1:3">
      <c r="A26986">
        <v>36353</v>
      </c>
      <c r="B26986" s="9">
        <v>43493.995138888888</v>
      </c>
      <c r="C26986">
        <v>54</v>
      </c>
    </row>
    <row r="26987" spans="1:3">
      <c r="A26987">
        <v>36355</v>
      </c>
      <c r="B26987" s="9">
        <v>43494.036805555559</v>
      </c>
      <c r="C26987">
        <v>53</v>
      </c>
    </row>
    <row r="26988" spans="1:3">
      <c r="A26988">
        <v>36357</v>
      </c>
      <c r="B26988" s="9">
        <v>43494.078472222223</v>
      </c>
      <c r="C26988">
        <v>53</v>
      </c>
    </row>
    <row r="26989" spans="1:3">
      <c r="A26989">
        <v>36359</v>
      </c>
      <c r="B26989" s="9">
        <v>43494.120138888888</v>
      </c>
      <c r="C26989">
        <v>49</v>
      </c>
    </row>
    <row r="26990" spans="1:3">
      <c r="A26990">
        <v>36361</v>
      </c>
      <c r="B26990" s="9">
        <v>43494.161805555559</v>
      </c>
      <c r="C26990">
        <v>45</v>
      </c>
    </row>
    <row r="26991" spans="1:3">
      <c r="A26991">
        <v>36363</v>
      </c>
      <c r="B26991" s="9">
        <v>43494.203472222223</v>
      </c>
      <c r="C26991">
        <v>39</v>
      </c>
    </row>
    <row r="26992" spans="1:3">
      <c r="A26992">
        <v>36365</v>
      </c>
      <c r="B26992" s="9">
        <v>43494.245138888888</v>
      </c>
      <c r="C26992">
        <v>37</v>
      </c>
    </row>
    <row r="26993" spans="1:3">
      <c r="A26993">
        <v>36366</v>
      </c>
      <c r="B26993" s="9">
        <v>43494.286805555559</v>
      </c>
      <c r="C26993">
        <v>36</v>
      </c>
    </row>
    <row r="26994" spans="1:3">
      <c r="A26994">
        <v>36369</v>
      </c>
      <c r="B26994" s="9">
        <v>43494.328472222223</v>
      </c>
      <c r="C26994">
        <v>36</v>
      </c>
    </row>
    <row r="26995" spans="1:3">
      <c r="A26995">
        <v>36370</v>
      </c>
      <c r="B26995" s="9">
        <v>43494.370138888888</v>
      </c>
      <c r="C26995">
        <v>37</v>
      </c>
    </row>
    <row r="26996" spans="1:3">
      <c r="A26996">
        <v>36371</v>
      </c>
      <c r="B26996" s="9">
        <v>43494.411805555559</v>
      </c>
      <c r="C26996">
        <v>39</v>
      </c>
    </row>
    <row r="26997" spans="1:3">
      <c r="A26997">
        <v>36372</v>
      </c>
      <c r="B26997" s="9">
        <v>43494.453472222223</v>
      </c>
      <c r="C26997">
        <v>41</v>
      </c>
    </row>
    <row r="26998" spans="1:3">
      <c r="A26998">
        <v>36373</v>
      </c>
      <c r="B26998" s="9">
        <v>43494.495138888888</v>
      </c>
      <c r="C26998">
        <v>45</v>
      </c>
    </row>
    <row r="26999" spans="1:3">
      <c r="A26999">
        <v>36374</v>
      </c>
      <c r="B26999" s="9">
        <v>43494.536805555559</v>
      </c>
      <c r="C26999">
        <v>47</v>
      </c>
    </row>
    <row r="27000" spans="1:3">
      <c r="A27000">
        <v>36375</v>
      </c>
      <c r="B27000" s="9">
        <v>43494.578472222223</v>
      </c>
      <c r="C27000">
        <v>48</v>
      </c>
    </row>
    <row r="27001" spans="1:3">
      <c r="A27001">
        <v>36376</v>
      </c>
      <c r="B27001" s="9">
        <v>43494.620138888888</v>
      </c>
      <c r="C27001">
        <v>48</v>
      </c>
    </row>
    <row r="27002" spans="1:3">
      <c r="A27002">
        <v>36377</v>
      </c>
      <c r="B27002" s="9">
        <v>43494.661805555559</v>
      </c>
      <c r="C27002">
        <v>48</v>
      </c>
    </row>
    <row r="27003" spans="1:3">
      <c r="A27003">
        <v>36378</v>
      </c>
      <c r="B27003" s="9">
        <v>43494.703472222223</v>
      </c>
      <c r="C27003">
        <v>46</v>
      </c>
    </row>
    <row r="27004" spans="1:3">
      <c r="A27004">
        <v>36379</v>
      </c>
      <c r="B27004" s="9">
        <v>43494.745138888888</v>
      </c>
      <c r="C27004">
        <v>43</v>
      </c>
    </row>
    <row r="27005" spans="1:3">
      <c r="A27005">
        <v>36380</v>
      </c>
      <c r="B27005" s="9">
        <v>43494.786805555559</v>
      </c>
      <c r="C27005">
        <v>41</v>
      </c>
    </row>
    <row r="27006" spans="1:3">
      <c r="A27006">
        <v>36381</v>
      </c>
      <c r="B27006" s="9">
        <v>43494.828472222223</v>
      </c>
      <c r="C27006">
        <v>40</v>
      </c>
    </row>
    <row r="27007" spans="1:3">
      <c r="A27007">
        <v>36382</v>
      </c>
      <c r="B27007" s="9">
        <v>43494.870138888888</v>
      </c>
      <c r="C27007">
        <v>39</v>
      </c>
    </row>
    <row r="27008" spans="1:3">
      <c r="A27008">
        <v>36383</v>
      </c>
      <c r="B27008" s="9">
        <v>43494.911805555559</v>
      </c>
      <c r="C27008">
        <v>38</v>
      </c>
    </row>
    <row r="27009" spans="1:3">
      <c r="A27009">
        <v>36384</v>
      </c>
      <c r="B27009" s="9">
        <v>43494.953472222223</v>
      </c>
      <c r="C27009">
        <v>37</v>
      </c>
    </row>
    <row r="27010" spans="1:3">
      <c r="A27010">
        <v>36385</v>
      </c>
      <c r="B27010" s="9">
        <v>43494.995138888888</v>
      </c>
      <c r="C27010">
        <v>36</v>
      </c>
    </row>
    <row r="27011" spans="1:3">
      <c r="A27011">
        <v>36387</v>
      </c>
      <c r="B27011" s="9">
        <v>43495.036805555559</v>
      </c>
      <c r="C27011">
        <v>35</v>
      </c>
    </row>
    <row r="27012" spans="1:3">
      <c r="A27012">
        <v>36388</v>
      </c>
      <c r="B27012" s="9">
        <v>43495.078472222223</v>
      </c>
      <c r="C27012">
        <v>34</v>
      </c>
    </row>
    <row r="27013" spans="1:3">
      <c r="A27013">
        <v>36389</v>
      </c>
      <c r="B27013" s="9">
        <v>43495.120138888888</v>
      </c>
      <c r="C27013">
        <v>35</v>
      </c>
    </row>
    <row r="27014" spans="1:3">
      <c r="A27014">
        <v>36390</v>
      </c>
      <c r="B27014" s="9">
        <v>43495.161805555559</v>
      </c>
      <c r="C27014">
        <v>34</v>
      </c>
    </row>
    <row r="27015" spans="1:3">
      <c r="A27015">
        <v>36391</v>
      </c>
      <c r="B27015" s="9">
        <v>43495.203472222223</v>
      </c>
      <c r="C27015">
        <v>34</v>
      </c>
    </row>
    <row r="27016" spans="1:3">
      <c r="A27016">
        <v>36392</v>
      </c>
      <c r="B27016" s="9">
        <v>43495.245138888888</v>
      </c>
      <c r="C27016">
        <v>34</v>
      </c>
    </row>
    <row r="27017" spans="1:3">
      <c r="A27017">
        <v>36393</v>
      </c>
      <c r="B27017" s="9">
        <v>43495.286805555559</v>
      </c>
      <c r="C27017">
        <v>33</v>
      </c>
    </row>
    <row r="27018" spans="1:3">
      <c r="A27018">
        <v>36394</v>
      </c>
      <c r="B27018" s="9">
        <v>43495.328472222223</v>
      </c>
      <c r="C27018">
        <v>35</v>
      </c>
    </row>
    <row r="27019" spans="1:3">
      <c r="A27019">
        <v>36395</v>
      </c>
      <c r="B27019" s="9">
        <v>43495.370138888888</v>
      </c>
      <c r="C27019">
        <v>38</v>
      </c>
    </row>
    <row r="27020" spans="1:3">
      <c r="A27020">
        <v>36396</v>
      </c>
      <c r="B27020" s="9">
        <v>43495.411805555559</v>
      </c>
      <c r="C27020">
        <v>42</v>
      </c>
    </row>
    <row r="27021" spans="1:3">
      <c r="A27021">
        <v>36397</v>
      </c>
      <c r="B27021" s="9">
        <v>43495.453472222223</v>
      </c>
      <c r="C27021">
        <v>45</v>
      </c>
    </row>
    <row r="27022" spans="1:3">
      <c r="A27022">
        <v>36398</v>
      </c>
      <c r="B27022" s="9">
        <v>43495.495138888888</v>
      </c>
      <c r="C27022">
        <v>50</v>
      </c>
    </row>
    <row r="27023" spans="1:3">
      <c r="A27023">
        <v>36399</v>
      </c>
      <c r="B27023" s="9">
        <v>43495.536805555559</v>
      </c>
      <c r="C27023">
        <v>52</v>
      </c>
    </row>
    <row r="27024" spans="1:3">
      <c r="A27024">
        <v>36400</v>
      </c>
      <c r="B27024" s="9">
        <v>43495.578472222223</v>
      </c>
      <c r="C27024">
        <v>52</v>
      </c>
    </row>
    <row r="27025" spans="1:3">
      <c r="A27025">
        <v>36401</v>
      </c>
      <c r="B27025" s="9">
        <v>43495.620138888888</v>
      </c>
      <c r="C27025">
        <v>51</v>
      </c>
    </row>
    <row r="27026" spans="1:3">
      <c r="A27026">
        <v>36402</v>
      </c>
      <c r="B27026" s="9">
        <v>43495.661805555559</v>
      </c>
      <c r="C27026">
        <v>51</v>
      </c>
    </row>
    <row r="27027" spans="1:3">
      <c r="A27027">
        <v>36403</v>
      </c>
      <c r="B27027" s="9">
        <v>43495.703472222223</v>
      </c>
      <c r="C27027">
        <v>50</v>
      </c>
    </row>
    <row r="27028" spans="1:3">
      <c r="A27028">
        <v>36404</v>
      </c>
      <c r="B27028" s="9">
        <v>43495.745138888888</v>
      </c>
      <c r="C27028">
        <v>47</v>
      </c>
    </row>
    <row r="27029" spans="1:3">
      <c r="A27029">
        <v>36405</v>
      </c>
      <c r="B27029" s="9">
        <v>43495.786805555559</v>
      </c>
      <c r="C27029">
        <v>48</v>
      </c>
    </row>
    <row r="27030" spans="1:3">
      <c r="A27030">
        <v>36406</v>
      </c>
      <c r="B27030" s="9">
        <v>43495.828472222223</v>
      </c>
      <c r="C27030">
        <v>47</v>
      </c>
    </row>
    <row r="27031" spans="1:3">
      <c r="A27031">
        <v>36407</v>
      </c>
      <c r="B27031" s="9">
        <v>43495.870138888888</v>
      </c>
      <c r="C27031">
        <v>44</v>
      </c>
    </row>
    <row r="27032" spans="1:3">
      <c r="A27032">
        <v>36408</v>
      </c>
      <c r="B27032" s="9">
        <v>43495.911805555559</v>
      </c>
      <c r="C27032">
        <v>42</v>
      </c>
    </row>
    <row r="27033" spans="1:3">
      <c r="A27033">
        <v>36409</v>
      </c>
      <c r="B27033" s="9">
        <v>43495.953472222223</v>
      </c>
      <c r="C27033">
        <v>41</v>
      </c>
    </row>
    <row r="27034" spans="1:3">
      <c r="A27034">
        <v>36410</v>
      </c>
      <c r="B27034" s="9">
        <v>43495.995138888888</v>
      </c>
      <c r="C27034">
        <v>39</v>
      </c>
    </row>
    <row r="27035" spans="1:3">
      <c r="A27035">
        <v>36412</v>
      </c>
      <c r="B27035" s="9">
        <v>43496.036805555559</v>
      </c>
      <c r="C27035">
        <v>36</v>
      </c>
    </row>
    <row r="27036" spans="1:3">
      <c r="A27036">
        <v>36413</v>
      </c>
      <c r="B27036" s="9">
        <v>43496.078472222223</v>
      </c>
      <c r="C27036">
        <v>36</v>
      </c>
    </row>
    <row r="27037" spans="1:3">
      <c r="A27037">
        <v>36414</v>
      </c>
      <c r="B27037" s="9">
        <v>43496.120138888888</v>
      </c>
      <c r="C27037">
        <v>36</v>
      </c>
    </row>
    <row r="27038" spans="1:3">
      <c r="A27038">
        <v>36415</v>
      </c>
      <c r="B27038" s="9">
        <v>43496.161805555559</v>
      </c>
      <c r="C27038">
        <v>36</v>
      </c>
    </row>
    <row r="27039" spans="1:3">
      <c r="A27039">
        <v>36416</v>
      </c>
      <c r="B27039" s="9">
        <v>43496.203472222223</v>
      </c>
      <c r="C27039">
        <v>36</v>
      </c>
    </row>
    <row r="27040" spans="1:3">
      <c r="A27040">
        <v>36417</v>
      </c>
      <c r="B27040" s="9">
        <v>43496.245138888888</v>
      </c>
      <c r="C27040">
        <v>37</v>
      </c>
    </row>
    <row r="27041" spans="1:3">
      <c r="A27041">
        <v>36418</v>
      </c>
      <c r="B27041" s="9">
        <v>43496.286805555559</v>
      </c>
      <c r="C27041">
        <v>39</v>
      </c>
    </row>
    <row r="27042" spans="1:3">
      <c r="A27042">
        <v>36419</v>
      </c>
      <c r="B27042" s="9">
        <v>43496.328472222223</v>
      </c>
      <c r="C27042">
        <v>41</v>
      </c>
    </row>
    <row r="27043" spans="1:3">
      <c r="A27043">
        <v>36420</v>
      </c>
      <c r="B27043" s="9">
        <v>43496.370138888888</v>
      </c>
      <c r="C27043">
        <v>48</v>
      </c>
    </row>
    <row r="27044" spans="1:3">
      <c r="A27044">
        <v>36421</v>
      </c>
      <c r="B27044" s="9">
        <v>43496.411805555559</v>
      </c>
      <c r="C27044">
        <v>51</v>
      </c>
    </row>
    <row r="27045" spans="1:3">
      <c r="A27045">
        <v>36422</v>
      </c>
      <c r="B27045" s="9">
        <v>43496.453472222223</v>
      </c>
      <c r="C27045">
        <v>55</v>
      </c>
    </row>
    <row r="27046" spans="1:3">
      <c r="A27046">
        <v>36423</v>
      </c>
      <c r="B27046" s="9">
        <v>43496.495138888888</v>
      </c>
      <c r="C27046">
        <v>59</v>
      </c>
    </row>
    <row r="27047" spans="1:3">
      <c r="A27047">
        <v>36424</v>
      </c>
      <c r="B27047" s="9">
        <v>43496.536805555559</v>
      </c>
      <c r="C27047">
        <v>59</v>
      </c>
    </row>
    <row r="27048" spans="1:3">
      <c r="A27048">
        <v>36425</v>
      </c>
      <c r="B27048" s="9">
        <v>43496.578472222223</v>
      </c>
      <c r="C27048">
        <v>60</v>
      </c>
    </row>
    <row r="27049" spans="1:3">
      <c r="A27049">
        <v>36426</v>
      </c>
      <c r="B27049" s="9">
        <v>43496.620138888888</v>
      </c>
      <c r="C27049">
        <v>60</v>
      </c>
    </row>
    <row r="27050" spans="1:3">
      <c r="A27050">
        <v>36427</v>
      </c>
      <c r="B27050" s="9">
        <v>43496.661805555559</v>
      </c>
      <c r="C27050">
        <v>61</v>
      </c>
    </row>
    <row r="27051" spans="1:3">
      <c r="A27051">
        <v>36428</v>
      </c>
      <c r="B27051" s="9">
        <v>43496.703472222223</v>
      </c>
      <c r="C27051">
        <v>58</v>
      </c>
    </row>
    <row r="27052" spans="1:3">
      <c r="A27052">
        <v>36429</v>
      </c>
      <c r="B27052" s="9">
        <v>43496.745138888888</v>
      </c>
      <c r="C27052">
        <v>55</v>
      </c>
    </row>
    <row r="27053" spans="1:3">
      <c r="A27053">
        <v>36430</v>
      </c>
      <c r="B27053" s="9">
        <v>43496.786805555559</v>
      </c>
      <c r="C27053">
        <v>55</v>
      </c>
    </row>
    <row r="27054" spans="1:3">
      <c r="A27054">
        <v>36431</v>
      </c>
      <c r="B27054" s="9">
        <v>43496.828472222223</v>
      </c>
      <c r="C27054">
        <v>54</v>
      </c>
    </row>
    <row r="27055" spans="1:3">
      <c r="A27055">
        <v>36432</v>
      </c>
      <c r="B27055" s="9">
        <v>43496.870138888888</v>
      </c>
      <c r="C27055">
        <v>54</v>
      </c>
    </row>
    <row r="27056" spans="1:3">
      <c r="A27056">
        <v>36433</v>
      </c>
      <c r="B27056" s="9">
        <v>43496.911805555559</v>
      </c>
      <c r="C27056">
        <v>53</v>
      </c>
    </row>
    <row r="27057" spans="1:3">
      <c r="A27057">
        <v>36434</v>
      </c>
      <c r="B27057" s="9">
        <v>43496.953472222223</v>
      </c>
      <c r="C27057">
        <v>53</v>
      </c>
    </row>
    <row r="27058" spans="1:3">
      <c r="A27058">
        <v>36435</v>
      </c>
      <c r="B27058" s="9">
        <v>43496.995138888888</v>
      </c>
      <c r="C27058">
        <v>53</v>
      </c>
    </row>
    <row r="27059" spans="1:3">
      <c r="A27059">
        <v>36438</v>
      </c>
      <c r="B27059" s="9">
        <v>43497.036805555559</v>
      </c>
      <c r="C27059">
        <v>54</v>
      </c>
    </row>
    <row r="27060" spans="1:3">
      <c r="A27060">
        <v>36439</v>
      </c>
      <c r="B27060" s="9">
        <v>43497.078472222223</v>
      </c>
      <c r="C27060">
        <v>54</v>
      </c>
    </row>
    <row r="27061" spans="1:3">
      <c r="A27061">
        <v>36440</v>
      </c>
      <c r="B27061" s="9">
        <v>43497.120138888888</v>
      </c>
      <c r="C27061">
        <v>54</v>
      </c>
    </row>
    <row r="27062" spans="1:3">
      <c r="A27062">
        <v>36441</v>
      </c>
      <c r="B27062" s="9">
        <v>43497.161805555559</v>
      </c>
      <c r="C27062">
        <v>55</v>
      </c>
    </row>
    <row r="27063" spans="1:3">
      <c r="A27063">
        <v>36442</v>
      </c>
      <c r="B27063" s="9">
        <v>43497.203472222223</v>
      </c>
      <c r="C27063">
        <v>55</v>
      </c>
    </row>
    <row r="27064" spans="1:3">
      <c r="A27064">
        <v>36443</v>
      </c>
      <c r="B27064" s="9">
        <v>43497.245138888888</v>
      </c>
      <c r="C27064">
        <v>55</v>
      </c>
    </row>
    <row r="27065" spans="1:3">
      <c r="A27065">
        <v>36445</v>
      </c>
      <c r="B27065" s="9">
        <v>43497.286805555559</v>
      </c>
      <c r="C27065">
        <v>53</v>
      </c>
    </row>
    <row r="27066" spans="1:3">
      <c r="A27066">
        <v>36446</v>
      </c>
      <c r="B27066" s="9">
        <v>43497.328472222223</v>
      </c>
      <c r="C27066">
        <v>53</v>
      </c>
    </row>
    <row r="27067" spans="1:3">
      <c r="A27067">
        <v>36447</v>
      </c>
      <c r="B27067" s="9">
        <v>43497.370138888888</v>
      </c>
      <c r="C27067">
        <v>55</v>
      </c>
    </row>
    <row r="27068" spans="1:3">
      <c r="A27068">
        <v>36449</v>
      </c>
      <c r="B27068" s="9">
        <v>43497.411805555559</v>
      </c>
      <c r="C27068">
        <v>57</v>
      </c>
    </row>
    <row r="27069" spans="1:3">
      <c r="A27069">
        <v>36450</v>
      </c>
      <c r="B27069" s="9">
        <v>43497.453472222223</v>
      </c>
      <c r="C27069">
        <v>61</v>
      </c>
    </row>
    <row r="27070" spans="1:3">
      <c r="A27070">
        <v>36451</v>
      </c>
      <c r="B27070" s="9">
        <v>43497.495138888888</v>
      </c>
      <c r="C27070">
        <v>63</v>
      </c>
    </row>
    <row r="27071" spans="1:3">
      <c r="A27071">
        <v>36452</v>
      </c>
      <c r="B27071" s="9">
        <v>43497.536805555559</v>
      </c>
      <c r="C27071">
        <v>66</v>
      </c>
    </row>
    <row r="27072" spans="1:3">
      <c r="A27072">
        <v>36453</v>
      </c>
      <c r="B27072" s="9">
        <v>43497.578472222223</v>
      </c>
      <c r="C27072">
        <v>67</v>
      </c>
    </row>
    <row r="27073" spans="1:3">
      <c r="A27073">
        <v>36455</v>
      </c>
      <c r="B27073" s="9">
        <v>43497.620138888888</v>
      </c>
      <c r="C27073">
        <v>65</v>
      </c>
    </row>
    <row r="27074" spans="1:3">
      <c r="A27074">
        <v>36456</v>
      </c>
      <c r="B27074" s="9">
        <v>43497.661805555559</v>
      </c>
      <c r="C27074">
        <v>63</v>
      </c>
    </row>
    <row r="27075" spans="1:3">
      <c r="A27075">
        <v>36457</v>
      </c>
      <c r="B27075" s="9">
        <v>43497.703472222223</v>
      </c>
      <c r="C27075">
        <v>63</v>
      </c>
    </row>
    <row r="27076" spans="1:3">
      <c r="A27076">
        <v>36458</v>
      </c>
      <c r="B27076" s="9">
        <v>43497.745138888888</v>
      </c>
      <c r="C27076">
        <v>61</v>
      </c>
    </row>
    <row r="27077" spans="1:3">
      <c r="A27077">
        <v>36459</v>
      </c>
      <c r="B27077" s="9">
        <v>43497.786805555559</v>
      </c>
      <c r="C27077">
        <v>59</v>
      </c>
    </row>
    <row r="27078" spans="1:3">
      <c r="A27078">
        <v>36460</v>
      </c>
      <c r="B27078" s="9">
        <v>43497.828472222223</v>
      </c>
      <c r="C27078">
        <v>57</v>
      </c>
    </row>
    <row r="27079" spans="1:3">
      <c r="A27079">
        <v>36461</v>
      </c>
      <c r="B27079" s="9">
        <v>43497.870138888888</v>
      </c>
      <c r="C27079">
        <v>54</v>
      </c>
    </row>
    <row r="27080" spans="1:3">
      <c r="A27080">
        <v>36462</v>
      </c>
      <c r="B27080" s="9">
        <v>43497.911805555559</v>
      </c>
      <c r="C27080">
        <v>54</v>
      </c>
    </row>
    <row r="27081" spans="1:3">
      <c r="A27081">
        <v>36463</v>
      </c>
      <c r="B27081" s="9">
        <v>43497.953472222223</v>
      </c>
      <c r="C27081">
        <v>53</v>
      </c>
    </row>
    <row r="27082" spans="1:3">
      <c r="A27082">
        <v>36464</v>
      </c>
      <c r="B27082" s="9">
        <v>43497.995138888888</v>
      </c>
      <c r="C27082">
        <v>51</v>
      </c>
    </row>
    <row r="27083" spans="1:3">
      <c r="A27083">
        <v>36466</v>
      </c>
      <c r="B27083" s="9">
        <v>43498.036805555559</v>
      </c>
      <c r="C27083">
        <v>51</v>
      </c>
    </row>
    <row r="27084" spans="1:3">
      <c r="A27084">
        <v>36467</v>
      </c>
      <c r="B27084" s="9">
        <v>43498.078472222223</v>
      </c>
      <c r="C27084">
        <v>50</v>
      </c>
    </row>
    <row r="27085" spans="1:3">
      <c r="A27085">
        <v>36468</v>
      </c>
      <c r="B27085" s="9">
        <v>43498.120138888888</v>
      </c>
      <c r="C27085">
        <v>49</v>
      </c>
    </row>
    <row r="27086" spans="1:3">
      <c r="A27086">
        <v>36469</v>
      </c>
      <c r="B27086" s="9">
        <v>43498.161805555559</v>
      </c>
      <c r="C27086">
        <v>48</v>
      </c>
    </row>
    <row r="27087" spans="1:3">
      <c r="A27087">
        <v>36470</v>
      </c>
      <c r="B27087" s="9">
        <v>43498.203472222223</v>
      </c>
      <c r="C27087">
        <v>48</v>
      </c>
    </row>
    <row r="27088" spans="1:3">
      <c r="A27088">
        <v>36471</v>
      </c>
      <c r="B27088" s="9">
        <v>43498.245138888888</v>
      </c>
      <c r="C27088">
        <v>47</v>
      </c>
    </row>
    <row r="27089" spans="1:3">
      <c r="A27089">
        <v>36472</v>
      </c>
      <c r="B27089" s="9">
        <v>43498.286805555559</v>
      </c>
      <c r="C27089">
        <v>47</v>
      </c>
    </row>
    <row r="27090" spans="1:3">
      <c r="A27090">
        <v>36473</v>
      </c>
      <c r="B27090" s="9">
        <v>43498.328472222223</v>
      </c>
      <c r="C27090">
        <v>50</v>
      </c>
    </row>
    <row r="27091" spans="1:3">
      <c r="A27091">
        <v>36474</v>
      </c>
      <c r="B27091" s="9">
        <v>43498.370138888888</v>
      </c>
      <c r="C27091">
        <v>54</v>
      </c>
    </row>
    <row r="27092" spans="1:3">
      <c r="A27092">
        <v>36475</v>
      </c>
      <c r="B27092" s="9">
        <v>43498.411805555559</v>
      </c>
      <c r="C27092">
        <v>58</v>
      </c>
    </row>
    <row r="27093" spans="1:3">
      <c r="A27093">
        <v>36476</v>
      </c>
      <c r="B27093" s="9">
        <v>43498.453472222223</v>
      </c>
      <c r="C27093">
        <v>62</v>
      </c>
    </row>
    <row r="27094" spans="1:3">
      <c r="A27094">
        <v>36477</v>
      </c>
      <c r="B27094" s="9">
        <v>43498.495138888888</v>
      </c>
      <c r="C27094">
        <v>66</v>
      </c>
    </row>
    <row r="27095" spans="1:3">
      <c r="A27095">
        <v>36478</v>
      </c>
      <c r="B27095" s="9">
        <v>43498.536805555559</v>
      </c>
      <c r="C27095">
        <v>69</v>
      </c>
    </row>
    <row r="27096" spans="1:3">
      <c r="A27096">
        <v>36479</v>
      </c>
      <c r="B27096" s="9">
        <v>43498.578472222223</v>
      </c>
      <c r="C27096">
        <v>71</v>
      </c>
    </row>
    <row r="27097" spans="1:3">
      <c r="A27097">
        <v>36480</v>
      </c>
      <c r="B27097" s="9">
        <v>43498.620138888888</v>
      </c>
      <c r="C27097">
        <v>71</v>
      </c>
    </row>
    <row r="27098" spans="1:3">
      <c r="A27098">
        <v>36481</v>
      </c>
      <c r="B27098" s="9">
        <v>43498.661805555559</v>
      </c>
      <c r="C27098">
        <v>71</v>
      </c>
    </row>
    <row r="27099" spans="1:3">
      <c r="A27099">
        <v>36482</v>
      </c>
      <c r="B27099" s="9">
        <v>43498.703472222223</v>
      </c>
      <c r="C27099">
        <v>69</v>
      </c>
    </row>
    <row r="27100" spans="1:3">
      <c r="A27100">
        <v>36483</v>
      </c>
      <c r="B27100" s="9">
        <v>43498.745138888888</v>
      </c>
      <c r="C27100">
        <v>64</v>
      </c>
    </row>
    <row r="27101" spans="1:3">
      <c r="A27101">
        <v>36484</v>
      </c>
      <c r="B27101" s="9">
        <v>43498.786805555559</v>
      </c>
      <c r="C27101">
        <v>60</v>
      </c>
    </row>
    <row r="27102" spans="1:3">
      <c r="A27102">
        <v>36485</v>
      </c>
      <c r="B27102" s="9">
        <v>43498.828472222223</v>
      </c>
      <c r="C27102">
        <v>58</v>
      </c>
    </row>
    <row r="27103" spans="1:3">
      <c r="A27103">
        <v>36486</v>
      </c>
      <c r="B27103" s="9">
        <v>43498.870138888888</v>
      </c>
      <c r="C27103">
        <v>57</v>
      </c>
    </row>
    <row r="27104" spans="1:3">
      <c r="A27104">
        <v>36487</v>
      </c>
      <c r="B27104" s="9">
        <v>43498.911805555559</v>
      </c>
      <c r="C27104">
        <v>56</v>
      </c>
    </row>
    <row r="27105" spans="1:3">
      <c r="A27105">
        <v>36488</v>
      </c>
      <c r="B27105" s="9">
        <v>43498.953472222223</v>
      </c>
      <c r="C27105">
        <v>54</v>
      </c>
    </row>
    <row r="27106" spans="1:3">
      <c r="A27106">
        <v>36489</v>
      </c>
      <c r="B27106" s="9">
        <v>43498.995138888888</v>
      </c>
      <c r="C27106">
        <v>53</v>
      </c>
    </row>
    <row r="27107" spans="1:3">
      <c r="A27107">
        <v>36491</v>
      </c>
      <c r="B27107" s="9">
        <v>43499.036805555559</v>
      </c>
      <c r="C27107">
        <v>53</v>
      </c>
    </row>
    <row r="27108" spans="1:3">
      <c r="A27108">
        <v>36492</v>
      </c>
      <c r="B27108" s="9">
        <v>43499.078472222223</v>
      </c>
      <c r="C27108">
        <v>52</v>
      </c>
    </row>
    <row r="27109" spans="1:3">
      <c r="A27109">
        <v>36496</v>
      </c>
      <c r="B27109" s="9">
        <v>43499.120138888888</v>
      </c>
      <c r="C27109">
        <v>50</v>
      </c>
    </row>
    <row r="27110" spans="1:3">
      <c r="A27110">
        <v>36502</v>
      </c>
      <c r="B27110" s="9">
        <v>43499.161805555559</v>
      </c>
      <c r="C27110">
        <v>50</v>
      </c>
    </row>
    <row r="27111" spans="1:3">
      <c r="A27111">
        <v>36504</v>
      </c>
      <c r="B27111" s="9">
        <v>43499.203472222223</v>
      </c>
      <c r="C27111">
        <v>53</v>
      </c>
    </row>
    <row r="27112" spans="1:3">
      <c r="A27112">
        <v>36508</v>
      </c>
      <c r="B27112" s="9">
        <v>43499.245138888888</v>
      </c>
      <c r="C27112">
        <v>53</v>
      </c>
    </row>
    <row r="27113" spans="1:3">
      <c r="A27113">
        <v>36509</v>
      </c>
      <c r="B27113" s="9">
        <v>43499.286805555559</v>
      </c>
      <c r="C27113">
        <v>53</v>
      </c>
    </row>
    <row r="27114" spans="1:3">
      <c r="A27114">
        <v>36510</v>
      </c>
      <c r="B27114" s="9">
        <v>43499.328472222223</v>
      </c>
      <c r="C27114">
        <v>55</v>
      </c>
    </row>
    <row r="27115" spans="1:3">
      <c r="A27115">
        <v>36512</v>
      </c>
      <c r="B27115" s="9">
        <v>43499.370138888888</v>
      </c>
      <c r="C27115">
        <v>58</v>
      </c>
    </row>
    <row r="27116" spans="1:3">
      <c r="A27116">
        <v>36514</v>
      </c>
      <c r="B27116" s="9">
        <v>43499.411805555559</v>
      </c>
      <c r="C27116">
        <v>60</v>
      </c>
    </row>
    <row r="27117" spans="1:3">
      <c r="A27117">
        <v>36515</v>
      </c>
      <c r="B27117" s="9">
        <v>43499.453472222223</v>
      </c>
      <c r="C27117">
        <v>63</v>
      </c>
    </row>
    <row r="27118" spans="1:3">
      <c r="A27118">
        <v>36518</v>
      </c>
      <c r="B27118" s="9">
        <v>43499.495138888888</v>
      </c>
      <c r="C27118">
        <v>67</v>
      </c>
    </row>
    <row r="27119" spans="1:3">
      <c r="A27119">
        <v>36521</v>
      </c>
      <c r="B27119" s="9">
        <v>43499.536805555559</v>
      </c>
      <c r="C27119">
        <v>67</v>
      </c>
    </row>
    <row r="27120" spans="1:3">
      <c r="A27120">
        <v>36523</v>
      </c>
      <c r="B27120" s="9">
        <v>43499.578472222223</v>
      </c>
      <c r="C27120">
        <v>68</v>
      </c>
    </row>
    <row r="27121" spans="1:3">
      <c r="A27121">
        <v>36524</v>
      </c>
      <c r="B27121" s="9">
        <v>43499.620138888888</v>
      </c>
      <c r="C27121">
        <v>69</v>
      </c>
    </row>
    <row r="27122" spans="1:3">
      <c r="A27122">
        <v>36526</v>
      </c>
      <c r="B27122" s="9">
        <v>43499.661805555559</v>
      </c>
      <c r="C27122">
        <v>69</v>
      </c>
    </row>
    <row r="27123" spans="1:3">
      <c r="A27123">
        <v>36527</v>
      </c>
      <c r="B27123" s="9">
        <v>43499.703472222223</v>
      </c>
      <c r="C27123">
        <v>67</v>
      </c>
    </row>
    <row r="27124" spans="1:3">
      <c r="A27124">
        <v>36528</v>
      </c>
      <c r="B27124" s="9">
        <v>43499.745138888888</v>
      </c>
      <c r="C27124">
        <v>64</v>
      </c>
    </row>
    <row r="27125" spans="1:3">
      <c r="A27125">
        <v>36529</v>
      </c>
      <c r="B27125" s="9">
        <v>43499.786805555559</v>
      </c>
      <c r="C27125">
        <v>62</v>
      </c>
    </row>
    <row r="27126" spans="1:3">
      <c r="A27126">
        <v>36530</v>
      </c>
      <c r="B27126" s="9">
        <v>43499.828472222223</v>
      </c>
      <c r="C27126">
        <v>60</v>
      </c>
    </row>
    <row r="27127" spans="1:3">
      <c r="A27127">
        <v>36532</v>
      </c>
      <c r="B27127" s="9">
        <v>43499.870138888888</v>
      </c>
      <c r="C27127">
        <v>59</v>
      </c>
    </row>
    <row r="27128" spans="1:3">
      <c r="A27128">
        <v>36534</v>
      </c>
      <c r="B27128" s="9">
        <v>43499.911805555559</v>
      </c>
      <c r="C27128">
        <v>59</v>
      </c>
    </row>
    <row r="27129" spans="1:3">
      <c r="A27129">
        <v>36537</v>
      </c>
      <c r="B27129" s="9">
        <v>43499.953472222223</v>
      </c>
      <c r="C27129">
        <v>60</v>
      </c>
    </row>
    <row r="27130" spans="1:3">
      <c r="A27130">
        <v>36539</v>
      </c>
      <c r="B27130" s="9">
        <v>43499.995138888888</v>
      </c>
      <c r="C27130">
        <v>59</v>
      </c>
    </row>
    <row r="27131" spans="1:3">
      <c r="A27131">
        <v>36542</v>
      </c>
      <c r="B27131" s="9">
        <v>43500.036805555559</v>
      </c>
      <c r="C27131">
        <v>60</v>
      </c>
    </row>
    <row r="27132" spans="1:3">
      <c r="A27132">
        <v>36544</v>
      </c>
      <c r="B27132" s="9">
        <v>43500.078472222223</v>
      </c>
      <c r="C27132">
        <v>60</v>
      </c>
    </row>
    <row r="27133" spans="1:3">
      <c r="A27133">
        <v>36546</v>
      </c>
      <c r="B27133" s="9">
        <v>43500.120138888888</v>
      </c>
      <c r="C27133">
        <v>59</v>
      </c>
    </row>
    <row r="27134" spans="1:3">
      <c r="A27134">
        <v>36548</v>
      </c>
      <c r="B27134" s="9">
        <v>43500.161805555559</v>
      </c>
      <c r="C27134">
        <v>59</v>
      </c>
    </row>
    <row r="27135" spans="1:3">
      <c r="A27135">
        <v>36550</v>
      </c>
      <c r="B27135" s="9">
        <v>43500.203472222223</v>
      </c>
      <c r="C27135">
        <v>59</v>
      </c>
    </row>
    <row r="27136" spans="1:3">
      <c r="A27136">
        <v>36552</v>
      </c>
      <c r="B27136" s="9">
        <v>43500.245138888888</v>
      </c>
      <c r="C27136">
        <v>59</v>
      </c>
    </row>
    <row r="27137" spans="1:3">
      <c r="A27137">
        <v>36553</v>
      </c>
      <c r="B27137" s="9">
        <v>43500.286805555559</v>
      </c>
      <c r="C27137">
        <v>60</v>
      </c>
    </row>
    <row r="27138" spans="1:3">
      <c r="A27138">
        <v>36554</v>
      </c>
      <c r="B27138" s="9">
        <v>43500.328472222223</v>
      </c>
      <c r="C27138">
        <v>60</v>
      </c>
    </row>
    <row r="27139" spans="1:3">
      <c r="A27139">
        <v>36556</v>
      </c>
      <c r="B27139" s="9">
        <v>43500.370138888888</v>
      </c>
      <c r="C27139">
        <v>62</v>
      </c>
    </row>
    <row r="27140" spans="1:3">
      <c r="A27140">
        <v>36558</v>
      </c>
      <c r="B27140" s="9">
        <v>43500.411805555559</v>
      </c>
      <c r="C27140">
        <v>65</v>
      </c>
    </row>
    <row r="27141" spans="1:3">
      <c r="A27141">
        <v>36560</v>
      </c>
      <c r="B27141" s="9">
        <v>43500.453472222223</v>
      </c>
      <c r="C27141">
        <v>68</v>
      </c>
    </row>
    <row r="27142" spans="1:3">
      <c r="A27142">
        <v>36562</v>
      </c>
      <c r="B27142" s="9">
        <v>43500.495138888888</v>
      </c>
      <c r="C27142">
        <v>70</v>
      </c>
    </row>
    <row r="27143" spans="1:3">
      <c r="A27143">
        <v>36563</v>
      </c>
      <c r="B27143" s="9">
        <v>43500.536805555559</v>
      </c>
      <c r="C27143">
        <v>72</v>
      </c>
    </row>
    <row r="27144" spans="1:3">
      <c r="A27144">
        <v>36564</v>
      </c>
      <c r="B27144" s="9">
        <v>43500.578472222223</v>
      </c>
      <c r="C27144">
        <v>72</v>
      </c>
    </row>
    <row r="27145" spans="1:3">
      <c r="A27145">
        <v>36566</v>
      </c>
      <c r="B27145" s="9">
        <v>43500.620138888888</v>
      </c>
      <c r="C27145">
        <v>75</v>
      </c>
    </row>
    <row r="27146" spans="1:3">
      <c r="A27146">
        <v>36567</v>
      </c>
      <c r="B27146" s="9">
        <v>43500.661805555559</v>
      </c>
      <c r="C27146">
        <v>76</v>
      </c>
    </row>
    <row r="27147" spans="1:3">
      <c r="A27147">
        <v>36568</v>
      </c>
      <c r="B27147" s="9">
        <v>43500.703472222223</v>
      </c>
      <c r="C27147">
        <v>75</v>
      </c>
    </row>
    <row r="27148" spans="1:3">
      <c r="A27148">
        <v>36569</v>
      </c>
      <c r="B27148" s="9">
        <v>43500.745138888888</v>
      </c>
      <c r="C27148">
        <v>74</v>
      </c>
    </row>
    <row r="27149" spans="1:3">
      <c r="A27149">
        <v>36570</v>
      </c>
      <c r="B27149" s="9">
        <v>43500.786805555559</v>
      </c>
      <c r="C27149">
        <v>72</v>
      </c>
    </row>
    <row r="27150" spans="1:3">
      <c r="A27150">
        <v>36571</v>
      </c>
      <c r="B27150" s="9">
        <v>43500.828472222223</v>
      </c>
      <c r="C27150">
        <v>70</v>
      </c>
    </row>
    <row r="27151" spans="1:3">
      <c r="A27151">
        <v>36572</v>
      </c>
      <c r="B27151" s="9">
        <v>43500.870138888888</v>
      </c>
      <c r="C27151">
        <v>67</v>
      </c>
    </row>
    <row r="27152" spans="1:3">
      <c r="A27152">
        <v>36574</v>
      </c>
      <c r="B27152" s="9">
        <v>43500.911805555559</v>
      </c>
      <c r="C27152">
        <v>67</v>
      </c>
    </row>
    <row r="27153" spans="1:3">
      <c r="A27153">
        <v>36578</v>
      </c>
      <c r="B27153" s="9">
        <v>43500.953472222223</v>
      </c>
      <c r="C27153">
        <v>67</v>
      </c>
    </row>
    <row r="27154" spans="1:3">
      <c r="A27154">
        <v>36579</v>
      </c>
      <c r="B27154" s="9">
        <v>43500.995138888888</v>
      </c>
      <c r="C27154">
        <v>68</v>
      </c>
    </row>
    <row r="27155" spans="1:3">
      <c r="A27155">
        <v>36583</v>
      </c>
      <c r="B27155" s="9">
        <v>43501.036805555559</v>
      </c>
      <c r="C27155">
        <v>67</v>
      </c>
    </row>
    <row r="27156" spans="1:3">
      <c r="A27156">
        <v>36586</v>
      </c>
      <c r="B27156" s="9">
        <v>43501.078472222223</v>
      </c>
      <c r="C27156">
        <v>67</v>
      </c>
    </row>
    <row r="27157" spans="1:3">
      <c r="A27157">
        <v>36589</v>
      </c>
      <c r="B27157" s="9">
        <v>43501.120138888888</v>
      </c>
      <c r="C27157">
        <v>67</v>
      </c>
    </row>
    <row r="27158" spans="1:3">
      <c r="A27158">
        <v>36591</v>
      </c>
      <c r="B27158" s="9">
        <v>43501.161805555559</v>
      </c>
      <c r="C27158">
        <v>67</v>
      </c>
    </row>
    <row r="27159" spans="1:3">
      <c r="A27159">
        <v>36594</v>
      </c>
      <c r="B27159" s="9">
        <v>43501.203472222223</v>
      </c>
      <c r="C27159">
        <v>67</v>
      </c>
    </row>
    <row r="27160" spans="1:3">
      <c r="A27160">
        <v>36598</v>
      </c>
      <c r="B27160" s="9">
        <v>43501.245138888888</v>
      </c>
      <c r="C27160">
        <v>67</v>
      </c>
    </row>
    <row r="27161" spans="1:3">
      <c r="A27161">
        <v>36600</v>
      </c>
      <c r="B27161" s="9">
        <v>43501.286805555559</v>
      </c>
      <c r="C27161">
        <v>66</v>
      </c>
    </row>
    <row r="27162" spans="1:3">
      <c r="A27162">
        <v>36602</v>
      </c>
      <c r="B27162" s="9">
        <v>43501.328472222223</v>
      </c>
      <c r="C27162">
        <v>67</v>
      </c>
    </row>
    <row r="27163" spans="1:3">
      <c r="A27163">
        <v>36604</v>
      </c>
      <c r="B27163" s="9">
        <v>43501.370138888888</v>
      </c>
      <c r="C27163">
        <v>67</v>
      </c>
    </row>
    <row r="27164" spans="1:3">
      <c r="A27164">
        <v>36607</v>
      </c>
      <c r="B27164" s="9">
        <v>43501.411805555559</v>
      </c>
      <c r="C27164">
        <v>68</v>
      </c>
    </row>
    <row r="27165" spans="1:3">
      <c r="A27165">
        <v>36609</v>
      </c>
      <c r="B27165" s="9">
        <v>43501.453472222223</v>
      </c>
      <c r="C27165">
        <v>69</v>
      </c>
    </row>
    <row r="27166" spans="1:3">
      <c r="A27166">
        <v>36611</v>
      </c>
      <c r="B27166" s="9">
        <v>43501.495138888888</v>
      </c>
      <c r="C27166">
        <v>70</v>
      </c>
    </row>
    <row r="27167" spans="1:3">
      <c r="A27167">
        <v>36613</v>
      </c>
      <c r="B27167" s="9">
        <v>43501.536805555559</v>
      </c>
      <c r="C27167">
        <v>71</v>
      </c>
    </row>
    <row r="27168" spans="1:3">
      <c r="A27168">
        <v>36615</v>
      </c>
      <c r="B27168" s="9">
        <v>43501.578472222223</v>
      </c>
      <c r="C27168">
        <v>75</v>
      </c>
    </row>
    <row r="27169" spans="1:3">
      <c r="A27169">
        <v>36617</v>
      </c>
      <c r="B27169" s="9">
        <v>43501.620138888888</v>
      </c>
      <c r="C27169">
        <v>76</v>
      </c>
    </row>
    <row r="27170" spans="1:3">
      <c r="A27170">
        <v>36619</v>
      </c>
      <c r="B27170" s="9">
        <v>43501.661805555559</v>
      </c>
      <c r="C27170">
        <v>76</v>
      </c>
    </row>
    <row r="27171" spans="1:3">
      <c r="A27171">
        <v>36620</v>
      </c>
      <c r="B27171" s="9">
        <v>43501.703472222223</v>
      </c>
      <c r="C27171">
        <v>75</v>
      </c>
    </row>
    <row r="27172" spans="1:3">
      <c r="A27172">
        <v>36621</v>
      </c>
      <c r="B27172" s="9">
        <v>43501.745138888888</v>
      </c>
      <c r="C27172">
        <v>72</v>
      </c>
    </row>
    <row r="27173" spans="1:3">
      <c r="A27173">
        <v>36622</v>
      </c>
      <c r="B27173" s="9">
        <v>43501.786805555559</v>
      </c>
      <c r="C27173">
        <v>72</v>
      </c>
    </row>
    <row r="27174" spans="1:3">
      <c r="A27174">
        <v>36623</v>
      </c>
      <c r="B27174" s="9">
        <v>43501.828472222223</v>
      </c>
      <c r="C27174">
        <v>72</v>
      </c>
    </row>
    <row r="27175" spans="1:3">
      <c r="A27175">
        <v>36625</v>
      </c>
      <c r="B27175" s="9">
        <v>43501.870138888888</v>
      </c>
      <c r="C27175">
        <v>71</v>
      </c>
    </row>
    <row r="27176" spans="1:3">
      <c r="A27176">
        <v>36626</v>
      </c>
      <c r="B27176" s="9">
        <v>43501.911805555559</v>
      </c>
      <c r="C27176">
        <v>71</v>
      </c>
    </row>
    <row r="27177" spans="1:3">
      <c r="A27177">
        <v>36627</v>
      </c>
      <c r="B27177" s="9">
        <v>43501.953472222223</v>
      </c>
      <c r="C27177">
        <v>71</v>
      </c>
    </row>
    <row r="27178" spans="1:3">
      <c r="A27178">
        <v>36630</v>
      </c>
      <c r="B27178" s="9">
        <v>43501.995138888888</v>
      </c>
      <c r="C27178">
        <v>71</v>
      </c>
    </row>
    <row r="27179" spans="1:3">
      <c r="A27179">
        <v>36632</v>
      </c>
      <c r="B27179" s="9">
        <v>43502.036805555559</v>
      </c>
      <c r="C27179">
        <v>71</v>
      </c>
    </row>
    <row r="27180" spans="1:3">
      <c r="A27180">
        <v>36635</v>
      </c>
      <c r="B27180" s="9">
        <v>43502.078472222223</v>
      </c>
      <c r="C27180">
        <v>71</v>
      </c>
    </row>
    <row r="27181" spans="1:3">
      <c r="A27181">
        <v>36636</v>
      </c>
      <c r="B27181" s="9">
        <v>43502.120138888888</v>
      </c>
      <c r="C27181">
        <v>70</v>
      </c>
    </row>
    <row r="27182" spans="1:3">
      <c r="A27182">
        <v>36638</v>
      </c>
      <c r="B27182" s="9">
        <v>43502.161805555559</v>
      </c>
      <c r="C27182">
        <v>70</v>
      </c>
    </row>
    <row r="27183" spans="1:3">
      <c r="A27183">
        <v>36642</v>
      </c>
      <c r="B27183" s="9">
        <v>43502.203472222223</v>
      </c>
      <c r="C27183">
        <v>70</v>
      </c>
    </row>
    <row r="27184" spans="1:3">
      <c r="A27184">
        <v>36643</v>
      </c>
      <c r="B27184" s="9">
        <v>43502.245138888888</v>
      </c>
      <c r="C27184">
        <v>70</v>
      </c>
    </row>
    <row r="27185" spans="1:3">
      <c r="A27185">
        <v>36645</v>
      </c>
      <c r="B27185" s="9">
        <v>43502.286805555559</v>
      </c>
      <c r="C27185">
        <v>70</v>
      </c>
    </row>
    <row r="27186" spans="1:3">
      <c r="A27186">
        <v>36646</v>
      </c>
      <c r="B27186" s="9">
        <v>43502.328472222223</v>
      </c>
      <c r="C27186">
        <v>71</v>
      </c>
    </row>
    <row r="27187" spans="1:3">
      <c r="A27187">
        <v>36647</v>
      </c>
      <c r="B27187" s="9">
        <v>43502.370138888888</v>
      </c>
      <c r="C27187">
        <v>72</v>
      </c>
    </row>
    <row r="27188" spans="1:3">
      <c r="A27188">
        <v>36648</v>
      </c>
      <c r="B27188" s="9">
        <v>43502.411805555559</v>
      </c>
      <c r="C27188">
        <v>73</v>
      </c>
    </row>
    <row r="27189" spans="1:3">
      <c r="A27189">
        <v>36650</v>
      </c>
      <c r="B27189" s="9">
        <v>43502.453472222223</v>
      </c>
      <c r="C27189">
        <v>74</v>
      </c>
    </row>
    <row r="27190" spans="1:3">
      <c r="A27190">
        <v>36652</v>
      </c>
      <c r="B27190" s="9">
        <v>43502.495138888888</v>
      </c>
      <c r="C27190">
        <v>76</v>
      </c>
    </row>
    <row r="27191" spans="1:3">
      <c r="A27191">
        <v>36653</v>
      </c>
      <c r="B27191" s="9">
        <v>43502.536805555559</v>
      </c>
      <c r="C27191">
        <v>79</v>
      </c>
    </row>
    <row r="27192" spans="1:3">
      <c r="A27192">
        <v>36654</v>
      </c>
      <c r="B27192" s="9">
        <v>43502.578472222223</v>
      </c>
      <c r="C27192">
        <v>82</v>
      </c>
    </row>
    <row r="27193" spans="1:3">
      <c r="A27193">
        <v>36656</v>
      </c>
      <c r="B27193" s="9">
        <v>43502.620138888888</v>
      </c>
      <c r="C27193">
        <v>80</v>
      </c>
    </row>
    <row r="27194" spans="1:3">
      <c r="A27194">
        <v>36657</v>
      </c>
      <c r="B27194" s="9">
        <v>43502.661805555559</v>
      </c>
      <c r="C27194">
        <v>79</v>
      </c>
    </row>
    <row r="27195" spans="1:3">
      <c r="A27195">
        <v>36658</v>
      </c>
      <c r="B27195" s="9">
        <v>43502.703472222223</v>
      </c>
      <c r="C27195">
        <v>78</v>
      </c>
    </row>
    <row r="27196" spans="1:3">
      <c r="A27196">
        <v>36659</v>
      </c>
      <c r="B27196" s="9">
        <v>43502.745138888888</v>
      </c>
      <c r="C27196">
        <v>76</v>
      </c>
    </row>
    <row r="27197" spans="1:3">
      <c r="A27197">
        <v>36660</v>
      </c>
      <c r="B27197" s="9">
        <v>43502.786805555559</v>
      </c>
      <c r="C27197">
        <v>74</v>
      </c>
    </row>
    <row r="27198" spans="1:3">
      <c r="A27198">
        <v>36661</v>
      </c>
      <c r="B27198" s="9">
        <v>43502.828472222223</v>
      </c>
      <c r="C27198">
        <v>74</v>
      </c>
    </row>
    <row r="27199" spans="1:3">
      <c r="A27199">
        <v>36662</v>
      </c>
      <c r="B27199" s="9">
        <v>43502.870138888888</v>
      </c>
      <c r="C27199">
        <v>71</v>
      </c>
    </row>
    <row r="27200" spans="1:3">
      <c r="A27200">
        <v>36663</v>
      </c>
      <c r="B27200" s="9">
        <v>43502.911805555559</v>
      </c>
      <c r="C27200">
        <v>70</v>
      </c>
    </row>
    <row r="27201" spans="1:3">
      <c r="A27201">
        <v>36666</v>
      </c>
      <c r="B27201" s="9">
        <v>43502.953472222223</v>
      </c>
      <c r="C27201">
        <v>70</v>
      </c>
    </row>
    <row r="27202" spans="1:3">
      <c r="A27202">
        <v>36667</v>
      </c>
      <c r="B27202" s="9">
        <v>43502.995138888888</v>
      </c>
      <c r="C27202">
        <v>70</v>
      </c>
    </row>
    <row r="27203" spans="1:3">
      <c r="A27203">
        <v>36669</v>
      </c>
      <c r="B27203" s="9">
        <v>43503.036805555559</v>
      </c>
      <c r="C27203">
        <v>70</v>
      </c>
    </row>
    <row r="27204" spans="1:3">
      <c r="A27204">
        <v>36670</v>
      </c>
      <c r="B27204" s="9">
        <v>43503.078472222223</v>
      </c>
      <c r="C27204">
        <v>70</v>
      </c>
    </row>
    <row r="27205" spans="1:3">
      <c r="A27205">
        <v>36671</v>
      </c>
      <c r="B27205" s="9">
        <v>43503.120138888888</v>
      </c>
      <c r="C27205">
        <v>69</v>
      </c>
    </row>
    <row r="27206" spans="1:3">
      <c r="A27206">
        <v>36673</v>
      </c>
      <c r="B27206" s="9">
        <v>43503.161805555559</v>
      </c>
      <c r="C27206">
        <v>68</v>
      </c>
    </row>
    <row r="27207" spans="1:3">
      <c r="A27207">
        <v>36674</v>
      </c>
      <c r="B27207" s="9">
        <v>43503.203472222223</v>
      </c>
      <c r="C27207">
        <v>69</v>
      </c>
    </row>
    <row r="27208" spans="1:3">
      <c r="A27208">
        <v>36675</v>
      </c>
      <c r="B27208" s="9">
        <v>43503.245138888888</v>
      </c>
      <c r="C27208">
        <v>70</v>
      </c>
    </row>
    <row r="27209" spans="1:3">
      <c r="A27209">
        <v>36678</v>
      </c>
      <c r="B27209" s="9">
        <v>43503.286805555559</v>
      </c>
      <c r="C27209">
        <v>70</v>
      </c>
    </row>
    <row r="27210" spans="1:3">
      <c r="A27210">
        <v>36679</v>
      </c>
      <c r="B27210" s="9">
        <v>43503.328472222223</v>
      </c>
      <c r="C27210">
        <v>70</v>
      </c>
    </row>
    <row r="27211" spans="1:3">
      <c r="A27211">
        <v>36681</v>
      </c>
      <c r="B27211" s="9">
        <v>43503.370138888888</v>
      </c>
      <c r="C27211">
        <v>71</v>
      </c>
    </row>
    <row r="27212" spans="1:3">
      <c r="A27212">
        <v>36683</v>
      </c>
      <c r="B27212" s="9">
        <v>43503.411805555559</v>
      </c>
      <c r="C27212">
        <v>74</v>
      </c>
    </row>
    <row r="27213" spans="1:3">
      <c r="A27213">
        <v>36684</v>
      </c>
      <c r="B27213" s="9">
        <v>43503.453472222223</v>
      </c>
      <c r="C27213">
        <v>77</v>
      </c>
    </row>
    <row r="27214" spans="1:3">
      <c r="A27214">
        <v>36685</v>
      </c>
      <c r="B27214" s="9">
        <v>43503.495138888888</v>
      </c>
      <c r="C27214">
        <v>79</v>
      </c>
    </row>
    <row r="27215" spans="1:3">
      <c r="A27215">
        <v>36686</v>
      </c>
      <c r="B27215" s="9">
        <v>43503.536805555559</v>
      </c>
      <c r="C27215">
        <v>81</v>
      </c>
    </row>
    <row r="27216" spans="1:3">
      <c r="A27216">
        <v>36687</v>
      </c>
      <c r="B27216" s="9">
        <v>43503.578472222223</v>
      </c>
      <c r="C27216">
        <v>79</v>
      </c>
    </row>
    <row r="27217" spans="1:3">
      <c r="A27217">
        <v>36688</v>
      </c>
      <c r="B27217" s="9">
        <v>43503.620138888888</v>
      </c>
      <c r="C27217">
        <v>80</v>
      </c>
    </row>
    <row r="27218" spans="1:3">
      <c r="A27218">
        <v>36689</v>
      </c>
      <c r="B27218" s="9">
        <v>43503.661805555559</v>
      </c>
      <c r="C27218">
        <v>80</v>
      </c>
    </row>
    <row r="27219" spans="1:3">
      <c r="A27219">
        <v>36690</v>
      </c>
      <c r="B27219" s="9">
        <v>43503.703472222223</v>
      </c>
      <c r="C27219">
        <v>77</v>
      </c>
    </row>
    <row r="27220" spans="1:3">
      <c r="A27220">
        <v>36692</v>
      </c>
      <c r="B27220" s="9">
        <v>43503.714583333334</v>
      </c>
      <c r="C27220">
        <v>77</v>
      </c>
    </row>
    <row r="27221" spans="1:3">
      <c r="A27221">
        <v>36693</v>
      </c>
      <c r="B27221" s="9">
        <v>43503.745138888888</v>
      </c>
      <c r="C27221">
        <v>65</v>
      </c>
    </row>
    <row r="27222" spans="1:3">
      <c r="A27222">
        <v>36694</v>
      </c>
      <c r="B27222" s="9">
        <v>43503.786805555559</v>
      </c>
      <c r="C27222">
        <v>61</v>
      </c>
    </row>
    <row r="27223" spans="1:3">
      <c r="A27223">
        <v>36695</v>
      </c>
      <c r="B27223" s="9">
        <v>43503.828472222223</v>
      </c>
      <c r="C27223">
        <v>62</v>
      </c>
    </row>
    <row r="27224" spans="1:3">
      <c r="A27224">
        <v>36697</v>
      </c>
      <c r="B27224" s="9">
        <v>43503.870138888888</v>
      </c>
      <c r="C27224">
        <v>61</v>
      </c>
    </row>
    <row r="27225" spans="1:3">
      <c r="A27225">
        <v>36698</v>
      </c>
      <c r="B27225" s="9">
        <v>43503.911805555559</v>
      </c>
      <c r="C27225">
        <v>60</v>
      </c>
    </row>
    <row r="27226" spans="1:3">
      <c r="A27226">
        <v>36699</v>
      </c>
      <c r="B27226" s="9">
        <v>43503.953472222223</v>
      </c>
      <c r="C27226">
        <v>59</v>
      </c>
    </row>
    <row r="27227" spans="1:3">
      <c r="A27227">
        <v>36700</v>
      </c>
      <c r="B27227" s="9">
        <v>43503.995138888888</v>
      </c>
      <c r="C27227">
        <v>57</v>
      </c>
    </row>
    <row r="27228" spans="1:3">
      <c r="A27228">
        <v>36702</v>
      </c>
      <c r="B27228" s="9">
        <v>43504.036805555559</v>
      </c>
      <c r="C27228">
        <v>54</v>
      </c>
    </row>
    <row r="27229" spans="1:3">
      <c r="A27229">
        <v>36703</v>
      </c>
      <c r="B27229" s="9">
        <v>43504.078472222223</v>
      </c>
      <c r="C27229">
        <v>53</v>
      </c>
    </row>
    <row r="27230" spans="1:3">
      <c r="A27230">
        <v>36704</v>
      </c>
      <c r="B27230" s="9">
        <v>43504.120138888888</v>
      </c>
      <c r="C27230">
        <v>51</v>
      </c>
    </row>
    <row r="27231" spans="1:3">
      <c r="A27231">
        <v>36705</v>
      </c>
      <c r="B27231" s="9">
        <v>43504.161805555559</v>
      </c>
      <c r="C27231">
        <v>50</v>
      </c>
    </row>
    <row r="27232" spans="1:3">
      <c r="A27232">
        <v>36706</v>
      </c>
      <c r="B27232" s="9">
        <v>43504.203472222223</v>
      </c>
      <c r="C27232">
        <v>48</v>
      </c>
    </row>
    <row r="27233" spans="1:3">
      <c r="A27233">
        <v>36707</v>
      </c>
      <c r="B27233" s="9">
        <v>43504.245138888888</v>
      </c>
      <c r="C27233">
        <v>46</v>
      </c>
    </row>
    <row r="27234" spans="1:3">
      <c r="A27234">
        <v>36708</v>
      </c>
      <c r="B27234" s="9">
        <v>43504.286805555559</v>
      </c>
      <c r="C27234">
        <v>45</v>
      </c>
    </row>
    <row r="27235" spans="1:3">
      <c r="A27235">
        <v>36709</v>
      </c>
      <c r="B27235" s="9">
        <v>43504.328472222223</v>
      </c>
      <c r="C27235">
        <v>44</v>
      </c>
    </row>
    <row r="27236" spans="1:3">
      <c r="A27236">
        <v>36710</v>
      </c>
      <c r="B27236" s="9">
        <v>43504.370138888888</v>
      </c>
      <c r="C27236">
        <v>44</v>
      </c>
    </row>
    <row r="27237" spans="1:3">
      <c r="A27237">
        <v>36711</v>
      </c>
      <c r="B27237" s="9">
        <v>43504.411805555559</v>
      </c>
      <c r="C27237">
        <v>47</v>
      </c>
    </row>
    <row r="27238" spans="1:3">
      <c r="A27238">
        <v>36712</v>
      </c>
      <c r="B27238" s="9">
        <v>43504.453472222223</v>
      </c>
      <c r="C27238">
        <v>50</v>
      </c>
    </row>
    <row r="27239" spans="1:3">
      <c r="A27239">
        <v>36713</v>
      </c>
      <c r="B27239" s="9">
        <v>43504.495138888888</v>
      </c>
      <c r="C27239">
        <v>52</v>
      </c>
    </row>
    <row r="27240" spans="1:3">
      <c r="A27240">
        <v>36714</v>
      </c>
      <c r="B27240" s="9">
        <v>43504.536805555559</v>
      </c>
      <c r="C27240">
        <v>54</v>
      </c>
    </row>
    <row r="27241" spans="1:3">
      <c r="A27241">
        <v>36715</v>
      </c>
      <c r="B27241" s="9">
        <v>43504.578472222223</v>
      </c>
      <c r="C27241">
        <v>55</v>
      </c>
    </row>
    <row r="27242" spans="1:3">
      <c r="A27242">
        <v>36716</v>
      </c>
      <c r="B27242" s="9">
        <v>43504.620138888888</v>
      </c>
      <c r="C27242">
        <v>55</v>
      </c>
    </row>
    <row r="27243" spans="1:3">
      <c r="A27243">
        <v>36717</v>
      </c>
      <c r="B27243" s="9">
        <v>43504.661805555559</v>
      </c>
      <c r="C27243">
        <v>54</v>
      </c>
    </row>
    <row r="27244" spans="1:3">
      <c r="A27244">
        <v>36718</v>
      </c>
      <c r="B27244" s="9">
        <v>43504.703472222223</v>
      </c>
      <c r="C27244">
        <v>52</v>
      </c>
    </row>
    <row r="27245" spans="1:3">
      <c r="A27245">
        <v>36719</v>
      </c>
      <c r="B27245" s="9">
        <v>43504.745138888888</v>
      </c>
      <c r="C27245">
        <v>49</v>
      </c>
    </row>
    <row r="27246" spans="1:3">
      <c r="A27246">
        <v>36720</v>
      </c>
      <c r="B27246" s="9">
        <v>43504.786805555559</v>
      </c>
      <c r="C27246">
        <v>46</v>
      </c>
    </row>
    <row r="27247" spans="1:3">
      <c r="A27247">
        <v>36721</v>
      </c>
      <c r="B27247" s="9">
        <v>43504.828472222223</v>
      </c>
      <c r="C27247">
        <v>44</v>
      </c>
    </row>
    <row r="27248" spans="1:3">
      <c r="A27248">
        <v>36722</v>
      </c>
      <c r="B27248" s="9">
        <v>43504.870138888888</v>
      </c>
      <c r="C27248">
        <v>44</v>
      </c>
    </row>
    <row r="27249" spans="1:3">
      <c r="A27249">
        <v>36723</v>
      </c>
      <c r="B27249" s="9">
        <v>43504.911805555559</v>
      </c>
      <c r="C27249">
        <v>43</v>
      </c>
    </row>
    <row r="27250" spans="1:3">
      <c r="A27250">
        <v>36724</v>
      </c>
      <c r="B27250" s="9">
        <v>43504.953472222223</v>
      </c>
      <c r="C27250">
        <v>43</v>
      </c>
    </row>
    <row r="27251" spans="1:3">
      <c r="A27251">
        <v>36725</v>
      </c>
      <c r="B27251" s="9">
        <v>43504.995138888888</v>
      </c>
      <c r="C27251">
        <v>42</v>
      </c>
    </row>
    <row r="27252" spans="1:3">
      <c r="A27252">
        <v>36727</v>
      </c>
      <c r="B27252" s="9">
        <v>43505.036805555559</v>
      </c>
      <c r="C27252">
        <v>42</v>
      </c>
    </row>
    <row r="27253" spans="1:3">
      <c r="A27253">
        <v>36728</v>
      </c>
      <c r="B27253" s="9">
        <v>43505.078472222223</v>
      </c>
      <c r="C27253">
        <v>41</v>
      </c>
    </row>
    <row r="27254" spans="1:3">
      <c r="A27254">
        <v>36729</v>
      </c>
      <c r="B27254" s="9">
        <v>43505.120138888888</v>
      </c>
      <c r="C27254">
        <v>41</v>
      </c>
    </row>
    <row r="27255" spans="1:3">
      <c r="A27255">
        <v>36730</v>
      </c>
      <c r="B27255" s="9">
        <v>43505.161805555559</v>
      </c>
      <c r="C27255">
        <v>40</v>
      </c>
    </row>
    <row r="27256" spans="1:3">
      <c r="A27256">
        <v>36731</v>
      </c>
      <c r="B27256" s="9">
        <v>43505.203472222223</v>
      </c>
      <c r="C27256">
        <v>41</v>
      </c>
    </row>
    <row r="27257" spans="1:3">
      <c r="A27257">
        <v>36732</v>
      </c>
      <c r="B27257" s="9">
        <v>43505.245138888888</v>
      </c>
      <c r="C27257">
        <v>41</v>
      </c>
    </row>
    <row r="27258" spans="1:3">
      <c r="A27258">
        <v>36733</v>
      </c>
      <c r="B27258" s="9">
        <v>43505.286805555559</v>
      </c>
      <c r="C27258">
        <v>40</v>
      </c>
    </row>
    <row r="27259" spans="1:3">
      <c r="A27259">
        <v>36734</v>
      </c>
      <c r="B27259" s="9">
        <v>43505.328472222223</v>
      </c>
      <c r="C27259">
        <v>41</v>
      </c>
    </row>
    <row r="27260" spans="1:3">
      <c r="A27260">
        <v>36735</v>
      </c>
      <c r="B27260" s="9">
        <v>43505.370138888888</v>
      </c>
      <c r="C27260">
        <v>42</v>
      </c>
    </row>
    <row r="27261" spans="1:3">
      <c r="A27261">
        <v>36736</v>
      </c>
      <c r="B27261" s="9">
        <v>43505.411805555559</v>
      </c>
      <c r="C27261">
        <v>47</v>
      </c>
    </row>
    <row r="27262" spans="1:3">
      <c r="A27262">
        <v>36737</v>
      </c>
      <c r="B27262" s="9">
        <v>43505.453472222223</v>
      </c>
      <c r="C27262">
        <v>51</v>
      </c>
    </row>
    <row r="27263" spans="1:3">
      <c r="A27263">
        <v>36738</v>
      </c>
      <c r="B27263" s="9">
        <v>43505.495138888888</v>
      </c>
      <c r="C27263">
        <v>55</v>
      </c>
    </row>
    <row r="27264" spans="1:3">
      <c r="A27264">
        <v>36739</v>
      </c>
      <c r="B27264" s="9">
        <v>43505.536805555559</v>
      </c>
      <c r="C27264">
        <v>58</v>
      </c>
    </row>
    <row r="27265" spans="1:3">
      <c r="A27265">
        <v>36740</v>
      </c>
      <c r="B27265" s="9">
        <v>43505.578472222223</v>
      </c>
      <c r="C27265">
        <v>60</v>
      </c>
    </row>
    <row r="27266" spans="1:3">
      <c r="A27266">
        <v>36741</v>
      </c>
      <c r="B27266" s="9">
        <v>43505.620138888888</v>
      </c>
      <c r="C27266">
        <v>62</v>
      </c>
    </row>
    <row r="27267" spans="1:3">
      <c r="A27267">
        <v>36742</v>
      </c>
      <c r="B27267" s="9">
        <v>43505.661805555559</v>
      </c>
      <c r="C27267">
        <v>61</v>
      </c>
    </row>
    <row r="27268" spans="1:3">
      <c r="A27268">
        <v>36743</v>
      </c>
      <c r="B27268" s="9">
        <v>43505.703472222223</v>
      </c>
      <c r="C27268">
        <v>57</v>
      </c>
    </row>
    <row r="27269" spans="1:3">
      <c r="A27269">
        <v>36744</v>
      </c>
      <c r="B27269" s="9">
        <v>43505.745138888888</v>
      </c>
      <c r="C27269">
        <v>55</v>
      </c>
    </row>
    <row r="27270" spans="1:3">
      <c r="A27270">
        <v>36745</v>
      </c>
      <c r="B27270" s="9">
        <v>43505.786805555559</v>
      </c>
      <c r="C27270">
        <v>55</v>
      </c>
    </row>
    <row r="27271" spans="1:3">
      <c r="A27271">
        <v>36746</v>
      </c>
      <c r="B27271" s="9">
        <v>43505.828472222223</v>
      </c>
      <c r="C27271">
        <v>54</v>
      </c>
    </row>
    <row r="27272" spans="1:3">
      <c r="A27272">
        <v>36747</v>
      </c>
      <c r="B27272" s="9">
        <v>43505.870138888888</v>
      </c>
      <c r="C27272">
        <v>51</v>
      </c>
    </row>
    <row r="27273" spans="1:3">
      <c r="A27273">
        <v>36748</v>
      </c>
      <c r="B27273" s="9">
        <v>43505.911805555559</v>
      </c>
      <c r="C27273">
        <v>51</v>
      </c>
    </row>
    <row r="27274" spans="1:3">
      <c r="A27274">
        <v>36749</v>
      </c>
      <c r="B27274" s="9">
        <v>43505.953472222223</v>
      </c>
      <c r="C27274">
        <v>50</v>
      </c>
    </row>
    <row r="27275" spans="1:3">
      <c r="A27275">
        <v>36750</v>
      </c>
      <c r="B27275" s="9">
        <v>43505.995138888888</v>
      </c>
      <c r="C27275">
        <v>52</v>
      </c>
    </row>
    <row r="27276" spans="1:3">
      <c r="A27276">
        <v>36752</v>
      </c>
      <c r="B27276" s="9">
        <v>43506.036805555559</v>
      </c>
      <c r="C27276">
        <v>52</v>
      </c>
    </row>
    <row r="27277" spans="1:3">
      <c r="A27277">
        <v>36753</v>
      </c>
      <c r="B27277" s="9">
        <v>43506.078472222223</v>
      </c>
      <c r="C27277">
        <v>53</v>
      </c>
    </row>
    <row r="27278" spans="1:3">
      <c r="A27278">
        <v>36754</v>
      </c>
      <c r="B27278" s="9">
        <v>43506.120138888888</v>
      </c>
      <c r="C27278">
        <v>53</v>
      </c>
    </row>
    <row r="27279" spans="1:3">
      <c r="A27279">
        <v>36755</v>
      </c>
      <c r="B27279" s="9">
        <v>43506.161805555559</v>
      </c>
      <c r="C27279">
        <v>53</v>
      </c>
    </row>
    <row r="27280" spans="1:3">
      <c r="A27280">
        <v>36756</v>
      </c>
      <c r="B27280" s="9">
        <v>43506.203472222223</v>
      </c>
      <c r="C27280">
        <v>53</v>
      </c>
    </row>
    <row r="27281" spans="1:3">
      <c r="A27281">
        <v>36757</v>
      </c>
      <c r="B27281" s="9">
        <v>43506.245138888888</v>
      </c>
      <c r="C27281">
        <v>53</v>
      </c>
    </row>
    <row r="27282" spans="1:3">
      <c r="A27282">
        <v>36758</v>
      </c>
      <c r="B27282" s="9">
        <v>43506.286805555559</v>
      </c>
      <c r="C27282">
        <v>53</v>
      </c>
    </row>
    <row r="27283" spans="1:3">
      <c r="A27283">
        <v>36759</v>
      </c>
      <c r="B27283" s="9">
        <v>43506.328472222223</v>
      </c>
      <c r="C27283">
        <v>55</v>
      </c>
    </row>
    <row r="27284" spans="1:3">
      <c r="A27284">
        <v>36760</v>
      </c>
      <c r="B27284" s="9">
        <v>43506.370138888888</v>
      </c>
      <c r="C27284">
        <v>55</v>
      </c>
    </row>
    <row r="27285" spans="1:3">
      <c r="A27285">
        <v>36761</v>
      </c>
      <c r="B27285" s="9">
        <v>43506.411805555559</v>
      </c>
      <c r="C27285">
        <v>57</v>
      </c>
    </row>
    <row r="27286" spans="1:3">
      <c r="A27286">
        <v>36762</v>
      </c>
      <c r="B27286" s="9">
        <v>43506.453472222223</v>
      </c>
      <c r="C27286">
        <v>62</v>
      </c>
    </row>
    <row r="27287" spans="1:3">
      <c r="A27287">
        <v>36765</v>
      </c>
      <c r="B27287" s="9">
        <v>43506.495138888888</v>
      </c>
      <c r="C27287">
        <v>68</v>
      </c>
    </row>
    <row r="27288" spans="1:3">
      <c r="A27288">
        <v>36766</v>
      </c>
      <c r="B27288" s="9">
        <v>43506.536805555559</v>
      </c>
      <c r="C27288">
        <v>68</v>
      </c>
    </row>
    <row r="27289" spans="1:3">
      <c r="A27289">
        <v>36767</v>
      </c>
      <c r="B27289" s="9">
        <v>43506.578472222223</v>
      </c>
      <c r="C27289">
        <v>70</v>
      </c>
    </row>
    <row r="27290" spans="1:3">
      <c r="A27290">
        <v>36769</v>
      </c>
      <c r="B27290" s="9">
        <v>43506.620138888888</v>
      </c>
      <c r="C27290">
        <v>70</v>
      </c>
    </row>
    <row r="27291" spans="1:3">
      <c r="A27291">
        <v>36770</v>
      </c>
      <c r="B27291" s="9">
        <v>43506.661805555559</v>
      </c>
      <c r="C27291">
        <v>69</v>
      </c>
    </row>
    <row r="27292" spans="1:3">
      <c r="A27292">
        <v>36773</v>
      </c>
      <c r="B27292" s="9">
        <v>43506.703472222223</v>
      </c>
      <c r="C27292">
        <v>65</v>
      </c>
    </row>
    <row r="27293" spans="1:3">
      <c r="A27293">
        <v>36774</v>
      </c>
      <c r="B27293" s="9">
        <v>43506.745138888888</v>
      </c>
      <c r="C27293">
        <v>64</v>
      </c>
    </row>
    <row r="27294" spans="1:3">
      <c r="A27294">
        <v>36776</v>
      </c>
      <c r="B27294" s="9">
        <v>43506.786805555559</v>
      </c>
      <c r="C27294">
        <v>63</v>
      </c>
    </row>
    <row r="27295" spans="1:3">
      <c r="A27295">
        <v>36777</v>
      </c>
      <c r="B27295" s="9">
        <v>43506.828472222223</v>
      </c>
      <c r="C27295">
        <v>62</v>
      </c>
    </row>
    <row r="27296" spans="1:3">
      <c r="A27296">
        <v>36778</v>
      </c>
      <c r="B27296" s="9">
        <v>43506.870138888888</v>
      </c>
      <c r="C27296">
        <v>62</v>
      </c>
    </row>
    <row r="27297" spans="1:3">
      <c r="A27297">
        <v>36779</v>
      </c>
      <c r="B27297" s="9">
        <v>43506.911805555559</v>
      </c>
      <c r="C27297">
        <v>61</v>
      </c>
    </row>
    <row r="27298" spans="1:3">
      <c r="A27298">
        <v>36781</v>
      </c>
      <c r="B27298" s="9">
        <v>43506.953472222223</v>
      </c>
      <c r="C27298">
        <v>61</v>
      </c>
    </row>
    <row r="27299" spans="1:3">
      <c r="A27299">
        <v>36782</v>
      </c>
      <c r="B27299" s="9">
        <v>43506.995138888888</v>
      </c>
      <c r="C27299">
        <v>61</v>
      </c>
    </row>
    <row r="27300" spans="1:3">
      <c r="A27300">
        <v>36785</v>
      </c>
      <c r="B27300" s="9">
        <v>43507.036805555559</v>
      </c>
      <c r="C27300">
        <v>61</v>
      </c>
    </row>
    <row r="27301" spans="1:3">
      <c r="A27301">
        <v>36786</v>
      </c>
      <c r="B27301" s="9">
        <v>43507.078472222223</v>
      </c>
      <c r="C27301">
        <v>62</v>
      </c>
    </row>
    <row r="27302" spans="1:3">
      <c r="A27302">
        <v>36789</v>
      </c>
      <c r="B27302" s="9">
        <v>43507.120138888888</v>
      </c>
      <c r="C27302">
        <v>62</v>
      </c>
    </row>
    <row r="27303" spans="1:3">
      <c r="A27303">
        <v>36790</v>
      </c>
      <c r="B27303" s="9">
        <v>43507.161805555559</v>
      </c>
      <c r="C27303">
        <v>61</v>
      </c>
    </row>
    <row r="27304" spans="1:3">
      <c r="A27304">
        <v>36792</v>
      </c>
      <c r="B27304" s="9">
        <v>43507.203472222223</v>
      </c>
      <c r="C27304">
        <v>61</v>
      </c>
    </row>
    <row r="27305" spans="1:3">
      <c r="A27305">
        <v>36796</v>
      </c>
      <c r="B27305" s="9">
        <v>43507.245138888888</v>
      </c>
      <c r="C27305">
        <v>61</v>
      </c>
    </row>
    <row r="27306" spans="1:3">
      <c r="A27306">
        <v>36798</v>
      </c>
      <c r="B27306" s="9">
        <v>43507.286805555559</v>
      </c>
      <c r="C27306">
        <v>61</v>
      </c>
    </row>
    <row r="27307" spans="1:3">
      <c r="A27307">
        <v>36801</v>
      </c>
      <c r="B27307" s="9">
        <v>43507.328472222223</v>
      </c>
      <c r="C27307">
        <v>62</v>
      </c>
    </row>
    <row r="27308" spans="1:3">
      <c r="A27308">
        <v>36804</v>
      </c>
      <c r="B27308" s="9">
        <v>43507.370138888888</v>
      </c>
      <c r="C27308">
        <v>63</v>
      </c>
    </row>
    <row r="27309" spans="1:3">
      <c r="A27309">
        <v>36806</v>
      </c>
      <c r="B27309" s="9">
        <v>43507.411805555559</v>
      </c>
      <c r="C27309">
        <v>65</v>
      </c>
    </row>
    <row r="27310" spans="1:3">
      <c r="A27310">
        <v>36808</v>
      </c>
      <c r="B27310" s="9">
        <v>43507.453472222223</v>
      </c>
      <c r="C27310">
        <v>68</v>
      </c>
    </row>
    <row r="27311" spans="1:3">
      <c r="A27311">
        <v>36809</v>
      </c>
      <c r="B27311" s="9">
        <v>43507.495138888888</v>
      </c>
      <c r="C27311">
        <v>72</v>
      </c>
    </row>
    <row r="27312" spans="1:3">
      <c r="A27312">
        <v>36810</v>
      </c>
      <c r="B27312" s="9">
        <v>43507.536805555559</v>
      </c>
      <c r="C27312">
        <v>76</v>
      </c>
    </row>
    <row r="27313" spans="1:3">
      <c r="A27313">
        <v>36813</v>
      </c>
      <c r="B27313" s="9">
        <v>43507.578472222223</v>
      </c>
      <c r="C27313">
        <v>76</v>
      </c>
    </row>
    <row r="27314" spans="1:3">
      <c r="A27314">
        <v>36814</v>
      </c>
      <c r="B27314" s="9">
        <v>43507.620138888888</v>
      </c>
      <c r="C27314">
        <v>76</v>
      </c>
    </row>
    <row r="27315" spans="1:3">
      <c r="A27315">
        <v>36816</v>
      </c>
      <c r="B27315" s="9">
        <v>43507.661805555559</v>
      </c>
      <c r="C27315">
        <v>76</v>
      </c>
    </row>
    <row r="27316" spans="1:3">
      <c r="A27316">
        <v>36817</v>
      </c>
      <c r="B27316" s="9">
        <v>43507.703472222223</v>
      </c>
      <c r="C27316">
        <v>75</v>
      </c>
    </row>
    <row r="27317" spans="1:3">
      <c r="A27317">
        <v>36818</v>
      </c>
      <c r="B27317" s="9">
        <v>43507.745138888888</v>
      </c>
      <c r="C27317">
        <v>73</v>
      </c>
    </row>
    <row r="27318" spans="1:3">
      <c r="A27318">
        <v>36820</v>
      </c>
      <c r="B27318" s="9">
        <v>43507.786805555559</v>
      </c>
      <c r="C27318">
        <v>72</v>
      </c>
    </row>
    <row r="27319" spans="1:3">
      <c r="A27319">
        <v>36822</v>
      </c>
      <c r="B27319" s="9">
        <v>43507.828472222223</v>
      </c>
      <c r="C27319">
        <v>70</v>
      </c>
    </row>
    <row r="27320" spans="1:3">
      <c r="A27320">
        <v>36823</v>
      </c>
      <c r="B27320" s="9">
        <v>43507.870138888888</v>
      </c>
      <c r="C27320">
        <v>70</v>
      </c>
    </row>
    <row r="27321" spans="1:3">
      <c r="A27321">
        <v>36827</v>
      </c>
      <c r="B27321" s="9">
        <v>43507.911805555559</v>
      </c>
      <c r="C27321">
        <v>69</v>
      </c>
    </row>
    <row r="27322" spans="1:3">
      <c r="A27322">
        <v>36828</v>
      </c>
      <c r="B27322" s="9">
        <v>43507.953472222223</v>
      </c>
      <c r="C27322">
        <v>69</v>
      </c>
    </row>
    <row r="27323" spans="1:3">
      <c r="A27323">
        <v>36831</v>
      </c>
      <c r="B27323" s="9">
        <v>43507.995138888888</v>
      </c>
      <c r="C27323">
        <v>69</v>
      </c>
    </row>
    <row r="27324" spans="1:3">
      <c r="A27324">
        <v>36834</v>
      </c>
      <c r="B27324" s="9">
        <v>43508.036805555559</v>
      </c>
      <c r="C27324">
        <v>69</v>
      </c>
    </row>
    <row r="27325" spans="1:3">
      <c r="A27325">
        <v>36836</v>
      </c>
      <c r="B27325" s="9">
        <v>43508.078472222223</v>
      </c>
      <c r="C27325">
        <v>69</v>
      </c>
    </row>
    <row r="27326" spans="1:3">
      <c r="A27326">
        <v>36839</v>
      </c>
      <c r="B27326" s="9">
        <v>43508.120138888888</v>
      </c>
      <c r="C27326">
        <v>69</v>
      </c>
    </row>
    <row r="27327" spans="1:3">
      <c r="A27327">
        <v>36842</v>
      </c>
      <c r="B27327" s="9">
        <v>43508.161805555559</v>
      </c>
      <c r="C27327">
        <v>70</v>
      </c>
    </row>
    <row r="27328" spans="1:3">
      <c r="A27328">
        <v>36848</v>
      </c>
      <c r="B27328" s="9">
        <v>43508.203472222223</v>
      </c>
      <c r="C27328">
        <v>68</v>
      </c>
    </row>
    <row r="27329" spans="1:3">
      <c r="A27329">
        <v>36853</v>
      </c>
      <c r="B27329" s="9">
        <v>43508.245138888888</v>
      </c>
      <c r="C27329">
        <v>65</v>
      </c>
    </row>
    <row r="27330" spans="1:3">
      <c r="A27330">
        <v>36858</v>
      </c>
      <c r="B27330" s="9">
        <v>43508.286805555559</v>
      </c>
      <c r="C27330">
        <v>65</v>
      </c>
    </row>
    <row r="27331" spans="1:3">
      <c r="A27331">
        <v>36861</v>
      </c>
      <c r="B27331" s="9">
        <v>43508.328472222223</v>
      </c>
      <c r="C27331">
        <v>66</v>
      </c>
    </row>
    <row r="27332" spans="1:3">
      <c r="A27332">
        <v>36863</v>
      </c>
      <c r="B27332" s="9">
        <v>43508.370138888888</v>
      </c>
      <c r="C27332">
        <v>62</v>
      </c>
    </row>
    <row r="27333" spans="1:3">
      <c r="A27333">
        <v>36864</v>
      </c>
      <c r="B27333" s="9">
        <v>43508.411805555559</v>
      </c>
      <c r="C27333">
        <v>58</v>
      </c>
    </row>
    <row r="27334" spans="1:3">
      <c r="A27334">
        <v>36865</v>
      </c>
      <c r="B27334" s="9">
        <v>43508.453472222223</v>
      </c>
      <c r="C27334">
        <v>57</v>
      </c>
    </row>
    <row r="27335" spans="1:3">
      <c r="A27335">
        <v>36866</v>
      </c>
      <c r="B27335" s="9">
        <v>43508.495138888888</v>
      </c>
      <c r="C27335">
        <v>56</v>
      </c>
    </row>
    <row r="27336" spans="1:3">
      <c r="A27336">
        <v>36867</v>
      </c>
      <c r="B27336" s="9">
        <v>43508.536805555559</v>
      </c>
      <c r="C27336">
        <v>56</v>
      </c>
    </row>
    <row r="27337" spans="1:3">
      <c r="A27337">
        <v>36868</v>
      </c>
      <c r="B27337" s="9">
        <v>43508.578472222223</v>
      </c>
      <c r="C27337">
        <v>56</v>
      </c>
    </row>
    <row r="27338" spans="1:3">
      <c r="A27338">
        <v>36869</v>
      </c>
      <c r="B27338" s="9">
        <v>43508.620138888888</v>
      </c>
      <c r="C27338">
        <v>57</v>
      </c>
    </row>
    <row r="27339" spans="1:3">
      <c r="A27339">
        <v>36870</v>
      </c>
      <c r="B27339" s="9">
        <v>43508.661805555559</v>
      </c>
      <c r="C27339">
        <v>57</v>
      </c>
    </row>
    <row r="27340" spans="1:3">
      <c r="A27340">
        <v>36871</v>
      </c>
      <c r="B27340" s="9">
        <v>43508.703472222223</v>
      </c>
      <c r="C27340">
        <v>56</v>
      </c>
    </row>
    <row r="27341" spans="1:3">
      <c r="A27341">
        <v>36872</v>
      </c>
      <c r="B27341" s="9">
        <v>43508.745138888888</v>
      </c>
      <c r="C27341">
        <v>55</v>
      </c>
    </row>
    <row r="27342" spans="1:3">
      <c r="A27342">
        <v>36873</v>
      </c>
      <c r="B27342" s="9">
        <v>43508.786805555559</v>
      </c>
      <c r="C27342">
        <v>53</v>
      </c>
    </row>
    <row r="27343" spans="1:3">
      <c r="A27343">
        <v>36874</v>
      </c>
      <c r="B27343" s="9">
        <v>43508.828472222223</v>
      </c>
      <c r="C27343">
        <v>50</v>
      </c>
    </row>
    <row r="27344" spans="1:3">
      <c r="A27344">
        <v>36875</v>
      </c>
      <c r="B27344" s="9">
        <v>43508.870138888888</v>
      </c>
      <c r="C27344">
        <v>49</v>
      </c>
    </row>
    <row r="27345" spans="1:3">
      <c r="A27345">
        <v>36876</v>
      </c>
      <c r="B27345" s="9">
        <v>43508.911805555559</v>
      </c>
      <c r="C27345">
        <v>48</v>
      </c>
    </row>
    <row r="27346" spans="1:3">
      <c r="A27346">
        <v>36877</v>
      </c>
      <c r="B27346" s="9">
        <v>43508.953472222223</v>
      </c>
      <c r="C27346">
        <v>44</v>
      </c>
    </row>
    <row r="27347" spans="1:3">
      <c r="A27347">
        <v>36878</v>
      </c>
      <c r="B27347" s="9">
        <v>43508.995138888888</v>
      </c>
      <c r="C27347">
        <v>42</v>
      </c>
    </row>
    <row r="27348" spans="1:3">
      <c r="A27348">
        <v>36880</v>
      </c>
      <c r="B27348" s="9">
        <v>43509.036805555559</v>
      </c>
      <c r="C27348">
        <v>41</v>
      </c>
    </row>
    <row r="27349" spans="1:3">
      <c r="A27349">
        <v>36881</v>
      </c>
      <c r="B27349" s="9">
        <v>43509.078472222223</v>
      </c>
      <c r="C27349">
        <v>41</v>
      </c>
    </row>
    <row r="27350" spans="1:3">
      <c r="A27350">
        <v>36882</v>
      </c>
      <c r="B27350" s="9">
        <v>43509.120138888888</v>
      </c>
      <c r="C27350">
        <v>39</v>
      </c>
    </row>
    <row r="27351" spans="1:3">
      <c r="A27351">
        <v>36883</v>
      </c>
      <c r="B27351" s="9">
        <v>43509.161805555559</v>
      </c>
      <c r="C27351">
        <v>38</v>
      </c>
    </row>
    <row r="27352" spans="1:3">
      <c r="A27352">
        <v>36884</v>
      </c>
      <c r="B27352" s="9">
        <v>43509.203472222223</v>
      </c>
      <c r="C27352">
        <v>37</v>
      </c>
    </row>
    <row r="27353" spans="1:3">
      <c r="A27353">
        <v>36885</v>
      </c>
      <c r="B27353" s="9">
        <v>43509.245138888888</v>
      </c>
      <c r="C27353">
        <v>36</v>
      </c>
    </row>
    <row r="27354" spans="1:3">
      <c r="A27354">
        <v>36886</v>
      </c>
      <c r="B27354" s="9">
        <v>43509.286805555559</v>
      </c>
      <c r="C27354">
        <v>36</v>
      </c>
    </row>
    <row r="27355" spans="1:3">
      <c r="A27355">
        <v>36887</v>
      </c>
      <c r="B27355" s="9">
        <v>43509.328472222223</v>
      </c>
      <c r="C27355">
        <v>40</v>
      </c>
    </row>
    <row r="27356" spans="1:3">
      <c r="A27356">
        <v>36888</v>
      </c>
      <c r="B27356" s="9">
        <v>43509.370138888888</v>
      </c>
      <c r="C27356">
        <v>49</v>
      </c>
    </row>
    <row r="27357" spans="1:3">
      <c r="A27357">
        <v>36889</v>
      </c>
      <c r="B27357" s="9">
        <v>43509.411805555559</v>
      </c>
      <c r="C27357">
        <v>54</v>
      </c>
    </row>
    <row r="27358" spans="1:3">
      <c r="A27358">
        <v>36890</v>
      </c>
      <c r="B27358" s="9">
        <v>43509.453472222223</v>
      </c>
      <c r="C27358">
        <v>58</v>
      </c>
    </row>
    <row r="27359" spans="1:3">
      <c r="A27359">
        <v>36891</v>
      </c>
      <c r="B27359" s="9">
        <v>43509.495138888888</v>
      </c>
      <c r="C27359">
        <v>60</v>
      </c>
    </row>
    <row r="27360" spans="1:3">
      <c r="A27360">
        <v>36892</v>
      </c>
      <c r="B27360" s="9">
        <v>43509.536805555559</v>
      </c>
      <c r="C27360">
        <v>61</v>
      </c>
    </row>
    <row r="27361" spans="1:3">
      <c r="A27361">
        <v>36893</v>
      </c>
      <c r="B27361" s="9">
        <v>43509.578472222223</v>
      </c>
      <c r="C27361">
        <v>63</v>
      </c>
    </row>
    <row r="27362" spans="1:3">
      <c r="A27362">
        <v>36894</v>
      </c>
      <c r="B27362" s="9">
        <v>43509.620138888888</v>
      </c>
      <c r="C27362">
        <v>64</v>
      </c>
    </row>
    <row r="27363" spans="1:3">
      <c r="A27363">
        <v>36895</v>
      </c>
      <c r="B27363" s="9">
        <v>43509.661805555559</v>
      </c>
      <c r="C27363">
        <v>63</v>
      </c>
    </row>
    <row r="27364" spans="1:3">
      <c r="A27364">
        <v>36896</v>
      </c>
      <c r="B27364" s="9">
        <v>43509.703472222223</v>
      </c>
      <c r="C27364">
        <v>62</v>
      </c>
    </row>
    <row r="27365" spans="1:3">
      <c r="A27365">
        <v>36897</v>
      </c>
      <c r="B27365" s="9">
        <v>43509.745138888888</v>
      </c>
      <c r="C27365">
        <v>58</v>
      </c>
    </row>
    <row r="27366" spans="1:3">
      <c r="A27366">
        <v>36898</v>
      </c>
      <c r="B27366" s="9">
        <v>43509.786805555559</v>
      </c>
      <c r="C27366">
        <v>57</v>
      </c>
    </row>
    <row r="27367" spans="1:3">
      <c r="A27367">
        <v>36899</v>
      </c>
      <c r="B27367" s="9">
        <v>43509.828472222223</v>
      </c>
      <c r="C27367">
        <v>51</v>
      </c>
    </row>
    <row r="27368" spans="1:3">
      <c r="A27368">
        <v>36900</v>
      </c>
      <c r="B27368" s="9">
        <v>43509.870138888888</v>
      </c>
      <c r="C27368">
        <v>52</v>
      </c>
    </row>
    <row r="27369" spans="1:3">
      <c r="A27369">
        <v>36901</v>
      </c>
      <c r="B27369" s="9">
        <v>43509.911805555559</v>
      </c>
      <c r="C27369">
        <v>51</v>
      </c>
    </row>
    <row r="27370" spans="1:3">
      <c r="A27370">
        <v>36902</v>
      </c>
      <c r="B27370" s="9">
        <v>43509.953472222223</v>
      </c>
      <c r="C27370">
        <v>52</v>
      </c>
    </row>
    <row r="27371" spans="1:3">
      <c r="A27371">
        <v>36903</v>
      </c>
      <c r="B27371" s="9">
        <v>43509.995138888888</v>
      </c>
      <c r="C27371">
        <v>49</v>
      </c>
    </row>
    <row r="27372" spans="1:3">
      <c r="A27372">
        <v>36905</v>
      </c>
      <c r="B27372" s="9">
        <v>43510.036805555559</v>
      </c>
      <c r="C27372">
        <v>48</v>
      </c>
    </row>
    <row r="27373" spans="1:3">
      <c r="A27373">
        <v>36906</v>
      </c>
      <c r="B27373" s="9">
        <v>43510.078472222223</v>
      </c>
      <c r="C27373">
        <v>47</v>
      </c>
    </row>
    <row r="27374" spans="1:3">
      <c r="A27374">
        <v>36907</v>
      </c>
      <c r="B27374" s="9">
        <v>43510.120138888888</v>
      </c>
      <c r="C27374">
        <v>44</v>
      </c>
    </row>
    <row r="27375" spans="1:3">
      <c r="A27375">
        <v>36908</v>
      </c>
      <c r="B27375" s="9">
        <v>43510.161805555559</v>
      </c>
      <c r="C27375">
        <v>43</v>
      </c>
    </row>
    <row r="27376" spans="1:3">
      <c r="A27376">
        <v>36909</v>
      </c>
      <c r="B27376" s="9">
        <v>43510.203472222223</v>
      </c>
      <c r="C27376">
        <v>44</v>
      </c>
    </row>
    <row r="27377" spans="1:3">
      <c r="A27377">
        <v>36910</v>
      </c>
      <c r="B27377" s="9">
        <v>43510.245138888888</v>
      </c>
      <c r="C27377">
        <v>47</v>
      </c>
    </row>
    <row r="27378" spans="1:3">
      <c r="A27378">
        <v>36911</v>
      </c>
      <c r="B27378" s="9">
        <v>43510.286805555559</v>
      </c>
      <c r="C27378">
        <v>47</v>
      </c>
    </row>
    <row r="27379" spans="1:3">
      <c r="A27379">
        <v>36912</v>
      </c>
      <c r="B27379" s="9">
        <v>43510.328472222223</v>
      </c>
      <c r="C27379">
        <v>47</v>
      </c>
    </row>
    <row r="27380" spans="1:3">
      <c r="A27380">
        <v>36913</v>
      </c>
      <c r="B27380" s="9">
        <v>43510.370138888888</v>
      </c>
      <c r="C27380">
        <v>54</v>
      </c>
    </row>
    <row r="27381" spans="1:3">
      <c r="A27381">
        <v>36914</v>
      </c>
      <c r="B27381" s="9">
        <v>43510.411805555559</v>
      </c>
      <c r="C27381">
        <v>60</v>
      </c>
    </row>
    <row r="27382" spans="1:3">
      <c r="A27382">
        <v>36915</v>
      </c>
      <c r="B27382" s="9">
        <v>43510.453472222223</v>
      </c>
      <c r="C27382">
        <v>63</v>
      </c>
    </row>
    <row r="27383" spans="1:3">
      <c r="A27383">
        <v>36916</v>
      </c>
      <c r="B27383" s="9">
        <v>43510.495138888888</v>
      </c>
      <c r="C27383">
        <v>69</v>
      </c>
    </row>
    <row r="27384" spans="1:3">
      <c r="A27384">
        <v>36917</v>
      </c>
      <c r="B27384" s="9">
        <v>43510.536805555559</v>
      </c>
      <c r="C27384">
        <v>71</v>
      </c>
    </row>
    <row r="27385" spans="1:3">
      <c r="A27385">
        <v>36918</v>
      </c>
      <c r="B27385" s="9">
        <v>43510.578472222223</v>
      </c>
      <c r="C27385">
        <v>71</v>
      </c>
    </row>
    <row r="27386" spans="1:3">
      <c r="A27386">
        <v>36919</v>
      </c>
      <c r="B27386" s="9">
        <v>43510.620138888888</v>
      </c>
      <c r="C27386">
        <v>71</v>
      </c>
    </row>
    <row r="27387" spans="1:3">
      <c r="A27387">
        <v>36920</v>
      </c>
      <c r="B27387" s="9">
        <v>43510.661805555559</v>
      </c>
      <c r="C27387">
        <v>69</v>
      </c>
    </row>
    <row r="27388" spans="1:3">
      <c r="A27388">
        <v>36921</v>
      </c>
      <c r="B27388" s="9">
        <v>43510.703472222223</v>
      </c>
      <c r="C27388">
        <v>68</v>
      </c>
    </row>
    <row r="27389" spans="1:3">
      <c r="A27389">
        <v>36922</v>
      </c>
      <c r="B27389" s="9">
        <v>43510.745138888888</v>
      </c>
      <c r="C27389">
        <v>65</v>
      </c>
    </row>
    <row r="27390" spans="1:3">
      <c r="A27390">
        <v>36923</v>
      </c>
      <c r="B27390" s="9">
        <v>43510.786805555559</v>
      </c>
      <c r="C27390">
        <v>65</v>
      </c>
    </row>
    <row r="27391" spans="1:3">
      <c r="A27391">
        <v>36924</v>
      </c>
      <c r="B27391" s="9">
        <v>43510.828472222223</v>
      </c>
      <c r="C27391">
        <v>63</v>
      </c>
    </row>
    <row r="27392" spans="1:3">
      <c r="A27392">
        <v>36925</v>
      </c>
      <c r="B27392" s="9">
        <v>43510.870138888888</v>
      </c>
      <c r="C27392">
        <v>62</v>
      </c>
    </row>
    <row r="27393" spans="1:3">
      <c r="A27393">
        <v>36926</v>
      </c>
      <c r="B27393" s="9">
        <v>43510.911805555559</v>
      </c>
      <c r="C27393">
        <v>62</v>
      </c>
    </row>
    <row r="27394" spans="1:3">
      <c r="A27394">
        <v>36927</v>
      </c>
      <c r="B27394" s="9">
        <v>43510.953472222223</v>
      </c>
      <c r="C27394">
        <v>62</v>
      </c>
    </row>
    <row r="27395" spans="1:3">
      <c r="A27395">
        <v>36929</v>
      </c>
      <c r="B27395" s="9">
        <v>43510.995138888888</v>
      </c>
      <c r="C27395">
        <v>63</v>
      </c>
    </row>
    <row r="27396" spans="1:3">
      <c r="A27396">
        <v>36931</v>
      </c>
      <c r="B27396" s="9">
        <v>43511.036805555559</v>
      </c>
      <c r="C27396">
        <v>63</v>
      </c>
    </row>
    <row r="27397" spans="1:3">
      <c r="A27397">
        <v>36932</v>
      </c>
      <c r="B27397" s="9">
        <v>43511.078472222223</v>
      </c>
      <c r="C27397">
        <v>63</v>
      </c>
    </row>
    <row r="27398" spans="1:3">
      <c r="A27398">
        <v>36935</v>
      </c>
      <c r="B27398" s="9">
        <v>43511.120138888888</v>
      </c>
      <c r="C27398">
        <v>63</v>
      </c>
    </row>
    <row r="27399" spans="1:3">
      <c r="A27399">
        <v>36936</v>
      </c>
      <c r="B27399" s="9">
        <v>43511.161805555559</v>
      </c>
      <c r="C27399">
        <v>63</v>
      </c>
    </row>
    <row r="27400" spans="1:3">
      <c r="A27400">
        <v>36937</v>
      </c>
      <c r="B27400" s="9">
        <v>43511.203472222223</v>
      </c>
      <c r="C27400">
        <v>63</v>
      </c>
    </row>
    <row r="27401" spans="1:3">
      <c r="A27401">
        <v>36938</v>
      </c>
      <c r="B27401" s="9">
        <v>43511.245138888888</v>
      </c>
      <c r="C27401">
        <v>64</v>
      </c>
    </row>
    <row r="27402" spans="1:3">
      <c r="A27402">
        <v>36939</v>
      </c>
      <c r="B27402" s="9">
        <v>43511.286805555559</v>
      </c>
      <c r="C27402">
        <v>64</v>
      </c>
    </row>
    <row r="27403" spans="1:3">
      <c r="A27403">
        <v>36941</v>
      </c>
      <c r="B27403" s="9">
        <v>43511.328472222223</v>
      </c>
      <c r="C27403">
        <v>64</v>
      </c>
    </row>
    <row r="27404" spans="1:3">
      <c r="A27404">
        <v>36943</v>
      </c>
      <c r="B27404" s="9">
        <v>43511.370138888888</v>
      </c>
      <c r="C27404">
        <v>66</v>
      </c>
    </row>
    <row r="27405" spans="1:3">
      <c r="A27405">
        <v>36945</v>
      </c>
      <c r="B27405" s="9">
        <v>43511.411805555559</v>
      </c>
      <c r="C27405">
        <v>68</v>
      </c>
    </row>
    <row r="27406" spans="1:3">
      <c r="A27406">
        <v>36946</v>
      </c>
      <c r="B27406" s="9">
        <v>43511.453472222223</v>
      </c>
      <c r="C27406">
        <v>69</v>
      </c>
    </row>
    <row r="27407" spans="1:3">
      <c r="A27407">
        <v>36947</v>
      </c>
      <c r="B27407" s="9">
        <v>43511.495138888888</v>
      </c>
      <c r="C27407">
        <v>70</v>
      </c>
    </row>
    <row r="27408" spans="1:3">
      <c r="A27408">
        <v>36948</v>
      </c>
      <c r="B27408" s="9">
        <v>43511.536805555559</v>
      </c>
      <c r="C27408">
        <v>69</v>
      </c>
    </row>
    <row r="27409" spans="1:3">
      <c r="A27409">
        <v>36950</v>
      </c>
      <c r="B27409" s="9">
        <v>43511.578472222223</v>
      </c>
      <c r="C27409">
        <v>71</v>
      </c>
    </row>
    <row r="27410" spans="1:3">
      <c r="A27410">
        <v>36951</v>
      </c>
      <c r="B27410" s="9">
        <v>43511.620138888888</v>
      </c>
      <c r="C27410">
        <v>72</v>
      </c>
    </row>
    <row r="27411" spans="1:3">
      <c r="A27411">
        <v>36952</v>
      </c>
      <c r="B27411" s="9">
        <v>43511.661805555559</v>
      </c>
      <c r="C27411">
        <v>71</v>
      </c>
    </row>
    <row r="27412" spans="1:3">
      <c r="A27412">
        <v>36953</v>
      </c>
      <c r="B27412" s="9">
        <v>43511.703472222223</v>
      </c>
      <c r="C27412">
        <v>71</v>
      </c>
    </row>
    <row r="27413" spans="1:3">
      <c r="A27413">
        <v>36954</v>
      </c>
      <c r="B27413" s="9">
        <v>43511.745138888888</v>
      </c>
      <c r="C27413">
        <v>69</v>
      </c>
    </row>
    <row r="27414" spans="1:3">
      <c r="A27414">
        <v>36955</v>
      </c>
      <c r="B27414" s="9">
        <v>43511.786805555559</v>
      </c>
      <c r="C27414">
        <v>69</v>
      </c>
    </row>
    <row r="27415" spans="1:3">
      <c r="A27415">
        <v>36956</v>
      </c>
      <c r="B27415" s="9">
        <v>43511.828472222223</v>
      </c>
      <c r="C27415">
        <v>69</v>
      </c>
    </row>
    <row r="27416" spans="1:3">
      <c r="A27416">
        <v>36957</v>
      </c>
      <c r="B27416" s="9">
        <v>43511.870138888888</v>
      </c>
      <c r="C27416">
        <v>68</v>
      </c>
    </row>
    <row r="27417" spans="1:3">
      <c r="A27417">
        <v>36959</v>
      </c>
      <c r="B27417" s="9">
        <v>43511.911805555559</v>
      </c>
      <c r="C27417">
        <v>69</v>
      </c>
    </row>
    <row r="27418" spans="1:3">
      <c r="A27418">
        <v>36960</v>
      </c>
      <c r="B27418" s="9">
        <v>43511.953472222223</v>
      </c>
      <c r="C27418">
        <v>68</v>
      </c>
    </row>
    <row r="27419" spans="1:3">
      <c r="A27419">
        <v>36965</v>
      </c>
      <c r="B27419" s="9">
        <v>43511.995138888888</v>
      </c>
      <c r="C27419">
        <v>68</v>
      </c>
    </row>
    <row r="27420" spans="1:3">
      <c r="A27420">
        <v>36968</v>
      </c>
      <c r="B27420" s="9">
        <v>43512.036805555559</v>
      </c>
      <c r="C27420">
        <v>68</v>
      </c>
    </row>
    <row r="27421" spans="1:3">
      <c r="A27421">
        <v>36973</v>
      </c>
      <c r="B27421" s="9">
        <v>43512.078472222223</v>
      </c>
      <c r="C27421">
        <v>67</v>
      </c>
    </row>
    <row r="27422" spans="1:3">
      <c r="A27422">
        <v>36976</v>
      </c>
      <c r="B27422" s="9">
        <v>43512.120138888888</v>
      </c>
      <c r="C27422">
        <v>67</v>
      </c>
    </row>
    <row r="27423" spans="1:3">
      <c r="A27423">
        <v>36978</v>
      </c>
      <c r="B27423" s="9">
        <v>43512.161805555559</v>
      </c>
      <c r="C27423">
        <v>67</v>
      </c>
    </row>
    <row r="27424" spans="1:3">
      <c r="A27424">
        <v>36982</v>
      </c>
      <c r="B27424" s="9">
        <v>43512.203472222223</v>
      </c>
      <c r="C27424">
        <v>67</v>
      </c>
    </row>
    <row r="27425" spans="1:3">
      <c r="A27425">
        <v>36983</v>
      </c>
      <c r="B27425" s="9">
        <v>43512.245138888888</v>
      </c>
      <c r="C27425">
        <v>65</v>
      </c>
    </row>
    <row r="27426" spans="1:3">
      <c r="A27426">
        <v>36986</v>
      </c>
      <c r="B27426" s="9">
        <v>43512.286805555559</v>
      </c>
      <c r="C27426">
        <v>66</v>
      </c>
    </row>
    <row r="27427" spans="1:3">
      <c r="A27427">
        <v>36987</v>
      </c>
      <c r="B27427" s="9">
        <v>43512.328472222223</v>
      </c>
      <c r="C27427">
        <v>67</v>
      </c>
    </row>
    <row r="27428" spans="1:3">
      <c r="A27428">
        <v>36989</v>
      </c>
      <c r="B27428" s="9">
        <v>43512.370138888888</v>
      </c>
      <c r="C27428">
        <v>65</v>
      </c>
    </row>
    <row r="27429" spans="1:3">
      <c r="A27429">
        <v>36991</v>
      </c>
      <c r="B27429" s="9">
        <v>43512.411805555559</v>
      </c>
      <c r="C27429">
        <v>65</v>
      </c>
    </row>
    <row r="27430" spans="1:3">
      <c r="A27430">
        <v>36993</v>
      </c>
      <c r="B27430" s="9">
        <v>43512.453472222223</v>
      </c>
      <c r="C27430">
        <v>66</v>
      </c>
    </row>
    <row r="27431" spans="1:3">
      <c r="A27431">
        <v>36994</v>
      </c>
      <c r="B27431" s="9">
        <v>43512.495138888888</v>
      </c>
      <c r="C27431">
        <v>67</v>
      </c>
    </row>
    <row r="27432" spans="1:3">
      <c r="A27432">
        <v>36995</v>
      </c>
      <c r="B27432" s="9">
        <v>43512.536805555559</v>
      </c>
      <c r="C27432">
        <v>68</v>
      </c>
    </row>
    <row r="27433" spans="1:3">
      <c r="A27433">
        <v>36996</v>
      </c>
      <c r="B27433" s="9">
        <v>43512.578472222223</v>
      </c>
      <c r="C27433">
        <v>69</v>
      </c>
    </row>
    <row r="27434" spans="1:3">
      <c r="A27434">
        <v>36997</v>
      </c>
      <c r="B27434" s="9">
        <v>43512.620138888888</v>
      </c>
      <c r="C27434">
        <v>72</v>
      </c>
    </row>
    <row r="27435" spans="1:3">
      <c r="A27435">
        <v>36998</v>
      </c>
      <c r="B27435" s="9">
        <v>43512.661805555559</v>
      </c>
      <c r="C27435">
        <v>72</v>
      </c>
    </row>
    <row r="27436" spans="1:3">
      <c r="A27436">
        <v>37000</v>
      </c>
      <c r="B27436" s="9">
        <v>43512.703472222223</v>
      </c>
      <c r="C27436">
        <v>72</v>
      </c>
    </row>
    <row r="27437" spans="1:3">
      <c r="A27437">
        <v>37001</v>
      </c>
      <c r="B27437" s="9">
        <v>43512.745138888888</v>
      </c>
      <c r="C27437">
        <v>69</v>
      </c>
    </row>
    <row r="27438" spans="1:3">
      <c r="A27438">
        <v>37003</v>
      </c>
      <c r="B27438" s="9">
        <v>43512.786805555559</v>
      </c>
      <c r="C27438">
        <v>67</v>
      </c>
    </row>
    <row r="27439" spans="1:3">
      <c r="A27439">
        <v>37006</v>
      </c>
      <c r="B27439" s="9">
        <v>43512.828472222223</v>
      </c>
      <c r="C27439">
        <v>66</v>
      </c>
    </row>
    <row r="27440" spans="1:3">
      <c r="A27440">
        <v>37007</v>
      </c>
      <c r="B27440" s="9">
        <v>43512.870138888888</v>
      </c>
      <c r="C27440">
        <v>66</v>
      </c>
    </row>
    <row r="27441" spans="1:3">
      <c r="A27441">
        <v>37008</v>
      </c>
      <c r="B27441" s="9">
        <v>43512.911805555559</v>
      </c>
      <c r="C27441">
        <v>66</v>
      </c>
    </row>
    <row r="27442" spans="1:3">
      <c r="A27442">
        <v>37010</v>
      </c>
      <c r="B27442" s="9">
        <v>43512.953472222223</v>
      </c>
      <c r="C27442">
        <v>67</v>
      </c>
    </row>
    <row r="27443" spans="1:3">
      <c r="A27443">
        <v>37013</v>
      </c>
      <c r="B27443" s="9">
        <v>43512.995138888888</v>
      </c>
      <c r="C27443">
        <v>67</v>
      </c>
    </row>
    <row r="27444" spans="1:3">
      <c r="A27444">
        <v>37016</v>
      </c>
      <c r="B27444" s="9">
        <v>43513.036805555559</v>
      </c>
      <c r="C27444">
        <v>69</v>
      </c>
    </row>
    <row r="27445" spans="1:3">
      <c r="A27445">
        <v>37018</v>
      </c>
      <c r="B27445" s="9">
        <v>43513.078472222223</v>
      </c>
      <c r="C27445">
        <v>68</v>
      </c>
    </row>
    <row r="27446" spans="1:3">
      <c r="A27446">
        <v>37022</v>
      </c>
      <c r="B27446" s="9">
        <v>43513.120138888888</v>
      </c>
      <c r="C27446">
        <v>68</v>
      </c>
    </row>
    <row r="27447" spans="1:3">
      <c r="A27447">
        <v>37023</v>
      </c>
      <c r="B27447" s="9">
        <v>43513.161805555559</v>
      </c>
      <c r="C27447">
        <v>68</v>
      </c>
    </row>
    <row r="27448" spans="1:3">
      <c r="A27448">
        <v>37026</v>
      </c>
      <c r="B27448" s="9">
        <v>43513.203472222223</v>
      </c>
      <c r="C27448">
        <v>69</v>
      </c>
    </row>
    <row r="27449" spans="1:3">
      <c r="A27449">
        <v>37027</v>
      </c>
      <c r="B27449" s="9">
        <v>43513.245138888888</v>
      </c>
      <c r="C27449">
        <v>68</v>
      </c>
    </row>
    <row r="27450" spans="1:3">
      <c r="A27450">
        <v>37028</v>
      </c>
      <c r="B27450" s="9">
        <v>43513.286805555559</v>
      </c>
      <c r="C27450">
        <v>69</v>
      </c>
    </row>
    <row r="27451" spans="1:3">
      <c r="A27451">
        <v>37029</v>
      </c>
      <c r="B27451" s="9">
        <v>43513.328472222223</v>
      </c>
      <c r="C27451">
        <v>70</v>
      </c>
    </row>
    <row r="27452" spans="1:3">
      <c r="A27452">
        <v>37031</v>
      </c>
      <c r="B27452" s="9">
        <v>43513.370138888888</v>
      </c>
      <c r="C27452">
        <v>71</v>
      </c>
    </row>
    <row r="27453" spans="1:3">
      <c r="A27453">
        <v>37032</v>
      </c>
      <c r="B27453" s="9">
        <v>43513.411805555559</v>
      </c>
      <c r="C27453">
        <v>76</v>
      </c>
    </row>
    <row r="27454" spans="1:3">
      <c r="A27454">
        <v>37034</v>
      </c>
      <c r="B27454" s="9">
        <v>43513.453472222223</v>
      </c>
      <c r="C27454">
        <v>77</v>
      </c>
    </row>
    <row r="27455" spans="1:3">
      <c r="A27455">
        <v>37036</v>
      </c>
      <c r="B27455" s="9">
        <v>43513.495138888888</v>
      </c>
      <c r="C27455">
        <v>79</v>
      </c>
    </row>
    <row r="27456" spans="1:3">
      <c r="A27456">
        <v>37037</v>
      </c>
      <c r="B27456" s="9">
        <v>43513.536805555559</v>
      </c>
      <c r="C27456">
        <v>78</v>
      </c>
    </row>
    <row r="27457" spans="1:3">
      <c r="A27457">
        <v>37038</v>
      </c>
      <c r="B27457" s="9">
        <v>43513.578472222223</v>
      </c>
      <c r="C27457">
        <v>79</v>
      </c>
    </row>
    <row r="27458" spans="1:3">
      <c r="A27458">
        <v>37039</v>
      </c>
      <c r="B27458" s="9">
        <v>43513.620138888888</v>
      </c>
      <c r="C27458">
        <v>79</v>
      </c>
    </row>
    <row r="27459" spans="1:3">
      <c r="A27459">
        <v>37040</v>
      </c>
      <c r="B27459" s="9">
        <v>43513.661805555559</v>
      </c>
      <c r="C27459">
        <v>80</v>
      </c>
    </row>
    <row r="27460" spans="1:3">
      <c r="A27460">
        <v>37041</v>
      </c>
      <c r="B27460" s="9">
        <v>43513.703472222223</v>
      </c>
      <c r="C27460">
        <v>67</v>
      </c>
    </row>
    <row r="27461" spans="1:3">
      <c r="A27461">
        <v>37042</v>
      </c>
      <c r="B27461" s="9">
        <v>43513.745138888888</v>
      </c>
      <c r="C27461">
        <v>59</v>
      </c>
    </row>
    <row r="27462" spans="1:3">
      <c r="A27462">
        <v>37044</v>
      </c>
      <c r="B27462" s="9">
        <v>43513.786805555559</v>
      </c>
      <c r="C27462">
        <v>58</v>
      </c>
    </row>
    <row r="27463" spans="1:3">
      <c r="A27463">
        <v>37045</v>
      </c>
      <c r="B27463" s="9">
        <v>43513.828472222223</v>
      </c>
      <c r="C27463">
        <v>57</v>
      </c>
    </row>
    <row r="27464" spans="1:3">
      <c r="A27464">
        <v>37046</v>
      </c>
      <c r="B27464" s="9">
        <v>43513.870138888888</v>
      </c>
      <c r="C27464">
        <v>54</v>
      </c>
    </row>
    <row r="27465" spans="1:3">
      <c r="A27465">
        <v>37047</v>
      </c>
      <c r="B27465" s="9">
        <v>43513.911805555559</v>
      </c>
      <c r="C27465">
        <v>53</v>
      </c>
    </row>
    <row r="27466" spans="1:3">
      <c r="A27466">
        <v>37048</v>
      </c>
      <c r="B27466" s="9">
        <v>43513.953472222223</v>
      </c>
      <c r="C27466">
        <v>53</v>
      </c>
    </row>
    <row r="27467" spans="1:3">
      <c r="A27467">
        <v>37050</v>
      </c>
      <c r="B27467" s="9">
        <v>43513.995138888888</v>
      </c>
      <c r="C27467">
        <v>53</v>
      </c>
    </row>
    <row r="27468" spans="1:3">
      <c r="A27468">
        <v>37052</v>
      </c>
      <c r="B27468" s="9">
        <v>43514.036805555559</v>
      </c>
      <c r="C27468">
        <v>53</v>
      </c>
    </row>
    <row r="27469" spans="1:3">
      <c r="A27469">
        <v>37053</v>
      </c>
      <c r="B27469" s="9">
        <v>43514.078472222223</v>
      </c>
      <c r="C27469">
        <v>52</v>
      </c>
    </row>
    <row r="27470" spans="1:3">
      <c r="A27470">
        <v>37054</v>
      </c>
      <c r="B27470" s="9">
        <v>43514.120138888888</v>
      </c>
      <c r="C27470">
        <v>52</v>
      </c>
    </row>
    <row r="27471" spans="1:3">
      <c r="A27471">
        <v>37055</v>
      </c>
      <c r="B27471" s="9">
        <v>43514.161805555559</v>
      </c>
      <c r="C27471">
        <v>51</v>
      </c>
    </row>
    <row r="27472" spans="1:3">
      <c r="A27472">
        <v>37056</v>
      </c>
      <c r="B27472" s="9">
        <v>43514.203472222223</v>
      </c>
      <c r="C27472">
        <v>50</v>
      </c>
    </row>
    <row r="27473" spans="1:3">
      <c r="A27473">
        <v>37057</v>
      </c>
      <c r="B27473" s="9">
        <v>43514.245138888888</v>
      </c>
      <c r="C27473">
        <v>50</v>
      </c>
    </row>
    <row r="27474" spans="1:3">
      <c r="A27474">
        <v>37058</v>
      </c>
      <c r="B27474" s="9">
        <v>43514.286805555559</v>
      </c>
      <c r="C27474">
        <v>49</v>
      </c>
    </row>
    <row r="27475" spans="1:3">
      <c r="A27475">
        <v>37059</v>
      </c>
      <c r="B27475" s="9">
        <v>43514.328472222223</v>
      </c>
      <c r="C27475">
        <v>49</v>
      </c>
    </row>
    <row r="27476" spans="1:3">
      <c r="A27476">
        <v>37060</v>
      </c>
      <c r="B27476" s="9">
        <v>43514.370138888888</v>
      </c>
      <c r="C27476">
        <v>51</v>
      </c>
    </row>
    <row r="27477" spans="1:3">
      <c r="A27477">
        <v>37061</v>
      </c>
      <c r="B27477" s="9">
        <v>43514.411805555559</v>
      </c>
      <c r="C27477">
        <v>54</v>
      </c>
    </row>
    <row r="27478" spans="1:3">
      <c r="A27478">
        <v>37062</v>
      </c>
      <c r="B27478" s="9">
        <v>43514.453472222223</v>
      </c>
      <c r="C27478">
        <v>56</v>
      </c>
    </row>
    <row r="27479" spans="1:3">
      <c r="A27479">
        <v>37063</v>
      </c>
      <c r="B27479" s="9">
        <v>43514.495138888888</v>
      </c>
      <c r="C27479">
        <v>59</v>
      </c>
    </row>
    <row r="27480" spans="1:3">
      <c r="A27480">
        <v>37064</v>
      </c>
      <c r="B27480" s="9">
        <v>43514.536805555559</v>
      </c>
      <c r="C27480">
        <v>60</v>
      </c>
    </row>
    <row r="27481" spans="1:3">
      <c r="A27481">
        <v>37065</v>
      </c>
      <c r="B27481" s="9">
        <v>43514.578472222223</v>
      </c>
      <c r="C27481">
        <v>60</v>
      </c>
    </row>
    <row r="27482" spans="1:3">
      <c r="A27482">
        <v>37066</v>
      </c>
      <c r="B27482" s="9">
        <v>43514.620138888888</v>
      </c>
      <c r="C27482">
        <v>59</v>
      </c>
    </row>
    <row r="27483" spans="1:3">
      <c r="A27483">
        <v>37067</v>
      </c>
      <c r="B27483" s="9">
        <v>43514.661805555559</v>
      </c>
      <c r="C27483">
        <v>57</v>
      </c>
    </row>
    <row r="27484" spans="1:3">
      <c r="A27484">
        <v>37068</v>
      </c>
      <c r="B27484" s="9">
        <v>43514.703472222223</v>
      </c>
      <c r="C27484">
        <v>57</v>
      </c>
    </row>
    <row r="27485" spans="1:3">
      <c r="A27485">
        <v>37069</v>
      </c>
      <c r="B27485" s="9">
        <v>43514.745138888888</v>
      </c>
      <c r="C27485">
        <v>57</v>
      </c>
    </row>
    <row r="27486" spans="1:3">
      <c r="A27486">
        <v>37070</v>
      </c>
      <c r="B27486" s="9">
        <v>43514.786805555559</v>
      </c>
      <c r="C27486">
        <v>56</v>
      </c>
    </row>
    <row r="27487" spans="1:3">
      <c r="A27487">
        <v>37071</v>
      </c>
      <c r="B27487" s="9">
        <v>43514.828472222223</v>
      </c>
      <c r="C27487">
        <v>55</v>
      </c>
    </row>
    <row r="27488" spans="1:3">
      <c r="A27488">
        <v>37072</v>
      </c>
      <c r="B27488" s="9">
        <v>43514.870138888888</v>
      </c>
      <c r="C27488">
        <v>55</v>
      </c>
    </row>
    <row r="27489" spans="1:3">
      <c r="A27489">
        <v>37073</v>
      </c>
      <c r="B27489" s="9">
        <v>43514.911805555559</v>
      </c>
      <c r="C27489">
        <v>55</v>
      </c>
    </row>
    <row r="27490" spans="1:3">
      <c r="A27490">
        <v>37074</v>
      </c>
      <c r="B27490" s="9">
        <v>43514.953472222223</v>
      </c>
      <c r="C27490">
        <v>55</v>
      </c>
    </row>
    <row r="27491" spans="1:3">
      <c r="A27491">
        <v>37075</v>
      </c>
      <c r="B27491" s="9">
        <v>43514.995138888888</v>
      </c>
      <c r="C27491">
        <v>55</v>
      </c>
    </row>
    <row r="27492" spans="1:3">
      <c r="A27492">
        <v>37077</v>
      </c>
      <c r="B27492" s="9">
        <v>43515.036805555559</v>
      </c>
      <c r="C27492">
        <v>55</v>
      </c>
    </row>
    <row r="27493" spans="1:3">
      <c r="A27493">
        <v>37078</v>
      </c>
      <c r="B27493" s="9">
        <v>43515.078472222223</v>
      </c>
      <c r="C27493">
        <v>55</v>
      </c>
    </row>
    <row r="27494" spans="1:3">
      <c r="A27494">
        <v>37079</v>
      </c>
      <c r="B27494" s="9">
        <v>43515.120138888888</v>
      </c>
      <c r="C27494">
        <v>55</v>
      </c>
    </row>
    <row r="27495" spans="1:3">
      <c r="A27495">
        <v>37080</v>
      </c>
      <c r="B27495" s="9">
        <v>43515.161805555559</v>
      </c>
      <c r="C27495">
        <v>54</v>
      </c>
    </row>
    <row r="27496" spans="1:3">
      <c r="A27496">
        <v>37082</v>
      </c>
      <c r="B27496" s="9">
        <v>43515.203472222223</v>
      </c>
      <c r="C27496">
        <v>55</v>
      </c>
    </row>
    <row r="27497" spans="1:3">
      <c r="A27497">
        <v>37083</v>
      </c>
      <c r="B27497" s="9">
        <v>43515.245138888888</v>
      </c>
      <c r="C27497">
        <v>55</v>
      </c>
    </row>
    <row r="27498" spans="1:3">
      <c r="A27498">
        <v>37084</v>
      </c>
      <c r="B27498" s="9">
        <v>43515.286805555559</v>
      </c>
      <c r="C27498">
        <v>55</v>
      </c>
    </row>
    <row r="27499" spans="1:3">
      <c r="A27499">
        <v>37085</v>
      </c>
      <c r="B27499" s="9">
        <v>43515.328472222223</v>
      </c>
      <c r="C27499">
        <v>55</v>
      </c>
    </row>
    <row r="27500" spans="1:3">
      <c r="A27500">
        <v>37086</v>
      </c>
      <c r="B27500" s="9">
        <v>43515.370138888888</v>
      </c>
      <c r="C27500">
        <v>56</v>
      </c>
    </row>
    <row r="27501" spans="1:3">
      <c r="A27501">
        <v>37087</v>
      </c>
      <c r="B27501" s="9">
        <v>43515.411805555559</v>
      </c>
      <c r="C27501">
        <v>57</v>
      </c>
    </row>
    <row r="27502" spans="1:3">
      <c r="A27502">
        <v>37088</v>
      </c>
      <c r="B27502" s="9">
        <v>43515.453472222223</v>
      </c>
      <c r="C27502">
        <v>58</v>
      </c>
    </row>
    <row r="27503" spans="1:3">
      <c r="A27503">
        <v>37089</v>
      </c>
      <c r="B27503" s="9">
        <v>43515.495138888888</v>
      </c>
      <c r="C27503">
        <v>59</v>
      </c>
    </row>
    <row r="27504" spans="1:3">
      <c r="A27504">
        <v>37090</v>
      </c>
      <c r="B27504" s="9">
        <v>43515.536805555559</v>
      </c>
      <c r="C27504">
        <v>60</v>
      </c>
    </row>
    <row r="27505" spans="1:3">
      <c r="A27505">
        <v>37091</v>
      </c>
      <c r="B27505" s="9">
        <v>43515.578472222223</v>
      </c>
      <c r="C27505">
        <v>56</v>
      </c>
    </row>
    <row r="27506" spans="1:3">
      <c r="A27506">
        <v>37092</v>
      </c>
      <c r="B27506" s="9">
        <v>43515.620138888888</v>
      </c>
      <c r="C27506">
        <v>55</v>
      </c>
    </row>
    <row r="27507" spans="1:3">
      <c r="A27507">
        <v>37094</v>
      </c>
      <c r="B27507" s="9">
        <v>43515.661805555559</v>
      </c>
      <c r="C27507">
        <v>54</v>
      </c>
    </row>
    <row r="27508" spans="1:3">
      <c r="A27508">
        <v>37096</v>
      </c>
      <c r="B27508" s="9">
        <v>43515.703472222223</v>
      </c>
      <c r="C27508">
        <v>54</v>
      </c>
    </row>
    <row r="27509" spans="1:3">
      <c r="A27509">
        <v>37100</v>
      </c>
      <c r="B27509" s="9">
        <v>43515.745138888888</v>
      </c>
      <c r="C27509">
        <v>54</v>
      </c>
    </row>
    <row r="27510" spans="1:3">
      <c r="A27510">
        <v>37104</v>
      </c>
      <c r="B27510" s="9">
        <v>43515.786805555559</v>
      </c>
      <c r="C27510">
        <v>54</v>
      </c>
    </row>
    <row r="27511" spans="1:3">
      <c r="A27511">
        <v>37105</v>
      </c>
      <c r="B27511" s="9">
        <v>43515.828472222223</v>
      </c>
      <c r="C27511">
        <v>55</v>
      </c>
    </row>
    <row r="27512" spans="1:3">
      <c r="A27512">
        <v>37106</v>
      </c>
      <c r="B27512" s="9">
        <v>43515.870138888888</v>
      </c>
      <c r="C27512">
        <v>57</v>
      </c>
    </row>
    <row r="27513" spans="1:3">
      <c r="A27513">
        <v>37109</v>
      </c>
      <c r="B27513" s="9">
        <v>43515.911805555559</v>
      </c>
      <c r="C27513">
        <v>59</v>
      </c>
    </row>
    <row r="27514" spans="1:3">
      <c r="A27514">
        <v>37110</v>
      </c>
      <c r="B27514" s="9">
        <v>43515.953472222223</v>
      </c>
      <c r="C27514">
        <v>62</v>
      </c>
    </row>
    <row r="27515" spans="1:3">
      <c r="A27515">
        <v>37113</v>
      </c>
      <c r="B27515" s="9">
        <v>43515.995138888888</v>
      </c>
      <c r="C27515">
        <v>65</v>
      </c>
    </row>
    <row r="27516" spans="1:3">
      <c r="A27516">
        <v>37116</v>
      </c>
      <c r="B27516" s="9">
        <v>43516.036805555559</v>
      </c>
      <c r="C27516">
        <v>68</v>
      </c>
    </row>
    <row r="27517" spans="1:3">
      <c r="A27517">
        <v>37118</v>
      </c>
      <c r="B27517" s="9">
        <v>43516.078472222223</v>
      </c>
      <c r="C27517">
        <v>71</v>
      </c>
    </row>
    <row r="27518" spans="1:3">
      <c r="A27518">
        <v>37119</v>
      </c>
      <c r="B27518" s="9">
        <v>43516.120138888888</v>
      </c>
      <c r="C27518">
        <v>72</v>
      </c>
    </row>
    <row r="27519" spans="1:3">
      <c r="A27519">
        <v>37120</v>
      </c>
      <c r="B27519" s="9">
        <v>43516.161805555559</v>
      </c>
      <c r="C27519">
        <v>72</v>
      </c>
    </row>
    <row r="27520" spans="1:3">
      <c r="A27520">
        <v>37123</v>
      </c>
      <c r="B27520" s="9">
        <v>43516.203472222223</v>
      </c>
      <c r="C27520">
        <v>72</v>
      </c>
    </row>
    <row r="27521" spans="1:3">
      <c r="A27521">
        <v>37125</v>
      </c>
      <c r="B27521" s="9">
        <v>43516.245138888888</v>
      </c>
      <c r="C27521">
        <v>72</v>
      </c>
    </row>
    <row r="27522" spans="1:3">
      <c r="A27522">
        <v>37130</v>
      </c>
      <c r="B27522" s="9">
        <v>43516.286805555559</v>
      </c>
      <c r="C27522">
        <v>72</v>
      </c>
    </row>
    <row r="27523" spans="1:3">
      <c r="A27523">
        <v>37131</v>
      </c>
      <c r="B27523" s="9">
        <v>43516.328472222223</v>
      </c>
      <c r="C27523">
        <v>72</v>
      </c>
    </row>
    <row r="27524" spans="1:3">
      <c r="A27524">
        <v>37132</v>
      </c>
      <c r="B27524" s="9">
        <v>43516.370138888888</v>
      </c>
      <c r="C27524">
        <v>72</v>
      </c>
    </row>
    <row r="27525" spans="1:3">
      <c r="A27525">
        <v>37134</v>
      </c>
      <c r="B27525" s="9">
        <v>43516.411805555559</v>
      </c>
      <c r="C27525">
        <v>64</v>
      </c>
    </row>
    <row r="27526" spans="1:3">
      <c r="A27526">
        <v>37139</v>
      </c>
      <c r="B27526" s="9">
        <v>43516.453472222223</v>
      </c>
      <c r="C27526">
        <v>59</v>
      </c>
    </row>
    <row r="27527" spans="1:3">
      <c r="A27527">
        <v>37141</v>
      </c>
      <c r="B27527" s="9">
        <v>43516.495138888888</v>
      </c>
      <c r="C27527">
        <v>58</v>
      </c>
    </row>
    <row r="27528" spans="1:3">
      <c r="A27528">
        <v>37143</v>
      </c>
      <c r="B27528" s="9">
        <v>43516.536805555559</v>
      </c>
      <c r="C27528">
        <v>59</v>
      </c>
    </row>
    <row r="27529" spans="1:3">
      <c r="A27529">
        <v>37144</v>
      </c>
      <c r="B27529" s="9">
        <v>43516.578472222223</v>
      </c>
      <c r="C27529">
        <v>57</v>
      </c>
    </row>
    <row r="27530" spans="1:3">
      <c r="A27530">
        <v>37145</v>
      </c>
      <c r="B27530" s="9">
        <v>43516.620138888888</v>
      </c>
      <c r="C27530">
        <v>56</v>
      </c>
    </row>
    <row r="27531" spans="1:3">
      <c r="A27531">
        <v>37147</v>
      </c>
      <c r="B27531" s="9">
        <v>43516.661805555559</v>
      </c>
      <c r="C27531">
        <v>58</v>
      </c>
    </row>
    <row r="27532" spans="1:3">
      <c r="A27532">
        <v>37148</v>
      </c>
      <c r="B27532" s="9">
        <v>43516.703472222223</v>
      </c>
      <c r="C27532">
        <v>58</v>
      </c>
    </row>
    <row r="27533" spans="1:3">
      <c r="A27533">
        <v>37149</v>
      </c>
      <c r="B27533" s="9">
        <v>43516.745138888888</v>
      </c>
      <c r="C27533">
        <v>58</v>
      </c>
    </row>
    <row r="27534" spans="1:3">
      <c r="A27534">
        <v>37150</v>
      </c>
      <c r="B27534" s="9">
        <v>43516.786805555559</v>
      </c>
      <c r="C27534">
        <v>56</v>
      </c>
    </row>
    <row r="27535" spans="1:3">
      <c r="A27535">
        <v>37151</v>
      </c>
      <c r="B27535" s="9">
        <v>43516.828472222223</v>
      </c>
      <c r="C27535">
        <v>56</v>
      </c>
    </row>
    <row r="27536" spans="1:3">
      <c r="A27536">
        <v>37154</v>
      </c>
      <c r="B27536" s="9">
        <v>43516.870138888888</v>
      </c>
      <c r="C27536">
        <v>55</v>
      </c>
    </row>
    <row r="27537" spans="1:3">
      <c r="A27537">
        <v>37155</v>
      </c>
      <c r="B27537" s="9">
        <v>43516.911805555559</v>
      </c>
      <c r="C27537">
        <v>55</v>
      </c>
    </row>
    <row r="27538" spans="1:3">
      <c r="A27538">
        <v>37156</v>
      </c>
      <c r="B27538" s="9">
        <v>43516.953472222223</v>
      </c>
      <c r="C27538">
        <v>55</v>
      </c>
    </row>
    <row r="27539" spans="1:3">
      <c r="A27539">
        <v>37157</v>
      </c>
      <c r="B27539" s="9">
        <v>43516.995138888888</v>
      </c>
      <c r="C27539">
        <v>55</v>
      </c>
    </row>
    <row r="27540" spans="1:3">
      <c r="A27540">
        <v>37163</v>
      </c>
      <c r="B27540" s="9">
        <v>43517.036805555559</v>
      </c>
      <c r="C27540">
        <v>55</v>
      </c>
    </row>
    <row r="27541" spans="1:3">
      <c r="A27541">
        <v>37169</v>
      </c>
      <c r="B27541" s="9">
        <v>43517.078472222223</v>
      </c>
      <c r="C27541">
        <v>55</v>
      </c>
    </row>
    <row r="27542" spans="1:3">
      <c r="A27542">
        <v>37171</v>
      </c>
      <c r="B27542" s="9">
        <v>43517.120138888888</v>
      </c>
      <c r="C27542">
        <v>55</v>
      </c>
    </row>
    <row r="27543" spans="1:3">
      <c r="A27543">
        <v>37173</v>
      </c>
      <c r="B27543" s="9">
        <v>43517.161805555559</v>
      </c>
      <c r="C27543">
        <v>55</v>
      </c>
    </row>
    <row r="27544" spans="1:3">
      <c r="A27544">
        <v>37176</v>
      </c>
      <c r="B27544" s="9">
        <v>43517.203472222223</v>
      </c>
      <c r="C27544">
        <v>55</v>
      </c>
    </row>
    <row r="27545" spans="1:3">
      <c r="A27545">
        <v>37177</v>
      </c>
      <c r="B27545" s="9">
        <v>43517.245138888888</v>
      </c>
      <c r="C27545">
        <v>55</v>
      </c>
    </row>
    <row r="27546" spans="1:3">
      <c r="A27546">
        <v>37179</v>
      </c>
      <c r="B27546" s="9">
        <v>43517.286805555559</v>
      </c>
      <c r="C27546">
        <v>56</v>
      </c>
    </row>
    <row r="27547" spans="1:3">
      <c r="A27547">
        <v>37180</v>
      </c>
      <c r="B27547" s="9">
        <v>43517.328472222223</v>
      </c>
      <c r="C27547">
        <v>56</v>
      </c>
    </row>
    <row r="27548" spans="1:3">
      <c r="A27548">
        <v>37181</v>
      </c>
      <c r="B27548" s="9">
        <v>43517.370138888888</v>
      </c>
      <c r="C27548">
        <v>57</v>
      </c>
    </row>
    <row r="27549" spans="1:3">
      <c r="A27549">
        <v>37184</v>
      </c>
      <c r="B27549" s="9">
        <v>43517.411805555559</v>
      </c>
      <c r="C27549">
        <v>59</v>
      </c>
    </row>
    <row r="27550" spans="1:3">
      <c r="A27550">
        <v>37185</v>
      </c>
      <c r="B27550" s="9">
        <v>43517.453472222223</v>
      </c>
      <c r="C27550">
        <v>61</v>
      </c>
    </row>
    <row r="27551" spans="1:3">
      <c r="A27551">
        <v>37186</v>
      </c>
      <c r="B27551" s="9">
        <v>43517.495138888888</v>
      </c>
      <c r="C27551">
        <v>62</v>
      </c>
    </row>
    <row r="27552" spans="1:3">
      <c r="A27552">
        <v>37187</v>
      </c>
      <c r="B27552" s="9">
        <v>43517.536805555559</v>
      </c>
      <c r="C27552">
        <v>66</v>
      </c>
    </row>
    <row r="27553" spans="1:3">
      <c r="A27553">
        <v>37190</v>
      </c>
      <c r="B27553" s="9">
        <v>43517.578472222223</v>
      </c>
      <c r="C27553">
        <v>73</v>
      </c>
    </row>
    <row r="27554" spans="1:3">
      <c r="A27554">
        <v>37191</v>
      </c>
      <c r="B27554" s="9">
        <v>43517.620138888888</v>
      </c>
      <c r="C27554">
        <v>79</v>
      </c>
    </row>
    <row r="27555" spans="1:3">
      <c r="A27555">
        <v>37193</v>
      </c>
      <c r="B27555" s="9">
        <v>43517.661805555559</v>
      </c>
      <c r="C27555">
        <v>78</v>
      </c>
    </row>
    <row r="27556" spans="1:3">
      <c r="A27556">
        <v>37194</v>
      </c>
      <c r="B27556" s="9">
        <v>43517.703472222223</v>
      </c>
      <c r="C27556">
        <v>77</v>
      </c>
    </row>
    <row r="27557" spans="1:3">
      <c r="A27557">
        <v>37195</v>
      </c>
      <c r="B27557" s="9">
        <v>43517.745138888888</v>
      </c>
      <c r="C27557">
        <v>75</v>
      </c>
    </row>
    <row r="27558" spans="1:3">
      <c r="A27558">
        <v>37196</v>
      </c>
      <c r="B27558" s="9">
        <v>43517.786805555559</v>
      </c>
      <c r="C27558">
        <v>74</v>
      </c>
    </row>
    <row r="27559" spans="1:3">
      <c r="A27559">
        <v>37197</v>
      </c>
      <c r="B27559" s="9">
        <v>43517.828472222223</v>
      </c>
      <c r="C27559">
        <v>74</v>
      </c>
    </row>
    <row r="27560" spans="1:3">
      <c r="A27560">
        <v>37199</v>
      </c>
      <c r="B27560" s="9">
        <v>43517.870138888888</v>
      </c>
      <c r="C27560">
        <v>74</v>
      </c>
    </row>
    <row r="27561" spans="1:3">
      <c r="A27561">
        <v>37200</v>
      </c>
      <c r="B27561" s="9">
        <v>43517.911805555559</v>
      </c>
      <c r="C27561">
        <v>61</v>
      </c>
    </row>
    <row r="27562" spans="1:3">
      <c r="A27562">
        <v>37201</v>
      </c>
      <c r="B27562" s="9">
        <v>43517.953472222223</v>
      </c>
      <c r="C27562">
        <v>62</v>
      </c>
    </row>
    <row r="27563" spans="1:3">
      <c r="A27563">
        <v>37202</v>
      </c>
      <c r="B27563" s="9">
        <v>43517.995138888888</v>
      </c>
      <c r="C27563">
        <v>62</v>
      </c>
    </row>
    <row r="27564" spans="1:3">
      <c r="A27564">
        <v>37205</v>
      </c>
      <c r="B27564" s="9">
        <v>43518.036805555559</v>
      </c>
      <c r="C27564">
        <v>63</v>
      </c>
    </row>
    <row r="27565" spans="1:3">
      <c r="A27565">
        <v>37206</v>
      </c>
      <c r="B27565" s="9">
        <v>43518.078472222223</v>
      </c>
      <c r="C27565">
        <v>63</v>
      </c>
    </row>
    <row r="27566" spans="1:3">
      <c r="A27566">
        <v>37208</v>
      </c>
      <c r="B27566" s="9">
        <v>43518.120138888888</v>
      </c>
      <c r="C27566">
        <v>63</v>
      </c>
    </row>
    <row r="27567" spans="1:3">
      <c r="A27567">
        <v>37209</v>
      </c>
      <c r="B27567" s="9">
        <v>43518.161805555559</v>
      </c>
      <c r="C27567">
        <v>70</v>
      </c>
    </row>
    <row r="27568" spans="1:3">
      <c r="A27568">
        <v>37212</v>
      </c>
      <c r="B27568" s="9">
        <v>43518.203472222223</v>
      </c>
      <c r="C27568">
        <v>70</v>
      </c>
    </row>
    <row r="27569" spans="1:3">
      <c r="A27569">
        <v>37214</v>
      </c>
      <c r="B27569" s="9">
        <v>43518.245138888888</v>
      </c>
      <c r="C27569">
        <v>71</v>
      </c>
    </row>
    <row r="27570" spans="1:3">
      <c r="A27570">
        <v>37215</v>
      </c>
      <c r="B27570" s="9">
        <v>43518.286805555559</v>
      </c>
      <c r="C27570">
        <v>70</v>
      </c>
    </row>
    <row r="27571" spans="1:3">
      <c r="A27571">
        <v>37217</v>
      </c>
      <c r="B27571" s="9">
        <v>43518.328472222223</v>
      </c>
      <c r="C27571">
        <v>72</v>
      </c>
    </row>
    <row r="27572" spans="1:3">
      <c r="A27572">
        <v>37218</v>
      </c>
      <c r="B27572" s="9">
        <v>43518.370138888888</v>
      </c>
      <c r="C27572">
        <v>74</v>
      </c>
    </row>
    <row r="27573" spans="1:3">
      <c r="A27573">
        <v>37219</v>
      </c>
      <c r="B27573" s="9">
        <v>43518.411805555559</v>
      </c>
      <c r="C27573">
        <v>76</v>
      </c>
    </row>
    <row r="27574" spans="1:3">
      <c r="A27574">
        <v>37220</v>
      </c>
      <c r="B27574" s="9">
        <v>43518.453472222223</v>
      </c>
      <c r="C27574">
        <v>78</v>
      </c>
    </row>
    <row r="27575" spans="1:3">
      <c r="A27575">
        <v>37221</v>
      </c>
      <c r="B27575" s="9">
        <v>43518.495138888888</v>
      </c>
      <c r="C27575">
        <v>79</v>
      </c>
    </row>
    <row r="27576" spans="1:3">
      <c r="A27576">
        <v>37223</v>
      </c>
      <c r="B27576" s="9">
        <v>43518.536805555559</v>
      </c>
      <c r="C27576">
        <v>80</v>
      </c>
    </row>
    <row r="27577" spans="1:3">
      <c r="A27577">
        <v>37224</v>
      </c>
      <c r="B27577" s="9">
        <v>43518.578472222223</v>
      </c>
      <c r="C27577">
        <v>80</v>
      </c>
    </row>
    <row r="27578" spans="1:3">
      <c r="A27578">
        <v>37225</v>
      </c>
      <c r="B27578" s="9">
        <v>43518.620138888888</v>
      </c>
      <c r="C27578">
        <v>81</v>
      </c>
    </row>
    <row r="27579" spans="1:3">
      <c r="A27579">
        <v>37228</v>
      </c>
      <c r="B27579" s="9">
        <v>43518.661805555559</v>
      </c>
      <c r="C27579">
        <v>79</v>
      </c>
    </row>
    <row r="27580" spans="1:3">
      <c r="A27580">
        <v>37230</v>
      </c>
      <c r="B27580" s="9">
        <v>43518.703472222223</v>
      </c>
      <c r="C27580">
        <v>77</v>
      </c>
    </row>
    <row r="27581" spans="1:3">
      <c r="A27581">
        <v>37231</v>
      </c>
      <c r="B27581" s="9">
        <v>43518.745138888888</v>
      </c>
      <c r="C27581">
        <v>76</v>
      </c>
    </row>
    <row r="27582" spans="1:3">
      <c r="A27582">
        <v>37232</v>
      </c>
      <c r="B27582" s="9">
        <v>43518.786805555559</v>
      </c>
      <c r="C27582">
        <v>75</v>
      </c>
    </row>
    <row r="27583" spans="1:3">
      <c r="A27583">
        <v>37234</v>
      </c>
      <c r="B27583" s="9">
        <v>43518.828472222223</v>
      </c>
      <c r="C27583">
        <v>75</v>
      </c>
    </row>
    <row r="27584" spans="1:3">
      <c r="A27584">
        <v>37235</v>
      </c>
      <c r="B27584" s="9">
        <v>43518.870138888888</v>
      </c>
      <c r="C27584">
        <v>75</v>
      </c>
    </row>
    <row r="27585" spans="1:3">
      <c r="A27585">
        <v>37236</v>
      </c>
      <c r="B27585" s="9">
        <v>43518.911805555559</v>
      </c>
      <c r="C27585">
        <v>74</v>
      </c>
    </row>
    <row r="27586" spans="1:3">
      <c r="A27586">
        <v>37238</v>
      </c>
      <c r="B27586" s="9">
        <v>43518.953472222223</v>
      </c>
      <c r="C27586">
        <v>74</v>
      </c>
    </row>
    <row r="27587" spans="1:3">
      <c r="A27587">
        <v>37240</v>
      </c>
      <c r="B27587" s="9">
        <v>43518.995138888888</v>
      </c>
      <c r="C27587">
        <v>74</v>
      </c>
    </row>
    <row r="27588" spans="1:3">
      <c r="A27588">
        <v>37242</v>
      </c>
      <c r="B27588" s="9">
        <v>43519.036805555559</v>
      </c>
      <c r="C27588">
        <v>74</v>
      </c>
    </row>
    <row r="27589" spans="1:3">
      <c r="A27589">
        <v>37243</v>
      </c>
      <c r="B27589" s="9">
        <v>43519.078472222223</v>
      </c>
      <c r="C27589">
        <v>74</v>
      </c>
    </row>
    <row r="27590" spans="1:3">
      <c r="A27590">
        <v>37244</v>
      </c>
      <c r="B27590" s="9">
        <v>43519.120138888888</v>
      </c>
      <c r="C27590">
        <v>74</v>
      </c>
    </row>
    <row r="27591" spans="1:3">
      <c r="A27591">
        <v>37245</v>
      </c>
      <c r="B27591" s="9">
        <v>43519.161805555559</v>
      </c>
      <c r="C27591">
        <v>74</v>
      </c>
    </row>
    <row r="27592" spans="1:3">
      <c r="A27592">
        <v>37246</v>
      </c>
      <c r="B27592" s="9">
        <v>43519.203472222223</v>
      </c>
      <c r="C27592">
        <v>73</v>
      </c>
    </row>
    <row r="27593" spans="1:3">
      <c r="A27593">
        <v>37248</v>
      </c>
      <c r="B27593" s="9">
        <v>43519.245138888888</v>
      </c>
      <c r="C27593">
        <v>74</v>
      </c>
    </row>
    <row r="27594" spans="1:3">
      <c r="A27594">
        <v>37249</v>
      </c>
      <c r="B27594" s="9">
        <v>43519.286805555559</v>
      </c>
      <c r="C27594">
        <v>74</v>
      </c>
    </row>
    <row r="27595" spans="1:3">
      <c r="A27595">
        <v>37250</v>
      </c>
      <c r="B27595" s="9">
        <v>43519.328472222223</v>
      </c>
      <c r="C27595">
        <v>74</v>
      </c>
    </row>
    <row r="27596" spans="1:3">
      <c r="A27596">
        <v>37252</v>
      </c>
      <c r="B27596" s="9">
        <v>43519.370138888888</v>
      </c>
      <c r="C27596">
        <v>74</v>
      </c>
    </row>
    <row r="27597" spans="1:3">
      <c r="A27597">
        <v>37253</v>
      </c>
      <c r="B27597" s="9">
        <v>43519.411805555559</v>
      </c>
      <c r="C27597">
        <v>77</v>
      </c>
    </row>
    <row r="27598" spans="1:3">
      <c r="A27598">
        <v>37254</v>
      </c>
      <c r="B27598" s="9">
        <v>43519.453472222223</v>
      </c>
      <c r="C27598">
        <v>81</v>
      </c>
    </row>
    <row r="27599" spans="1:3">
      <c r="A27599">
        <v>37255</v>
      </c>
      <c r="B27599" s="9">
        <v>43519.495138888888</v>
      </c>
      <c r="C27599">
        <v>81</v>
      </c>
    </row>
    <row r="27600" spans="1:3">
      <c r="A27600">
        <v>37258</v>
      </c>
      <c r="B27600" s="9">
        <v>43519.536805555559</v>
      </c>
      <c r="C27600">
        <v>79</v>
      </c>
    </row>
    <row r="27601" spans="1:3">
      <c r="A27601">
        <v>37261</v>
      </c>
      <c r="B27601" s="9">
        <v>43519.578472222223</v>
      </c>
      <c r="C27601">
        <v>75</v>
      </c>
    </row>
    <row r="27602" spans="1:3">
      <c r="A27602">
        <v>37264</v>
      </c>
      <c r="B27602" s="9">
        <v>43519.620138888888</v>
      </c>
      <c r="C27602">
        <v>74</v>
      </c>
    </row>
    <row r="27603" spans="1:3">
      <c r="A27603">
        <v>37266</v>
      </c>
      <c r="B27603" s="9">
        <v>43519.661805555559</v>
      </c>
      <c r="C27603">
        <v>75</v>
      </c>
    </row>
    <row r="27604" spans="1:3">
      <c r="A27604">
        <v>37267</v>
      </c>
      <c r="B27604" s="9">
        <v>43519.703472222223</v>
      </c>
      <c r="C27604">
        <v>75</v>
      </c>
    </row>
    <row r="27605" spans="1:3">
      <c r="A27605">
        <v>37269</v>
      </c>
      <c r="B27605" s="9">
        <v>43519.745138888888</v>
      </c>
      <c r="C27605">
        <v>74</v>
      </c>
    </row>
    <row r="27606" spans="1:3">
      <c r="A27606">
        <v>37270</v>
      </c>
      <c r="B27606" s="9">
        <v>43519.786805555559</v>
      </c>
      <c r="C27606">
        <v>73</v>
      </c>
    </row>
    <row r="27607" spans="1:3">
      <c r="A27607">
        <v>37271</v>
      </c>
      <c r="B27607" s="9">
        <v>43519.828472222223</v>
      </c>
      <c r="C27607">
        <v>73</v>
      </c>
    </row>
    <row r="27608" spans="1:3">
      <c r="A27608">
        <v>37272</v>
      </c>
      <c r="B27608" s="9">
        <v>43519.870138888888</v>
      </c>
      <c r="C27608">
        <v>69</v>
      </c>
    </row>
    <row r="27609" spans="1:3">
      <c r="A27609">
        <v>37273</v>
      </c>
      <c r="B27609" s="9">
        <v>43519.911805555559</v>
      </c>
      <c r="C27609">
        <v>68</v>
      </c>
    </row>
    <row r="27610" spans="1:3">
      <c r="A27610">
        <v>37275</v>
      </c>
      <c r="B27610" s="9">
        <v>43519.953472222223</v>
      </c>
      <c r="C27610">
        <v>65</v>
      </c>
    </row>
    <row r="27611" spans="1:3">
      <c r="A27611">
        <v>37276</v>
      </c>
      <c r="B27611" s="9">
        <v>43519.995138888888</v>
      </c>
      <c r="C27611">
        <v>63</v>
      </c>
    </row>
    <row r="27612" spans="1:3">
      <c r="A27612">
        <v>37278</v>
      </c>
      <c r="B27612" s="9">
        <v>43520.036805555559</v>
      </c>
      <c r="C27612">
        <v>62</v>
      </c>
    </row>
    <row r="27613" spans="1:3">
      <c r="A27613">
        <v>37279</v>
      </c>
      <c r="B27613" s="9">
        <v>43520.078472222223</v>
      </c>
      <c r="C27613">
        <v>58</v>
      </c>
    </row>
    <row r="27614" spans="1:3">
      <c r="A27614">
        <v>37280</v>
      </c>
      <c r="B27614" s="9">
        <v>43520.120138888888</v>
      </c>
      <c r="C27614">
        <v>57</v>
      </c>
    </row>
    <row r="27615" spans="1:3">
      <c r="A27615">
        <v>37281</v>
      </c>
      <c r="B27615" s="9">
        <v>43520.161805555559</v>
      </c>
      <c r="C27615">
        <v>58</v>
      </c>
    </row>
    <row r="27616" spans="1:3">
      <c r="A27616">
        <v>37282</v>
      </c>
      <c r="B27616" s="9">
        <v>43520.203472222223</v>
      </c>
      <c r="C27616">
        <v>57</v>
      </c>
    </row>
    <row r="27617" spans="1:3">
      <c r="A27617">
        <v>37283</v>
      </c>
      <c r="B27617" s="9">
        <v>43520.245138888888</v>
      </c>
      <c r="C27617">
        <v>56</v>
      </c>
    </row>
    <row r="27618" spans="1:3">
      <c r="A27618">
        <v>37284</v>
      </c>
      <c r="B27618" s="9">
        <v>43520.286805555559</v>
      </c>
      <c r="C27618">
        <v>54</v>
      </c>
    </row>
    <row r="27619" spans="1:3">
      <c r="A27619">
        <v>37285</v>
      </c>
      <c r="B27619" s="9">
        <v>43520.328472222223</v>
      </c>
      <c r="C27619">
        <v>54</v>
      </c>
    </row>
    <row r="27620" spans="1:3">
      <c r="A27620">
        <v>37286</v>
      </c>
      <c r="B27620" s="9">
        <v>43520.370138888888</v>
      </c>
      <c r="C27620">
        <v>55</v>
      </c>
    </row>
    <row r="27621" spans="1:3">
      <c r="A27621">
        <v>37287</v>
      </c>
      <c r="B27621" s="9">
        <v>43520.411805555559</v>
      </c>
      <c r="C27621">
        <v>57</v>
      </c>
    </row>
    <row r="27622" spans="1:3">
      <c r="A27622">
        <v>37288</v>
      </c>
      <c r="B27622" s="9">
        <v>43520.453472222223</v>
      </c>
      <c r="C27622">
        <v>60</v>
      </c>
    </row>
    <row r="27623" spans="1:3">
      <c r="A27623">
        <v>37289</v>
      </c>
      <c r="B27623" s="9">
        <v>43520.495138888888</v>
      </c>
      <c r="C27623">
        <v>63</v>
      </c>
    </row>
    <row r="27624" spans="1:3">
      <c r="A27624">
        <v>37290</v>
      </c>
      <c r="B27624" s="9">
        <v>43520.536805555559</v>
      </c>
      <c r="C27624">
        <v>65</v>
      </c>
    </row>
    <row r="27625" spans="1:3">
      <c r="A27625">
        <v>37291</v>
      </c>
      <c r="B27625" s="9">
        <v>43520.578472222223</v>
      </c>
      <c r="C27625">
        <v>67</v>
      </c>
    </row>
    <row r="27626" spans="1:3">
      <c r="A27626">
        <v>37292</v>
      </c>
      <c r="B27626" s="9">
        <v>43520.620138888888</v>
      </c>
      <c r="C27626">
        <v>68</v>
      </c>
    </row>
    <row r="27627" spans="1:3">
      <c r="A27627">
        <v>37293</v>
      </c>
      <c r="B27627" s="9">
        <v>43520.661805555559</v>
      </c>
      <c r="C27627">
        <v>68</v>
      </c>
    </row>
    <row r="27628" spans="1:3">
      <c r="A27628">
        <v>37294</v>
      </c>
      <c r="B27628" s="9">
        <v>43520.703472222223</v>
      </c>
      <c r="C27628">
        <v>66</v>
      </c>
    </row>
    <row r="27629" spans="1:3">
      <c r="A27629">
        <v>37295</v>
      </c>
      <c r="B27629" s="9">
        <v>43520.745138888888</v>
      </c>
      <c r="C27629">
        <v>63</v>
      </c>
    </row>
    <row r="27630" spans="1:3">
      <c r="A27630">
        <v>37296</v>
      </c>
      <c r="B27630" s="9">
        <v>43520.786805555559</v>
      </c>
      <c r="C27630">
        <v>59</v>
      </c>
    </row>
    <row r="27631" spans="1:3">
      <c r="A27631">
        <v>37297</v>
      </c>
      <c r="B27631" s="9">
        <v>43520.828472222223</v>
      </c>
      <c r="C27631">
        <v>56</v>
      </c>
    </row>
    <row r="27632" spans="1:3">
      <c r="A27632">
        <v>37298</v>
      </c>
      <c r="B27632" s="9">
        <v>43520.870138888888</v>
      </c>
      <c r="C27632">
        <v>54</v>
      </c>
    </row>
    <row r="27633" spans="1:3">
      <c r="A27633">
        <v>37299</v>
      </c>
      <c r="B27633" s="9">
        <v>43520.911805555559</v>
      </c>
      <c r="C27633">
        <v>52</v>
      </c>
    </row>
    <row r="27634" spans="1:3">
      <c r="A27634">
        <v>37300</v>
      </c>
      <c r="B27634" s="9">
        <v>43520.953472222223</v>
      </c>
      <c r="C27634">
        <v>50</v>
      </c>
    </row>
    <row r="27635" spans="1:3">
      <c r="A27635">
        <v>37301</v>
      </c>
      <c r="B27635" s="9">
        <v>43520.995138888888</v>
      </c>
      <c r="C27635">
        <v>49</v>
      </c>
    </row>
    <row r="27636" spans="1:3">
      <c r="A27636">
        <v>37303</v>
      </c>
      <c r="B27636" s="9">
        <v>43521.036805555559</v>
      </c>
      <c r="C27636">
        <v>47</v>
      </c>
    </row>
    <row r="27637" spans="1:3">
      <c r="A27637">
        <v>37304</v>
      </c>
      <c r="B27637" s="9">
        <v>43521.078472222223</v>
      </c>
      <c r="C27637">
        <v>46</v>
      </c>
    </row>
    <row r="27638" spans="1:3">
      <c r="A27638">
        <v>37305</v>
      </c>
      <c r="B27638" s="9">
        <v>43521.120138888888</v>
      </c>
      <c r="C27638">
        <v>45</v>
      </c>
    </row>
    <row r="27639" spans="1:3">
      <c r="A27639">
        <v>37306</v>
      </c>
      <c r="B27639" s="9">
        <v>43521.161805555559</v>
      </c>
      <c r="C27639">
        <v>45</v>
      </c>
    </row>
    <row r="27640" spans="1:3">
      <c r="A27640">
        <v>37307</v>
      </c>
      <c r="B27640" s="9">
        <v>43521.203472222223</v>
      </c>
      <c r="C27640">
        <v>44</v>
      </c>
    </row>
    <row r="27641" spans="1:3">
      <c r="A27641">
        <v>37308</v>
      </c>
      <c r="B27641" s="9">
        <v>43521.245138888888</v>
      </c>
      <c r="C27641">
        <v>44</v>
      </c>
    </row>
    <row r="27642" spans="1:3">
      <c r="A27642">
        <v>37309</v>
      </c>
      <c r="B27642" s="9">
        <v>43521.286805555559</v>
      </c>
      <c r="C27642">
        <v>46</v>
      </c>
    </row>
    <row r="27643" spans="1:3">
      <c r="A27643">
        <v>37310</v>
      </c>
      <c r="B27643" s="9">
        <v>43521.328472222223</v>
      </c>
      <c r="C27643">
        <v>48</v>
      </c>
    </row>
    <row r="27644" spans="1:3">
      <c r="A27644">
        <v>37311</v>
      </c>
      <c r="B27644" s="9">
        <v>43521.370138888888</v>
      </c>
      <c r="C27644">
        <v>52</v>
      </c>
    </row>
    <row r="27645" spans="1:3">
      <c r="A27645">
        <v>37312</v>
      </c>
      <c r="B27645" s="9">
        <v>43521.411805555559</v>
      </c>
      <c r="C27645">
        <v>56</v>
      </c>
    </row>
    <row r="27646" spans="1:3">
      <c r="A27646">
        <v>37313</v>
      </c>
      <c r="B27646" s="9">
        <v>43521.453472222223</v>
      </c>
      <c r="C27646">
        <v>58</v>
      </c>
    </row>
    <row r="27647" spans="1:3">
      <c r="A27647">
        <v>37314</v>
      </c>
      <c r="B27647" s="9">
        <v>43521.495138888888</v>
      </c>
      <c r="C27647">
        <v>60</v>
      </c>
    </row>
    <row r="27648" spans="1:3">
      <c r="A27648">
        <v>37315</v>
      </c>
      <c r="B27648" s="9">
        <v>43521.536805555559</v>
      </c>
      <c r="C27648">
        <v>62</v>
      </c>
    </row>
    <row r="27649" spans="1:3">
      <c r="A27649">
        <v>37316</v>
      </c>
      <c r="B27649" s="9">
        <v>43521.578472222223</v>
      </c>
      <c r="C27649">
        <v>62</v>
      </c>
    </row>
    <row r="27650" spans="1:3">
      <c r="A27650">
        <v>37317</v>
      </c>
      <c r="B27650" s="9">
        <v>43521.620138888888</v>
      </c>
      <c r="C27650">
        <v>62</v>
      </c>
    </row>
    <row r="27651" spans="1:3">
      <c r="A27651">
        <v>37318</v>
      </c>
      <c r="B27651" s="9">
        <v>43521.661805555559</v>
      </c>
      <c r="C27651">
        <v>60</v>
      </c>
    </row>
    <row r="27652" spans="1:3">
      <c r="A27652">
        <v>37319</v>
      </c>
      <c r="B27652" s="9">
        <v>43521.703472222223</v>
      </c>
      <c r="C27652">
        <v>59</v>
      </c>
    </row>
    <row r="27653" spans="1:3">
      <c r="A27653">
        <v>37320</v>
      </c>
      <c r="B27653" s="9">
        <v>43521.745138888888</v>
      </c>
      <c r="C27653">
        <v>56</v>
      </c>
    </row>
    <row r="27654" spans="1:3">
      <c r="A27654">
        <v>37321</v>
      </c>
      <c r="B27654" s="9">
        <v>43521.786805555559</v>
      </c>
      <c r="C27654">
        <v>53</v>
      </c>
    </row>
    <row r="27655" spans="1:3">
      <c r="A27655">
        <v>37322</v>
      </c>
      <c r="B27655" s="9">
        <v>43521.828472222223</v>
      </c>
      <c r="C27655">
        <v>52</v>
      </c>
    </row>
    <row r="27656" spans="1:3">
      <c r="A27656">
        <v>37323</v>
      </c>
      <c r="B27656" s="9">
        <v>43521.870138888888</v>
      </c>
      <c r="C27656">
        <v>52</v>
      </c>
    </row>
    <row r="27657" spans="1:3">
      <c r="A27657">
        <v>37324</v>
      </c>
      <c r="B27657" s="9">
        <v>43521.911805555559</v>
      </c>
      <c r="C27657">
        <v>51</v>
      </c>
    </row>
    <row r="27658" spans="1:3">
      <c r="A27658">
        <v>37325</v>
      </c>
      <c r="B27658" s="9">
        <v>43521.953472222223</v>
      </c>
      <c r="C27658">
        <v>51</v>
      </c>
    </row>
    <row r="27659" spans="1:3">
      <c r="A27659">
        <v>37326</v>
      </c>
      <c r="B27659" s="9">
        <v>43521.995138888888</v>
      </c>
      <c r="C27659">
        <v>51</v>
      </c>
    </row>
    <row r="27660" spans="1:3">
      <c r="A27660">
        <v>37328</v>
      </c>
      <c r="B27660" s="9">
        <v>43522.036805555559</v>
      </c>
      <c r="C27660">
        <v>50</v>
      </c>
    </row>
    <row r="27661" spans="1:3">
      <c r="A27661">
        <v>37329</v>
      </c>
      <c r="B27661" s="9">
        <v>43522.078472222223</v>
      </c>
      <c r="C27661">
        <v>50</v>
      </c>
    </row>
    <row r="27662" spans="1:3">
      <c r="A27662">
        <v>37330</v>
      </c>
      <c r="B27662" s="9">
        <v>43522.120138888888</v>
      </c>
      <c r="C27662">
        <v>50</v>
      </c>
    </row>
    <row r="27663" spans="1:3">
      <c r="A27663">
        <v>37331</v>
      </c>
      <c r="B27663" s="9">
        <v>43522.161805555559</v>
      </c>
      <c r="C27663">
        <v>50</v>
      </c>
    </row>
    <row r="27664" spans="1:3">
      <c r="A27664">
        <v>37332</v>
      </c>
      <c r="B27664" s="9">
        <v>43522.203472222223</v>
      </c>
      <c r="C27664">
        <v>49</v>
      </c>
    </row>
    <row r="27665" spans="1:3">
      <c r="A27665">
        <v>37333</v>
      </c>
      <c r="B27665" s="9">
        <v>43522.245138888888</v>
      </c>
      <c r="C27665">
        <v>49</v>
      </c>
    </row>
    <row r="27666" spans="1:3">
      <c r="A27666">
        <v>37334</v>
      </c>
      <c r="B27666" s="9">
        <v>43522.286805555559</v>
      </c>
      <c r="C27666">
        <v>49</v>
      </c>
    </row>
    <row r="27667" spans="1:3">
      <c r="A27667">
        <v>37335</v>
      </c>
      <c r="B27667" s="9">
        <v>43522.328472222223</v>
      </c>
      <c r="C27667">
        <v>51</v>
      </c>
    </row>
    <row r="27668" spans="1:3">
      <c r="A27668">
        <v>37336</v>
      </c>
      <c r="B27668" s="9">
        <v>43522.370138888888</v>
      </c>
      <c r="C27668">
        <v>53</v>
      </c>
    </row>
    <row r="27669" spans="1:3">
      <c r="A27669">
        <v>37337</v>
      </c>
      <c r="B27669" s="9">
        <v>43522.411805555559</v>
      </c>
      <c r="C27669">
        <v>56</v>
      </c>
    </row>
    <row r="27670" spans="1:3">
      <c r="A27670">
        <v>37338</v>
      </c>
      <c r="B27670" s="9">
        <v>43522.453472222223</v>
      </c>
      <c r="C27670">
        <v>58</v>
      </c>
    </row>
    <row r="27671" spans="1:3">
      <c r="A27671">
        <v>37339</v>
      </c>
      <c r="B27671" s="9">
        <v>43522.495138888888</v>
      </c>
      <c r="C27671">
        <v>58</v>
      </c>
    </row>
    <row r="27672" spans="1:3">
      <c r="A27672">
        <v>37340</v>
      </c>
      <c r="B27672" s="9">
        <v>43522.536805555559</v>
      </c>
      <c r="C27672">
        <v>60</v>
      </c>
    </row>
    <row r="27673" spans="1:3">
      <c r="A27673">
        <v>37341</v>
      </c>
      <c r="B27673" s="9">
        <v>43522.578472222223</v>
      </c>
      <c r="C27673">
        <v>61</v>
      </c>
    </row>
    <row r="27674" spans="1:3">
      <c r="A27674">
        <v>37342</v>
      </c>
      <c r="B27674" s="9">
        <v>43522.620138888888</v>
      </c>
      <c r="C27674">
        <v>63</v>
      </c>
    </row>
    <row r="27675" spans="1:3">
      <c r="A27675">
        <v>37343</v>
      </c>
      <c r="B27675" s="9">
        <v>43522.661805555559</v>
      </c>
      <c r="C27675">
        <v>65</v>
      </c>
    </row>
    <row r="27676" spans="1:3">
      <c r="A27676">
        <v>37344</v>
      </c>
      <c r="B27676" s="9">
        <v>43522.703472222223</v>
      </c>
      <c r="C27676">
        <v>64</v>
      </c>
    </row>
    <row r="27677" spans="1:3">
      <c r="A27677">
        <v>37345</v>
      </c>
      <c r="B27677" s="9">
        <v>43522.745138888888</v>
      </c>
      <c r="C27677">
        <v>63</v>
      </c>
    </row>
    <row r="27678" spans="1:3">
      <c r="A27678">
        <v>37346</v>
      </c>
      <c r="B27678" s="9">
        <v>43522.786805555559</v>
      </c>
      <c r="C27678">
        <v>62</v>
      </c>
    </row>
    <row r="27679" spans="1:3">
      <c r="A27679">
        <v>37347</v>
      </c>
      <c r="B27679" s="9">
        <v>43522.828472222223</v>
      </c>
      <c r="C27679">
        <v>62</v>
      </c>
    </row>
    <row r="27680" spans="1:3">
      <c r="A27680">
        <v>37348</v>
      </c>
      <c r="B27680" s="9">
        <v>43522.870138888888</v>
      </c>
      <c r="C27680">
        <v>61</v>
      </c>
    </row>
    <row r="27681" spans="1:3">
      <c r="A27681">
        <v>37349</v>
      </c>
      <c r="B27681" s="9">
        <v>43522.911805555559</v>
      </c>
      <c r="C27681">
        <v>61</v>
      </c>
    </row>
    <row r="27682" spans="1:3">
      <c r="A27682">
        <v>37353</v>
      </c>
      <c r="B27682" s="9">
        <v>43522.953472222223</v>
      </c>
      <c r="C27682">
        <v>59</v>
      </c>
    </row>
    <row r="27683" spans="1:3">
      <c r="A27683">
        <v>37359</v>
      </c>
      <c r="B27683" s="9">
        <v>43522.995138888888</v>
      </c>
      <c r="C27683">
        <v>58</v>
      </c>
    </row>
    <row r="27684" spans="1:3">
      <c r="A27684">
        <v>37362</v>
      </c>
      <c r="B27684" s="9">
        <v>43523.036805555559</v>
      </c>
      <c r="C27684">
        <v>58</v>
      </c>
    </row>
    <row r="27685" spans="1:3">
      <c r="A27685">
        <v>37363</v>
      </c>
      <c r="B27685" s="9">
        <v>43523.078472222223</v>
      </c>
      <c r="C27685">
        <v>60</v>
      </c>
    </row>
    <row r="27686" spans="1:3">
      <c r="A27686">
        <v>37367</v>
      </c>
      <c r="B27686" s="9">
        <v>43523.120138888888</v>
      </c>
      <c r="C27686">
        <v>61</v>
      </c>
    </row>
    <row r="27687" spans="1:3">
      <c r="A27687">
        <v>37369</v>
      </c>
      <c r="B27687" s="9">
        <v>43523.161805555559</v>
      </c>
      <c r="C27687">
        <v>60</v>
      </c>
    </row>
    <row r="27688" spans="1:3">
      <c r="A27688">
        <v>37372</v>
      </c>
      <c r="B27688" s="9">
        <v>43523.203472222223</v>
      </c>
      <c r="C27688">
        <v>60</v>
      </c>
    </row>
    <row r="27689" spans="1:3">
      <c r="A27689">
        <v>37376</v>
      </c>
      <c r="B27689" s="9">
        <v>43523.245138888888</v>
      </c>
      <c r="C27689">
        <v>60</v>
      </c>
    </row>
    <row r="27690" spans="1:3">
      <c r="A27690">
        <v>37378</v>
      </c>
      <c r="B27690" s="9">
        <v>43523.286805555559</v>
      </c>
      <c r="C27690">
        <v>60</v>
      </c>
    </row>
    <row r="27691" spans="1:3">
      <c r="A27691">
        <v>37379</v>
      </c>
      <c r="B27691" s="9">
        <v>43523.328472222223</v>
      </c>
      <c r="C27691">
        <v>61</v>
      </c>
    </row>
    <row r="27692" spans="1:3">
      <c r="A27692">
        <v>37381</v>
      </c>
      <c r="B27692" s="9">
        <v>43523.370138888888</v>
      </c>
      <c r="C27692">
        <v>62</v>
      </c>
    </row>
    <row r="27693" spans="1:3">
      <c r="A27693">
        <v>37384</v>
      </c>
      <c r="B27693" s="9">
        <v>43523.411805555559</v>
      </c>
      <c r="C27693">
        <v>65</v>
      </c>
    </row>
    <row r="27694" spans="1:3">
      <c r="A27694">
        <v>37387</v>
      </c>
      <c r="B27694" s="9">
        <v>43523.453472222223</v>
      </c>
      <c r="C27694">
        <v>69</v>
      </c>
    </row>
    <row r="27695" spans="1:3">
      <c r="A27695">
        <v>37390</v>
      </c>
      <c r="B27695" s="9">
        <v>43523.495138888888</v>
      </c>
      <c r="C27695">
        <v>68</v>
      </c>
    </row>
    <row r="27696" spans="1:3">
      <c r="A27696">
        <v>37391</v>
      </c>
      <c r="B27696" s="9">
        <v>43523.536805555559</v>
      </c>
      <c r="C27696">
        <v>71</v>
      </c>
    </row>
    <row r="27697" spans="1:3">
      <c r="A27697">
        <v>37392</v>
      </c>
      <c r="B27697" s="9">
        <v>43523.578472222223</v>
      </c>
      <c r="C27697">
        <v>74</v>
      </c>
    </row>
    <row r="27698" spans="1:3">
      <c r="A27698">
        <v>37393</v>
      </c>
      <c r="B27698" s="9">
        <v>43523.620138888888</v>
      </c>
      <c r="C27698">
        <v>75</v>
      </c>
    </row>
    <row r="27699" spans="1:3">
      <c r="A27699">
        <v>37394</v>
      </c>
      <c r="B27699" s="9">
        <v>43523.661805555559</v>
      </c>
      <c r="C27699">
        <v>73</v>
      </c>
    </row>
    <row r="27700" spans="1:3">
      <c r="A27700">
        <v>37395</v>
      </c>
      <c r="B27700" s="9">
        <v>43523.703472222223</v>
      </c>
      <c r="C27700">
        <v>70</v>
      </c>
    </row>
    <row r="27701" spans="1:3">
      <c r="A27701">
        <v>37396</v>
      </c>
      <c r="B27701" s="9">
        <v>43523.745138888888</v>
      </c>
      <c r="C27701">
        <v>68</v>
      </c>
    </row>
    <row r="27702" spans="1:3">
      <c r="A27702">
        <v>37397</v>
      </c>
      <c r="B27702" s="9">
        <v>43523.786805555559</v>
      </c>
      <c r="C27702">
        <v>67</v>
      </c>
    </row>
    <row r="27703" spans="1:3">
      <c r="A27703">
        <v>37398</v>
      </c>
      <c r="B27703" s="9">
        <v>43523.828472222223</v>
      </c>
      <c r="C27703">
        <v>67</v>
      </c>
    </row>
    <row r="27704" spans="1:3">
      <c r="A27704">
        <v>37400</v>
      </c>
      <c r="B27704" s="9">
        <v>43523.870138888888</v>
      </c>
      <c r="C27704">
        <v>67</v>
      </c>
    </row>
    <row r="27705" spans="1:3">
      <c r="A27705">
        <v>37402</v>
      </c>
      <c r="B27705" s="9">
        <v>43523.911805555559</v>
      </c>
      <c r="C27705">
        <v>67</v>
      </c>
    </row>
    <row r="27706" spans="1:3">
      <c r="A27706">
        <v>37404</v>
      </c>
      <c r="B27706" s="9">
        <v>43523.953472222223</v>
      </c>
      <c r="C27706">
        <v>67</v>
      </c>
    </row>
    <row r="27707" spans="1:3">
      <c r="A27707">
        <v>37405</v>
      </c>
      <c r="B27707" s="9">
        <v>43523.995138888888</v>
      </c>
      <c r="C27707">
        <v>67</v>
      </c>
    </row>
    <row r="27708" spans="1:3">
      <c r="A27708">
        <v>37407</v>
      </c>
      <c r="B27708" s="9">
        <v>43524.036805555559</v>
      </c>
      <c r="C27708">
        <v>67</v>
      </c>
    </row>
    <row r="27709" spans="1:3">
      <c r="A27709">
        <v>37408</v>
      </c>
      <c r="B27709" s="9">
        <v>43524.078472222223</v>
      </c>
      <c r="C27709">
        <v>67</v>
      </c>
    </row>
    <row r="27710" spans="1:3">
      <c r="A27710">
        <v>37409</v>
      </c>
      <c r="B27710" s="9">
        <v>43524.120138888888</v>
      </c>
      <c r="C27710">
        <v>67</v>
      </c>
    </row>
    <row r="27711" spans="1:3">
      <c r="A27711">
        <v>37415</v>
      </c>
      <c r="B27711" s="9">
        <v>43524.161805555559</v>
      </c>
      <c r="C27711">
        <v>67</v>
      </c>
    </row>
    <row r="27712" spans="1:3">
      <c r="A27712">
        <v>37418</v>
      </c>
      <c r="B27712" s="9">
        <v>43524.203472222223</v>
      </c>
      <c r="C27712">
        <v>67</v>
      </c>
    </row>
    <row r="27713" spans="1:3">
      <c r="A27713">
        <v>37420</v>
      </c>
      <c r="B27713" s="9">
        <v>43524.245138888888</v>
      </c>
      <c r="C27713">
        <v>67</v>
      </c>
    </row>
    <row r="27714" spans="1:3">
      <c r="A27714">
        <v>37422</v>
      </c>
      <c r="B27714" s="9">
        <v>43524.286805555559</v>
      </c>
      <c r="C27714">
        <v>67</v>
      </c>
    </row>
    <row r="27715" spans="1:3">
      <c r="A27715">
        <v>37424</v>
      </c>
      <c r="B27715" s="9">
        <v>43524.328472222223</v>
      </c>
      <c r="C27715">
        <v>68</v>
      </c>
    </row>
    <row r="27716" spans="1:3">
      <c r="A27716">
        <v>37426</v>
      </c>
      <c r="B27716" s="9">
        <v>43524.370138888888</v>
      </c>
      <c r="C27716">
        <v>68</v>
      </c>
    </row>
    <row r="27717" spans="1:3">
      <c r="A27717">
        <v>37429</v>
      </c>
      <c r="B27717" s="9">
        <v>43524.411805555559</v>
      </c>
      <c r="C27717">
        <v>70</v>
      </c>
    </row>
    <row r="27718" spans="1:3">
      <c r="A27718">
        <v>37431</v>
      </c>
      <c r="B27718" s="9">
        <v>43524.453472222223</v>
      </c>
      <c r="C27718">
        <v>73</v>
      </c>
    </row>
    <row r="27719" spans="1:3">
      <c r="A27719">
        <v>37432</v>
      </c>
      <c r="B27719" s="9">
        <v>43524.495138888888</v>
      </c>
      <c r="C27719">
        <v>74</v>
      </c>
    </row>
    <row r="27720" spans="1:3">
      <c r="A27720">
        <v>37434</v>
      </c>
      <c r="B27720" s="9">
        <v>43524.536805555559</v>
      </c>
      <c r="C27720">
        <v>74</v>
      </c>
    </row>
    <row r="27721" spans="1:3">
      <c r="A27721">
        <v>37435</v>
      </c>
      <c r="B27721" s="9">
        <v>43524.578472222223</v>
      </c>
      <c r="C27721">
        <v>75</v>
      </c>
    </row>
    <row r="27722" spans="1:3">
      <c r="A27722">
        <v>37436</v>
      </c>
      <c r="B27722" s="9">
        <v>43524.620138888888</v>
      </c>
      <c r="C27722">
        <v>71</v>
      </c>
    </row>
    <row r="27723" spans="1:3">
      <c r="A27723">
        <v>37439</v>
      </c>
      <c r="B27723" s="9">
        <v>43524.661805555559</v>
      </c>
      <c r="C27723">
        <v>70</v>
      </c>
    </row>
    <row r="27724" spans="1:3">
      <c r="A27724">
        <v>37440</v>
      </c>
      <c r="B27724" s="9">
        <v>43524.703472222223</v>
      </c>
      <c r="C27724">
        <v>68</v>
      </c>
    </row>
    <row r="27725" spans="1:3">
      <c r="A27725">
        <v>37442</v>
      </c>
      <c r="B27725" s="9">
        <v>43524.745138888888</v>
      </c>
      <c r="C27725">
        <v>67</v>
      </c>
    </row>
    <row r="27726" spans="1:3">
      <c r="A27726">
        <v>37443</v>
      </c>
      <c r="B27726" s="9">
        <v>43524.786805555559</v>
      </c>
      <c r="C27726">
        <v>66</v>
      </c>
    </row>
    <row r="27727" spans="1:3">
      <c r="A27727">
        <v>37444</v>
      </c>
      <c r="B27727" s="9">
        <v>43524.828472222223</v>
      </c>
      <c r="C27727">
        <v>65</v>
      </c>
    </row>
    <row r="27728" spans="1:3">
      <c r="A27728">
        <v>37445</v>
      </c>
      <c r="B27728" s="9">
        <v>43524.870138888888</v>
      </c>
      <c r="C27728">
        <v>65</v>
      </c>
    </row>
    <row r="27729" spans="1:3">
      <c r="A27729">
        <v>37446</v>
      </c>
      <c r="B27729" s="9">
        <v>43524.911805555559</v>
      </c>
      <c r="C27729">
        <v>65</v>
      </c>
    </row>
    <row r="27730" spans="1:3">
      <c r="A27730">
        <v>37449</v>
      </c>
      <c r="B27730" s="9">
        <v>43524.953472222223</v>
      </c>
      <c r="C27730">
        <v>65</v>
      </c>
    </row>
    <row r="27731" spans="1:3">
      <c r="A27731">
        <v>37452</v>
      </c>
      <c r="B27731" s="9">
        <v>43524.995138888888</v>
      </c>
      <c r="C27731">
        <v>65</v>
      </c>
    </row>
    <row r="27732" spans="1:3">
      <c r="A27732">
        <v>37457</v>
      </c>
      <c r="B27732" s="9">
        <v>43525.036805555559</v>
      </c>
      <c r="C27732">
        <v>65</v>
      </c>
    </row>
    <row r="27733" spans="1:3">
      <c r="A27733">
        <v>37462</v>
      </c>
      <c r="B27733" s="9">
        <v>43525.078472222223</v>
      </c>
      <c r="C27733">
        <v>65</v>
      </c>
    </row>
    <row r="27734" spans="1:3">
      <c r="A27734">
        <v>37467</v>
      </c>
      <c r="B27734" s="9">
        <v>43525.120138888888</v>
      </c>
      <c r="C27734">
        <v>64</v>
      </c>
    </row>
    <row r="27735" spans="1:3">
      <c r="A27735">
        <v>37471</v>
      </c>
      <c r="B27735" s="9">
        <v>43525.161805555559</v>
      </c>
      <c r="C27735">
        <v>62</v>
      </c>
    </row>
    <row r="27736" spans="1:3">
      <c r="A27736">
        <v>37475</v>
      </c>
      <c r="B27736" s="9">
        <v>43525.203472222223</v>
      </c>
      <c r="C27736">
        <v>61</v>
      </c>
    </row>
    <row r="27737" spans="1:3">
      <c r="A27737">
        <v>37476</v>
      </c>
      <c r="B27737" s="9">
        <v>43525.245138888888</v>
      </c>
      <c r="C27737">
        <v>61</v>
      </c>
    </row>
    <row r="27738" spans="1:3">
      <c r="A27738">
        <v>37477</v>
      </c>
      <c r="B27738" s="9">
        <v>43525.286805555559</v>
      </c>
      <c r="C27738">
        <v>60</v>
      </c>
    </row>
    <row r="27739" spans="1:3">
      <c r="A27739">
        <v>37478</v>
      </c>
      <c r="B27739" s="9">
        <v>43525.328472222223</v>
      </c>
      <c r="C27739">
        <v>60</v>
      </c>
    </row>
    <row r="27740" spans="1:3">
      <c r="A27740">
        <v>37479</v>
      </c>
      <c r="B27740" s="9">
        <v>43525.370138888888</v>
      </c>
      <c r="C27740">
        <v>61</v>
      </c>
    </row>
    <row r="27741" spans="1:3">
      <c r="A27741">
        <v>37480</v>
      </c>
      <c r="B27741" s="9">
        <v>43525.411805555559</v>
      </c>
      <c r="C27741">
        <v>64</v>
      </c>
    </row>
    <row r="27742" spans="1:3">
      <c r="A27742">
        <v>37483</v>
      </c>
      <c r="B27742" s="9">
        <v>43525.453472222223</v>
      </c>
      <c r="C27742">
        <v>65</v>
      </c>
    </row>
    <row r="27743" spans="1:3">
      <c r="A27743">
        <v>37485</v>
      </c>
      <c r="B27743" s="9">
        <v>43525.495138888888</v>
      </c>
      <c r="C27743">
        <v>69</v>
      </c>
    </row>
    <row r="27744" spans="1:3">
      <c r="A27744">
        <v>37486</v>
      </c>
      <c r="B27744" s="9">
        <v>43525.536805555559</v>
      </c>
      <c r="C27744">
        <v>69</v>
      </c>
    </row>
    <row r="27745" spans="1:3">
      <c r="A27745">
        <v>37487</v>
      </c>
      <c r="B27745" s="9">
        <v>43525.578472222223</v>
      </c>
      <c r="C27745">
        <v>71</v>
      </c>
    </row>
    <row r="27746" spans="1:3">
      <c r="A27746">
        <v>37489</v>
      </c>
      <c r="B27746" s="9">
        <v>43525.620138888888</v>
      </c>
      <c r="C27746">
        <v>72</v>
      </c>
    </row>
    <row r="27747" spans="1:3">
      <c r="A27747">
        <v>37490</v>
      </c>
      <c r="B27747" s="9">
        <v>43525.661805555559</v>
      </c>
      <c r="C27747">
        <v>73</v>
      </c>
    </row>
    <row r="27748" spans="1:3">
      <c r="A27748">
        <v>37491</v>
      </c>
      <c r="B27748" s="9">
        <v>43525.703472222223</v>
      </c>
      <c r="C27748">
        <v>73</v>
      </c>
    </row>
    <row r="27749" spans="1:3">
      <c r="A27749">
        <v>37492</v>
      </c>
      <c r="B27749" s="9">
        <v>43525.745138888888</v>
      </c>
      <c r="C27749">
        <v>69</v>
      </c>
    </row>
    <row r="27750" spans="1:3">
      <c r="A27750">
        <v>37493</v>
      </c>
      <c r="B27750" s="9">
        <v>43525.786805555559</v>
      </c>
      <c r="C27750">
        <v>67</v>
      </c>
    </row>
    <row r="27751" spans="1:3">
      <c r="A27751">
        <v>37494</v>
      </c>
      <c r="B27751" s="9">
        <v>43525.828472222223</v>
      </c>
      <c r="C27751">
        <v>66</v>
      </c>
    </row>
    <row r="27752" spans="1:3">
      <c r="A27752">
        <v>37495</v>
      </c>
      <c r="B27752" s="9">
        <v>43525.870138888888</v>
      </c>
      <c r="C27752">
        <v>64</v>
      </c>
    </row>
    <row r="27753" spans="1:3">
      <c r="A27753">
        <v>37496</v>
      </c>
      <c r="B27753" s="9">
        <v>43525.911805555559</v>
      </c>
      <c r="C27753">
        <v>64</v>
      </c>
    </row>
    <row r="27754" spans="1:3">
      <c r="A27754">
        <v>37497</v>
      </c>
      <c r="B27754" s="9">
        <v>43525.953472222223</v>
      </c>
      <c r="C27754">
        <v>64</v>
      </c>
    </row>
    <row r="27755" spans="1:3">
      <c r="A27755">
        <v>37498</v>
      </c>
      <c r="B27755" s="9">
        <v>43525.995138888888</v>
      </c>
      <c r="C27755">
        <v>65</v>
      </c>
    </row>
    <row r="27756" spans="1:3">
      <c r="A27756">
        <v>37502</v>
      </c>
      <c r="B27756" s="9">
        <v>43526.036805555559</v>
      </c>
      <c r="C27756">
        <v>66</v>
      </c>
    </row>
    <row r="27757" spans="1:3">
      <c r="A27757">
        <v>37506</v>
      </c>
      <c r="B27757" s="9">
        <v>43526.078472222223</v>
      </c>
      <c r="C27757">
        <v>65</v>
      </c>
    </row>
    <row r="27758" spans="1:3">
      <c r="A27758">
        <v>37508</v>
      </c>
      <c r="B27758" s="9">
        <v>43526.120138888888</v>
      </c>
      <c r="C27758">
        <v>65</v>
      </c>
    </row>
    <row r="27759" spans="1:3">
      <c r="A27759">
        <v>37510</v>
      </c>
      <c r="B27759" s="9">
        <v>43526.161805555559</v>
      </c>
      <c r="C27759">
        <v>65</v>
      </c>
    </row>
    <row r="27760" spans="1:3">
      <c r="A27760">
        <v>37512</v>
      </c>
      <c r="B27760" s="9">
        <v>43526.203472222223</v>
      </c>
      <c r="C27760">
        <v>65</v>
      </c>
    </row>
    <row r="27761" spans="1:3">
      <c r="A27761">
        <v>37514</v>
      </c>
      <c r="B27761" s="9">
        <v>43526.245138888888</v>
      </c>
      <c r="C27761">
        <v>65</v>
      </c>
    </row>
    <row r="27762" spans="1:3">
      <c r="A27762">
        <v>37516</v>
      </c>
      <c r="B27762" s="9">
        <v>43526.286805555559</v>
      </c>
      <c r="C27762">
        <v>63</v>
      </c>
    </row>
    <row r="27763" spans="1:3">
      <c r="A27763">
        <v>37518</v>
      </c>
      <c r="B27763" s="9">
        <v>43526.328472222223</v>
      </c>
      <c r="C27763">
        <v>64</v>
      </c>
    </row>
    <row r="27764" spans="1:3">
      <c r="A27764">
        <v>37522</v>
      </c>
      <c r="B27764" s="9">
        <v>43526.370138888888</v>
      </c>
      <c r="C27764">
        <v>64</v>
      </c>
    </row>
    <row r="27765" spans="1:3">
      <c r="A27765">
        <v>37524</v>
      </c>
      <c r="B27765" s="9">
        <v>43526.411805555559</v>
      </c>
      <c r="C27765">
        <v>64</v>
      </c>
    </row>
    <row r="27766" spans="1:3">
      <c r="A27766">
        <v>37526</v>
      </c>
      <c r="B27766" s="9">
        <v>43526.453472222223</v>
      </c>
      <c r="C27766">
        <v>68</v>
      </c>
    </row>
    <row r="27767" spans="1:3">
      <c r="A27767">
        <v>37528</v>
      </c>
      <c r="B27767" s="9">
        <v>43526.495138888888</v>
      </c>
      <c r="C27767">
        <v>70</v>
      </c>
    </row>
    <row r="27768" spans="1:3">
      <c r="A27768">
        <v>37530</v>
      </c>
      <c r="B27768" s="9">
        <v>43526.536805555559</v>
      </c>
      <c r="C27768">
        <v>70</v>
      </c>
    </row>
    <row r="27769" spans="1:3">
      <c r="A27769">
        <v>37531</v>
      </c>
      <c r="B27769" s="9">
        <v>43526.578472222223</v>
      </c>
      <c r="C27769">
        <v>72</v>
      </c>
    </row>
    <row r="27770" spans="1:3">
      <c r="A27770">
        <v>37532</v>
      </c>
      <c r="B27770" s="9">
        <v>43526.620138888888</v>
      </c>
      <c r="C27770">
        <v>71</v>
      </c>
    </row>
    <row r="27771" spans="1:3">
      <c r="A27771">
        <v>37533</v>
      </c>
      <c r="B27771" s="9">
        <v>43526.661805555559</v>
      </c>
      <c r="C27771">
        <v>71</v>
      </c>
    </row>
    <row r="27772" spans="1:3">
      <c r="A27772">
        <v>37534</v>
      </c>
      <c r="B27772" s="9">
        <v>43526.703472222223</v>
      </c>
      <c r="C27772">
        <v>71</v>
      </c>
    </row>
    <row r="27773" spans="1:3">
      <c r="A27773">
        <v>37535</v>
      </c>
      <c r="B27773" s="9">
        <v>43526.745138888888</v>
      </c>
      <c r="C27773">
        <v>70</v>
      </c>
    </row>
    <row r="27774" spans="1:3">
      <c r="A27774">
        <v>37536</v>
      </c>
      <c r="B27774" s="9">
        <v>43526.786805555559</v>
      </c>
      <c r="C27774">
        <v>69</v>
      </c>
    </row>
    <row r="27775" spans="1:3">
      <c r="A27775">
        <v>37537</v>
      </c>
      <c r="B27775" s="9">
        <v>43526.828472222223</v>
      </c>
      <c r="C27775">
        <v>68</v>
      </c>
    </row>
    <row r="27776" spans="1:3">
      <c r="A27776">
        <v>37538</v>
      </c>
      <c r="B27776" s="9">
        <v>43526.870138888888</v>
      </c>
      <c r="C27776">
        <v>67</v>
      </c>
    </row>
    <row r="27777" spans="1:3">
      <c r="A27777">
        <v>37540</v>
      </c>
      <c r="B27777" s="9">
        <v>43526.911805555559</v>
      </c>
      <c r="C27777">
        <v>67</v>
      </c>
    </row>
    <row r="27778" spans="1:3">
      <c r="A27778">
        <v>37541</v>
      </c>
      <c r="B27778" s="9">
        <v>43526.953472222223</v>
      </c>
      <c r="C27778">
        <v>66</v>
      </c>
    </row>
    <row r="27779" spans="1:3">
      <c r="A27779">
        <v>37542</v>
      </c>
      <c r="B27779" s="9">
        <v>43526.995138888888</v>
      </c>
      <c r="C27779">
        <v>66</v>
      </c>
    </row>
    <row r="27780" spans="1:3">
      <c r="A27780">
        <v>37545</v>
      </c>
      <c r="B27780" s="9">
        <v>43527.036805555559</v>
      </c>
      <c r="C27780">
        <v>66</v>
      </c>
    </row>
    <row r="27781" spans="1:3">
      <c r="A27781">
        <v>37547</v>
      </c>
      <c r="B27781" s="9">
        <v>43527.078472222223</v>
      </c>
      <c r="C27781">
        <v>65</v>
      </c>
    </row>
    <row r="27782" spans="1:3">
      <c r="A27782">
        <v>37548</v>
      </c>
      <c r="B27782" s="9">
        <v>43527.120138888888</v>
      </c>
      <c r="C27782">
        <v>65</v>
      </c>
    </row>
    <row r="27783" spans="1:3">
      <c r="A27783">
        <v>37550</v>
      </c>
      <c r="B27783" s="9">
        <v>43527.161805555559</v>
      </c>
      <c r="C27783">
        <v>65</v>
      </c>
    </row>
    <row r="27784" spans="1:3">
      <c r="A27784">
        <v>37553</v>
      </c>
      <c r="B27784" s="9">
        <v>43527.203472222223</v>
      </c>
      <c r="C27784">
        <v>65</v>
      </c>
    </row>
    <row r="27785" spans="1:3">
      <c r="A27785">
        <v>37555</v>
      </c>
      <c r="B27785" s="9">
        <v>43527.245138888888</v>
      </c>
      <c r="C27785">
        <v>65</v>
      </c>
    </row>
    <row r="27786" spans="1:3">
      <c r="A27786">
        <v>37556</v>
      </c>
      <c r="B27786" s="9">
        <v>43527.286805555559</v>
      </c>
      <c r="C27786">
        <v>67</v>
      </c>
    </row>
    <row r="27787" spans="1:3">
      <c r="A27787">
        <v>37558</v>
      </c>
      <c r="B27787" s="9">
        <v>43527.328472222223</v>
      </c>
      <c r="C27787">
        <v>68</v>
      </c>
    </row>
    <row r="27788" spans="1:3">
      <c r="A27788">
        <v>37559</v>
      </c>
      <c r="B27788" s="9">
        <v>43527.370138888888</v>
      </c>
      <c r="C27788">
        <v>70</v>
      </c>
    </row>
    <row r="27789" spans="1:3">
      <c r="A27789">
        <v>37561</v>
      </c>
      <c r="B27789" s="9">
        <v>43527.411805555559</v>
      </c>
      <c r="C27789">
        <v>73</v>
      </c>
    </row>
    <row r="27790" spans="1:3">
      <c r="A27790">
        <v>37562</v>
      </c>
      <c r="B27790" s="9">
        <v>43527.453472222223</v>
      </c>
      <c r="C27790">
        <v>75</v>
      </c>
    </row>
    <row r="27791" spans="1:3">
      <c r="A27791">
        <v>37567</v>
      </c>
      <c r="B27791" s="9">
        <v>43527.495138888888</v>
      </c>
      <c r="C27791">
        <v>72</v>
      </c>
    </row>
    <row r="27792" spans="1:3">
      <c r="A27792">
        <v>37574</v>
      </c>
      <c r="B27792" s="9">
        <v>43527.536805555559</v>
      </c>
      <c r="C27792">
        <v>56</v>
      </c>
    </row>
    <row r="27793" spans="1:3">
      <c r="A27793">
        <v>37575</v>
      </c>
      <c r="B27793" s="9">
        <v>43527.578472222223</v>
      </c>
      <c r="C27793">
        <v>54</v>
      </c>
    </row>
    <row r="27794" spans="1:3">
      <c r="A27794">
        <v>37577</v>
      </c>
      <c r="B27794" s="9">
        <v>43527.620138888888</v>
      </c>
      <c r="C27794">
        <v>56</v>
      </c>
    </row>
    <row r="27795" spans="1:3">
      <c r="A27795">
        <v>37578</v>
      </c>
      <c r="B27795" s="9">
        <v>43527.661805555559</v>
      </c>
      <c r="C27795">
        <v>53</v>
      </c>
    </row>
    <row r="27796" spans="1:3">
      <c r="A27796">
        <v>37579</v>
      </c>
      <c r="B27796" s="9">
        <v>43527.703472222223</v>
      </c>
      <c r="C27796">
        <v>51</v>
      </c>
    </row>
    <row r="27797" spans="1:3">
      <c r="A27797">
        <v>37581</v>
      </c>
      <c r="B27797" s="9">
        <v>43527.745138888888</v>
      </c>
      <c r="C27797">
        <v>50</v>
      </c>
    </row>
    <row r="27798" spans="1:3">
      <c r="A27798">
        <v>37582</v>
      </c>
      <c r="B27798" s="9">
        <v>43527.786805555559</v>
      </c>
      <c r="C27798">
        <v>49</v>
      </c>
    </row>
    <row r="27799" spans="1:3">
      <c r="A27799">
        <v>37583</v>
      </c>
      <c r="B27799" s="9">
        <v>43527.828472222223</v>
      </c>
      <c r="C27799">
        <v>48</v>
      </c>
    </row>
    <row r="27800" spans="1:3">
      <c r="A27800">
        <v>37584</v>
      </c>
      <c r="B27800" s="9">
        <v>43527.870138888888</v>
      </c>
      <c r="C27800">
        <v>46</v>
      </c>
    </row>
    <row r="27801" spans="1:3">
      <c r="A27801">
        <v>37585</v>
      </c>
      <c r="B27801" s="9">
        <v>43527.911805555559</v>
      </c>
      <c r="C27801">
        <v>45</v>
      </c>
    </row>
    <row r="27802" spans="1:3">
      <c r="A27802">
        <v>37586</v>
      </c>
      <c r="B27802" s="9">
        <v>43527.953472222223</v>
      </c>
      <c r="C27802">
        <v>45</v>
      </c>
    </row>
    <row r="27803" spans="1:3">
      <c r="A27803">
        <v>37587</v>
      </c>
      <c r="B27803" s="9">
        <v>43527.995138888888</v>
      </c>
      <c r="C27803">
        <v>44</v>
      </c>
    </row>
    <row r="27804" spans="1:3">
      <c r="A27804">
        <v>37589</v>
      </c>
      <c r="B27804" s="9">
        <v>43528.036805555559</v>
      </c>
      <c r="C27804">
        <v>42</v>
      </c>
    </row>
    <row r="27805" spans="1:3">
      <c r="A27805">
        <v>37590</v>
      </c>
      <c r="B27805" s="9">
        <v>43528.078472222223</v>
      </c>
      <c r="C27805">
        <v>41</v>
      </c>
    </row>
    <row r="27806" spans="1:3">
      <c r="A27806">
        <v>37591</v>
      </c>
      <c r="B27806" s="9">
        <v>43528.120138888888</v>
      </c>
      <c r="C27806">
        <v>41</v>
      </c>
    </row>
    <row r="27807" spans="1:3">
      <c r="A27807">
        <v>37592</v>
      </c>
      <c r="B27807" s="9">
        <v>43528.161805555559</v>
      </c>
      <c r="C27807">
        <v>40</v>
      </c>
    </row>
    <row r="27808" spans="1:3">
      <c r="A27808">
        <v>37593</v>
      </c>
      <c r="B27808" s="9">
        <v>43528.203472222223</v>
      </c>
      <c r="C27808">
        <v>40</v>
      </c>
    </row>
    <row r="27809" spans="1:3">
      <c r="A27809">
        <v>37594</v>
      </c>
      <c r="B27809" s="9">
        <v>43528.245138888888</v>
      </c>
      <c r="C27809">
        <v>40</v>
      </c>
    </row>
    <row r="27810" spans="1:3">
      <c r="A27810">
        <v>37595</v>
      </c>
      <c r="B27810" s="9">
        <v>43528.286805555559</v>
      </c>
      <c r="C27810">
        <v>39</v>
      </c>
    </row>
    <row r="27811" spans="1:3">
      <c r="A27811">
        <v>37596</v>
      </c>
      <c r="B27811" s="9">
        <v>43528.328472222223</v>
      </c>
      <c r="C27811">
        <v>39</v>
      </c>
    </row>
    <row r="27812" spans="1:3">
      <c r="A27812">
        <v>37597</v>
      </c>
      <c r="B27812" s="9">
        <v>43528.370138888888</v>
      </c>
      <c r="C27812">
        <v>39</v>
      </c>
    </row>
    <row r="27813" spans="1:3">
      <c r="A27813">
        <v>37598</v>
      </c>
      <c r="B27813" s="9">
        <v>43528.411805555559</v>
      </c>
      <c r="C27813">
        <v>40</v>
      </c>
    </row>
    <row r="27814" spans="1:3">
      <c r="A27814">
        <v>37599</v>
      </c>
      <c r="B27814" s="9">
        <v>43528.453472222223</v>
      </c>
      <c r="C27814">
        <v>39</v>
      </c>
    </row>
    <row r="27815" spans="1:3">
      <c r="A27815">
        <v>37600</v>
      </c>
      <c r="B27815" s="9">
        <v>43528.495138888888</v>
      </c>
      <c r="C27815">
        <v>41</v>
      </c>
    </row>
    <row r="27816" spans="1:3">
      <c r="A27816">
        <v>37602</v>
      </c>
      <c r="B27816" s="9">
        <v>43528.536805555559</v>
      </c>
      <c r="C27816">
        <v>45</v>
      </c>
    </row>
    <row r="27817" spans="1:3">
      <c r="A27817">
        <v>37603</v>
      </c>
      <c r="B27817" s="9">
        <v>43528.578472222223</v>
      </c>
      <c r="C27817">
        <v>47</v>
      </c>
    </row>
    <row r="27818" spans="1:3">
      <c r="A27818">
        <v>37604</v>
      </c>
      <c r="B27818" s="9">
        <v>43528.620138888888</v>
      </c>
      <c r="C27818">
        <v>47</v>
      </c>
    </row>
    <row r="27819" spans="1:3">
      <c r="A27819">
        <v>37605</v>
      </c>
      <c r="B27819" s="9">
        <v>43528.661805555559</v>
      </c>
      <c r="C27819">
        <v>43</v>
      </c>
    </row>
    <row r="27820" spans="1:3">
      <c r="A27820">
        <v>37606</v>
      </c>
      <c r="B27820" s="9">
        <v>43528.703472222223</v>
      </c>
      <c r="C27820">
        <v>39</v>
      </c>
    </row>
    <row r="27821" spans="1:3">
      <c r="A27821">
        <v>37607</v>
      </c>
      <c r="B27821" s="9">
        <v>43528.745138888888</v>
      </c>
      <c r="C27821">
        <v>37</v>
      </c>
    </row>
    <row r="27822" spans="1:3">
      <c r="A27822">
        <v>37608</v>
      </c>
      <c r="B27822" s="9">
        <v>43528.786805555559</v>
      </c>
      <c r="C27822">
        <v>35</v>
      </c>
    </row>
    <row r="27823" spans="1:3">
      <c r="A27823">
        <v>37610</v>
      </c>
      <c r="B27823" s="9">
        <v>43528.828472222223</v>
      </c>
      <c r="C27823">
        <v>34</v>
      </c>
    </row>
    <row r="27824" spans="1:3">
      <c r="A27824">
        <v>37611</v>
      </c>
      <c r="B27824" s="9">
        <v>43528.870138888888</v>
      </c>
      <c r="C27824">
        <v>34</v>
      </c>
    </row>
    <row r="27825" spans="1:3">
      <c r="A27825">
        <v>37613</v>
      </c>
      <c r="B27825" s="9">
        <v>43528.911805555559</v>
      </c>
      <c r="C27825">
        <v>34</v>
      </c>
    </row>
    <row r="27826" spans="1:3">
      <c r="A27826">
        <v>37614</v>
      </c>
      <c r="B27826" s="9">
        <v>43528.953472222223</v>
      </c>
      <c r="C27826">
        <v>35</v>
      </c>
    </row>
    <row r="27827" spans="1:3">
      <c r="A27827">
        <v>37616</v>
      </c>
      <c r="B27827" s="9">
        <v>43528.995138888888</v>
      </c>
      <c r="C27827">
        <v>34</v>
      </c>
    </row>
    <row r="27828" spans="1:3">
      <c r="A27828">
        <v>37619</v>
      </c>
      <c r="B27828" s="9">
        <v>43529.036805555559</v>
      </c>
      <c r="C27828">
        <v>34</v>
      </c>
    </row>
    <row r="27829" spans="1:3">
      <c r="A27829">
        <v>37620</v>
      </c>
      <c r="B27829" s="9">
        <v>43529.078472222223</v>
      </c>
      <c r="C27829">
        <v>34</v>
      </c>
    </row>
    <row r="27830" spans="1:3">
      <c r="A27830">
        <v>37621</v>
      </c>
      <c r="B27830" s="9">
        <v>43529.120138888888</v>
      </c>
      <c r="C27830">
        <v>34</v>
      </c>
    </row>
    <row r="27831" spans="1:3">
      <c r="A27831">
        <v>37622</v>
      </c>
      <c r="B27831" s="9">
        <v>43529.161805555559</v>
      </c>
      <c r="C27831">
        <v>33</v>
      </c>
    </row>
    <row r="27832" spans="1:3">
      <c r="A27832">
        <v>37623</v>
      </c>
      <c r="B27832" s="9">
        <v>43529.203472222223</v>
      </c>
      <c r="C27832">
        <v>31</v>
      </c>
    </row>
    <row r="27833" spans="1:3">
      <c r="A27833">
        <v>37624</v>
      </c>
      <c r="B27833" s="9">
        <v>43529.245138888888</v>
      </c>
      <c r="C27833">
        <v>30</v>
      </c>
    </row>
    <row r="27834" spans="1:3">
      <c r="A27834">
        <v>37625</v>
      </c>
      <c r="B27834" s="9">
        <v>43529.286805555559</v>
      </c>
      <c r="C27834">
        <v>30</v>
      </c>
    </row>
    <row r="27835" spans="1:3">
      <c r="A27835">
        <v>37626</v>
      </c>
      <c r="B27835" s="9">
        <v>43529.328472222223</v>
      </c>
      <c r="C27835">
        <v>32</v>
      </c>
    </row>
    <row r="27836" spans="1:3">
      <c r="A27836">
        <v>37627</v>
      </c>
      <c r="B27836" s="9">
        <v>43529.370138888888</v>
      </c>
      <c r="C27836">
        <v>36</v>
      </c>
    </row>
    <row r="27837" spans="1:3">
      <c r="A27837">
        <v>37628</v>
      </c>
      <c r="B27837" s="9">
        <v>43529.411805555559</v>
      </c>
      <c r="C27837">
        <v>39</v>
      </c>
    </row>
    <row r="27838" spans="1:3">
      <c r="A27838">
        <v>37630</v>
      </c>
      <c r="B27838" s="9">
        <v>43529.453472222223</v>
      </c>
      <c r="C27838">
        <v>43</v>
      </c>
    </row>
    <row r="27839" spans="1:3">
      <c r="A27839">
        <v>37631</v>
      </c>
      <c r="B27839" s="9">
        <v>43529.495138888888</v>
      </c>
      <c r="C27839">
        <v>46</v>
      </c>
    </row>
    <row r="27840" spans="1:3">
      <c r="A27840">
        <v>37632</v>
      </c>
      <c r="B27840" s="9">
        <v>43529.536805555559</v>
      </c>
      <c r="C27840">
        <v>47</v>
      </c>
    </row>
    <row r="27841" spans="1:3">
      <c r="A27841">
        <v>37633</v>
      </c>
      <c r="B27841" s="9">
        <v>43529.578472222223</v>
      </c>
      <c r="C27841">
        <v>49</v>
      </c>
    </row>
    <row r="27842" spans="1:3">
      <c r="A27842">
        <v>37634</v>
      </c>
      <c r="B27842" s="9">
        <v>43529.620138888888</v>
      </c>
      <c r="C27842">
        <v>51</v>
      </c>
    </row>
    <row r="27843" spans="1:3">
      <c r="A27843">
        <v>37635</v>
      </c>
      <c r="B27843" s="9">
        <v>43529.661805555559</v>
      </c>
      <c r="C27843">
        <v>49</v>
      </c>
    </row>
    <row r="27844" spans="1:3">
      <c r="A27844">
        <v>37636</v>
      </c>
      <c r="B27844" s="9">
        <v>43529.703472222223</v>
      </c>
      <c r="C27844">
        <v>48</v>
      </c>
    </row>
    <row r="27845" spans="1:3">
      <c r="A27845">
        <v>37637</v>
      </c>
      <c r="B27845" s="9">
        <v>43529.745138888888</v>
      </c>
      <c r="C27845">
        <v>46</v>
      </c>
    </row>
    <row r="27846" spans="1:3">
      <c r="A27846">
        <v>37638</v>
      </c>
      <c r="B27846" s="9">
        <v>43529.786805555559</v>
      </c>
      <c r="C27846">
        <v>44</v>
      </c>
    </row>
    <row r="27847" spans="1:3">
      <c r="A27847">
        <v>37639</v>
      </c>
      <c r="B27847" s="9">
        <v>43529.828472222223</v>
      </c>
      <c r="C27847">
        <v>42</v>
      </c>
    </row>
    <row r="27848" spans="1:3">
      <c r="A27848">
        <v>37640</v>
      </c>
      <c r="B27848" s="9">
        <v>43529.870138888888</v>
      </c>
      <c r="C27848">
        <v>40</v>
      </c>
    </row>
    <row r="27849" spans="1:3">
      <c r="A27849">
        <v>37641</v>
      </c>
      <c r="B27849" s="9">
        <v>43529.911805555559</v>
      </c>
      <c r="C27849">
        <v>37</v>
      </c>
    </row>
    <row r="27850" spans="1:3">
      <c r="A27850">
        <v>37642</v>
      </c>
      <c r="B27850" s="9">
        <v>43529.953472222223</v>
      </c>
      <c r="C27850">
        <v>36</v>
      </c>
    </row>
    <row r="27851" spans="1:3">
      <c r="A27851">
        <v>37643</v>
      </c>
      <c r="B27851" s="9">
        <v>43529.995138888888</v>
      </c>
      <c r="C27851">
        <v>36</v>
      </c>
    </row>
    <row r="27852" spans="1:3">
      <c r="A27852">
        <v>37645</v>
      </c>
      <c r="B27852" s="9">
        <v>43530.036805555559</v>
      </c>
      <c r="C27852">
        <v>34</v>
      </c>
    </row>
    <row r="27853" spans="1:3">
      <c r="A27853">
        <v>37646</v>
      </c>
      <c r="B27853" s="9">
        <v>43530.078472222223</v>
      </c>
      <c r="C27853">
        <v>33</v>
      </c>
    </row>
    <row r="27854" spans="1:3">
      <c r="A27854">
        <v>37647</v>
      </c>
      <c r="B27854" s="9">
        <v>43530.120138888888</v>
      </c>
      <c r="C27854">
        <v>32</v>
      </c>
    </row>
    <row r="27855" spans="1:3">
      <c r="A27855">
        <v>37648</v>
      </c>
      <c r="B27855" s="9">
        <v>43530.161805555559</v>
      </c>
      <c r="C27855">
        <v>31</v>
      </c>
    </row>
    <row r="27856" spans="1:3">
      <c r="A27856">
        <v>37649</v>
      </c>
      <c r="B27856" s="9">
        <v>43530.203472222223</v>
      </c>
      <c r="C27856">
        <v>30</v>
      </c>
    </row>
    <row r="27857" spans="1:3">
      <c r="A27857">
        <v>37650</v>
      </c>
      <c r="B27857" s="9">
        <v>43530.245138888888</v>
      </c>
      <c r="C27857">
        <v>30</v>
      </c>
    </row>
    <row r="27858" spans="1:3">
      <c r="A27858">
        <v>37651</v>
      </c>
      <c r="B27858" s="9">
        <v>43530.286805555559</v>
      </c>
      <c r="C27858">
        <v>31</v>
      </c>
    </row>
    <row r="27859" spans="1:3">
      <c r="A27859">
        <v>37652</v>
      </c>
      <c r="B27859" s="9">
        <v>43530.328472222223</v>
      </c>
      <c r="C27859">
        <v>36</v>
      </c>
    </row>
    <row r="27860" spans="1:3">
      <c r="A27860">
        <v>37653</v>
      </c>
      <c r="B27860" s="9">
        <v>43530.370138888888</v>
      </c>
      <c r="C27860">
        <v>42</v>
      </c>
    </row>
    <row r="27861" spans="1:3">
      <c r="A27861">
        <v>37654</v>
      </c>
      <c r="B27861" s="9">
        <v>43530.411805555559</v>
      </c>
      <c r="C27861">
        <v>47</v>
      </c>
    </row>
    <row r="27862" spans="1:3">
      <c r="A27862">
        <v>37655</v>
      </c>
      <c r="B27862" s="9">
        <v>43530.453472222223</v>
      </c>
      <c r="C27862">
        <v>50</v>
      </c>
    </row>
    <row r="27863" spans="1:3">
      <c r="A27863">
        <v>37656</v>
      </c>
      <c r="B27863" s="9">
        <v>43530.495138888888</v>
      </c>
      <c r="C27863">
        <v>52</v>
      </c>
    </row>
    <row r="27864" spans="1:3">
      <c r="A27864">
        <v>37657</v>
      </c>
      <c r="B27864" s="9">
        <v>43530.536805555559</v>
      </c>
      <c r="C27864">
        <v>54</v>
      </c>
    </row>
    <row r="27865" spans="1:3">
      <c r="A27865">
        <v>37658</v>
      </c>
      <c r="B27865" s="9">
        <v>43530.578472222223</v>
      </c>
      <c r="C27865">
        <v>55</v>
      </c>
    </row>
    <row r="27866" spans="1:3">
      <c r="A27866">
        <v>37659</v>
      </c>
      <c r="B27866" s="9">
        <v>43530.620138888888</v>
      </c>
      <c r="C27866">
        <v>57</v>
      </c>
    </row>
    <row r="27867" spans="1:3">
      <c r="A27867">
        <v>37660</v>
      </c>
      <c r="B27867" s="9">
        <v>43530.661805555559</v>
      </c>
      <c r="C27867">
        <v>57</v>
      </c>
    </row>
    <row r="27868" spans="1:3">
      <c r="A27868">
        <v>37661</v>
      </c>
      <c r="B27868" s="9">
        <v>43530.703472222223</v>
      </c>
      <c r="C27868">
        <v>56</v>
      </c>
    </row>
    <row r="27869" spans="1:3">
      <c r="A27869">
        <v>37662</v>
      </c>
      <c r="B27869" s="9">
        <v>43530.745138888888</v>
      </c>
      <c r="C27869">
        <v>55</v>
      </c>
    </row>
    <row r="27870" spans="1:3">
      <c r="A27870">
        <v>37663</v>
      </c>
      <c r="B27870" s="9">
        <v>43530.786805555559</v>
      </c>
      <c r="C27870">
        <v>51</v>
      </c>
    </row>
    <row r="27871" spans="1:3">
      <c r="A27871">
        <v>37664</v>
      </c>
      <c r="B27871" s="9">
        <v>43530.828472222223</v>
      </c>
      <c r="C27871">
        <v>50</v>
      </c>
    </row>
    <row r="27872" spans="1:3">
      <c r="A27872">
        <v>37665</v>
      </c>
      <c r="B27872" s="9">
        <v>43530.870138888888</v>
      </c>
      <c r="C27872">
        <v>47</v>
      </c>
    </row>
    <row r="27873" spans="1:3">
      <c r="A27873">
        <v>37666</v>
      </c>
      <c r="B27873" s="9">
        <v>43530.911805555559</v>
      </c>
      <c r="C27873">
        <v>47</v>
      </c>
    </row>
    <row r="27874" spans="1:3">
      <c r="A27874">
        <v>37667</v>
      </c>
      <c r="B27874" s="9">
        <v>43530.953472222223</v>
      </c>
      <c r="C27874">
        <v>45</v>
      </c>
    </row>
    <row r="27875" spans="1:3">
      <c r="A27875">
        <v>37668</v>
      </c>
      <c r="B27875" s="9">
        <v>43530.995138888888</v>
      </c>
      <c r="C27875">
        <v>42</v>
      </c>
    </row>
    <row r="27876" spans="1:3">
      <c r="A27876">
        <v>37670</v>
      </c>
      <c r="B27876" s="9">
        <v>43531.036805555559</v>
      </c>
      <c r="C27876">
        <v>38</v>
      </c>
    </row>
    <row r="27877" spans="1:3">
      <c r="A27877">
        <v>37671</v>
      </c>
      <c r="B27877" s="9">
        <v>43531.078472222223</v>
      </c>
      <c r="C27877">
        <v>37</v>
      </c>
    </row>
    <row r="27878" spans="1:3">
      <c r="A27878">
        <v>37672</v>
      </c>
      <c r="B27878" s="9">
        <v>43531.120138888888</v>
      </c>
      <c r="C27878">
        <v>38</v>
      </c>
    </row>
    <row r="27879" spans="1:3">
      <c r="A27879">
        <v>37673</v>
      </c>
      <c r="B27879" s="9">
        <v>43531.161805555559</v>
      </c>
      <c r="C27879">
        <v>42</v>
      </c>
    </row>
    <row r="27880" spans="1:3">
      <c r="A27880">
        <v>37674</v>
      </c>
      <c r="B27880" s="9">
        <v>43531.203472222223</v>
      </c>
      <c r="C27880">
        <v>42</v>
      </c>
    </row>
    <row r="27881" spans="1:3">
      <c r="A27881">
        <v>37675</v>
      </c>
      <c r="B27881" s="9">
        <v>43531.245138888888</v>
      </c>
      <c r="C27881">
        <v>43</v>
      </c>
    </row>
    <row r="27882" spans="1:3">
      <c r="A27882">
        <v>37676</v>
      </c>
      <c r="B27882" s="9">
        <v>43531.286805555559</v>
      </c>
      <c r="C27882">
        <v>44</v>
      </c>
    </row>
    <row r="27883" spans="1:3">
      <c r="A27883">
        <v>37677</v>
      </c>
      <c r="B27883" s="9">
        <v>43531.328472222223</v>
      </c>
      <c r="C27883">
        <v>47</v>
      </c>
    </row>
    <row r="27884" spans="1:3">
      <c r="A27884">
        <v>37678</v>
      </c>
      <c r="B27884" s="9">
        <v>43531.370138888888</v>
      </c>
      <c r="C27884">
        <v>49</v>
      </c>
    </row>
    <row r="27885" spans="1:3">
      <c r="A27885">
        <v>37679</v>
      </c>
      <c r="B27885" s="9">
        <v>43531.411805555559</v>
      </c>
      <c r="C27885">
        <v>51</v>
      </c>
    </row>
    <row r="27886" spans="1:3">
      <c r="A27886">
        <v>37680</v>
      </c>
      <c r="B27886" s="9">
        <v>43531.453472222223</v>
      </c>
      <c r="C27886">
        <v>53</v>
      </c>
    </row>
    <row r="27887" spans="1:3">
      <c r="A27887">
        <v>37681</v>
      </c>
      <c r="B27887" s="9">
        <v>43531.495138888888</v>
      </c>
      <c r="C27887">
        <v>55</v>
      </c>
    </row>
    <row r="27888" spans="1:3">
      <c r="A27888">
        <v>37682</v>
      </c>
      <c r="B27888" s="9">
        <v>43531.536805555559</v>
      </c>
      <c r="C27888">
        <v>58</v>
      </c>
    </row>
    <row r="27889" spans="1:3">
      <c r="A27889">
        <v>37683</v>
      </c>
      <c r="B27889" s="9">
        <v>43531.578472222223</v>
      </c>
      <c r="C27889">
        <v>60</v>
      </c>
    </row>
    <row r="27890" spans="1:3">
      <c r="A27890">
        <v>37684</v>
      </c>
      <c r="B27890" s="9">
        <v>43531.620138888888</v>
      </c>
      <c r="C27890">
        <v>61</v>
      </c>
    </row>
    <row r="27891" spans="1:3">
      <c r="A27891">
        <v>37685</v>
      </c>
      <c r="B27891" s="9">
        <v>43531.661805555559</v>
      </c>
      <c r="C27891">
        <v>61</v>
      </c>
    </row>
    <row r="27892" spans="1:3">
      <c r="A27892">
        <v>37686</v>
      </c>
      <c r="B27892" s="9">
        <v>43531.703472222223</v>
      </c>
      <c r="C27892">
        <v>62</v>
      </c>
    </row>
    <row r="27893" spans="1:3">
      <c r="A27893">
        <v>37687</v>
      </c>
      <c r="B27893" s="9">
        <v>43531.745138888888</v>
      </c>
      <c r="C27893">
        <v>62</v>
      </c>
    </row>
    <row r="27894" spans="1:3">
      <c r="A27894">
        <v>37688</v>
      </c>
      <c r="B27894" s="9">
        <v>43531.786805555559</v>
      </c>
      <c r="C27894">
        <v>60</v>
      </c>
    </row>
    <row r="27895" spans="1:3">
      <c r="A27895">
        <v>37689</v>
      </c>
      <c r="B27895" s="9">
        <v>43531.828472222223</v>
      </c>
      <c r="C27895">
        <v>59</v>
      </c>
    </row>
    <row r="27896" spans="1:3">
      <c r="A27896">
        <v>37690</v>
      </c>
      <c r="B27896" s="9">
        <v>43531.870138888888</v>
      </c>
      <c r="C27896">
        <v>58</v>
      </c>
    </row>
    <row r="27897" spans="1:3">
      <c r="A27897">
        <v>37691</v>
      </c>
      <c r="B27897" s="9">
        <v>43531.911805555559</v>
      </c>
      <c r="C27897">
        <v>58</v>
      </c>
    </row>
    <row r="27898" spans="1:3">
      <c r="A27898">
        <v>37692</v>
      </c>
      <c r="B27898" s="9">
        <v>43531.953472222223</v>
      </c>
      <c r="C27898">
        <v>58</v>
      </c>
    </row>
    <row r="27899" spans="1:3">
      <c r="A27899">
        <v>37693</v>
      </c>
      <c r="B27899" s="9">
        <v>43531.995138888888</v>
      </c>
      <c r="C27899">
        <v>57</v>
      </c>
    </row>
    <row r="27900" spans="1:3">
      <c r="A27900">
        <v>37695</v>
      </c>
      <c r="B27900" s="9">
        <v>43532.036805555559</v>
      </c>
      <c r="C27900">
        <v>57</v>
      </c>
    </row>
    <row r="27901" spans="1:3">
      <c r="A27901">
        <v>37696</v>
      </c>
      <c r="B27901" s="9">
        <v>43532.078472222223</v>
      </c>
      <c r="C27901">
        <v>56</v>
      </c>
    </row>
    <row r="27902" spans="1:3">
      <c r="A27902">
        <v>37697</v>
      </c>
      <c r="B27902" s="9">
        <v>43532.120138888888</v>
      </c>
      <c r="C27902">
        <v>57</v>
      </c>
    </row>
    <row r="27903" spans="1:3">
      <c r="A27903">
        <v>37698</v>
      </c>
      <c r="B27903" s="9">
        <v>43532.161805555559</v>
      </c>
      <c r="C27903">
        <v>58</v>
      </c>
    </row>
    <row r="27904" spans="1:3">
      <c r="A27904">
        <v>37699</v>
      </c>
      <c r="B27904" s="9">
        <v>43532.203472222223</v>
      </c>
      <c r="C27904">
        <v>59</v>
      </c>
    </row>
    <row r="27905" spans="1:3">
      <c r="A27905">
        <v>37700</v>
      </c>
      <c r="B27905" s="9">
        <v>43532.245138888888</v>
      </c>
      <c r="C27905">
        <v>60</v>
      </c>
    </row>
    <row r="27906" spans="1:3">
      <c r="A27906">
        <v>37702</v>
      </c>
      <c r="B27906" s="9">
        <v>43532.286805555559</v>
      </c>
      <c r="C27906">
        <v>61</v>
      </c>
    </row>
    <row r="27907" spans="1:3">
      <c r="A27907">
        <v>37705</v>
      </c>
      <c r="B27907" s="9">
        <v>43532.328472222223</v>
      </c>
      <c r="C27907">
        <v>64</v>
      </c>
    </row>
    <row r="27908" spans="1:3">
      <c r="A27908">
        <v>37706</v>
      </c>
      <c r="B27908" s="9">
        <v>43532.370138888888</v>
      </c>
      <c r="C27908">
        <v>70</v>
      </c>
    </row>
    <row r="27909" spans="1:3">
      <c r="A27909">
        <v>37707</v>
      </c>
      <c r="B27909" s="9">
        <v>43532.411805555559</v>
      </c>
      <c r="C27909">
        <v>71</v>
      </c>
    </row>
    <row r="27910" spans="1:3">
      <c r="A27910">
        <v>37708</v>
      </c>
      <c r="B27910" s="9">
        <v>43532.453472222223</v>
      </c>
      <c r="C27910">
        <v>75</v>
      </c>
    </row>
    <row r="27911" spans="1:3">
      <c r="A27911">
        <v>37710</v>
      </c>
      <c r="B27911" s="9">
        <v>43532.495138888888</v>
      </c>
      <c r="C27911">
        <v>76</v>
      </c>
    </row>
    <row r="27912" spans="1:3">
      <c r="A27912">
        <v>37712</v>
      </c>
      <c r="B27912" s="9">
        <v>43532.536805555559</v>
      </c>
      <c r="C27912">
        <v>76</v>
      </c>
    </row>
    <row r="27913" spans="1:3">
      <c r="A27913">
        <v>37713</v>
      </c>
      <c r="B27913" s="9">
        <v>43532.578472222223</v>
      </c>
      <c r="C27913">
        <v>76</v>
      </c>
    </row>
    <row r="27914" spans="1:3">
      <c r="A27914">
        <v>37714</v>
      </c>
      <c r="B27914" s="9">
        <v>43532.620138888888</v>
      </c>
      <c r="C27914">
        <v>73</v>
      </c>
    </row>
    <row r="27915" spans="1:3">
      <c r="A27915">
        <v>37716</v>
      </c>
      <c r="B27915" s="9">
        <v>43532.661805555559</v>
      </c>
      <c r="C27915">
        <v>73</v>
      </c>
    </row>
    <row r="27916" spans="1:3">
      <c r="A27916">
        <v>37717</v>
      </c>
      <c r="B27916" s="9">
        <v>43532.703472222223</v>
      </c>
      <c r="C27916">
        <v>72</v>
      </c>
    </row>
    <row r="27917" spans="1:3">
      <c r="A27917">
        <v>37718</v>
      </c>
      <c r="B27917" s="9">
        <v>43532.745138888888</v>
      </c>
      <c r="C27917">
        <v>71</v>
      </c>
    </row>
    <row r="27918" spans="1:3">
      <c r="A27918">
        <v>37719</v>
      </c>
      <c r="B27918" s="9">
        <v>43532.786805555559</v>
      </c>
      <c r="C27918">
        <v>70</v>
      </c>
    </row>
    <row r="27919" spans="1:3">
      <c r="A27919">
        <v>37720</v>
      </c>
      <c r="B27919" s="9">
        <v>43532.828472222223</v>
      </c>
      <c r="C27919">
        <v>69</v>
      </c>
    </row>
    <row r="27920" spans="1:3">
      <c r="A27920">
        <v>37721</v>
      </c>
      <c r="B27920" s="9">
        <v>43532.870138888888</v>
      </c>
      <c r="C27920">
        <v>69</v>
      </c>
    </row>
    <row r="27921" spans="1:3">
      <c r="A27921">
        <v>37723</v>
      </c>
      <c r="B27921" s="9">
        <v>43532.911805555559</v>
      </c>
      <c r="C27921">
        <v>69</v>
      </c>
    </row>
    <row r="27922" spans="1:3">
      <c r="A27922">
        <v>37724</v>
      </c>
      <c r="B27922" s="9">
        <v>43532.953472222223</v>
      </c>
      <c r="C27922">
        <v>68</v>
      </c>
    </row>
    <row r="27923" spans="1:3">
      <c r="A27923">
        <v>37725</v>
      </c>
      <c r="B27923" s="9">
        <v>43532.995138888888</v>
      </c>
      <c r="C27923">
        <v>68</v>
      </c>
    </row>
    <row r="27924" spans="1:3">
      <c r="A27924">
        <v>37728</v>
      </c>
      <c r="B27924" s="9">
        <v>43533.036805555559</v>
      </c>
      <c r="C27924">
        <v>67</v>
      </c>
    </row>
    <row r="27925" spans="1:3">
      <c r="A27925">
        <v>37732</v>
      </c>
      <c r="B27925" s="9">
        <v>43533.078472222223</v>
      </c>
      <c r="C27925">
        <v>68</v>
      </c>
    </row>
    <row r="27926" spans="1:3">
      <c r="A27926">
        <v>37736</v>
      </c>
      <c r="B27926" s="9">
        <v>43533.120138888888</v>
      </c>
      <c r="C27926">
        <v>68</v>
      </c>
    </row>
    <row r="27927" spans="1:3">
      <c r="A27927">
        <v>37738</v>
      </c>
      <c r="B27927" s="9">
        <v>43533.161805555559</v>
      </c>
      <c r="C27927">
        <v>68</v>
      </c>
    </row>
    <row r="27928" spans="1:3">
      <c r="A27928">
        <v>37739</v>
      </c>
      <c r="B27928" s="9">
        <v>43533.203472222223</v>
      </c>
      <c r="C27928">
        <v>68</v>
      </c>
    </row>
    <row r="27929" spans="1:3">
      <c r="A27929">
        <v>37741</v>
      </c>
      <c r="B27929" s="9">
        <v>43533.245138888888</v>
      </c>
      <c r="C27929">
        <v>68</v>
      </c>
    </row>
    <row r="27930" spans="1:3">
      <c r="A27930">
        <v>37742</v>
      </c>
      <c r="B27930" s="9">
        <v>43533.286805555559</v>
      </c>
      <c r="C27930">
        <v>68</v>
      </c>
    </row>
    <row r="27931" spans="1:3">
      <c r="A27931">
        <v>37744</v>
      </c>
      <c r="B27931" s="9">
        <v>43533.328472222223</v>
      </c>
      <c r="C27931">
        <v>69</v>
      </c>
    </row>
    <row r="27932" spans="1:3">
      <c r="A27932">
        <v>37745</v>
      </c>
      <c r="B27932" s="9">
        <v>43533.370138888888</v>
      </c>
      <c r="C27932">
        <v>70</v>
      </c>
    </row>
    <row r="27933" spans="1:3">
      <c r="A27933">
        <v>37746</v>
      </c>
      <c r="B27933" s="9">
        <v>43533.411805555559</v>
      </c>
      <c r="C27933">
        <v>72</v>
      </c>
    </row>
    <row r="27934" spans="1:3">
      <c r="A27934">
        <v>37748</v>
      </c>
      <c r="B27934" s="9">
        <v>43533.453472222223</v>
      </c>
      <c r="C27934">
        <v>74</v>
      </c>
    </row>
    <row r="27935" spans="1:3">
      <c r="A27935">
        <v>37750</v>
      </c>
      <c r="B27935" s="9">
        <v>43533.495138888888</v>
      </c>
      <c r="C27935">
        <v>78</v>
      </c>
    </row>
    <row r="27936" spans="1:3">
      <c r="A27936">
        <v>37751</v>
      </c>
      <c r="B27936" s="9">
        <v>43533.536805555559</v>
      </c>
      <c r="C27936">
        <v>77</v>
      </c>
    </row>
    <row r="27937" spans="1:3">
      <c r="A27937">
        <v>37752</v>
      </c>
      <c r="B27937" s="9">
        <v>43533.578472222223</v>
      </c>
      <c r="C27937">
        <v>80</v>
      </c>
    </row>
    <row r="27938" spans="1:3">
      <c r="A27938">
        <v>37753</v>
      </c>
      <c r="B27938" s="9">
        <v>43533.620138888888</v>
      </c>
      <c r="C27938">
        <v>80</v>
      </c>
    </row>
    <row r="27939" spans="1:3">
      <c r="A27939">
        <v>37754</v>
      </c>
      <c r="B27939" s="9">
        <v>43533.661805555559</v>
      </c>
      <c r="C27939">
        <v>78</v>
      </c>
    </row>
    <row r="27940" spans="1:3">
      <c r="A27940">
        <v>37755</v>
      </c>
      <c r="B27940" s="9">
        <v>43533.703472222223</v>
      </c>
      <c r="C27940">
        <v>76</v>
      </c>
    </row>
    <row r="27941" spans="1:3">
      <c r="A27941">
        <v>37756</v>
      </c>
      <c r="B27941" s="9">
        <v>43533.745138888888</v>
      </c>
      <c r="C27941">
        <v>74</v>
      </c>
    </row>
    <row r="27942" spans="1:3">
      <c r="A27942">
        <v>37757</v>
      </c>
      <c r="B27942" s="9">
        <v>43533.786805555559</v>
      </c>
      <c r="C27942">
        <v>73</v>
      </c>
    </row>
    <row r="27943" spans="1:3">
      <c r="A27943">
        <v>37758</v>
      </c>
      <c r="B27943" s="9">
        <v>43533.828472222223</v>
      </c>
      <c r="C27943">
        <v>72</v>
      </c>
    </row>
    <row r="27944" spans="1:3">
      <c r="A27944">
        <v>37759</v>
      </c>
      <c r="B27944" s="9">
        <v>43533.870138888888</v>
      </c>
      <c r="C27944">
        <v>72</v>
      </c>
    </row>
    <row r="27945" spans="1:3">
      <c r="A27945">
        <v>37760</v>
      </c>
      <c r="B27945" s="9">
        <v>43533.911805555559</v>
      </c>
      <c r="C27945">
        <v>71</v>
      </c>
    </row>
    <row r="27946" spans="1:3">
      <c r="A27946">
        <v>37762</v>
      </c>
      <c r="B27946" s="9">
        <v>43533.953472222223</v>
      </c>
      <c r="C27946">
        <v>71</v>
      </c>
    </row>
    <row r="27947" spans="1:3">
      <c r="A27947">
        <v>37763</v>
      </c>
      <c r="B27947" s="9">
        <v>43533.995138888888</v>
      </c>
      <c r="C27947">
        <v>71</v>
      </c>
    </row>
    <row r="27948" spans="1:3">
      <c r="A27948">
        <v>37765</v>
      </c>
      <c r="B27948" s="9">
        <v>43534.036805555559</v>
      </c>
      <c r="C27948">
        <v>70</v>
      </c>
    </row>
    <row r="27949" spans="1:3">
      <c r="A27949">
        <v>37767</v>
      </c>
      <c r="B27949" s="9">
        <v>43534.078472222223</v>
      </c>
      <c r="C27949">
        <v>70</v>
      </c>
    </row>
    <row r="27950" spans="1:3">
      <c r="A27950">
        <v>37768</v>
      </c>
      <c r="B27950" s="9">
        <v>43534.120138888888</v>
      </c>
      <c r="C27950">
        <v>70</v>
      </c>
    </row>
    <row r="27951" spans="1:3">
      <c r="A27951">
        <v>37769</v>
      </c>
      <c r="B27951" s="9">
        <v>43534.161805555559</v>
      </c>
      <c r="C27951">
        <v>70</v>
      </c>
    </row>
    <row r="27952" spans="1:3">
      <c r="A27952">
        <v>37772</v>
      </c>
      <c r="B27952" s="9">
        <v>43534.203472222223</v>
      </c>
      <c r="C27952">
        <v>69</v>
      </c>
    </row>
    <row r="27953" spans="1:3">
      <c r="A27953">
        <v>37773</v>
      </c>
      <c r="B27953" s="9">
        <v>43534.245138888888</v>
      </c>
      <c r="C27953">
        <v>69</v>
      </c>
    </row>
    <row r="27954" spans="1:3">
      <c r="A27954">
        <v>37776</v>
      </c>
      <c r="B27954" s="9">
        <v>43534.286805555559</v>
      </c>
      <c r="C27954">
        <v>70</v>
      </c>
    </row>
    <row r="27955" spans="1:3">
      <c r="A27955">
        <v>37777</v>
      </c>
      <c r="B27955" s="9">
        <v>43534.328472222223</v>
      </c>
      <c r="C27955">
        <v>70</v>
      </c>
    </row>
    <row r="27956" spans="1:3">
      <c r="A27956">
        <v>37778</v>
      </c>
      <c r="B27956" s="9">
        <v>43534.370138888888</v>
      </c>
      <c r="C27956">
        <v>73</v>
      </c>
    </row>
    <row r="27957" spans="1:3">
      <c r="A27957">
        <v>37780</v>
      </c>
      <c r="B27957" s="9">
        <v>43534.411805555559</v>
      </c>
      <c r="C27957">
        <v>73</v>
      </c>
    </row>
    <row r="27958" spans="1:3">
      <c r="A27958">
        <v>37782</v>
      </c>
      <c r="B27958" s="9">
        <v>43534.453472222223</v>
      </c>
      <c r="C27958">
        <v>75</v>
      </c>
    </row>
    <row r="27959" spans="1:3">
      <c r="A27959">
        <v>37783</v>
      </c>
      <c r="B27959" s="9">
        <v>43534.495138888888</v>
      </c>
      <c r="C27959">
        <v>78</v>
      </c>
    </row>
    <row r="27960" spans="1:3">
      <c r="A27960">
        <v>37787</v>
      </c>
      <c r="B27960" s="9">
        <v>43534.536805555559</v>
      </c>
      <c r="C27960">
        <v>81</v>
      </c>
    </row>
    <row r="27961" spans="1:3">
      <c r="A27961">
        <v>37789</v>
      </c>
      <c r="B27961" s="9">
        <v>43534.578472222223</v>
      </c>
      <c r="C27961">
        <v>80</v>
      </c>
    </row>
    <row r="27962" spans="1:3">
      <c r="A27962">
        <v>37790</v>
      </c>
      <c r="B27962" s="9">
        <v>43534.620138888888</v>
      </c>
      <c r="C27962">
        <v>81</v>
      </c>
    </row>
    <row r="27963" spans="1:3">
      <c r="A27963">
        <v>37791</v>
      </c>
      <c r="B27963" s="9">
        <v>43534.661805555559</v>
      </c>
      <c r="C27963">
        <v>82</v>
      </c>
    </row>
    <row r="27964" spans="1:3">
      <c r="A27964">
        <v>37792</v>
      </c>
      <c r="B27964" s="9">
        <v>43534.703472222223</v>
      </c>
      <c r="C27964">
        <v>81</v>
      </c>
    </row>
    <row r="27965" spans="1:3">
      <c r="A27965">
        <v>37793</v>
      </c>
      <c r="B27965" s="9">
        <v>43534.745138888888</v>
      </c>
      <c r="C27965">
        <v>78</v>
      </c>
    </row>
    <row r="27966" spans="1:3">
      <c r="A27966">
        <v>37794</v>
      </c>
      <c r="B27966" s="9">
        <v>43534.786805555559</v>
      </c>
      <c r="C27966">
        <v>74</v>
      </c>
    </row>
    <row r="27967" spans="1:3">
      <c r="A27967">
        <v>37795</v>
      </c>
      <c r="B27967" s="9">
        <v>43534.828472222223</v>
      </c>
      <c r="C27967">
        <v>72</v>
      </c>
    </row>
    <row r="27968" spans="1:3">
      <c r="A27968">
        <v>37796</v>
      </c>
      <c r="B27968" s="9">
        <v>43534.870138888888</v>
      </c>
      <c r="C27968">
        <v>72</v>
      </c>
    </row>
    <row r="27969" spans="1:3">
      <c r="A27969">
        <v>37798</v>
      </c>
      <c r="B27969" s="9">
        <v>43534.911805555559</v>
      </c>
      <c r="C27969">
        <v>72</v>
      </c>
    </row>
    <row r="27970" spans="1:3">
      <c r="A27970">
        <v>37800</v>
      </c>
      <c r="B27970" s="9">
        <v>43534.953472222223</v>
      </c>
      <c r="C27970">
        <v>70</v>
      </c>
    </row>
    <row r="27971" spans="1:3">
      <c r="A27971">
        <v>37803</v>
      </c>
      <c r="B27971" s="9">
        <v>43534.995138888888</v>
      </c>
      <c r="C27971">
        <v>69</v>
      </c>
    </row>
    <row r="27972" spans="1:3">
      <c r="A27972">
        <v>37806</v>
      </c>
      <c r="B27972" s="9">
        <v>43535.036805555559</v>
      </c>
      <c r="C27972">
        <v>70</v>
      </c>
    </row>
    <row r="27973" spans="1:3">
      <c r="A27973">
        <v>37809</v>
      </c>
      <c r="B27973" s="9">
        <v>43535.078472222223</v>
      </c>
      <c r="C27973">
        <v>70</v>
      </c>
    </row>
    <row r="27974" spans="1:3">
      <c r="A27974">
        <v>37814</v>
      </c>
      <c r="B27974" s="9">
        <v>43535.120138888888</v>
      </c>
      <c r="C27974">
        <v>72</v>
      </c>
    </row>
    <row r="27975" spans="1:3">
      <c r="A27975">
        <v>37816</v>
      </c>
      <c r="B27975" s="9">
        <v>43535.161805555559</v>
      </c>
      <c r="C27975">
        <v>72</v>
      </c>
    </row>
    <row r="27976" spans="1:3">
      <c r="A27976">
        <v>37818</v>
      </c>
      <c r="B27976" s="9">
        <v>43535.203472222223</v>
      </c>
      <c r="C27976">
        <v>72</v>
      </c>
    </row>
    <row r="27977" spans="1:3">
      <c r="A27977">
        <v>37819</v>
      </c>
      <c r="B27977" s="9">
        <v>43535.245138888888</v>
      </c>
      <c r="C27977">
        <v>71</v>
      </c>
    </row>
    <row r="27978" spans="1:3">
      <c r="A27978">
        <v>37820</v>
      </c>
      <c r="B27978" s="9">
        <v>43535.286805555559</v>
      </c>
      <c r="C27978">
        <v>71</v>
      </c>
    </row>
    <row r="27979" spans="1:3">
      <c r="A27979">
        <v>37823</v>
      </c>
      <c r="B27979" s="9">
        <v>43535.328472222223</v>
      </c>
      <c r="C27979">
        <v>71</v>
      </c>
    </row>
    <row r="27980" spans="1:3">
      <c r="A27980">
        <v>37824</v>
      </c>
      <c r="B27980" s="9">
        <v>43535.370138888888</v>
      </c>
      <c r="C27980">
        <v>73</v>
      </c>
    </row>
    <row r="27981" spans="1:3">
      <c r="A27981">
        <v>37826</v>
      </c>
      <c r="B27981" s="9">
        <v>43535.411805555559</v>
      </c>
      <c r="C27981">
        <v>76</v>
      </c>
    </row>
    <row r="27982" spans="1:3">
      <c r="A27982">
        <v>37828</v>
      </c>
      <c r="B27982" s="9">
        <v>43535.453472222223</v>
      </c>
      <c r="C27982">
        <v>77</v>
      </c>
    </row>
    <row r="27983" spans="1:3">
      <c r="A27983">
        <v>37829</v>
      </c>
      <c r="B27983" s="9">
        <v>43535.495138888888</v>
      </c>
      <c r="C27983">
        <v>79</v>
      </c>
    </row>
    <row r="27984" spans="1:3">
      <c r="A27984">
        <v>37830</v>
      </c>
      <c r="B27984" s="9">
        <v>43535.536805555559</v>
      </c>
      <c r="C27984">
        <v>79</v>
      </c>
    </row>
    <row r="27985" spans="1:3">
      <c r="A27985">
        <v>37832</v>
      </c>
      <c r="B27985" s="9">
        <v>43535.578472222223</v>
      </c>
      <c r="C27985">
        <v>79</v>
      </c>
    </row>
    <row r="27986" spans="1:3">
      <c r="A27986">
        <v>37834</v>
      </c>
      <c r="B27986" s="9">
        <v>43535.620138888888</v>
      </c>
      <c r="C27986">
        <v>76</v>
      </c>
    </row>
    <row r="27987" spans="1:3">
      <c r="A27987">
        <v>37835</v>
      </c>
      <c r="B27987" s="9">
        <v>43535.661805555559</v>
      </c>
      <c r="C27987">
        <v>72</v>
      </c>
    </row>
    <row r="27988" spans="1:3">
      <c r="A27988">
        <v>37836</v>
      </c>
      <c r="B27988" s="9">
        <v>43535.703472222223</v>
      </c>
      <c r="C27988">
        <v>69</v>
      </c>
    </row>
    <row r="27989" spans="1:3">
      <c r="A27989">
        <v>37837</v>
      </c>
      <c r="B27989" s="9">
        <v>43535.745138888888</v>
      </c>
      <c r="C27989">
        <v>67</v>
      </c>
    </row>
    <row r="27990" spans="1:3">
      <c r="A27990">
        <v>37838</v>
      </c>
      <c r="B27990" s="9">
        <v>43535.786805555559</v>
      </c>
      <c r="C27990">
        <v>66</v>
      </c>
    </row>
    <row r="27991" spans="1:3">
      <c r="A27991">
        <v>37839</v>
      </c>
      <c r="B27991" s="9">
        <v>43535.828472222223</v>
      </c>
      <c r="C27991">
        <v>66</v>
      </c>
    </row>
    <row r="27992" spans="1:3">
      <c r="A27992">
        <v>37840</v>
      </c>
      <c r="B27992" s="9">
        <v>43535.870138888888</v>
      </c>
      <c r="C27992">
        <v>64</v>
      </c>
    </row>
    <row r="27993" spans="1:3">
      <c r="A27993">
        <v>37841</v>
      </c>
      <c r="B27993" s="9">
        <v>43535.911805555559</v>
      </c>
      <c r="C27993">
        <v>63</v>
      </c>
    </row>
    <row r="27994" spans="1:3">
      <c r="A27994">
        <v>37842</v>
      </c>
      <c r="B27994" s="9">
        <v>43535.953472222223</v>
      </c>
      <c r="C27994">
        <v>62</v>
      </c>
    </row>
    <row r="27995" spans="1:3">
      <c r="A27995">
        <v>37843</v>
      </c>
      <c r="B27995" s="9">
        <v>43535.995138888888</v>
      </c>
      <c r="C27995">
        <v>62</v>
      </c>
    </row>
    <row r="27996" spans="1:3">
      <c r="A27996">
        <v>37846</v>
      </c>
      <c r="B27996" s="9">
        <v>43536.036805555559</v>
      </c>
      <c r="C27996">
        <v>61</v>
      </c>
    </row>
    <row r="27997" spans="1:3">
      <c r="A27997">
        <v>37847</v>
      </c>
      <c r="B27997" s="9">
        <v>43536.078472222223</v>
      </c>
      <c r="C27997">
        <v>60</v>
      </c>
    </row>
    <row r="27998" spans="1:3">
      <c r="A27998">
        <v>37849</v>
      </c>
      <c r="B27998" s="9">
        <v>43536.120138888888</v>
      </c>
      <c r="C27998">
        <v>59</v>
      </c>
    </row>
    <row r="27999" spans="1:3">
      <c r="A27999">
        <v>37851</v>
      </c>
      <c r="B27999" s="9">
        <v>43536.161805555559</v>
      </c>
      <c r="C27999">
        <v>59</v>
      </c>
    </row>
    <row r="28000" spans="1:3">
      <c r="A28000">
        <v>37852</v>
      </c>
      <c r="B28000" s="9">
        <v>43536.203472222223</v>
      </c>
      <c r="C28000">
        <v>59</v>
      </c>
    </row>
    <row r="28001" spans="1:3">
      <c r="A28001">
        <v>37853</v>
      </c>
      <c r="B28001" s="9">
        <v>43536.245138888888</v>
      </c>
      <c r="C28001">
        <v>58</v>
      </c>
    </row>
    <row r="28002" spans="1:3">
      <c r="A28002">
        <v>37854</v>
      </c>
      <c r="B28002" s="9">
        <v>43536.286805555559</v>
      </c>
      <c r="C28002">
        <v>58</v>
      </c>
    </row>
    <row r="28003" spans="1:3">
      <c r="A28003">
        <v>37855</v>
      </c>
      <c r="B28003" s="9">
        <v>43536.328472222223</v>
      </c>
      <c r="C28003">
        <v>60</v>
      </c>
    </row>
    <row r="28004" spans="1:3">
      <c r="A28004">
        <v>37856</v>
      </c>
      <c r="B28004" s="9">
        <v>43536.370138888888</v>
      </c>
      <c r="C28004">
        <v>62</v>
      </c>
    </row>
    <row r="28005" spans="1:3">
      <c r="A28005">
        <v>37857</v>
      </c>
      <c r="B28005" s="9">
        <v>43536.411805555559</v>
      </c>
      <c r="C28005">
        <v>65</v>
      </c>
    </row>
    <row r="28006" spans="1:3">
      <c r="A28006">
        <v>37858</v>
      </c>
      <c r="B28006" s="9">
        <v>43536.453472222223</v>
      </c>
      <c r="C28006">
        <v>70</v>
      </c>
    </row>
    <row r="28007" spans="1:3">
      <c r="A28007">
        <v>37859</v>
      </c>
      <c r="B28007" s="9">
        <v>43536.495138888888</v>
      </c>
      <c r="C28007">
        <v>75</v>
      </c>
    </row>
    <row r="28008" spans="1:3">
      <c r="A28008">
        <v>37860</v>
      </c>
      <c r="B28008" s="9">
        <v>43536.536805555559</v>
      </c>
      <c r="C28008">
        <v>78</v>
      </c>
    </row>
    <row r="28009" spans="1:3">
      <c r="A28009">
        <v>37861</v>
      </c>
      <c r="B28009" s="9">
        <v>43536.578472222223</v>
      </c>
      <c r="C28009">
        <v>79</v>
      </c>
    </row>
    <row r="28010" spans="1:3">
      <c r="A28010">
        <v>37862</v>
      </c>
      <c r="B28010" s="9">
        <v>43536.620138888888</v>
      </c>
      <c r="C28010">
        <v>78</v>
      </c>
    </row>
    <row r="28011" spans="1:3">
      <c r="A28011">
        <v>37863</v>
      </c>
      <c r="B28011" s="9">
        <v>43536.661805555559</v>
      </c>
      <c r="C28011">
        <v>77</v>
      </c>
    </row>
    <row r="28012" spans="1:3">
      <c r="A28012">
        <v>37864</v>
      </c>
      <c r="B28012" s="9">
        <v>43536.703472222223</v>
      </c>
      <c r="C28012">
        <v>75</v>
      </c>
    </row>
    <row r="28013" spans="1:3">
      <c r="A28013">
        <v>37865</v>
      </c>
      <c r="B28013" s="9">
        <v>43536.745138888888</v>
      </c>
      <c r="C28013">
        <v>71</v>
      </c>
    </row>
    <row r="28014" spans="1:3">
      <c r="A28014">
        <v>37866</v>
      </c>
      <c r="B28014" s="9">
        <v>43536.786805555559</v>
      </c>
      <c r="C28014">
        <v>67</v>
      </c>
    </row>
    <row r="28015" spans="1:3">
      <c r="A28015">
        <v>37867</v>
      </c>
      <c r="B28015" s="9">
        <v>43536.828472222223</v>
      </c>
      <c r="C28015">
        <v>65</v>
      </c>
    </row>
    <row r="28016" spans="1:3">
      <c r="A28016">
        <v>37868</v>
      </c>
      <c r="B28016" s="9">
        <v>43536.870138888888</v>
      </c>
      <c r="C28016">
        <v>63</v>
      </c>
    </row>
    <row r="28017" spans="1:3">
      <c r="A28017">
        <v>37869</v>
      </c>
      <c r="B28017" s="9">
        <v>43536.911805555559</v>
      </c>
      <c r="C28017">
        <v>62</v>
      </c>
    </row>
    <row r="28018" spans="1:3">
      <c r="A28018">
        <v>37872</v>
      </c>
      <c r="B28018" s="9">
        <v>43536.953472222223</v>
      </c>
      <c r="C28018">
        <v>62</v>
      </c>
    </row>
    <row r="28019" spans="1:3">
      <c r="A28019">
        <v>37875</v>
      </c>
      <c r="B28019" s="9">
        <v>43536.995138888888</v>
      </c>
      <c r="C28019">
        <v>62</v>
      </c>
    </row>
    <row r="28020" spans="1:3">
      <c r="A28020">
        <v>37878</v>
      </c>
      <c r="B28020" s="9">
        <v>43537.036805555559</v>
      </c>
      <c r="C28020">
        <v>63</v>
      </c>
    </row>
    <row r="28021" spans="1:3">
      <c r="A28021">
        <v>37879</v>
      </c>
      <c r="B28021" s="9">
        <v>43537.078472222223</v>
      </c>
      <c r="C28021">
        <v>63</v>
      </c>
    </row>
    <row r="28022" spans="1:3">
      <c r="A28022">
        <v>37880</v>
      </c>
      <c r="B28022" s="9">
        <v>43537.120138888888</v>
      </c>
      <c r="C28022">
        <v>65</v>
      </c>
    </row>
    <row r="28023" spans="1:3">
      <c r="A28023">
        <v>37881</v>
      </c>
      <c r="B28023" s="9">
        <v>43537.161805555559</v>
      </c>
      <c r="C28023">
        <v>66</v>
      </c>
    </row>
    <row r="28024" spans="1:3">
      <c r="A28024">
        <v>37883</v>
      </c>
      <c r="B28024" s="9">
        <v>43537.203472222223</v>
      </c>
      <c r="C28024">
        <v>66</v>
      </c>
    </row>
    <row r="28025" spans="1:3">
      <c r="A28025">
        <v>37884</v>
      </c>
      <c r="B28025" s="9">
        <v>43537.245138888888</v>
      </c>
      <c r="C28025">
        <v>66</v>
      </c>
    </row>
    <row r="28026" spans="1:3">
      <c r="A28026">
        <v>37885</v>
      </c>
      <c r="B28026" s="9">
        <v>43537.286805555559</v>
      </c>
      <c r="C28026">
        <v>66</v>
      </c>
    </row>
    <row r="28027" spans="1:3">
      <c r="A28027">
        <v>37886</v>
      </c>
      <c r="B28027" s="9">
        <v>43537.328472222223</v>
      </c>
      <c r="C28027">
        <v>68</v>
      </c>
    </row>
    <row r="28028" spans="1:3">
      <c r="A28028">
        <v>37888</v>
      </c>
      <c r="B28028" s="9">
        <v>43537.370138888888</v>
      </c>
      <c r="C28028">
        <v>71</v>
      </c>
    </row>
    <row r="28029" spans="1:3">
      <c r="A28029">
        <v>37890</v>
      </c>
      <c r="B28029" s="9">
        <v>43537.411805555559</v>
      </c>
      <c r="C28029">
        <v>76</v>
      </c>
    </row>
    <row r="28030" spans="1:3">
      <c r="A28030">
        <v>37891</v>
      </c>
      <c r="B28030" s="9">
        <v>43537.453472222223</v>
      </c>
      <c r="C28030">
        <v>79</v>
      </c>
    </row>
    <row r="28031" spans="1:3">
      <c r="A28031">
        <v>37893</v>
      </c>
      <c r="B28031" s="9">
        <v>43537.495138888888</v>
      </c>
      <c r="C28031">
        <v>81</v>
      </c>
    </row>
    <row r="28032" spans="1:3">
      <c r="A28032">
        <v>37894</v>
      </c>
      <c r="B28032" s="9">
        <v>43537.536805555559</v>
      </c>
      <c r="C28032">
        <v>82</v>
      </c>
    </row>
    <row r="28033" spans="1:3">
      <c r="A28033">
        <v>37895</v>
      </c>
      <c r="B28033" s="9">
        <v>43537.578472222223</v>
      </c>
      <c r="C28033">
        <v>82</v>
      </c>
    </row>
    <row r="28034" spans="1:3">
      <c r="A28034">
        <v>37896</v>
      </c>
      <c r="B28034" s="9">
        <v>43537.620138888888</v>
      </c>
      <c r="C28034">
        <v>81</v>
      </c>
    </row>
    <row r="28035" spans="1:3">
      <c r="A28035">
        <v>37897</v>
      </c>
      <c r="B28035" s="9">
        <v>43537.661805555559</v>
      </c>
      <c r="C28035">
        <v>81</v>
      </c>
    </row>
    <row r="28036" spans="1:3">
      <c r="A28036">
        <v>37899</v>
      </c>
      <c r="B28036" s="9">
        <v>43537.703472222223</v>
      </c>
      <c r="C28036">
        <v>80</v>
      </c>
    </row>
    <row r="28037" spans="1:3">
      <c r="A28037">
        <v>37900</v>
      </c>
      <c r="B28037" s="9">
        <v>43537.745138888888</v>
      </c>
      <c r="C28037">
        <v>77</v>
      </c>
    </row>
    <row r="28038" spans="1:3">
      <c r="A28038">
        <v>37902</v>
      </c>
      <c r="B28038" s="9">
        <v>43537.786805555559</v>
      </c>
      <c r="C28038">
        <v>76</v>
      </c>
    </row>
    <row r="28039" spans="1:3">
      <c r="A28039">
        <v>37904</v>
      </c>
      <c r="B28039" s="9">
        <v>43537.828472222223</v>
      </c>
      <c r="C28039">
        <v>76</v>
      </c>
    </row>
    <row r="28040" spans="1:3">
      <c r="A28040">
        <v>37905</v>
      </c>
      <c r="B28040" s="9">
        <v>43537.870138888888</v>
      </c>
      <c r="C28040">
        <v>76</v>
      </c>
    </row>
    <row r="28041" spans="1:3">
      <c r="A28041">
        <v>37907</v>
      </c>
      <c r="B28041" s="9">
        <v>43537.911805555559</v>
      </c>
      <c r="C28041">
        <v>75</v>
      </c>
    </row>
    <row r="28042" spans="1:3">
      <c r="A28042">
        <v>37908</v>
      </c>
      <c r="B28042" s="9">
        <v>43537.953472222223</v>
      </c>
      <c r="C28042">
        <v>75</v>
      </c>
    </row>
    <row r="28043" spans="1:3">
      <c r="A28043">
        <v>37910</v>
      </c>
      <c r="B28043" s="9">
        <v>43537.995138888888</v>
      </c>
      <c r="C28043">
        <v>75</v>
      </c>
    </row>
    <row r="28044" spans="1:3">
      <c r="A28044">
        <v>37912</v>
      </c>
      <c r="B28044" s="9">
        <v>43538.036805555559</v>
      </c>
      <c r="C28044">
        <v>74</v>
      </c>
    </row>
    <row r="28045" spans="1:3">
      <c r="A28045">
        <v>37913</v>
      </c>
      <c r="B28045" s="9">
        <v>43538.078472222223</v>
      </c>
      <c r="C28045">
        <v>74</v>
      </c>
    </row>
    <row r="28046" spans="1:3">
      <c r="A28046">
        <v>37916</v>
      </c>
      <c r="B28046" s="9">
        <v>43538.120138888888</v>
      </c>
      <c r="C28046">
        <v>74</v>
      </c>
    </row>
    <row r="28047" spans="1:3">
      <c r="A28047">
        <v>37918</v>
      </c>
      <c r="B28047" s="9">
        <v>43538.161805555559</v>
      </c>
      <c r="C28047">
        <v>74</v>
      </c>
    </row>
    <row r="28048" spans="1:3">
      <c r="A28048">
        <v>37919</v>
      </c>
      <c r="B28048" s="9">
        <v>43538.203472222223</v>
      </c>
      <c r="C28048">
        <v>74</v>
      </c>
    </row>
    <row r="28049" spans="1:3">
      <c r="A28049">
        <v>37920</v>
      </c>
      <c r="B28049" s="9">
        <v>43538.245138888888</v>
      </c>
      <c r="C28049">
        <v>73</v>
      </c>
    </row>
    <row r="28050" spans="1:3">
      <c r="A28050">
        <v>37921</v>
      </c>
      <c r="B28050" s="9">
        <v>43538.286805555559</v>
      </c>
      <c r="C28050">
        <v>73</v>
      </c>
    </row>
    <row r="28051" spans="1:3">
      <c r="A28051">
        <v>37923</v>
      </c>
      <c r="B28051" s="9">
        <v>43538.328472222223</v>
      </c>
      <c r="C28051">
        <v>75</v>
      </c>
    </row>
    <row r="28052" spans="1:3">
      <c r="A28052">
        <v>37924</v>
      </c>
      <c r="B28052" s="9">
        <v>43538.370138888888</v>
      </c>
      <c r="C28052">
        <v>77</v>
      </c>
    </row>
    <row r="28053" spans="1:3">
      <c r="A28053">
        <v>37925</v>
      </c>
      <c r="B28053" s="9">
        <v>43538.411805555559</v>
      </c>
      <c r="C28053">
        <v>81</v>
      </c>
    </row>
    <row r="28054" spans="1:3">
      <c r="A28054">
        <v>37926</v>
      </c>
      <c r="B28054" s="9">
        <v>43538.453472222223</v>
      </c>
      <c r="C28054">
        <v>79</v>
      </c>
    </row>
    <row r="28055" spans="1:3">
      <c r="A28055">
        <v>37927</v>
      </c>
      <c r="B28055" s="9">
        <v>43538.495138888888</v>
      </c>
      <c r="C28055">
        <v>79</v>
      </c>
    </row>
    <row r="28056" spans="1:3">
      <c r="A28056">
        <v>37928</v>
      </c>
      <c r="B28056" s="9">
        <v>43538.536805555559</v>
      </c>
      <c r="C28056">
        <v>77</v>
      </c>
    </row>
    <row r="28057" spans="1:3">
      <c r="A28057">
        <v>37929</v>
      </c>
      <c r="B28057" s="9">
        <v>43538.578472222223</v>
      </c>
      <c r="C28057">
        <v>75</v>
      </c>
    </row>
    <row r="28058" spans="1:3">
      <c r="A28058">
        <v>37930</v>
      </c>
      <c r="B28058" s="9">
        <v>43538.620138888888</v>
      </c>
      <c r="C28058">
        <v>76</v>
      </c>
    </row>
    <row r="28059" spans="1:3">
      <c r="A28059">
        <v>37931</v>
      </c>
      <c r="B28059" s="9">
        <v>43538.661805555559</v>
      </c>
      <c r="C28059">
        <v>77</v>
      </c>
    </row>
    <row r="28060" spans="1:3">
      <c r="A28060">
        <v>37932</v>
      </c>
      <c r="B28060" s="9">
        <v>43538.703472222223</v>
      </c>
      <c r="C28060">
        <v>76</v>
      </c>
    </row>
    <row r="28061" spans="1:3">
      <c r="A28061">
        <v>37933</v>
      </c>
      <c r="B28061" s="9">
        <v>43538.745138888888</v>
      </c>
      <c r="C28061">
        <v>67</v>
      </c>
    </row>
    <row r="28062" spans="1:3">
      <c r="A28062">
        <v>37934</v>
      </c>
      <c r="B28062" s="9">
        <v>43538.786805555559</v>
      </c>
      <c r="C28062">
        <v>66</v>
      </c>
    </row>
    <row r="28063" spans="1:3">
      <c r="A28063">
        <v>37936</v>
      </c>
      <c r="B28063" s="9">
        <v>43538.828472222223</v>
      </c>
      <c r="C28063">
        <v>67</v>
      </c>
    </row>
    <row r="28064" spans="1:3">
      <c r="A28064">
        <v>37937</v>
      </c>
      <c r="B28064" s="9">
        <v>43538.870138888888</v>
      </c>
      <c r="C28064">
        <v>67</v>
      </c>
    </row>
    <row r="28065" spans="1:3">
      <c r="A28065">
        <v>37938</v>
      </c>
      <c r="B28065" s="9">
        <v>43538.911805555559</v>
      </c>
      <c r="C28065">
        <v>67</v>
      </c>
    </row>
    <row r="28066" spans="1:3">
      <c r="A28066">
        <v>37939</v>
      </c>
      <c r="B28066" s="9">
        <v>43538.953472222223</v>
      </c>
      <c r="C28066">
        <v>67</v>
      </c>
    </row>
    <row r="28067" spans="1:3">
      <c r="A28067">
        <v>37940</v>
      </c>
      <c r="B28067" s="9">
        <v>43538.995138888888</v>
      </c>
      <c r="C28067">
        <v>63</v>
      </c>
    </row>
    <row r="28068" spans="1:3">
      <c r="A28068">
        <v>37943</v>
      </c>
      <c r="B28068" s="9">
        <v>43539.036805555559</v>
      </c>
      <c r="C28068">
        <v>64</v>
      </c>
    </row>
    <row r="28069" spans="1:3">
      <c r="A28069">
        <v>37946</v>
      </c>
      <c r="B28069" s="9">
        <v>43539.078472222223</v>
      </c>
      <c r="C28069">
        <v>57</v>
      </c>
    </row>
    <row r="28070" spans="1:3">
      <c r="A28070">
        <v>37951</v>
      </c>
      <c r="B28070" s="9">
        <v>43539.120138888888</v>
      </c>
      <c r="C28070">
        <v>56</v>
      </c>
    </row>
    <row r="28071" spans="1:3">
      <c r="A28071">
        <v>37953</v>
      </c>
      <c r="B28071" s="9">
        <v>43539.161805555559</v>
      </c>
      <c r="C28071">
        <v>57</v>
      </c>
    </row>
    <row r="28072" spans="1:3">
      <c r="A28072">
        <v>37956</v>
      </c>
      <c r="B28072" s="9">
        <v>43539.203472222223</v>
      </c>
      <c r="C28072">
        <v>55</v>
      </c>
    </row>
    <row r="28073" spans="1:3">
      <c r="A28073">
        <v>37957</v>
      </c>
      <c r="B28073" s="9">
        <v>43539.245138888888</v>
      </c>
      <c r="C28073">
        <v>56</v>
      </c>
    </row>
    <row r="28074" spans="1:3">
      <c r="A28074">
        <v>37958</v>
      </c>
      <c r="B28074" s="9">
        <v>43539.286805555559</v>
      </c>
      <c r="C28074">
        <v>56</v>
      </c>
    </row>
    <row r="28075" spans="1:3">
      <c r="A28075">
        <v>37959</v>
      </c>
      <c r="B28075" s="9">
        <v>43539.328472222223</v>
      </c>
      <c r="C28075">
        <v>56</v>
      </c>
    </row>
    <row r="28076" spans="1:3">
      <c r="A28076">
        <v>37960</v>
      </c>
      <c r="B28076" s="9">
        <v>43539.370138888888</v>
      </c>
      <c r="C28076">
        <v>57</v>
      </c>
    </row>
    <row r="28077" spans="1:3">
      <c r="A28077">
        <v>37961</v>
      </c>
      <c r="B28077" s="9">
        <v>43539.411805555559</v>
      </c>
      <c r="C28077">
        <v>58</v>
      </c>
    </row>
    <row r="28078" spans="1:3">
      <c r="A28078">
        <v>37962</v>
      </c>
      <c r="B28078" s="9">
        <v>43539.453472222223</v>
      </c>
      <c r="C28078">
        <v>59</v>
      </c>
    </row>
    <row r="28079" spans="1:3">
      <c r="A28079">
        <v>37963</v>
      </c>
      <c r="B28079" s="9">
        <v>43539.495138888888</v>
      </c>
      <c r="C28079">
        <v>61</v>
      </c>
    </row>
    <row r="28080" spans="1:3">
      <c r="A28080">
        <v>37964</v>
      </c>
      <c r="B28080" s="9">
        <v>43539.536805555559</v>
      </c>
      <c r="C28080">
        <v>61</v>
      </c>
    </row>
    <row r="28081" spans="1:3">
      <c r="A28081">
        <v>37965</v>
      </c>
      <c r="B28081" s="9">
        <v>43539.578472222223</v>
      </c>
      <c r="C28081">
        <v>62</v>
      </c>
    </row>
    <row r="28082" spans="1:3">
      <c r="A28082">
        <v>37966</v>
      </c>
      <c r="B28082" s="9">
        <v>43539.620138888888</v>
      </c>
      <c r="C28082">
        <v>62</v>
      </c>
    </row>
    <row r="28083" spans="1:3">
      <c r="A28083">
        <v>37967</v>
      </c>
      <c r="B28083" s="9">
        <v>43539.661805555559</v>
      </c>
      <c r="C28083">
        <v>62</v>
      </c>
    </row>
    <row r="28084" spans="1:3">
      <c r="A28084">
        <v>37968</v>
      </c>
      <c r="B28084" s="9">
        <v>43539.703472222223</v>
      </c>
      <c r="C28084">
        <v>60</v>
      </c>
    </row>
    <row r="28085" spans="1:3">
      <c r="A28085">
        <v>37969</v>
      </c>
      <c r="B28085" s="9">
        <v>43539.745138888888</v>
      </c>
      <c r="C28085">
        <v>59</v>
      </c>
    </row>
    <row r="28086" spans="1:3">
      <c r="A28086">
        <v>37970</v>
      </c>
      <c r="B28086" s="9">
        <v>43539.786805555559</v>
      </c>
      <c r="C28086">
        <v>56</v>
      </c>
    </row>
    <row r="28087" spans="1:3">
      <c r="A28087">
        <v>37971</v>
      </c>
      <c r="B28087" s="9">
        <v>43539.828472222223</v>
      </c>
      <c r="C28087">
        <v>55</v>
      </c>
    </row>
    <row r="28088" spans="1:3">
      <c r="A28088">
        <v>37972</v>
      </c>
      <c r="B28088" s="9">
        <v>43539.870138888888</v>
      </c>
      <c r="C28088">
        <v>55</v>
      </c>
    </row>
    <row r="28089" spans="1:3">
      <c r="A28089">
        <v>37973</v>
      </c>
      <c r="B28089" s="9">
        <v>43539.911805555559</v>
      </c>
      <c r="C28089">
        <v>54</v>
      </c>
    </row>
    <row r="28090" spans="1:3">
      <c r="A28090">
        <v>37974</v>
      </c>
      <c r="B28090" s="9">
        <v>43539.953472222223</v>
      </c>
      <c r="C28090">
        <v>52</v>
      </c>
    </row>
    <row r="28091" spans="1:3">
      <c r="A28091">
        <v>37975</v>
      </c>
      <c r="B28091" s="9">
        <v>43539.995138888888</v>
      </c>
      <c r="C28091">
        <v>51</v>
      </c>
    </row>
    <row r="28092" spans="1:3">
      <c r="A28092">
        <v>37977</v>
      </c>
      <c r="B28092" s="9">
        <v>43540.036805555559</v>
      </c>
      <c r="C28092">
        <v>52</v>
      </c>
    </row>
    <row r="28093" spans="1:3">
      <c r="A28093">
        <v>37978</v>
      </c>
      <c r="B28093" s="9">
        <v>43540.078472222223</v>
      </c>
      <c r="C28093">
        <v>52</v>
      </c>
    </row>
    <row r="28094" spans="1:3">
      <c r="A28094">
        <v>37979</v>
      </c>
      <c r="B28094" s="9">
        <v>43540.120138888888</v>
      </c>
      <c r="C28094">
        <v>53</v>
      </c>
    </row>
    <row r="28095" spans="1:3">
      <c r="A28095">
        <v>37980</v>
      </c>
      <c r="B28095" s="9">
        <v>43540.161805555559</v>
      </c>
      <c r="C28095">
        <v>53</v>
      </c>
    </row>
    <row r="28096" spans="1:3">
      <c r="A28096">
        <v>37981</v>
      </c>
      <c r="B28096" s="9">
        <v>43540.203472222223</v>
      </c>
      <c r="C28096">
        <v>53</v>
      </c>
    </row>
    <row r="28097" spans="1:3">
      <c r="A28097">
        <v>37982</v>
      </c>
      <c r="B28097" s="9">
        <v>43540.245138888888</v>
      </c>
      <c r="C28097">
        <v>51</v>
      </c>
    </row>
    <row r="28098" spans="1:3">
      <c r="A28098">
        <v>37983</v>
      </c>
      <c r="B28098" s="9">
        <v>43540.286805555559</v>
      </c>
      <c r="C28098">
        <v>51</v>
      </c>
    </row>
    <row r="28099" spans="1:3">
      <c r="A28099">
        <v>37984</v>
      </c>
      <c r="B28099" s="9">
        <v>43540.328472222223</v>
      </c>
      <c r="C28099">
        <v>52</v>
      </c>
    </row>
    <row r="28100" spans="1:3">
      <c r="A28100">
        <v>37985</v>
      </c>
      <c r="B28100" s="9">
        <v>43540.370138888888</v>
      </c>
      <c r="C28100">
        <v>53</v>
      </c>
    </row>
    <row r="28101" spans="1:3">
      <c r="A28101">
        <v>37986</v>
      </c>
      <c r="B28101" s="9">
        <v>43540.411805555559</v>
      </c>
      <c r="C28101">
        <v>54</v>
      </c>
    </row>
    <row r="28102" spans="1:3">
      <c r="A28102">
        <v>37987</v>
      </c>
      <c r="B28102" s="9">
        <v>43540.453472222223</v>
      </c>
      <c r="C28102">
        <v>55</v>
      </c>
    </row>
    <row r="28103" spans="1:3">
      <c r="A28103">
        <v>37988</v>
      </c>
      <c r="B28103" s="9">
        <v>43540.495138888888</v>
      </c>
      <c r="C28103">
        <v>56</v>
      </c>
    </row>
    <row r="28104" spans="1:3">
      <c r="A28104">
        <v>37989</v>
      </c>
      <c r="B28104" s="9">
        <v>43540.536805555559</v>
      </c>
      <c r="C28104">
        <v>59</v>
      </c>
    </row>
    <row r="28105" spans="1:3">
      <c r="A28105">
        <v>37990</v>
      </c>
      <c r="B28105" s="9">
        <v>43540.578472222223</v>
      </c>
      <c r="C28105">
        <v>61</v>
      </c>
    </row>
    <row r="28106" spans="1:3">
      <c r="A28106">
        <v>37991</v>
      </c>
      <c r="B28106" s="9">
        <v>43540.620138888888</v>
      </c>
      <c r="C28106">
        <v>62</v>
      </c>
    </row>
    <row r="28107" spans="1:3">
      <c r="A28107">
        <v>37992</v>
      </c>
      <c r="B28107" s="9">
        <v>43540.661805555559</v>
      </c>
      <c r="C28107">
        <v>60</v>
      </c>
    </row>
    <row r="28108" spans="1:3">
      <c r="A28108">
        <v>37993</v>
      </c>
      <c r="B28108" s="9">
        <v>43540.703472222223</v>
      </c>
      <c r="C28108">
        <v>59</v>
      </c>
    </row>
    <row r="28109" spans="1:3">
      <c r="A28109">
        <v>37994</v>
      </c>
      <c r="B28109" s="9">
        <v>43540.745138888888</v>
      </c>
      <c r="C28109">
        <v>57</v>
      </c>
    </row>
    <row r="28110" spans="1:3">
      <c r="A28110">
        <v>37995</v>
      </c>
      <c r="B28110" s="9">
        <v>43540.786805555559</v>
      </c>
      <c r="C28110">
        <v>55</v>
      </c>
    </row>
    <row r="28111" spans="1:3">
      <c r="A28111">
        <v>37996</v>
      </c>
      <c r="B28111" s="9">
        <v>43540.828472222223</v>
      </c>
      <c r="C28111">
        <v>53</v>
      </c>
    </row>
    <row r="28112" spans="1:3">
      <c r="A28112">
        <v>37997</v>
      </c>
      <c r="B28112" s="9">
        <v>43540.870138888888</v>
      </c>
      <c r="C28112">
        <v>52</v>
      </c>
    </row>
    <row r="28113" spans="1:3">
      <c r="A28113">
        <v>37998</v>
      </c>
      <c r="B28113" s="9">
        <v>43540.911805555559</v>
      </c>
      <c r="C28113">
        <v>52</v>
      </c>
    </row>
    <row r="28114" spans="1:3">
      <c r="A28114">
        <v>37999</v>
      </c>
      <c r="B28114" s="9">
        <v>43540.953472222223</v>
      </c>
      <c r="C28114">
        <v>51</v>
      </c>
    </row>
    <row r="28115" spans="1:3">
      <c r="A28115">
        <v>38000</v>
      </c>
      <c r="B28115" s="9">
        <v>43540.995138888888</v>
      </c>
      <c r="C28115">
        <v>50</v>
      </c>
    </row>
    <row r="28116" spans="1:3">
      <c r="A28116">
        <v>38002</v>
      </c>
      <c r="B28116" s="9">
        <v>43541.036805555559</v>
      </c>
      <c r="C28116">
        <v>50</v>
      </c>
    </row>
    <row r="28117" spans="1:3">
      <c r="A28117">
        <v>38003</v>
      </c>
      <c r="B28117" s="9">
        <v>43541.078472222223</v>
      </c>
      <c r="C28117">
        <v>50</v>
      </c>
    </row>
    <row r="28118" spans="1:3">
      <c r="A28118">
        <v>38004</v>
      </c>
      <c r="B28118" s="9">
        <v>43541.120138888888</v>
      </c>
      <c r="C28118">
        <v>50</v>
      </c>
    </row>
    <row r="28119" spans="1:3">
      <c r="A28119">
        <v>38005</v>
      </c>
      <c r="B28119" s="9">
        <v>43541.161805555559</v>
      </c>
      <c r="C28119">
        <v>50</v>
      </c>
    </row>
    <row r="28120" spans="1:3">
      <c r="A28120">
        <v>38006</v>
      </c>
      <c r="B28120" s="9">
        <v>43541.203472222223</v>
      </c>
      <c r="C28120">
        <v>49</v>
      </c>
    </row>
    <row r="28121" spans="1:3">
      <c r="A28121">
        <v>38007</v>
      </c>
      <c r="B28121" s="9">
        <v>43541.245138888888</v>
      </c>
      <c r="C28121">
        <v>48</v>
      </c>
    </row>
    <row r="28122" spans="1:3">
      <c r="A28122">
        <v>38008</v>
      </c>
      <c r="B28122" s="9">
        <v>43541.286805555559</v>
      </c>
      <c r="C28122">
        <v>47</v>
      </c>
    </row>
    <row r="28123" spans="1:3">
      <c r="A28123">
        <v>38009</v>
      </c>
      <c r="B28123" s="9">
        <v>43541.328472222223</v>
      </c>
      <c r="C28123">
        <v>50</v>
      </c>
    </row>
    <row r="28124" spans="1:3">
      <c r="A28124">
        <v>38010</v>
      </c>
      <c r="B28124" s="9">
        <v>43541.370138888888</v>
      </c>
      <c r="C28124">
        <v>55</v>
      </c>
    </row>
    <row r="28125" spans="1:3">
      <c r="A28125">
        <v>38011</v>
      </c>
      <c r="B28125" s="9">
        <v>43541.411805555559</v>
      </c>
      <c r="C28125">
        <v>58</v>
      </c>
    </row>
    <row r="28126" spans="1:3">
      <c r="A28126">
        <v>38012</v>
      </c>
      <c r="B28126" s="9">
        <v>43541.453472222223</v>
      </c>
      <c r="C28126">
        <v>59</v>
      </c>
    </row>
    <row r="28127" spans="1:3">
      <c r="A28127">
        <v>38013</v>
      </c>
      <c r="B28127" s="9">
        <v>43541.495138888888</v>
      </c>
      <c r="C28127">
        <v>59</v>
      </c>
    </row>
    <row r="28128" spans="1:3">
      <c r="A28128">
        <v>38014</v>
      </c>
      <c r="B28128" s="9">
        <v>43541.536805555559</v>
      </c>
      <c r="C28128">
        <v>60</v>
      </c>
    </row>
    <row r="28129" spans="1:3">
      <c r="A28129">
        <v>38015</v>
      </c>
      <c r="B28129" s="9">
        <v>43541.578472222223</v>
      </c>
      <c r="C28129">
        <v>62</v>
      </c>
    </row>
    <row r="28130" spans="1:3">
      <c r="A28130">
        <v>38016</v>
      </c>
      <c r="B28130" s="9">
        <v>43541.620138888888</v>
      </c>
      <c r="C28130">
        <v>62</v>
      </c>
    </row>
    <row r="28131" spans="1:3">
      <c r="A28131">
        <v>38017</v>
      </c>
      <c r="B28131" s="9">
        <v>43541.661805555559</v>
      </c>
      <c r="C28131">
        <v>62</v>
      </c>
    </row>
    <row r="28132" spans="1:3">
      <c r="A28132">
        <v>38018</v>
      </c>
      <c r="B28132" s="9">
        <v>43541.703472222223</v>
      </c>
      <c r="C28132">
        <v>63</v>
      </c>
    </row>
    <row r="28133" spans="1:3">
      <c r="A28133">
        <v>38019</v>
      </c>
      <c r="B28133" s="9">
        <v>43541.745138888888</v>
      </c>
      <c r="C28133">
        <v>60</v>
      </c>
    </row>
    <row r="28134" spans="1:3">
      <c r="A28134">
        <v>38020</v>
      </c>
      <c r="B28134" s="9">
        <v>43541.786805555559</v>
      </c>
      <c r="C28134">
        <v>52</v>
      </c>
    </row>
    <row r="28135" spans="1:3">
      <c r="A28135">
        <v>38021</v>
      </c>
      <c r="B28135" s="9">
        <v>43541.828472222223</v>
      </c>
      <c r="C28135">
        <v>50</v>
      </c>
    </row>
    <row r="28136" spans="1:3">
      <c r="A28136">
        <v>38022</v>
      </c>
      <c r="B28136" s="9">
        <v>43541.870138888888</v>
      </c>
      <c r="C28136">
        <v>47</v>
      </c>
    </row>
    <row r="28137" spans="1:3">
      <c r="A28137">
        <v>38023</v>
      </c>
      <c r="B28137" s="9">
        <v>43541.911805555559</v>
      </c>
      <c r="C28137">
        <v>45</v>
      </c>
    </row>
    <row r="28138" spans="1:3">
      <c r="A28138">
        <v>38024</v>
      </c>
      <c r="B28138" s="9">
        <v>43541.953472222223</v>
      </c>
      <c r="C28138">
        <v>44</v>
      </c>
    </row>
    <row r="28139" spans="1:3">
      <c r="A28139">
        <v>38025</v>
      </c>
      <c r="B28139" s="9">
        <v>43541.995138888888</v>
      </c>
      <c r="C28139">
        <v>46</v>
      </c>
    </row>
    <row r="28140" spans="1:3">
      <c r="A28140">
        <v>38027</v>
      </c>
      <c r="B28140" s="9">
        <v>43542.036805555559</v>
      </c>
      <c r="C28140">
        <v>46</v>
      </c>
    </row>
    <row r="28141" spans="1:3">
      <c r="A28141">
        <v>38028</v>
      </c>
      <c r="B28141" s="9">
        <v>43542.078472222223</v>
      </c>
      <c r="C28141">
        <v>46</v>
      </c>
    </row>
    <row r="28142" spans="1:3">
      <c r="A28142">
        <v>38029</v>
      </c>
      <c r="B28142" s="9">
        <v>43542.120138888888</v>
      </c>
      <c r="C28142">
        <v>45</v>
      </c>
    </row>
    <row r="28143" spans="1:3">
      <c r="A28143">
        <v>38030</v>
      </c>
      <c r="B28143" s="9">
        <v>43542.161805555559</v>
      </c>
      <c r="C28143">
        <v>43</v>
      </c>
    </row>
    <row r="28144" spans="1:3">
      <c r="A28144">
        <v>38031</v>
      </c>
      <c r="B28144" s="9">
        <v>43542.203472222223</v>
      </c>
      <c r="C28144">
        <v>45</v>
      </c>
    </row>
    <row r="28145" spans="1:3">
      <c r="A28145">
        <v>38032</v>
      </c>
      <c r="B28145" s="9">
        <v>43542.245138888888</v>
      </c>
      <c r="C28145">
        <v>47</v>
      </c>
    </row>
    <row r="28146" spans="1:3">
      <c r="A28146">
        <v>38033</v>
      </c>
      <c r="B28146" s="9">
        <v>43542.286805555559</v>
      </c>
      <c r="C28146">
        <v>48</v>
      </c>
    </row>
    <row r="28147" spans="1:3">
      <c r="A28147">
        <v>38034</v>
      </c>
      <c r="B28147" s="9">
        <v>43542.328472222223</v>
      </c>
      <c r="C28147">
        <v>51</v>
      </c>
    </row>
    <row r="28148" spans="1:3">
      <c r="A28148">
        <v>38035</v>
      </c>
      <c r="B28148" s="9">
        <v>43542.370138888888</v>
      </c>
      <c r="C28148">
        <v>55</v>
      </c>
    </row>
    <row r="28149" spans="1:3">
      <c r="A28149">
        <v>38036</v>
      </c>
      <c r="B28149" s="9">
        <v>43542.411805555559</v>
      </c>
      <c r="C28149">
        <v>59</v>
      </c>
    </row>
    <row r="28150" spans="1:3">
      <c r="A28150">
        <v>38037</v>
      </c>
      <c r="B28150" s="9">
        <v>43542.453472222223</v>
      </c>
      <c r="C28150">
        <v>61</v>
      </c>
    </row>
    <row r="28151" spans="1:3">
      <c r="A28151">
        <v>38038</v>
      </c>
      <c r="B28151" s="9">
        <v>43542.495138888888</v>
      </c>
      <c r="C28151">
        <v>63</v>
      </c>
    </row>
    <row r="28152" spans="1:3">
      <c r="A28152">
        <v>38039</v>
      </c>
      <c r="B28152" s="9">
        <v>43542.536805555559</v>
      </c>
      <c r="C28152">
        <v>65</v>
      </c>
    </row>
    <row r="28153" spans="1:3">
      <c r="A28153">
        <v>38040</v>
      </c>
      <c r="B28153" s="9">
        <v>43542.578472222223</v>
      </c>
      <c r="C28153">
        <v>66</v>
      </c>
    </row>
    <row r="28154" spans="1:3">
      <c r="A28154">
        <v>38041</v>
      </c>
      <c r="B28154" s="9">
        <v>43542.620138888888</v>
      </c>
      <c r="C28154">
        <v>66</v>
      </c>
    </row>
    <row r="28155" spans="1:3">
      <c r="A28155">
        <v>38042</v>
      </c>
      <c r="B28155" s="9">
        <v>43542.661805555559</v>
      </c>
      <c r="C28155">
        <v>66</v>
      </c>
    </row>
    <row r="28156" spans="1:3">
      <c r="A28156">
        <v>38043</v>
      </c>
      <c r="B28156" s="9">
        <v>43542.703472222223</v>
      </c>
      <c r="C28156">
        <v>65</v>
      </c>
    </row>
    <row r="28157" spans="1:3">
      <c r="A28157">
        <v>38044</v>
      </c>
      <c r="B28157" s="9">
        <v>43542.745138888888</v>
      </c>
      <c r="C28157">
        <v>62</v>
      </c>
    </row>
    <row r="28158" spans="1:3">
      <c r="A28158">
        <v>38045</v>
      </c>
      <c r="B28158" s="9">
        <v>43542.786805555559</v>
      </c>
      <c r="C28158">
        <v>57</v>
      </c>
    </row>
    <row r="28159" spans="1:3">
      <c r="A28159">
        <v>38046</v>
      </c>
      <c r="B28159" s="9">
        <v>43542.828472222223</v>
      </c>
      <c r="C28159">
        <v>53</v>
      </c>
    </row>
    <row r="28160" spans="1:3">
      <c r="A28160">
        <v>38047</v>
      </c>
      <c r="B28160" s="9">
        <v>43542.870138888888</v>
      </c>
      <c r="C28160">
        <v>52</v>
      </c>
    </row>
    <row r="28161" spans="1:3">
      <c r="A28161">
        <v>38048</v>
      </c>
      <c r="B28161" s="9">
        <v>43542.911805555559</v>
      </c>
      <c r="C28161">
        <v>50</v>
      </c>
    </row>
    <row r="28162" spans="1:3">
      <c r="A28162">
        <v>38049</v>
      </c>
      <c r="B28162" s="9">
        <v>43542.953472222223</v>
      </c>
      <c r="C28162">
        <v>48</v>
      </c>
    </row>
    <row r="28163" spans="1:3">
      <c r="A28163">
        <v>38050</v>
      </c>
      <c r="B28163" s="9">
        <v>43542.995138888888</v>
      </c>
      <c r="C28163">
        <v>48</v>
      </c>
    </row>
    <row r="28164" spans="1:3">
      <c r="A28164">
        <v>38052</v>
      </c>
      <c r="B28164" s="9">
        <v>43543.036805555559</v>
      </c>
      <c r="C28164">
        <v>47</v>
      </c>
    </row>
    <row r="28165" spans="1:3">
      <c r="A28165">
        <v>38053</v>
      </c>
      <c r="B28165" s="9">
        <v>43543.078472222223</v>
      </c>
      <c r="C28165">
        <v>47</v>
      </c>
    </row>
    <row r="28166" spans="1:3">
      <c r="A28166">
        <v>38054</v>
      </c>
      <c r="B28166" s="9">
        <v>43543.120138888888</v>
      </c>
      <c r="C28166">
        <v>47</v>
      </c>
    </row>
    <row r="28167" spans="1:3">
      <c r="A28167">
        <v>38055</v>
      </c>
      <c r="B28167" s="9">
        <v>43543.161805555559</v>
      </c>
      <c r="C28167">
        <v>46</v>
      </c>
    </row>
    <row r="28168" spans="1:3">
      <c r="A28168">
        <v>38056</v>
      </c>
      <c r="B28168" s="9">
        <v>43543.203472222223</v>
      </c>
      <c r="C28168">
        <v>44</v>
      </c>
    </row>
    <row r="28169" spans="1:3">
      <c r="A28169">
        <v>38057</v>
      </c>
      <c r="B28169" s="9">
        <v>43543.245138888888</v>
      </c>
      <c r="C28169">
        <v>44</v>
      </c>
    </row>
    <row r="28170" spans="1:3">
      <c r="A28170">
        <v>38058</v>
      </c>
      <c r="B28170" s="9">
        <v>43543.286805555559</v>
      </c>
      <c r="C28170">
        <v>46</v>
      </c>
    </row>
    <row r="28171" spans="1:3">
      <c r="A28171">
        <v>38059</v>
      </c>
      <c r="B28171" s="9">
        <v>43543.328472222223</v>
      </c>
      <c r="C28171">
        <v>52</v>
      </c>
    </row>
    <row r="28172" spans="1:3">
      <c r="A28172">
        <v>38060</v>
      </c>
      <c r="B28172" s="9">
        <v>43543.370138888888</v>
      </c>
      <c r="C28172">
        <v>56</v>
      </c>
    </row>
    <row r="28173" spans="1:3">
      <c r="A28173">
        <v>38061</v>
      </c>
      <c r="B28173" s="9">
        <v>43543.411805555559</v>
      </c>
      <c r="C28173">
        <v>60</v>
      </c>
    </row>
    <row r="28174" spans="1:3">
      <c r="A28174">
        <v>38062</v>
      </c>
      <c r="B28174" s="9">
        <v>43543.453472222223</v>
      </c>
      <c r="C28174">
        <v>65</v>
      </c>
    </row>
    <row r="28175" spans="1:3">
      <c r="A28175">
        <v>38063</v>
      </c>
      <c r="B28175" s="9">
        <v>43543.495138888888</v>
      </c>
      <c r="C28175">
        <v>67</v>
      </c>
    </row>
    <row r="28176" spans="1:3">
      <c r="A28176">
        <v>38064</v>
      </c>
      <c r="B28176" s="9">
        <v>43543.536805555559</v>
      </c>
      <c r="C28176">
        <v>68</v>
      </c>
    </row>
    <row r="28177" spans="1:3">
      <c r="A28177">
        <v>38065</v>
      </c>
      <c r="B28177" s="9">
        <v>43543.578472222223</v>
      </c>
      <c r="C28177">
        <v>69</v>
      </c>
    </row>
    <row r="28178" spans="1:3">
      <c r="A28178">
        <v>38066</v>
      </c>
      <c r="B28178" s="9">
        <v>43543.620138888888</v>
      </c>
      <c r="C28178">
        <v>69</v>
      </c>
    </row>
    <row r="28179" spans="1:3">
      <c r="A28179">
        <v>38067</v>
      </c>
      <c r="B28179" s="9">
        <v>43543.661805555559</v>
      </c>
      <c r="C28179">
        <v>69</v>
      </c>
    </row>
    <row r="28180" spans="1:3">
      <c r="A28180">
        <v>38068</v>
      </c>
      <c r="B28180" s="9">
        <v>43543.703472222223</v>
      </c>
      <c r="C28180">
        <v>67</v>
      </c>
    </row>
    <row r="28181" spans="1:3">
      <c r="A28181">
        <v>38069</v>
      </c>
      <c r="B28181" s="9">
        <v>43543.745138888888</v>
      </c>
      <c r="C28181">
        <v>63</v>
      </c>
    </row>
    <row r="28182" spans="1:3">
      <c r="A28182">
        <v>38070</v>
      </c>
      <c r="B28182" s="9">
        <v>43543.786805555559</v>
      </c>
      <c r="C28182">
        <v>58</v>
      </c>
    </row>
    <row r="28183" spans="1:3">
      <c r="A28183">
        <v>38071</v>
      </c>
      <c r="B28183" s="9">
        <v>43543.828472222223</v>
      </c>
      <c r="C28183">
        <v>53</v>
      </c>
    </row>
    <row r="28184" spans="1:3">
      <c r="A28184">
        <v>38072</v>
      </c>
      <c r="B28184" s="9">
        <v>43543.870138888888</v>
      </c>
      <c r="C28184">
        <v>52</v>
      </c>
    </row>
    <row r="28185" spans="1:3">
      <c r="A28185">
        <v>38073</v>
      </c>
      <c r="B28185" s="9">
        <v>43543.911805555559</v>
      </c>
      <c r="C28185">
        <v>49</v>
      </c>
    </row>
    <row r="28186" spans="1:3">
      <c r="A28186">
        <v>38074</v>
      </c>
      <c r="B28186" s="9">
        <v>43543.953472222223</v>
      </c>
      <c r="C28186">
        <v>49</v>
      </c>
    </row>
    <row r="28187" spans="1:3">
      <c r="A28187">
        <v>38075</v>
      </c>
      <c r="B28187" s="9">
        <v>43543.995138888888</v>
      </c>
      <c r="C28187">
        <v>45</v>
      </c>
    </row>
    <row r="28188" spans="1:3">
      <c r="A28188">
        <v>38077</v>
      </c>
      <c r="B28188" s="9">
        <v>43544.036805555559</v>
      </c>
      <c r="C28188">
        <v>43</v>
      </c>
    </row>
    <row r="28189" spans="1:3">
      <c r="A28189">
        <v>38078</v>
      </c>
      <c r="B28189" s="9">
        <v>43544.078472222223</v>
      </c>
      <c r="C28189">
        <v>41</v>
      </c>
    </row>
    <row r="28190" spans="1:3">
      <c r="A28190">
        <v>38079</v>
      </c>
      <c r="B28190" s="9">
        <v>43544.120138888888</v>
      </c>
      <c r="C28190">
        <v>42</v>
      </c>
    </row>
    <row r="28191" spans="1:3">
      <c r="A28191">
        <v>38080</v>
      </c>
      <c r="B28191" s="9">
        <v>43544.161805555559</v>
      </c>
      <c r="C28191">
        <v>41</v>
      </c>
    </row>
    <row r="28192" spans="1:3">
      <c r="A28192">
        <v>38081</v>
      </c>
      <c r="B28192" s="9">
        <v>43544.203472222223</v>
      </c>
      <c r="C28192">
        <v>40</v>
      </c>
    </row>
    <row r="28193" spans="1:3">
      <c r="A28193">
        <v>38082</v>
      </c>
      <c r="B28193" s="9">
        <v>43544.245138888888</v>
      </c>
      <c r="C28193">
        <v>39</v>
      </c>
    </row>
    <row r="28194" spans="1:3">
      <c r="A28194">
        <v>38083</v>
      </c>
      <c r="B28194" s="9">
        <v>43544.286805555559</v>
      </c>
      <c r="C28194">
        <v>40</v>
      </c>
    </row>
    <row r="28195" spans="1:3">
      <c r="A28195">
        <v>38084</v>
      </c>
      <c r="B28195" s="9">
        <v>43544.328472222223</v>
      </c>
      <c r="C28195">
        <v>50</v>
      </c>
    </row>
    <row r="28196" spans="1:3">
      <c r="A28196">
        <v>38085</v>
      </c>
      <c r="B28196" s="9">
        <v>43544.370138888888</v>
      </c>
      <c r="C28196">
        <v>57</v>
      </c>
    </row>
    <row r="28197" spans="1:3">
      <c r="A28197">
        <v>38086</v>
      </c>
      <c r="B28197" s="9">
        <v>43544.411805555559</v>
      </c>
      <c r="C28197">
        <v>62</v>
      </c>
    </row>
    <row r="28198" spans="1:3">
      <c r="A28198">
        <v>38087</v>
      </c>
      <c r="B28198" s="9">
        <v>43544.453472222223</v>
      </c>
      <c r="C28198">
        <v>64</v>
      </c>
    </row>
    <row r="28199" spans="1:3">
      <c r="A28199">
        <v>38088</v>
      </c>
      <c r="B28199" s="9">
        <v>43544.495138888888</v>
      </c>
      <c r="C28199">
        <v>67</v>
      </c>
    </row>
    <row r="28200" spans="1:3">
      <c r="A28200">
        <v>38089</v>
      </c>
      <c r="B28200" s="9">
        <v>43544.536805555559</v>
      </c>
      <c r="C28200">
        <v>68</v>
      </c>
    </row>
    <row r="28201" spans="1:3">
      <c r="A28201">
        <v>38090</v>
      </c>
      <c r="B28201" s="9">
        <v>43544.578472222223</v>
      </c>
      <c r="C28201">
        <v>68</v>
      </c>
    </row>
    <row r="28202" spans="1:3">
      <c r="A28202">
        <v>38091</v>
      </c>
      <c r="B28202" s="9">
        <v>43544.620138888888</v>
      </c>
      <c r="C28202">
        <v>70</v>
      </c>
    </row>
    <row r="28203" spans="1:3">
      <c r="A28203">
        <v>38092</v>
      </c>
      <c r="B28203" s="9">
        <v>43544.661805555559</v>
      </c>
      <c r="C28203">
        <v>69</v>
      </c>
    </row>
    <row r="28204" spans="1:3">
      <c r="A28204">
        <v>38093</v>
      </c>
      <c r="B28204" s="9">
        <v>43544.703472222223</v>
      </c>
      <c r="C28204">
        <v>69</v>
      </c>
    </row>
    <row r="28205" spans="1:3">
      <c r="A28205">
        <v>38094</v>
      </c>
      <c r="B28205" s="9">
        <v>43544.745138888888</v>
      </c>
      <c r="C28205">
        <v>64</v>
      </c>
    </row>
    <row r="28206" spans="1:3">
      <c r="A28206">
        <v>38095</v>
      </c>
      <c r="B28206" s="9">
        <v>43544.786805555559</v>
      </c>
      <c r="C28206">
        <v>63</v>
      </c>
    </row>
    <row r="28207" spans="1:3">
      <c r="A28207">
        <v>38096</v>
      </c>
      <c r="B28207" s="9">
        <v>43544.828472222223</v>
      </c>
      <c r="C28207">
        <v>56</v>
      </c>
    </row>
    <row r="28208" spans="1:3">
      <c r="A28208">
        <v>38097</v>
      </c>
      <c r="B28208" s="9">
        <v>43544.870138888888</v>
      </c>
      <c r="C28208">
        <v>54</v>
      </c>
    </row>
    <row r="28209" spans="1:3">
      <c r="A28209">
        <v>38098</v>
      </c>
      <c r="B28209" s="9">
        <v>43544.911805555559</v>
      </c>
      <c r="C28209">
        <v>52</v>
      </c>
    </row>
    <row r="28210" spans="1:3">
      <c r="A28210">
        <v>38099</v>
      </c>
      <c r="B28210" s="9">
        <v>43544.953472222223</v>
      </c>
      <c r="C28210">
        <v>53</v>
      </c>
    </row>
    <row r="28211" spans="1:3">
      <c r="A28211">
        <v>38100</v>
      </c>
      <c r="B28211" s="9">
        <v>43544.995138888888</v>
      </c>
      <c r="C28211">
        <v>55</v>
      </c>
    </row>
    <row r="28212" spans="1:3">
      <c r="A28212">
        <v>38102</v>
      </c>
      <c r="B28212" s="9">
        <v>43545.036805555559</v>
      </c>
      <c r="C28212">
        <v>55</v>
      </c>
    </row>
    <row r="28213" spans="1:3">
      <c r="A28213">
        <v>38103</v>
      </c>
      <c r="B28213" s="9">
        <v>43545.078472222223</v>
      </c>
      <c r="C28213">
        <v>53</v>
      </c>
    </row>
    <row r="28214" spans="1:3">
      <c r="A28214">
        <v>38104</v>
      </c>
      <c r="B28214" s="9">
        <v>43545.120138888888</v>
      </c>
      <c r="C28214">
        <v>51</v>
      </c>
    </row>
    <row r="28215" spans="1:3">
      <c r="A28215">
        <v>38105</v>
      </c>
      <c r="B28215" s="9">
        <v>43545.161805555559</v>
      </c>
      <c r="C28215">
        <v>49</v>
      </c>
    </row>
    <row r="28216" spans="1:3">
      <c r="A28216">
        <v>38106</v>
      </c>
      <c r="B28216" s="9">
        <v>43545.203472222223</v>
      </c>
      <c r="C28216">
        <v>46</v>
      </c>
    </row>
    <row r="28217" spans="1:3">
      <c r="A28217">
        <v>38107</v>
      </c>
      <c r="B28217" s="9">
        <v>43545.245138888888</v>
      </c>
      <c r="C28217">
        <v>44</v>
      </c>
    </row>
    <row r="28218" spans="1:3">
      <c r="A28218">
        <v>38108</v>
      </c>
      <c r="B28218" s="9">
        <v>43545.286805555559</v>
      </c>
      <c r="C28218">
        <v>45</v>
      </c>
    </row>
    <row r="28219" spans="1:3">
      <c r="A28219">
        <v>38109</v>
      </c>
      <c r="B28219" s="9">
        <v>43545.328472222223</v>
      </c>
      <c r="C28219">
        <v>55</v>
      </c>
    </row>
    <row r="28220" spans="1:3">
      <c r="A28220">
        <v>38110</v>
      </c>
      <c r="B28220" s="9">
        <v>43545.370138888888</v>
      </c>
      <c r="C28220">
        <v>59</v>
      </c>
    </row>
    <row r="28221" spans="1:3">
      <c r="A28221">
        <v>38111</v>
      </c>
      <c r="B28221" s="9">
        <v>43545.411805555559</v>
      </c>
      <c r="C28221">
        <v>62</v>
      </c>
    </row>
    <row r="28222" spans="1:3">
      <c r="A28222">
        <v>38112</v>
      </c>
      <c r="B28222" s="9">
        <v>43545.453472222223</v>
      </c>
      <c r="C28222">
        <v>64</v>
      </c>
    </row>
    <row r="28223" spans="1:3">
      <c r="A28223">
        <v>38113</v>
      </c>
      <c r="B28223" s="9">
        <v>43545.495138888888</v>
      </c>
      <c r="C28223">
        <v>67</v>
      </c>
    </row>
    <row r="28224" spans="1:3">
      <c r="A28224">
        <v>38114</v>
      </c>
      <c r="B28224" s="9">
        <v>43545.536805555559</v>
      </c>
      <c r="C28224">
        <v>68</v>
      </c>
    </row>
    <row r="28225" spans="1:3">
      <c r="A28225">
        <v>38115</v>
      </c>
      <c r="B28225" s="9">
        <v>43545.578472222223</v>
      </c>
      <c r="C28225">
        <v>71</v>
      </c>
    </row>
    <row r="28226" spans="1:3">
      <c r="A28226">
        <v>38116</v>
      </c>
      <c r="B28226" s="9">
        <v>43545.620138888888</v>
      </c>
      <c r="C28226">
        <v>71</v>
      </c>
    </row>
    <row r="28227" spans="1:3">
      <c r="A28227">
        <v>38117</v>
      </c>
      <c r="B28227" s="9">
        <v>43545.661805555559</v>
      </c>
      <c r="C28227">
        <v>72</v>
      </c>
    </row>
    <row r="28228" spans="1:3">
      <c r="A28228">
        <v>38118</v>
      </c>
      <c r="B28228" s="9">
        <v>43545.703472222223</v>
      </c>
      <c r="C28228">
        <v>71</v>
      </c>
    </row>
    <row r="28229" spans="1:3">
      <c r="A28229">
        <v>38119</v>
      </c>
      <c r="B28229" s="9">
        <v>43545.745138888888</v>
      </c>
      <c r="C28229">
        <v>69</v>
      </c>
    </row>
    <row r="28230" spans="1:3">
      <c r="A28230">
        <v>38120</v>
      </c>
      <c r="B28230" s="9">
        <v>43545.786805555559</v>
      </c>
      <c r="C28230">
        <v>63</v>
      </c>
    </row>
    <row r="28231" spans="1:3">
      <c r="A28231">
        <v>38121</v>
      </c>
      <c r="B28231" s="9">
        <v>43545.828472222223</v>
      </c>
      <c r="C28231">
        <v>58</v>
      </c>
    </row>
    <row r="28232" spans="1:3">
      <c r="A28232">
        <v>38122</v>
      </c>
      <c r="B28232" s="9">
        <v>43545.870138888888</v>
      </c>
      <c r="C28232">
        <v>55</v>
      </c>
    </row>
    <row r="28233" spans="1:3">
      <c r="A28233">
        <v>38123</v>
      </c>
      <c r="B28233" s="9">
        <v>43545.911805555559</v>
      </c>
      <c r="C28233">
        <v>53</v>
      </c>
    </row>
    <row r="28234" spans="1:3">
      <c r="A28234">
        <v>38124</v>
      </c>
      <c r="B28234" s="9">
        <v>43545.953472222223</v>
      </c>
      <c r="C28234">
        <v>57</v>
      </c>
    </row>
    <row r="28235" spans="1:3">
      <c r="A28235">
        <v>38125</v>
      </c>
      <c r="B28235" s="9">
        <v>43545.995138888888</v>
      </c>
      <c r="C28235">
        <v>53</v>
      </c>
    </row>
    <row r="28236" spans="1:3">
      <c r="A28236">
        <v>38127</v>
      </c>
      <c r="B28236" s="9">
        <v>43546.036805555559</v>
      </c>
      <c r="C28236">
        <v>54</v>
      </c>
    </row>
    <row r="28237" spans="1:3">
      <c r="A28237">
        <v>38128</v>
      </c>
      <c r="B28237" s="9">
        <v>43546.078472222223</v>
      </c>
      <c r="C28237">
        <v>51</v>
      </c>
    </row>
    <row r="28238" spans="1:3">
      <c r="A28238">
        <v>38129</v>
      </c>
      <c r="B28238" s="9">
        <v>43546.120138888888</v>
      </c>
      <c r="C28238">
        <v>49</v>
      </c>
    </row>
    <row r="28239" spans="1:3">
      <c r="A28239">
        <v>38130</v>
      </c>
      <c r="B28239" s="9">
        <v>43546.161805555559</v>
      </c>
      <c r="C28239">
        <v>48</v>
      </c>
    </row>
    <row r="28240" spans="1:3">
      <c r="A28240">
        <v>38131</v>
      </c>
      <c r="B28240" s="9">
        <v>43546.203472222223</v>
      </c>
      <c r="C28240">
        <v>46</v>
      </c>
    </row>
    <row r="28241" spans="1:3">
      <c r="A28241">
        <v>38132</v>
      </c>
      <c r="B28241" s="9">
        <v>43546.245138888888</v>
      </c>
      <c r="C28241">
        <v>45</v>
      </c>
    </row>
    <row r="28242" spans="1:3">
      <c r="A28242">
        <v>38133</v>
      </c>
      <c r="B28242" s="9">
        <v>43546.286805555559</v>
      </c>
      <c r="C28242">
        <v>48</v>
      </c>
    </row>
    <row r="28243" spans="1:3">
      <c r="A28243">
        <v>38134</v>
      </c>
      <c r="B28243" s="9">
        <v>43546.328472222223</v>
      </c>
      <c r="C28243">
        <v>55</v>
      </c>
    </row>
    <row r="28244" spans="1:3">
      <c r="A28244">
        <v>38135</v>
      </c>
      <c r="B28244" s="9">
        <v>43546.370138888888</v>
      </c>
      <c r="C28244">
        <v>62</v>
      </c>
    </row>
    <row r="28245" spans="1:3">
      <c r="A28245">
        <v>38136</v>
      </c>
      <c r="B28245" s="9">
        <v>43546.411805555559</v>
      </c>
      <c r="C28245">
        <v>66</v>
      </c>
    </row>
    <row r="28246" spans="1:3">
      <c r="A28246">
        <v>38137</v>
      </c>
      <c r="B28246" s="9">
        <v>43546.453472222223</v>
      </c>
      <c r="C28246">
        <v>69</v>
      </c>
    </row>
    <row r="28247" spans="1:3">
      <c r="A28247">
        <v>38138</v>
      </c>
      <c r="B28247" s="9">
        <v>43546.495138888888</v>
      </c>
      <c r="C28247">
        <v>73</v>
      </c>
    </row>
    <row r="28248" spans="1:3">
      <c r="A28248">
        <v>38139</v>
      </c>
      <c r="B28248" s="9">
        <v>43546.536805555559</v>
      </c>
      <c r="C28248">
        <v>75</v>
      </c>
    </row>
    <row r="28249" spans="1:3">
      <c r="A28249">
        <v>38140</v>
      </c>
      <c r="B28249" s="9">
        <v>43546.578472222223</v>
      </c>
      <c r="C28249">
        <v>75</v>
      </c>
    </row>
    <row r="28250" spans="1:3">
      <c r="A28250">
        <v>38141</v>
      </c>
      <c r="B28250" s="9">
        <v>43546.620138888888</v>
      </c>
      <c r="C28250">
        <v>75</v>
      </c>
    </row>
    <row r="28251" spans="1:3">
      <c r="A28251">
        <v>38142</v>
      </c>
      <c r="B28251" s="9">
        <v>43546.661805555559</v>
      </c>
      <c r="C28251">
        <v>76</v>
      </c>
    </row>
    <row r="28252" spans="1:3">
      <c r="A28252">
        <v>38143</v>
      </c>
      <c r="B28252" s="9">
        <v>43546.703472222223</v>
      </c>
      <c r="C28252">
        <v>74</v>
      </c>
    </row>
    <row r="28253" spans="1:3">
      <c r="A28253">
        <v>38144</v>
      </c>
      <c r="B28253" s="9">
        <v>43546.745138888888</v>
      </c>
      <c r="C28253">
        <v>72</v>
      </c>
    </row>
    <row r="28254" spans="1:3">
      <c r="A28254">
        <v>38145</v>
      </c>
      <c r="B28254" s="9">
        <v>43546.786805555559</v>
      </c>
      <c r="C28254">
        <v>65</v>
      </c>
    </row>
    <row r="28255" spans="1:3">
      <c r="A28255">
        <v>38146</v>
      </c>
      <c r="B28255" s="9">
        <v>43546.828472222223</v>
      </c>
      <c r="C28255">
        <v>60</v>
      </c>
    </row>
    <row r="28256" spans="1:3">
      <c r="A28256">
        <v>38147</v>
      </c>
      <c r="B28256" s="9">
        <v>43546.870138888888</v>
      </c>
      <c r="C28256">
        <v>57</v>
      </c>
    </row>
    <row r="28257" spans="1:3">
      <c r="A28257">
        <v>38148</v>
      </c>
      <c r="B28257" s="9">
        <v>43546.911805555559</v>
      </c>
      <c r="C28257">
        <v>57</v>
      </c>
    </row>
    <row r="28258" spans="1:3">
      <c r="A28258">
        <v>38149</v>
      </c>
      <c r="B28258" s="9">
        <v>43546.953472222223</v>
      </c>
      <c r="C28258">
        <v>56</v>
      </c>
    </row>
    <row r="28259" spans="1:3">
      <c r="A28259">
        <v>38150</v>
      </c>
      <c r="B28259" s="9">
        <v>43546.995138888888</v>
      </c>
      <c r="C28259">
        <v>53</v>
      </c>
    </row>
    <row r="28260" spans="1:3">
      <c r="A28260">
        <v>38152</v>
      </c>
      <c r="B28260" s="9">
        <v>43547.036805555559</v>
      </c>
      <c r="C28260">
        <v>51</v>
      </c>
    </row>
    <row r="28261" spans="1:3">
      <c r="A28261">
        <v>38153</v>
      </c>
      <c r="B28261" s="9">
        <v>43547.078472222223</v>
      </c>
      <c r="C28261">
        <v>51</v>
      </c>
    </row>
    <row r="28262" spans="1:3">
      <c r="A28262">
        <v>38154</v>
      </c>
      <c r="B28262" s="9">
        <v>43547.120138888888</v>
      </c>
      <c r="C28262">
        <v>50</v>
      </c>
    </row>
    <row r="28263" spans="1:3">
      <c r="A28263">
        <v>38155</v>
      </c>
      <c r="B28263" s="9">
        <v>43547.161805555559</v>
      </c>
      <c r="C28263">
        <v>49</v>
      </c>
    </row>
    <row r="28264" spans="1:3">
      <c r="A28264">
        <v>38158</v>
      </c>
      <c r="B28264" s="9">
        <v>43547.203472222223</v>
      </c>
      <c r="C28264">
        <v>50</v>
      </c>
    </row>
    <row r="28265" spans="1:3">
      <c r="A28265">
        <v>38162</v>
      </c>
      <c r="B28265" s="9">
        <v>43547.245138888888</v>
      </c>
      <c r="C28265">
        <v>52</v>
      </c>
    </row>
    <row r="28266" spans="1:3">
      <c r="A28266">
        <v>38164</v>
      </c>
      <c r="B28266" s="9">
        <v>43547.286805555559</v>
      </c>
      <c r="C28266">
        <v>53</v>
      </c>
    </row>
    <row r="28267" spans="1:3">
      <c r="A28267">
        <v>38168</v>
      </c>
      <c r="B28267" s="9">
        <v>43547.328472222223</v>
      </c>
      <c r="C28267">
        <v>54</v>
      </c>
    </row>
    <row r="28268" spans="1:3">
      <c r="A28268">
        <v>38170</v>
      </c>
      <c r="B28268" s="9">
        <v>43547.370138888888</v>
      </c>
      <c r="C28268">
        <v>57</v>
      </c>
    </row>
    <row r="28269" spans="1:3">
      <c r="A28269">
        <v>38173</v>
      </c>
      <c r="B28269" s="9">
        <v>43547.411805555559</v>
      </c>
      <c r="C28269">
        <v>66</v>
      </c>
    </row>
    <row r="28270" spans="1:3">
      <c r="A28270">
        <v>38174</v>
      </c>
      <c r="B28270" s="9">
        <v>43547.453472222223</v>
      </c>
      <c r="C28270">
        <v>71</v>
      </c>
    </row>
    <row r="28271" spans="1:3">
      <c r="A28271">
        <v>38175</v>
      </c>
      <c r="B28271" s="9">
        <v>43547.495138888888</v>
      </c>
      <c r="C28271">
        <v>74</v>
      </c>
    </row>
    <row r="28272" spans="1:3">
      <c r="A28272">
        <v>38176</v>
      </c>
      <c r="B28272" s="9">
        <v>43547.536805555559</v>
      </c>
      <c r="C28272">
        <v>75</v>
      </c>
    </row>
    <row r="28273" spans="1:3">
      <c r="A28273">
        <v>38177</v>
      </c>
      <c r="B28273" s="9">
        <v>43547.578472222223</v>
      </c>
      <c r="C28273">
        <v>75</v>
      </c>
    </row>
    <row r="28274" spans="1:3">
      <c r="A28274">
        <v>38178</v>
      </c>
      <c r="B28274" s="9">
        <v>43547.620138888888</v>
      </c>
      <c r="C28274">
        <v>75</v>
      </c>
    </row>
    <row r="28275" spans="1:3">
      <c r="A28275">
        <v>38179</v>
      </c>
      <c r="B28275" s="9">
        <v>43547.661805555559</v>
      </c>
      <c r="C28275">
        <v>76</v>
      </c>
    </row>
    <row r="28276" spans="1:3">
      <c r="A28276">
        <v>38180</v>
      </c>
      <c r="B28276" s="9">
        <v>43547.703472222223</v>
      </c>
      <c r="C28276">
        <v>76</v>
      </c>
    </row>
    <row r="28277" spans="1:3">
      <c r="A28277">
        <v>38181</v>
      </c>
      <c r="B28277" s="9">
        <v>43547.745138888888</v>
      </c>
      <c r="C28277">
        <v>71</v>
      </c>
    </row>
    <row r="28278" spans="1:3">
      <c r="A28278">
        <v>38182</v>
      </c>
      <c r="B28278" s="9">
        <v>43547.786805555559</v>
      </c>
      <c r="C28278">
        <v>67</v>
      </c>
    </row>
    <row r="28279" spans="1:3">
      <c r="A28279">
        <v>38183</v>
      </c>
      <c r="B28279" s="9">
        <v>43547.828472222223</v>
      </c>
      <c r="C28279">
        <v>64</v>
      </c>
    </row>
    <row r="28280" spans="1:3">
      <c r="A28280">
        <v>38184</v>
      </c>
      <c r="B28280" s="9">
        <v>43547.870138888888</v>
      </c>
      <c r="C28280">
        <v>62</v>
      </c>
    </row>
    <row r="28281" spans="1:3">
      <c r="A28281">
        <v>38185</v>
      </c>
      <c r="B28281" s="9">
        <v>43547.911805555559</v>
      </c>
      <c r="C28281">
        <v>60</v>
      </c>
    </row>
    <row r="28282" spans="1:3">
      <c r="A28282">
        <v>38186</v>
      </c>
      <c r="B28282" s="9">
        <v>43547.953472222223</v>
      </c>
      <c r="C28282">
        <v>57</v>
      </c>
    </row>
    <row r="28283" spans="1:3">
      <c r="A28283">
        <v>38187</v>
      </c>
      <c r="B28283" s="9">
        <v>43547.995138888888</v>
      </c>
      <c r="C28283">
        <v>51</v>
      </c>
    </row>
    <row r="28284" spans="1:3">
      <c r="A28284">
        <v>38189</v>
      </c>
      <c r="B28284" s="9">
        <v>43548.036805555559</v>
      </c>
      <c r="C28284">
        <v>50</v>
      </c>
    </row>
    <row r="28285" spans="1:3">
      <c r="A28285">
        <v>38191</v>
      </c>
      <c r="B28285" s="9">
        <v>43548.078472222223</v>
      </c>
      <c r="C28285">
        <v>51</v>
      </c>
    </row>
    <row r="28286" spans="1:3">
      <c r="A28286">
        <v>38193</v>
      </c>
      <c r="B28286" s="9">
        <v>43548.120138888888</v>
      </c>
      <c r="C28286">
        <v>50</v>
      </c>
    </row>
    <row r="28287" spans="1:3">
      <c r="A28287">
        <v>38194</v>
      </c>
      <c r="B28287" s="9">
        <v>43548.161805555559</v>
      </c>
      <c r="C28287">
        <v>50</v>
      </c>
    </row>
    <row r="28288" spans="1:3">
      <c r="A28288">
        <v>38195</v>
      </c>
      <c r="B28288" s="9">
        <v>43548.203472222223</v>
      </c>
      <c r="C28288">
        <v>50</v>
      </c>
    </row>
    <row r="28289" spans="1:3">
      <c r="A28289">
        <v>38196</v>
      </c>
      <c r="B28289" s="9">
        <v>43548.245138888888</v>
      </c>
      <c r="C28289">
        <v>50</v>
      </c>
    </row>
    <row r="28290" spans="1:3">
      <c r="A28290">
        <v>38197</v>
      </c>
      <c r="B28290" s="9">
        <v>43548.286805555559</v>
      </c>
      <c r="C28290">
        <v>51</v>
      </c>
    </row>
    <row r="28291" spans="1:3">
      <c r="A28291">
        <v>38198</v>
      </c>
      <c r="B28291" s="9">
        <v>43548.328472222223</v>
      </c>
      <c r="C28291">
        <v>59</v>
      </c>
    </row>
    <row r="28292" spans="1:3">
      <c r="A28292">
        <v>38199</v>
      </c>
      <c r="B28292" s="9">
        <v>43548.370138888888</v>
      </c>
      <c r="C28292">
        <v>65</v>
      </c>
    </row>
    <row r="28293" spans="1:3">
      <c r="A28293">
        <v>38200</v>
      </c>
      <c r="B28293" s="9">
        <v>43548.411805555559</v>
      </c>
      <c r="C28293">
        <v>71</v>
      </c>
    </row>
    <row r="28294" spans="1:3">
      <c r="A28294">
        <v>38201</v>
      </c>
      <c r="B28294" s="9">
        <v>43548.453472222223</v>
      </c>
      <c r="C28294">
        <v>73</v>
      </c>
    </row>
    <row r="28295" spans="1:3">
      <c r="A28295">
        <v>38202</v>
      </c>
      <c r="B28295" s="9">
        <v>43548.495138888888</v>
      </c>
      <c r="C28295">
        <v>74</v>
      </c>
    </row>
    <row r="28296" spans="1:3">
      <c r="A28296">
        <v>38203</v>
      </c>
      <c r="B28296" s="9">
        <v>43548.536805555559</v>
      </c>
      <c r="C28296">
        <v>76</v>
      </c>
    </row>
    <row r="28297" spans="1:3">
      <c r="A28297">
        <v>38204</v>
      </c>
      <c r="B28297" s="9">
        <v>43548.578472222223</v>
      </c>
      <c r="C28297">
        <v>75</v>
      </c>
    </row>
    <row r="28298" spans="1:3">
      <c r="A28298">
        <v>38205</v>
      </c>
      <c r="B28298" s="9">
        <v>43548.620138888888</v>
      </c>
      <c r="C28298">
        <v>77</v>
      </c>
    </row>
    <row r="28299" spans="1:3">
      <c r="A28299">
        <v>38206</v>
      </c>
      <c r="B28299" s="9">
        <v>43548.661805555559</v>
      </c>
      <c r="C28299">
        <v>75</v>
      </c>
    </row>
    <row r="28300" spans="1:3">
      <c r="A28300">
        <v>38207</v>
      </c>
      <c r="B28300" s="9">
        <v>43548.703472222223</v>
      </c>
      <c r="C28300">
        <v>75</v>
      </c>
    </row>
    <row r="28301" spans="1:3">
      <c r="A28301">
        <v>38208</v>
      </c>
      <c r="B28301" s="9">
        <v>43548.745138888888</v>
      </c>
      <c r="C28301">
        <v>72</v>
      </c>
    </row>
    <row r="28302" spans="1:3">
      <c r="A28302">
        <v>38209</v>
      </c>
      <c r="B28302" s="9">
        <v>43548.786805555559</v>
      </c>
      <c r="C28302">
        <v>70</v>
      </c>
    </row>
    <row r="28303" spans="1:3">
      <c r="A28303">
        <v>38210</v>
      </c>
      <c r="B28303" s="9">
        <v>43548.828472222223</v>
      </c>
      <c r="C28303">
        <v>68</v>
      </c>
    </row>
    <row r="28304" spans="1:3">
      <c r="A28304">
        <v>38211</v>
      </c>
      <c r="B28304" s="9">
        <v>43548.870138888888</v>
      </c>
      <c r="C28304">
        <v>67</v>
      </c>
    </row>
    <row r="28305" spans="1:3">
      <c r="A28305">
        <v>38212</v>
      </c>
      <c r="B28305" s="9">
        <v>43548.911805555559</v>
      </c>
      <c r="C28305">
        <v>66</v>
      </c>
    </row>
    <row r="28306" spans="1:3">
      <c r="A28306">
        <v>38213</v>
      </c>
      <c r="B28306" s="9">
        <v>43548.953472222223</v>
      </c>
      <c r="C28306">
        <v>66</v>
      </c>
    </row>
    <row r="28307" spans="1:3">
      <c r="A28307">
        <v>38214</v>
      </c>
      <c r="B28307" s="9">
        <v>43548.995138888888</v>
      </c>
      <c r="C28307">
        <v>64</v>
      </c>
    </row>
    <row r="28308" spans="1:3">
      <c r="A28308">
        <v>38216</v>
      </c>
      <c r="B28308" s="9">
        <v>43549.036805555559</v>
      </c>
      <c r="C28308">
        <v>63</v>
      </c>
    </row>
    <row r="28309" spans="1:3">
      <c r="A28309">
        <v>38217</v>
      </c>
      <c r="B28309" s="9">
        <v>43549.078472222223</v>
      </c>
      <c r="C28309">
        <v>63</v>
      </c>
    </row>
    <row r="28310" spans="1:3">
      <c r="A28310">
        <v>38218</v>
      </c>
      <c r="B28310" s="9">
        <v>43549.120138888888</v>
      </c>
      <c r="C28310">
        <v>62</v>
      </c>
    </row>
    <row r="28311" spans="1:3">
      <c r="A28311">
        <v>38219</v>
      </c>
      <c r="B28311" s="9">
        <v>43549.161805555559</v>
      </c>
      <c r="C28311">
        <v>63</v>
      </c>
    </row>
    <row r="28312" spans="1:3">
      <c r="A28312">
        <v>38220</v>
      </c>
      <c r="B28312" s="9">
        <v>43549.203472222223</v>
      </c>
      <c r="C28312">
        <v>64</v>
      </c>
    </row>
    <row r="28313" spans="1:3">
      <c r="A28313">
        <v>38221</v>
      </c>
      <c r="B28313" s="9">
        <v>43549.245138888888</v>
      </c>
      <c r="C28313">
        <v>64</v>
      </c>
    </row>
    <row r="28314" spans="1:3">
      <c r="A28314">
        <v>38224</v>
      </c>
      <c r="B28314" s="9">
        <v>43549.286805555559</v>
      </c>
      <c r="C28314">
        <v>64</v>
      </c>
    </row>
    <row r="28315" spans="1:3">
      <c r="A28315">
        <v>38226</v>
      </c>
      <c r="B28315" s="9">
        <v>43549.328472222223</v>
      </c>
      <c r="C28315">
        <v>68</v>
      </c>
    </row>
    <row r="28316" spans="1:3">
      <c r="A28316">
        <v>38231</v>
      </c>
      <c r="B28316" s="9">
        <v>43549.370138888888</v>
      </c>
      <c r="C28316">
        <v>64</v>
      </c>
    </row>
    <row r="28317" spans="1:3">
      <c r="A28317">
        <v>38235</v>
      </c>
      <c r="B28317" s="9">
        <v>43549.411805555559</v>
      </c>
      <c r="C28317">
        <v>70</v>
      </c>
    </row>
    <row r="28318" spans="1:3">
      <c r="A28318">
        <v>38236</v>
      </c>
      <c r="B28318" s="9">
        <v>43549.453472222223</v>
      </c>
      <c r="C28318">
        <v>76</v>
      </c>
    </row>
    <row r="28319" spans="1:3">
      <c r="A28319">
        <v>38237</v>
      </c>
      <c r="B28319" s="9">
        <v>43549.495138888888</v>
      </c>
      <c r="C28319">
        <v>79</v>
      </c>
    </row>
    <row r="28320" spans="1:3">
      <c r="A28320">
        <v>38238</v>
      </c>
      <c r="B28320" s="9">
        <v>43549.536805555559</v>
      </c>
      <c r="C28320">
        <v>80</v>
      </c>
    </row>
    <row r="28321" spans="1:3">
      <c r="A28321">
        <v>38239</v>
      </c>
      <c r="B28321" s="9">
        <v>43549.578472222223</v>
      </c>
      <c r="C28321">
        <v>82</v>
      </c>
    </row>
    <row r="28322" spans="1:3">
      <c r="A28322">
        <v>38241</v>
      </c>
      <c r="B28322" s="9">
        <v>43549.620138888888</v>
      </c>
      <c r="C28322">
        <v>80</v>
      </c>
    </row>
    <row r="28323" spans="1:3">
      <c r="A28323">
        <v>38243</v>
      </c>
      <c r="B28323" s="9">
        <v>43549.661805555559</v>
      </c>
      <c r="C28323">
        <v>82</v>
      </c>
    </row>
    <row r="28324" spans="1:3">
      <c r="A28324">
        <v>38244</v>
      </c>
      <c r="B28324" s="9">
        <v>43549.703472222223</v>
      </c>
      <c r="C28324">
        <v>78</v>
      </c>
    </row>
    <row r="28325" spans="1:3">
      <c r="A28325">
        <v>38246</v>
      </c>
      <c r="B28325" s="9">
        <v>43549.745138888888</v>
      </c>
      <c r="C28325">
        <v>76</v>
      </c>
    </row>
    <row r="28326" spans="1:3">
      <c r="A28326">
        <v>38250</v>
      </c>
      <c r="B28326" s="9">
        <v>43549.786805555559</v>
      </c>
      <c r="C28326">
        <v>69</v>
      </c>
    </row>
    <row r="28327" spans="1:3">
      <c r="A28327">
        <v>38252</v>
      </c>
      <c r="B28327" s="9">
        <v>43549.828472222223</v>
      </c>
      <c r="C28327">
        <v>66</v>
      </c>
    </row>
    <row r="28328" spans="1:3">
      <c r="A28328">
        <v>38253</v>
      </c>
      <c r="B28328" s="9">
        <v>43549.870138888888</v>
      </c>
      <c r="C28328">
        <v>64</v>
      </c>
    </row>
    <row r="28329" spans="1:3">
      <c r="A28329">
        <v>38254</v>
      </c>
      <c r="B28329" s="9">
        <v>43549.911805555559</v>
      </c>
      <c r="C28329">
        <v>66</v>
      </c>
    </row>
    <row r="28330" spans="1:3">
      <c r="A28330">
        <v>38255</v>
      </c>
      <c r="B28330" s="9">
        <v>43549.953472222223</v>
      </c>
      <c r="C28330">
        <v>64</v>
      </c>
    </row>
    <row r="28331" spans="1:3">
      <c r="A28331">
        <v>38256</v>
      </c>
      <c r="B28331" s="9">
        <v>43549.995138888888</v>
      </c>
      <c r="C28331">
        <v>62</v>
      </c>
    </row>
    <row r="28332" spans="1:3">
      <c r="A28332">
        <v>38258</v>
      </c>
      <c r="B28332" s="9">
        <v>43550.036805555559</v>
      </c>
      <c r="C28332">
        <v>60</v>
      </c>
    </row>
    <row r="28333" spans="1:3">
      <c r="A28333">
        <v>38259</v>
      </c>
      <c r="B28333" s="9">
        <v>43550.078472222223</v>
      </c>
      <c r="C28333">
        <v>59</v>
      </c>
    </row>
    <row r="28334" spans="1:3">
      <c r="A28334">
        <v>38260</v>
      </c>
      <c r="B28334" s="9">
        <v>43550.120138888888</v>
      </c>
      <c r="C28334">
        <v>57</v>
      </c>
    </row>
    <row r="28335" spans="1:3">
      <c r="A28335">
        <v>38261</v>
      </c>
      <c r="B28335" s="9">
        <v>43550.161805555559</v>
      </c>
      <c r="C28335">
        <v>55</v>
      </c>
    </row>
    <row r="28336" spans="1:3">
      <c r="A28336">
        <v>38262</v>
      </c>
      <c r="B28336" s="9">
        <v>43550.203472222223</v>
      </c>
      <c r="C28336">
        <v>54</v>
      </c>
    </row>
    <row r="28337" spans="1:3">
      <c r="A28337">
        <v>38263</v>
      </c>
      <c r="B28337" s="9">
        <v>43550.245138888888</v>
      </c>
      <c r="C28337">
        <v>53</v>
      </c>
    </row>
    <row r="28338" spans="1:3">
      <c r="A28338">
        <v>38264</v>
      </c>
      <c r="B28338" s="9">
        <v>43550.286805555559</v>
      </c>
      <c r="C28338">
        <v>54</v>
      </c>
    </row>
    <row r="28339" spans="1:3">
      <c r="A28339">
        <v>38265</v>
      </c>
      <c r="B28339" s="9">
        <v>43550.328472222223</v>
      </c>
      <c r="C28339">
        <v>57</v>
      </c>
    </row>
    <row r="28340" spans="1:3">
      <c r="A28340">
        <v>38266</v>
      </c>
      <c r="B28340" s="9">
        <v>43550.370138888888</v>
      </c>
      <c r="C28340">
        <v>60</v>
      </c>
    </row>
    <row r="28341" spans="1:3">
      <c r="A28341">
        <v>38267</v>
      </c>
      <c r="B28341" s="9">
        <v>43550.411805555559</v>
      </c>
      <c r="C28341">
        <v>63</v>
      </c>
    </row>
    <row r="28342" spans="1:3">
      <c r="A28342">
        <v>38268</v>
      </c>
      <c r="B28342" s="9">
        <v>43550.453472222223</v>
      </c>
      <c r="C28342">
        <v>65</v>
      </c>
    </row>
    <row r="28343" spans="1:3">
      <c r="A28343">
        <v>38269</v>
      </c>
      <c r="B28343" s="9">
        <v>43550.495138888888</v>
      </c>
      <c r="C28343">
        <v>68</v>
      </c>
    </row>
    <row r="28344" spans="1:3">
      <c r="A28344">
        <v>38270</v>
      </c>
      <c r="B28344" s="9">
        <v>43550.536805555559</v>
      </c>
      <c r="C28344">
        <v>70</v>
      </c>
    </row>
    <row r="28345" spans="1:3">
      <c r="A28345">
        <v>38271</v>
      </c>
      <c r="B28345" s="9">
        <v>43550.578472222223</v>
      </c>
      <c r="C28345">
        <v>72</v>
      </c>
    </row>
    <row r="28346" spans="1:3">
      <c r="A28346">
        <v>38272</v>
      </c>
      <c r="B28346" s="9">
        <v>43550.620138888888</v>
      </c>
      <c r="C28346">
        <v>71</v>
      </c>
    </row>
    <row r="28347" spans="1:3">
      <c r="A28347">
        <v>38273</v>
      </c>
      <c r="B28347" s="9">
        <v>43550.661805555559</v>
      </c>
      <c r="C28347">
        <v>70</v>
      </c>
    </row>
    <row r="28348" spans="1:3">
      <c r="A28348">
        <v>38274</v>
      </c>
      <c r="B28348" s="9">
        <v>43550.703472222223</v>
      </c>
      <c r="C28348">
        <v>69</v>
      </c>
    </row>
    <row r="28349" spans="1:3">
      <c r="A28349">
        <v>38275</v>
      </c>
      <c r="B28349" s="9">
        <v>43550.745138888888</v>
      </c>
      <c r="C28349">
        <v>66</v>
      </c>
    </row>
    <row r="28350" spans="1:3">
      <c r="A28350">
        <v>38276</v>
      </c>
      <c r="B28350" s="9">
        <v>43550.786805555559</v>
      </c>
      <c r="C28350">
        <v>62</v>
      </c>
    </row>
    <row r="28351" spans="1:3">
      <c r="A28351">
        <v>38277</v>
      </c>
      <c r="B28351" s="9">
        <v>43550.828472222223</v>
      </c>
      <c r="C28351">
        <v>59</v>
      </c>
    </row>
    <row r="28352" spans="1:3">
      <c r="A28352">
        <v>38278</v>
      </c>
      <c r="B28352" s="9">
        <v>43550.870138888888</v>
      </c>
      <c r="C28352">
        <v>58</v>
      </c>
    </row>
    <row r="28353" spans="1:3">
      <c r="A28353">
        <v>38279</v>
      </c>
      <c r="B28353" s="9">
        <v>43550.911805555559</v>
      </c>
      <c r="C28353">
        <v>55</v>
      </c>
    </row>
    <row r="28354" spans="1:3">
      <c r="A28354">
        <v>38280</v>
      </c>
      <c r="B28354" s="9">
        <v>43550.953472222223</v>
      </c>
      <c r="C28354">
        <v>53</v>
      </c>
    </row>
    <row r="28355" spans="1:3">
      <c r="A28355">
        <v>38281</v>
      </c>
      <c r="B28355" s="9">
        <v>43550.995138888888</v>
      </c>
      <c r="C28355">
        <v>50</v>
      </c>
    </row>
    <row r="28356" spans="1:3">
      <c r="A28356">
        <v>38283</v>
      </c>
      <c r="B28356" s="9">
        <v>43551.036805555559</v>
      </c>
      <c r="C28356">
        <v>49</v>
      </c>
    </row>
    <row r="28357" spans="1:3">
      <c r="A28357">
        <v>38284</v>
      </c>
      <c r="B28357" s="9">
        <v>43551.078472222223</v>
      </c>
      <c r="C28357">
        <v>48</v>
      </c>
    </row>
    <row r="28358" spans="1:3">
      <c r="A28358">
        <v>38285</v>
      </c>
      <c r="B28358" s="9">
        <v>43551.120138888888</v>
      </c>
      <c r="C28358">
        <v>48</v>
      </c>
    </row>
    <row r="28359" spans="1:3">
      <c r="A28359">
        <v>38286</v>
      </c>
      <c r="B28359" s="9">
        <v>43551.161805555559</v>
      </c>
      <c r="C28359">
        <v>46</v>
      </c>
    </row>
    <row r="28360" spans="1:3">
      <c r="A28360">
        <v>38287</v>
      </c>
      <c r="B28360" s="9">
        <v>43551.203472222223</v>
      </c>
      <c r="C28360">
        <v>45</v>
      </c>
    </row>
    <row r="28361" spans="1:3">
      <c r="A28361">
        <v>38288</v>
      </c>
      <c r="B28361" s="9">
        <v>43551.245138888888</v>
      </c>
      <c r="C28361">
        <v>44</v>
      </c>
    </row>
    <row r="28362" spans="1:3">
      <c r="A28362">
        <v>38289</v>
      </c>
      <c r="B28362" s="9">
        <v>43551.286805555559</v>
      </c>
      <c r="C28362">
        <v>47</v>
      </c>
    </row>
    <row r="28363" spans="1:3">
      <c r="A28363">
        <v>38290</v>
      </c>
      <c r="B28363" s="9">
        <v>43551.328472222223</v>
      </c>
      <c r="C28363">
        <v>52</v>
      </c>
    </row>
    <row r="28364" spans="1:3">
      <c r="A28364">
        <v>38291</v>
      </c>
      <c r="B28364" s="9">
        <v>43551.370138888888</v>
      </c>
      <c r="C28364">
        <v>58</v>
      </c>
    </row>
    <row r="28365" spans="1:3">
      <c r="A28365">
        <v>38292</v>
      </c>
      <c r="B28365" s="9">
        <v>43551.411805555559</v>
      </c>
      <c r="C28365">
        <v>63</v>
      </c>
    </row>
    <row r="28366" spans="1:3">
      <c r="A28366">
        <v>38293</v>
      </c>
      <c r="B28366" s="9">
        <v>43551.453472222223</v>
      </c>
      <c r="C28366">
        <v>67</v>
      </c>
    </row>
    <row r="28367" spans="1:3">
      <c r="A28367">
        <v>38294</v>
      </c>
      <c r="B28367" s="9">
        <v>43551.495138888888</v>
      </c>
      <c r="C28367">
        <v>68</v>
      </c>
    </row>
    <row r="28368" spans="1:3">
      <c r="A28368">
        <v>38295</v>
      </c>
      <c r="B28368" s="9">
        <v>43551.536805555559</v>
      </c>
      <c r="C28368">
        <v>73</v>
      </c>
    </row>
    <row r="28369" spans="1:3">
      <c r="A28369">
        <v>38296</v>
      </c>
      <c r="B28369" s="9">
        <v>43551.578472222223</v>
      </c>
      <c r="C28369">
        <v>74</v>
      </c>
    </row>
    <row r="28370" spans="1:3">
      <c r="A28370">
        <v>38297</v>
      </c>
      <c r="B28370" s="9">
        <v>43551.620138888888</v>
      </c>
      <c r="C28370">
        <v>74</v>
      </c>
    </row>
    <row r="28371" spans="1:3">
      <c r="A28371">
        <v>38298</v>
      </c>
      <c r="B28371" s="9">
        <v>43551.661805555559</v>
      </c>
      <c r="C28371">
        <v>75</v>
      </c>
    </row>
    <row r="28372" spans="1:3">
      <c r="A28372">
        <v>38299</v>
      </c>
      <c r="B28372" s="9">
        <v>43551.703472222223</v>
      </c>
      <c r="C28372">
        <v>74</v>
      </c>
    </row>
    <row r="28373" spans="1:3">
      <c r="A28373">
        <v>38300</v>
      </c>
      <c r="B28373" s="9">
        <v>43551.745138888888</v>
      </c>
      <c r="C28373">
        <v>71</v>
      </c>
    </row>
    <row r="28374" spans="1:3">
      <c r="A28374">
        <v>38301</v>
      </c>
      <c r="B28374" s="9">
        <v>43551.786805555559</v>
      </c>
      <c r="C28374">
        <v>64</v>
      </c>
    </row>
    <row r="28375" spans="1:3">
      <c r="A28375">
        <v>38302</v>
      </c>
      <c r="B28375" s="9">
        <v>43551.828472222223</v>
      </c>
      <c r="C28375">
        <v>63</v>
      </c>
    </row>
    <row r="28376" spans="1:3">
      <c r="A28376">
        <v>38303</v>
      </c>
      <c r="B28376" s="9">
        <v>43551.870138888888</v>
      </c>
      <c r="C28376">
        <v>57</v>
      </c>
    </row>
    <row r="28377" spans="1:3">
      <c r="A28377">
        <v>38304</v>
      </c>
      <c r="B28377" s="9">
        <v>43551.911805555559</v>
      </c>
      <c r="C28377">
        <v>54</v>
      </c>
    </row>
    <row r="28378" spans="1:3">
      <c r="A28378">
        <v>38305</v>
      </c>
      <c r="B28378" s="9">
        <v>43551.953472222223</v>
      </c>
      <c r="C28378">
        <v>53</v>
      </c>
    </row>
    <row r="28379" spans="1:3">
      <c r="A28379">
        <v>38306</v>
      </c>
      <c r="B28379" s="9">
        <v>43551.995138888888</v>
      </c>
      <c r="C28379">
        <v>52</v>
      </c>
    </row>
    <row r="28380" spans="1:3">
      <c r="A28380">
        <v>38308</v>
      </c>
      <c r="B28380" s="9">
        <v>43552.036805555559</v>
      </c>
      <c r="C28380">
        <v>50</v>
      </c>
    </row>
    <row r="28381" spans="1:3">
      <c r="A28381">
        <v>38309</v>
      </c>
      <c r="B28381" s="9">
        <v>43552.078472222223</v>
      </c>
      <c r="C28381">
        <v>48</v>
      </c>
    </row>
    <row r="28382" spans="1:3">
      <c r="A28382">
        <v>38310</v>
      </c>
      <c r="B28382" s="9">
        <v>43552.120138888888</v>
      </c>
      <c r="C28382">
        <v>47</v>
      </c>
    </row>
    <row r="28383" spans="1:3">
      <c r="A28383">
        <v>38311</v>
      </c>
      <c r="B28383" s="9">
        <v>43552.161805555559</v>
      </c>
      <c r="C28383">
        <v>47</v>
      </c>
    </row>
    <row r="28384" spans="1:3">
      <c r="A28384">
        <v>38312</v>
      </c>
      <c r="B28384" s="9">
        <v>43552.203472222223</v>
      </c>
      <c r="C28384">
        <v>46</v>
      </c>
    </row>
    <row r="28385" spans="1:3">
      <c r="A28385">
        <v>38313</v>
      </c>
      <c r="B28385" s="9">
        <v>43552.245138888888</v>
      </c>
      <c r="C28385">
        <v>46</v>
      </c>
    </row>
    <row r="28386" spans="1:3">
      <c r="A28386">
        <v>38315</v>
      </c>
      <c r="B28386" s="9">
        <v>43552.286805555559</v>
      </c>
      <c r="C28386">
        <v>49</v>
      </c>
    </row>
    <row r="28387" spans="1:3">
      <c r="A28387">
        <v>38316</v>
      </c>
      <c r="B28387" s="9">
        <v>43552.328472222223</v>
      </c>
      <c r="C28387">
        <v>56</v>
      </c>
    </row>
    <row r="28388" spans="1:3">
      <c r="A28388">
        <v>38317</v>
      </c>
      <c r="B28388" s="9">
        <v>43552.370138888888</v>
      </c>
      <c r="C28388">
        <v>64</v>
      </c>
    </row>
    <row r="28389" spans="1:3">
      <c r="A28389">
        <v>38318</v>
      </c>
      <c r="B28389" s="9">
        <v>43552.411805555559</v>
      </c>
      <c r="C28389">
        <v>69</v>
      </c>
    </row>
    <row r="28390" spans="1:3">
      <c r="A28390">
        <v>38319</v>
      </c>
      <c r="B28390" s="9">
        <v>43552.453472222223</v>
      </c>
      <c r="C28390">
        <v>72</v>
      </c>
    </row>
    <row r="28391" spans="1:3">
      <c r="A28391">
        <v>38320</v>
      </c>
      <c r="B28391" s="9">
        <v>43552.495138888888</v>
      </c>
      <c r="C28391">
        <v>73</v>
      </c>
    </row>
    <row r="28392" spans="1:3">
      <c r="A28392">
        <v>38321</v>
      </c>
      <c r="B28392" s="9">
        <v>43552.536805555559</v>
      </c>
      <c r="C28392">
        <v>75</v>
      </c>
    </row>
    <row r="28393" spans="1:3">
      <c r="A28393">
        <v>38322</v>
      </c>
      <c r="B28393" s="9">
        <v>43552.578472222223</v>
      </c>
      <c r="C28393">
        <v>75</v>
      </c>
    </row>
    <row r="28394" spans="1:3">
      <c r="A28394">
        <v>38323</v>
      </c>
      <c r="B28394" s="9">
        <v>43552.620138888888</v>
      </c>
      <c r="C28394">
        <v>75</v>
      </c>
    </row>
    <row r="28395" spans="1:3">
      <c r="A28395">
        <v>38324</v>
      </c>
      <c r="B28395" s="9">
        <v>43552.661805555559</v>
      </c>
      <c r="C28395">
        <v>75</v>
      </c>
    </row>
    <row r="28396" spans="1:3">
      <c r="A28396">
        <v>38325</v>
      </c>
      <c r="B28396" s="9">
        <v>43552.703472222223</v>
      </c>
      <c r="C28396">
        <v>71</v>
      </c>
    </row>
    <row r="28397" spans="1:3">
      <c r="A28397">
        <v>38326</v>
      </c>
      <c r="B28397" s="9">
        <v>43552.745138888888</v>
      </c>
      <c r="C28397">
        <v>69</v>
      </c>
    </row>
    <row r="28398" spans="1:3">
      <c r="A28398">
        <v>38327</v>
      </c>
      <c r="B28398" s="9">
        <v>43552.786805555559</v>
      </c>
      <c r="C28398">
        <v>65</v>
      </c>
    </row>
    <row r="28399" spans="1:3">
      <c r="A28399">
        <v>38328</v>
      </c>
      <c r="B28399" s="9">
        <v>43552.828472222223</v>
      </c>
      <c r="C28399">
        <v>62</v>
      </c>
    </row>
    <row r="28400" spans="1:3">
      <c r="A28400">
        <v>38329</v>
      </c>
      <c r="B28400" s="9">
        <v>43552.870138888888</v>
      </c>
      <c r="C28400">
        <v>60</v>
      </c>
    </row>
    <row r="28401" spans="1:3">
      <c r="A28401">
        <v>38330</v>
      </c>
      <c r="B28401" s="9">
        <v>43552.911805555559</v>
      </c>
      <c r="C28401">
        <v>58</v>
      </c>
    </row>
    <row r="28402" spans="1:3">
      <c r="A28402">
        <v>38331</v>
      </c>
      <c r="B28402" s="9">
        <v>43552.953472222223</v>
      </c>
      <c r="C28402">
        <v>55</v>
      </c>
    </row>
    <row r="28403" spans="1:3">
      <c r="A28403">
        <v>38332</v>
      </c>
      <c r="B28403" s="9">
        <v>43552.995138888888</v>
      </c>
      <c r="C28403">
        <v>55</v>
      </c>
    </row>
    <row r="28404" spans="1:3">
      <c r="A28404">
        <v>38334</v>
      </c>
      <c r="B28404" s="9">
        <v>43553.036805555559</v>
      </c>
      <c r="C28404">
        <v>53</v>
      </c>
    </row>
    <row r="28405" spans="1:3">
      <c r="A28405">
        <v>38335</v>
      </c>
      <c r="B28405" s="9">
        <v>43553.078472222223</v>
      </c>
      <c r="C28405">
        <v>51</v>
      </c>
    </row>
    <row r="28406" spans="1:3">
      <c r="A28406">
        <v>38336</v>
      </c>
      <c r="B28406" s="9">
        <v>43553.120138888888</v>
      </c>
      <c r="C28406">
        <v>50</v>
      </c>
    </row>
    <row r="28407" spans="1:3">
      <c r="A28407">
        <v>38337</v>
      </c>
      <c r="B28407" s="9">
        <v>43553.161805555559</v>
      </c>
      <c r="C28407">
        <v>51</v>
      </c>
    </row>
    <row r="28408" spans="1:3">
      <c r="A28408">
        <v>38338</v>
      </c>
      <c r="B28408" s="9">
        <v>43553.203472222223</v>
      </c>
      <c r="C28408">
        <v>51</v>
      </c>
    </row>
    <row r="28409" spans="1:3">
      <c r="A28409">
        <v>38339</v>
      </c>
      <c r="B28409" s="9">
        <v>43553.245138888888</v>
      </c>
      <c r="C28409">
        <v>51</v>
      </c>
    </row>
    <row r="28410" spans="1:3">
      <c r="A28410">
        <v>38340</v>
      </c>
      <c r="B28410" s="9">
        <v>43553.286805555559</v>
      </c>
      <c r="C28410">
        <v>54</v>
      </c>
    </row>
    <row r="28411" spans="1:3">
      <c r="A28411">
        <v>38341</v>
      </c>
      <c r="B28411" s="9">
        <v>43553.328472222223</v>
      </c>
      <c r="C28411">
        <v>62</v>
      </c>
    </row>
    <row r="28412" spans="1:3">
      <c r="A28412">
        <v>38342</v>
      </c>
      <c r="B28412" s="9">
        <v>43553.370138888888</v>
      </c>
      <c r="C28412">
        <v>69</v>
      </c>
    </row>
    <row r="28413" spans="1:3">
      <c r="A28413">
        <v>38343</v>
      </c>
      <c r="B28413" s="9">
        <v>43553.411805555559</v>
      </c>
      <c r="C28413">
        <v>72</v>
      </c>
    </row>
    <row r="28414" spans="1:3">
      <c r="A28414">
        <v>38344</v>
      </c>
      <c r="B28414" s="9">
        <v>43553.453472222223</v>
      </c>
      <c r="C28414">
        <v>75</v>
      </c>
    </row>
    <row r="28415" spans="1:3">
      <c r="A28415">
        <v>38345</v>
      </c>
      <c r="B28415" s="9">
        <v>43553.495138888888</v>
      </c>
      <c r="C28415">
        <v>75</v>
      </c>
    </row>
    <row r="28416" spans="1:3">
      <c r="A28416">
        <v>38346</v>
      </c>
      <c r="B28416" s="9">
        <v>43553.536805555559</v>
      </c>
      <c r="C28416">
        <v>77</v>
      </c>
    </row>
    <row r="28417" spans="1:3">
      <c r="A28417">
        <v>38347</v>
      </c>
      <c r="B28417" s="9">
        <v>43553.578472222223</v>
      </c>
      <c r="C28417">
        <v>78</v>
      </c>
    </row>
    <row r="28418" spans="1:3">
      <c r="A28418">
        <v>38348</v>
      </c>
      <c r="B28418" s="9">
        <v>43553.620138888888</v>
      </c>
      <c r="C28418">
        <v>75</v>
      </c>
    </row>
    <row r="28419" spans="1:3">
      <c r="A28419">
        <v>38350</v>
      </c>
      <c r="B28419" s="9">
        <v>43553.661805555559</v>
      </c>
      <c r="C28419">
        <v>74</v>
      </c>
    </row>
    <row r="28420" spans="1:3">
      <c r="A28420">
        <v>38351</v>
      </c>
      <c r="B28420" s="9">
        <v>43553.703472222223</v>
      </c>
      <c r="C28420">
        <v>72</v>
      </c>
    </row>
    <row r="28421" spans="1:3">
      <c r="A28421">
        <v>38352</v>
      </c>
      <c r="B28421" s="9">
        <v>43553.745138888888</v>
      </c>
      <c r="C28421">
        <v>71</v>
      </c>
    </row>
    <row r="28422" spans="1:3">
      <c r="A28422">
        <v>38353</v>
      </c>
      <c r="B28422" s="9">
        <v>43553.786805555559</v>
      </c>
      <c r="C28422">
        <v>67</v>
      </c>
    </row>
    <row r="28423" spans="1:3">
      <c r="A28423">
        <v>38354</v>
      </c>
      <c r="B28423" s="9">
        <v>43553.828472222223</v>
      </c>
      <c r="C28423">
        <v>67</v>
      </c>
    </row>
    <row r="28424" spans="1:3">
      <c r="A28424">
        <v>38355</v>
      </c>
      <c r="B28424" s="9">
        <v>43553.870138888888</v>
      </c>
      <c r="C28424">
        <v>66</v>
      </c>
    </row>
    <row r="28425" spans="1:3">
      <c r="A28425">
        <v>38356</v>
      </c>
      <c r="B28425" s="9">
        <v>43553.911805555559</v>
      </c>
      <c r="C28425">
        <v>65</v>
      </c>
    </row>
    <row r="28426" spans="1:3">
      <c r="A28426">
        <v>38357</v>
      </c>
      <c r="B28426" s="9">
        <v>43553.953472222223</v>
      </c>
      <c r="C28426">
        <v>65</v>
      </c>
    </row>
    <row r="28427" spans="1:3">
      <c r="A28427">
        <v>38358</v>
      </c>
      <c r="B28427" s="9">
        <v>43553.995138888888</v>
      </c>
      <c r="C28427">
        <v>64</v>
      </c>
    </row>
    <row r="28428" spans="1:3">
      <c r="A28428">
        <v>38360</v>
      </c>
      <c r="B28428" s="9">
        <v>43554.036805555559</v>
      </c>
      <c r="C28428">
        <v>64</v>
      </c>
    </row>
    <row r="28429" spans="1:3">
      <c r="A28429">
        <v>38361</v>
      </c>
      <c r="B28429" s="9">
        <v>43554.078472222223</v>
      </c>
      <c r="C28429">
        <v>63</v>
      </c>
    </row>
    <row r="28430" spans="1:3">
      <c r="A28430">
        <v>38362</v>
      </c>
      <c r="B28430" s="9">
        <v>43554.120138888888</v>
      </c>
      <c r="C28430">
        <v>61</v>
      </c>
    </row>
    <row r="28431" spans="1:3">
      <c r="A28431">
        <v>38367</v>
      </c>
      <c r="B28431" s="9">
        <v>43554.161805555559</v>
      </c>
      <c r="C28431">
        <v>62</v>
      </c>
    </row>
    <row r="28432" spans="1:3">
      <c r="A28432">
        <v>38368</v>
      </c>
      <c r="B28432" s="9">
        <v>43554.203472222223</v>
      </c>
      <c r="C28432">
        <v>63</v>
      </c>
    </row>
    <row r="28433" spans="1:3">
      <c r="A28433">
        <v>38370</v>
      </c>
      <c r="B28433" s="9">
        <v>43554.245138888888</v>
      </c>
      <c r="C28433">
        <v>64</v>
      </c>
    </row>
    <row r="28434" spans="1:3">
      <c r="A28434">
        <v>38371</v>
      </c>
      <c r="B28434" s="9">
        <v>43554.286805555559</v>
      </c>
      <c r="C28434">
        <v>65</v>
      </c>
    </row>
    <row r="28435" spans="1:3">
      <c r="A28435">
        <v>38372</v>
      </c>
      <c r="B28435" s="9">
        <v>43554.328472222223</v>
      </c>
      <c r="C28435">
        <v>68</v>
      </c>
    </row>
    <row r="28436" spans="1:3">
      <c r="A28436">
        <v>38374</v>
      </c>
      <c r="B28436" s="9">
        <v>43554.370138888888</v>
      </c>
      <c r="C28436">
        <v>72</v>
      </c>
    </row>
    <row r="28437" spans="1:3">
      <c r="A28437">
        <v>38375</v>
      </c>
      <c r="B28437" s="9">
        <v>43554.411805555559</v>
      </c>
      <c r="C28437">
        <v>76</v>
      </c>
    </row>
    <row r="28438" spans="1:3">
      <c r="A28438">
        <v>38376</v>
      </c>
      <c r="B28438" s="9">
        <v>43554.453472222223</v>
      </c>
      <c r="C28438">
        <v>76</v>
      </c>
    </row>
    <row r="28439" spans="1:3">
      <c r="A28439">
        <v>38377</v>
      </c>
      <c r="B28439" s="9">
        <v>43554.495138888888</v>
      </c>
      <c r="C28439">
        <v>77</v>
      </c>
    </row>
    <row r="28440" spans="1:3">
      <c r="A28440">
        <v>38379</v>
      </c>
      <c r="B28440" s="9">
        <v>43554.536805555559</v>
      </c>
      <c r="C28440">
        <v>80</v>
      </c>
    </row>
    <row r="28441" spans="1:3">
      <c r="A28441">
        <v>38380</v>
      </c>
      <c r="B28441" s="9">
        <v>43554.578472222223</v>
      </c>
      <c r="C28441">
        <v>82</v>
      </c>
    </row>
    <row r="28442" spans="1:3">
      <c r="A28442">
        <v>38381</v>
      </c>
      <c r="B28442" s="9">
        <v>43554.620138888888</v>
      </c>
      <c r="C28442">
        <v>80</v>
      </c>
    </row>
    <row r="28443" spans="1:3">
      <c r="A28443">
        <v>38382</v>
      </c>
      <c r="B28443" s="9">
        <v>43554.661805555559</v>
      </c>
      <c r="C28443">
        <v>80</v>
      </c>
    </row>
    <row r="28444" spans="1:3">
      <c r="A28444">
        <v>38383</v>
      </c>
      <c r="B28444" s="9">
        <v>43554.703472222223</v>
      </c>
      <c r="C28444">
        <v>76</v>
      </c>
    </row>
    <row r="28445" spans="1:3">
      <c r="A28445">
        <v>38384</v>
      </c>
      <c r="B28445" s="9">
        <v>43554.745138888888</v>
      </c>
      <c r="C28445">
        <v>75</v>
      </c>
    </row>
    <row r="28446" spans="1:3">
      <c r="A28446">
        <v>38385</v>
      </c>
      <c r="B28446" s="9">
        <v>43554.786805555559</v>
      </c>
      <c r="C28446">
        <v>73</v>
      </c>
    </row>
    <row r="28447" spans="1:3">
      <c r="A28447">
        <v>38386</v>
      </c>
      <c r="B28447" s="9">
        <v>43554.828472222223</v>
      </c>
      <c r="C28447">
        <v>73</v>
      </c>
    </row>
    <row r="28448" spans="1:3">
      <c r="A28448">
        <v>38387</v>
      </c>
      <c r="B28448" s="9">
        <v>43554.870138888888</v>
      </c>
      <c r="C28448">
        <v>72</v>
      </c>
    </row>
    <row r="28449" spans="1:3">
      <c r="A28449">
        <v>38393</v>
      </c>
      <c r="B28449" s="9">
        <v>43554.911805555559</v>
      </c>
      <c r="C28449">
        <v>66</v>
      </c>
    </row>
    <row r="28450" spans="1:3">
      <c r="A28450">
        <v>38395</v>
      </c>
      <c r="B28450" s="9">
        <v>43554.953472222223</v>
      </c>
      <c r="C28450">
        <v>59</v>
      </c>
    </row>
    <row r="28451" spans="1:3">
      <c r="A28451">
        <v>38398</v>
      </c>
      <c r="B28451" s="9">
        <v>43554.995138888888</v>
      </c>
      <c r="C28451">
        <v>57</v>
      </c>
    </row>
    <row r="28452" spans="1:3">
      <c r="A28452">
        <v>38401</v>
      </c>
      <c r="B28452" s="9">
        <v>43555.036805555559</v>
      </c>
      <c r="C28452">
        <v>54</v>
      </c>
    </row>
    <row r="28453" spans="1:3">
      <c r="A28453">
        <v>38402</v>
      </c>
      <c r="B28453" s="9">
        <v>43555.078472222223</v>
      </c>
      <c r="C28453">
        <v>53</v>
      </c>
    </row>
    <row r="28454" spans="1:3">
      <c r="A28454">
        <v>38405</v>
      </c>
      <c r="B28454" s="9">
        <v>43555.120138888888</v>
      </c>
      <c r="C28454">
        <v>50</v>
      </c>
    </row>
    <row r="28455" spans="1:3">
      <c r="A28455">
        <v>38408</v>
      </c>
      <c r="B28455" s="9">
        <v>43555.161805555559</v>
      </c>
      <c r="C28455">
        <v>48</v>
      </c>
    </row>
    <row r="28456" spans="1:3">
      <c r="A28456">
        <v>38409</v>
      </c>
      <c r="B28456" s="9">
        <v>43555.203472222223</v>
      </c>
      <c r="C28456">
        <v>48</v>
      </c>
    </row>
    <row r="28457" spans="1:3">
      <c r="A28457">
        <v>38411</v>
      </c>
      <c r="B28457" s="9">
        <v>43555.245138888888</v>
      </c>
      <c r="C28457">
        <v>48</v>
      </c>
    </row>
    <row r="28458" spans="1:3">
      <c r="A28458">
        <v>38413</v>
      </c>
      <c r="B28458" s="9">
        <v>43555.286805555559</v>
      </c>
      <c r="C28458">
        <v>47</v>
      </c>
    </row>
    <row r="28459" spans="1:3">
      <c r="A28459">
        <v>38414</v>
      </c>
      <c r="B28459" s="9">
        <v>43555.328472222223</v>
      </c>
      <c r="C28459">
        <v>47</v>
      </c>
    </row>
    <row r="28460" spans="1:3">
      <c r="A28460">
        <v>38415</v>
      </c>
      <c r="B28460" s="9">
        <v>43555.370138888888</v>
      </c>
      <c r="C28460">
        <v>48</v>
      </c>
    </row>
    <row r="28461" spans="1:3">
      <c r="A28461">
        <v>38416</v>
      </c>
      <c r="B28461" s="9">
        <v>43555.411805555559</v>
      </c>
      <c r="C28461">
        <v>48</v>
      </c>
    </row>
    <row r="28462" spans="1:3">
      <c r="A28462">
        <v>38417</v>
      </c>
      <c r="B28462" s="9">
        <v>43555.453472222223</v>
      </c>
      <c r="C28462">
        <v>50</v>
      </c>
    </row>
    <row r="28463" spans="1:3">
      <c r="A28463">
        <v>38419</v>
      </c>
      <c r="B28463" s="9">
        <v>43555.495138888888</v>
      </c>
      <c r="C28463">
        <v>51</v>
      </c>
    </row>
    <row r="28464" spans="1:3">
      <c r="A28464">
        <v>38421</v>
      </c>
      <c r="B28464" s="9">
        <v>43555.536805555559</v>
      </c>
      <c r="C28464">
        <v>52</v>
      </c>
    </row>
    <row r="28465" spans="1:3">
      <c r="A28465">
        <v>38423</v>
      </c>
      <c r="B28465" s="9">
        <v>43555.578472222223</v>
      </c>
      <c r="C28465">
        <v>53</v>
      </c>
    </row>
    <row r="28466" spans="1:3">
      <c r="A28466">
        <v>38424</v>
      </c>
      <c r="B28466" s="9">
        <v>43555.620138888888</v>
      </c>
      <c r="C28466">
        <v>52</v>
      </c>
    </row>
    <row r="28467" spans="1:3">
      <c r="A28467">
        <v>38425</v>
      </c>
      <c r="B28467" s="9">
        <v>43555.661805555559</v>
      </c>
      <c r="C28467">
        <v>52</v>
      </c>
    </row>
    <row r="28468" spans="1:3">
      <c r="A28468">
        <v>38426</v>
      </c>
      <c r="B28468" s="9">
        <v>43555.703472222223</v>
      </c>
      <c r="C28468">
        <v>52</v>
      </c>
    </row>
    <row r="28469" spans="1:3">
      <c r="A28469">
        <v>38427</v>
      </c>
      <c r="B28469" s="9">
        <v>43555.745138888888</v>
      </c>
      <c r="C28469">
        <v>51</v>
      </c>
    </row>
    <row r="28470" spans="1:3">
      <c r="A28470">
        <v>38428</v>
      </c>
      <c r="B28470" s="9">
        <v>43555.786805555559</v>
      </c>
      <c r="C28470">
        <v>50</v>
      </c>
    </row>
    <row r="28471" spans="1:3">
      <c r="A28471">
        <v>38429</v>
      </c>
      <c r="B28471" s="9">
        <v>43555.828472222223</v>
      </c>
      <c r="C28471">
        <v>50</v>
      </c>
    </row>
    <row r="28472" spans="1:3">
      <c r="A28472">
        <v>38430</v>
      </c>
      <c r="B28472" s="9">
        <v>43555.870138888888</v>
      </c>
      <c r="C28472">
        <v>49</v>
      </c>
    </row>
    <row r="28473" spans="1:3">
      <c r="A28473">
        <v>38431</v>
      </c>
      <c r="B28473" s="9">
        <v>43555.911805555559</v>
      </c>
      <c r="C28473">
        <v>46</v>
      </c>
    </row>
    <row r="28474" spans="1:3">
      <c r="A28474">
        <v>38432</v>
      </c>
      <c r="B28474" s="9">
        <v>43555.953472222223</v>
      </c>
      <c r="C28474">
        <v>45</v>
      </c>
    </row>
    <row r="28475" spans="1:3">
      <c r="A28475">
        <v>38433</v>
      </c>
      <c r="B28475" s="9">
        <v>43555.995138888888</v>
      </c>
      <c r="C28475">
        <v>44</v>
      </c>
    </row>
    <row r="28476" spans="1:3">
      <c r="A28476">
        <v>38436</v>
      </c>
      <c r="B28476" s="9">
        <v>43556.036805555559</v>
      </c>
      <c r="C28476">
        <v>42</v>
      </c>
    </row>
    <row r="28477" spans="1:3">
      <c r="A28477">
        <v>38437</v>
      </c>
      <c r="B28477" s="9">
        <v>43556.078472222223</v>
      </c>
      <c r="C28477">
        <v>40</v>
      </c>
    </row>
    <row r="28478" spans="1:3">
      <c r="A28478">
        <v>38438</v>
      </c>
      <c r="B28478" s="9">
        <v>43556.120138888888</v>
      </c>
      <c r="C28478">
        <v>40</v>
      </c>
    </row>
    <row r="28479" spans="1:3">
      <c r="A28479">
        <v>38439</v>
      </c>
      <c r="B28479" s="9">
        <v>43556.161805555559</v>
      </c>
      <c r="C28479">
        <v>39</v>
      </c>
    </row>
    <row r="28480" spans="1:3">
      <c r="A28480">
        <v>38440</v>
      </c>
      <c r="B28480" s="9">
        <v>43556.203472222223</v>
      </c>
      <c r="C28480">
        <v>39</v>
      </c>
    </row>
    <row r="28481" spans="1:3">
      <c r="A28481">
        <v>38441</v>
      </c>
      <c r="B28481" s="9">
        <v>43556.245138888888</v>
      </c>
      <c r="C28481">
        <v>39</v>
      </c>
    </row>
    <row r="28482" spans="1:3">
      <c r="A28482">
        <v>38442</v>
      </c>
      <c r="B28482" s="9">
        <v>43556.286805555559</v>
      </c>
      <c r="C28482">
        <v>41</v>
      </c>
    </row>
    <row r="28483" spans="1:3">
      <c r="A28483">
        <v>38443</v>
      </c>
      <c r="B28483" s="9">
        <v>43556.328472222223</v>
      </c>
      <c r="C28483">
        <v>47</v>
      </c>
    </row>
    <row r="28484" spans="1:3">
      <c r="A28484">
        <v>38444</v>
      </c>
      <c r="B28484" s="9">
        <v>43556.370138888888</v>
      </c>
      <c r="C28484">
        <v>51</v>
      </c>
    </row>
    <row r="28485" spans="1:3">
      <c r="A28485">
        <v>38445</v>
      </c>
      <c r="B28485" s="9">
        <v>43556.411805555559</v>
      </c>
      <c r="C28485">
        <v>55</v>
      </c>
    </row>
    <row r="28486" spans="1:3">
      <c r="A28486">
        <v>38446</v>
      </c>
      <c r="B28486" s="9">
        <v>43556.453472222223</v>
      </c>
      <c r="C28486">
        <v>58</v>
      </c>
    </row>
    <row r="28487" spans="1:3">
      <c r="A28487">
        <v>38447</v>
      </c>
      <c r="B28487" s="9">
        <v>43556.495138888888</v>
      </c>
      <c r="C28487">
        <v>61</v>
      </c>
    </row>
    <row r="28488" spans="1:3">
      <c r="A28488">
        <v>38448</v>
      </c>
      <c r="B28488" s="9">
        <v>43556.536805555559</v>
      </c>
      <c r="C28488">
        <v>62</v>
      </c>
    </row>
    <row r="28489" spans="1:3">
      <c r="A28489">
        <v>38449</v>
      </c>
      <c r="B28489" s="9">
        <v>43556.578472222223</v>
      </c>
      <c r="C28489">
        <v>64</v>
      </c>
    </row>
    <row r="28490" spans="1:3">
      <c r="A28490">
        <v>38450</v>
      </c>
      <c r="B28490" s="9">
        <v>43556.620138888888</v>
      </c>
      <c r="C28490">
        <v>65</v>
      </c>
    </row>
    <row r="28491" spans="1:3">
      <c r="A28491">
        <v>38451</v>
      </c>
      <c r="B28491" s="9">
        <v>43556.661805555559</v>
      </c>
      <c r="C28491">
        <v>67</v>
      </c>
    </row>
    <row r="28492" spans="1:3">
      <c r="A28492">
        <v>38452</v>
      </c>
      <c r="B28492" s="9">
        <v>43556.703472222223</v>
      </c>
      <c r="C28492">
        <v>62</v>
      </c>
    </row>
    <row r="28493" spans="1:3">
      <c r="A28493">
        <v>38453</v>
      </c>
      <c r="B28493" s="9">
        <v>43556.745138888888</v>
      </c>
      <c r="C28493">
        <v>58</v>
      </c>
    </row>
    <row r="28494" spans="1:3">
      <c r="A28494">
        <v>38454</v>
      </c>
      <c r="B28494" s="9">
        <v>43556.786805555559</v>
      </c>
      <c r="C28494">
        <v>56</v>
      </c>
    </row>
    <row r="28495" spans="1:3">
      <c r="A28495">
        <v>38455</v>
      </c>
      <c r="B28495" s="9">
        <v>43556.828472222223</v>
      </c>
      <c r="C28495">
        <v>54</v>
      </c>
    </row>
    <row r="28496" spans="1:3">
      <c r="A28496">
        <v>38456</v>
      </c>
      <c r="B28496" s="9">
        <v>43556.870138888888</v>
      </c>
      <c r="C28496">
        <v>54</v>
      </c>
    </row>
    <row r="28497" spans="1:3">
      <c r="A28497">
        <v>38457</v>
      </c>
      <c r="B28497" s="9">
        <v>43556.911805555559</v>
      </c>
      <c r="C28497">
        <v>50</v>
      </c>
    </row>
    <row r="28498" spans="1:3">
      <c r="A28498">
        <v>38458</v>
      </c>
      <c r="B28498" s="9">
        <v>43556.953472222223</v>
      </c>
      <c r="C28498">
        <v>49</v>
      </c>
    </row>
    <row r="28499" spans="1:3">
      <c r="A28499">
        <v>38459</v>
      </c>
      <c r="B28499" s="9">
        <v>43556.995138888888</v>
      </c>
      <c r="C28499">
        <v>47</v>
      </c>
    </row>
    <row r="28500" spans="1:3">
      <c r="A28500">
        <v>38461</v>
      </c>
      <c r="B28500" s="9">
        <v>43557.036805555559</v>
      </c>
      <c r="C28500">
        <v>44</v>
      </c>
    </row>
    <row r="28501" spans="1:3">
      <c r="A28501">
        <v>38462</v>
      </c>
      <c r="B28501" s="9">
        <v>43557.078472222223</v>
      </c>
      <c r="C28501">
        <v>44</v>
      </c>
    </row>
    <row r="28502" spans="1:3">
      <c r="A28502">
        <v>38463</v>
      </c>
      <c r="B28502" s="9">
        <v>43557.120138888888</v>
      </c>
      <c r="C28502">
        <v>43</v>
      </c>
    </row>
    <row r="28503" spans="1:3">
      <c r="A28503">
        <v>38464</v>
      </c>
      <c r="B28503" s="9">
        <v>43557.161805555559</v>
      </c>
      <c r="C28503">
        <v>42</v>
      </c>
    </row>
    <row r="28504" spans="1:3">
      <c r="A28504">
        <v>38465</v>
      </c>
      <c r="B28504" s="9">
        <v>43557.203472222223</v>
      </c>
      <c r="C28504">
        <v>41</v>
      </c>
    </row>
    <row r="28505" spans="1:3">
      <c r="A28505">
        <v>38466</v>
      </c>
      <c r="B28505" s="9">
        <v>43557.245138888888</v>
      </c>
      <c r="C28505">
        <v>40</v>
      </c>
    </row>
    <row r="28506" spans="1:3">
      <c r="A28506">
        <v>38467</v>
      </c>
      <c r="B28506" s="9">
        <v>43557.286805555559</v>
      </c>
      <c r="C28506">
        <v>43</v>
      </c>
    </row>
    <row r="28507" spans="1:3">
      <c r="A28507">
        <v>38468</v>
      </c>
      <c r="B28507" s="9">
        <v>43557.328472222223</v>
      </c>
      <c r="C28507">
        <v>50</v>
      </c>
    </row>
    <row r="28508" spans="1:3">
      <c r="A28508">
        <v>38469</v>
      </c>
      <c r="B28508" s="9">
        <v>43557.370138888888</v>
      </c>
      <c r="C28508">
        <v>55</v>
      </c>
    </row>
    <row r="28509" spans="1:3">
      <c r="A28509">
        <v>38470</v>
      </c>
      <c r="B28509" s="9">
        <v>43557.411805555559</v>
      </c>
      <c r="C28509">
        <v>58</v>
      </c>
    </row>
    <row r="28510" spans="1:3">
      <c r="A28510">
        <v>38471</v>
      </c>
      <c r="B28510" s="9">
        <v>43557.453472222223</v>
      </c>
      <c r="C28510">
        <v>60</v>
      </c>
    </row>
    <row r="28511" spans="1:3">
      <c r="A28511">
        <v>38472</v>
      </c>
      <c r="B28511" s="9">
        <v>43557.495138888888</v>
      </c>
      <c r="C28511">
        <v>64</v>
      </c>
    </row>
    <row r="28512" spans="1:3">
      <c r="A28512">
        <v>38473</v>
      </c>
      <c r="B28512" s="9">
        <v>43557.536805555559</v>
      </c>
      <c r="C28512">
        <v>66</v>
      </c>
    </row>
    <row r="28513" spans="1:3">
      <c r="A28513">
        <v>38474</v>
      </c>
      <c r="B28513" s="9">
        <v>43557.578472222223</v>
      </c>
      <c r="C28513">
        <v>67</v>
      </c>
    </row>
    <row r="28514" spans="1:3">
      <c r="A28514">
        <v>38475</v>
      </c>
      <c r="B28514" s="9">
        <v>43557.620138888888</v>
      </c>
      <c r="C28514">
        <v>68</v>
      </c>
    </row>
    <row r="28515" spans="1:3">
      <c r="A28515">
        <v>38476</v>
      </c>
      <c r="B28515" s="9">
        <v>43557.661805555559</v>
      </c>
      <c r="C28515">
        <v>68</v>
      </c>
    </row>
    <row r="28516" spans="1:3">
      <c r="A28516">
        <v>38477</v>
      </c>
      <c r="B28516" s="9">
        <v>43557.703472222223</v>
      </c>
      <c r="C28516">
        <v>66</v>
      </c>
    </row>
    <row r="28517" spans="1:3">
      <c r="A28517">
        <v>38478</v>
      </c>
      <c r="B28517" s="9">
        <v>43557.745138888888</v>
      </c>
      <c r="C28517">
        <v>64</v>
      </c>
    </row>
    <row r="28518" spans="1:3">
      <c r="A28518">
        <v>38479</v>
      </c>
      <c r="B28518" s="9">
        <v>43557.786805555559</v>
      </c>
      <c r="C28518">
        <v>59</v>
      </c>
    </row>
    <row r="28519" spans="1:3">
      <c r="A28519">
        <v>38480</v>
      </c>
      <c r="B28519" s="9">
        <v>43557.828472222223</v>
      </c>
      <c r="C28519">
        <v>53</v>
      </c>
    </row>
    <row r="28520" spans="1:3">
      <c r="A28520">
        <v>38481</v>
      </c>
      <c r="B28520" s="9">
        <v>43557.870138888888</v>
      </c>
      <c r="C28520">
        <v>50</v>
      </c>
    </row>
    <row r="28521" spans="1:3">
      <c r="A28521">
        <v>38482</v>
      </c>
      <c r="B28521" s="9">
        <v>43557.911805555559</v>
      </c>
      <c r="C28521">
        <v>49</v>
      </c>
    </row>
    <row r="28522" spans="1:3">
      <c r="A28522">
        <v>38483</v>
      </c>
      <c r="B28522" s="9">
        <v>43557.953472222223</v>
      </c>
      <c r="C28522">
        <v>47</v>
      </c>
    </row>
    <row r="28523" spans="1:3">
      <c r="A28523">
        <v>38484</v>
      </c>
      <c r="B28523" s="9">
        <v>43557.995138888888</v>
      </c>
      <c r="C28523">
        <v>46</v>
      </c>
    </row>
    <row r="28524" spans="1:3">
      <c r="A28524">
        <v>38486</v>
      </c>
      <c r="B28524" s="9">
        <v>43558.036805555559</v>
      </c>
      <c r="C28524">
        <v>49</v>
      </c>
    </row>
    <row r="28525" spans="1:3">
      <c r="A28525">
        <v>38487</v>
      </c>
      <c r="B28525" s="9">
        <v>43558.078472222223</v>
      </c>
      <c r="C28525">
        <v>48</v>
      </c>
    </row>
    <row r="28526" spans="1:3">
      <c r="A28526">
        <v>38488</v>
      </c>
      <c r="B28526" s="9">
        <v>43558.120138888888</v>
      </c>
      <c r="C28526">
        <v>44</v>
      </c>
    </row>
    <row r="28527" spans="1:3">
      <c r="A28527">
        <v>38489</v>
      </c>
      <c r="B28527" s="9">
        <v>43558.161805555559</v>
      </c>
      <c r="C28527">
        <v>45</v>
      </c>
    </row>
    <row r="28528" spans="1:3">
      <c r="A28528">
        <v>38490</v>
      </c>
      <c r="B28528" s="9">
        <v>43558.203472222223</v>
      </c>
      <c r="C28528">
        <v>43</v>
      </c>
    </row>
    <row r="28529" spans="1:3">
      <c r="A28529">
        <v>38491</v>
      </c>
      <c r="B28529" s="9">
        <v>43558.245138888888</v>
      </c>
      <c r="C28529">
        <v>44</v>
      </c>
    </row>
    <row r="28530" spans="1:3">
      <c r="A28530">
        <v>38492</v>
      </c>
      <c r="B28530" s="9">
        <v>43558.286805555559</v>
      </c>
      <c r="C28530">
        <v>47</v>
      </c>
    </row>
    <row r="28531" spans="1:3">
      <c r="A28531">
        <v>38493</v>
      </c>
      <c r="B28531" s="9">
        <v>43558.328472222223</v>
      </c>
      <c r="C28531">
        <v>54</v>
      </c>
    </row>
    <row r="28532" spans="1:3">
      <c r="A28532">
        <v>38494</v>
      </c>
      <c r="B28532" s="9">
        <v>43558.370138888888</v>
      </c>
      <c r="C28532">
        <v>63</v>
      </c>
    </row>
    <row r="28533" spans="1:3">
      <c r="A28533">
        <v>38495</v>
      </c>
      <c r="B28533" s="9">
        <v>43558.411805555559</v>
      </c>
      <c r="C28533">
        <v>68</v>
      </c>
    </row>
    <row r="28534" spans="1:3">
      <c r="A28534">
        <v>38496</v>
      </c>
      <c r="B28534" s="9">
        <v>43558.453472222223</v>
      </c>
      <c r="C28534">
        <v>72</v>
      </c>
    </row>
    <row r="28535" spans="1:3">
      <c r="A28535">
        <v>38497</v>
      </c>
      <c r="B28535" s="9">
        <v>43558.495138888888</v>
      </c>
      <c r="C28535">
        <v>74</v>
      </c>
    </row>
    <row r="28536" spans="1:3">
      <c r="A28536">
        <v>38498</v>
      </c>
      <c r="B28536" s="9">
        <v>43558.536805555559</v>
      </c>
      <c r="C28536">
        <v>73</v>
      </c>
    </row>
    <row r="28537" spans="1:3">
      <c r="A28537">
        <v>38499</v>
      </c>
      <c r="B28537" s="9">
        <v>43558.578472222223</v>
      </c>
      <c r="C28537">
        <v>75</v>
      </c>
    </row>
    <row r="28538" spans="1:3">
      <c r="A28538">
        <v>38500</v>
      </c>
      <c r="B28538" s="9">
        <v>43558.620138888888</v>
      </c>
      <c r="C28538">
        <v>74</v>
      </c>
    </row>
    <row r="28539" spans="1:3">
      <c r="A28539">
        <v>38501</v>
      </c>
      <c r="B28539" s="9">
        <v>43558.661805555559</v>
      </c>
      <c r="C28539">
        <v>71</v>
      </c>
    </row>
    <row r="28540" spans="1:3">
      <c r="A28540">
        <v>38502</v>
      </c>
      <c r="B28540" s="9">
        <v>43558.703472222223</v>
      </c>
      <c r="C28540">
        <v>70</v>
      </c>
    </row>
    <row r="28541" spans="1:3">
      <c r="A28541">
        <v>38503</v>
      </c>
      <c r="B28541" s="9">
        <v>43558.745138888888</v>
      </c>
      <c r="C28541">
        <v>68</v>
      </c>
    </row>
    <row r="28542" spans="1:3">
      <c r="A28542">
        <v>38504</v>
      </c>
      <c r="B28542" s="9">
        <v>43558.786805555559</v>
      </c>
      <c r="C28542">
        <v>65</v>
      </c>
    </row>
    <row r="28543" spans="1:3">
      <c r="A28543">
        <v>38505</v>
      </c>
      <c r="B28543" s="9">
        <v>43558.828472222223</v>
      </c>
      <c r="C28543">
        <v>64</v>
      </c>
    </row>
    <row r="28544" spans="1:3">
      <c r="A28544">
        <v>38506</v>
      </c>
      <c r="B28544" s="9">
        <v>43558.870138888888</v>
      </c>
      <c r="C28544">
        <v>62</v>
      </c>
    </row>
    <row r="28545" spans="1:3">
      <c r="A28545">
        <v>38507</v>
      </c>
      <c r="B28545" s="9">
        <v>43558.911805555559</v>
      </c>
      <c r="C28545">
        <v>60</v>
      </c>
    </row>
    <row r="28546" spans="1:3">
      <c r="A28546">
        <v>38508</v>
      </c>
      <c r="B28546" s="9">
        <v>43558.953472222223</v>
      </c>
      <c r="C28546">
        <v>62</v>
      </c>
    </row>
    <row r="28547" spans="1:3">
      <c r="A28547">
        <v>38509</v>
      </c>
      <c r="B28547" s="9">
        <v>43558.995138888888</v>
      </c>
      <c r="C28547">
        <v>62</v>
      </c>
    </row>
    <row r="28548" spans="1:3">
      <c r="A28548">
        <v>38511</v>
      </c>
      <c r="B28548" s="9">
        <v>43559.036805555559</v>
      </c>
      <c r="C28548">
        <v>62</v>
      </c>
    </row>
    <row r="28549" spans="1:3">
      <c r="A28549">
        <v>38512</v>
      </c>
      <c r="B28549" s="9">
        <v>43559.078472222223</v>
      </c>
      <c r="C28549">
        <v>62</v>
      </c>
    </row>
    <row r="28550" spans="1:3">
      <c r="A28550">
        <v>38513</v>
      </c>
      <c r="B28550" s="9">
        <v>43559.120138888888</v>
      </c>
      <c r="C28550">
        <v>62</v>
      </c>
    </row>
    <row r="28551" spans="1:3">
      <c r="A28551">
        <v>38514</v>
      </c>
      <c r="B28551" s="9">
        <v>43559.161805555559</v>
      </c>
      <c r="C28551">
        <v>62</v>
      </c>
    </row>
    <row r="28552" spans="1:3">
      <c r="A28552">
        <v>38515</v>
      </c>
      <c r="B28552" s="9">
        <v>43559.203472222223</v>
      </c>
      <c r="C28552">
        <v>63</v>
      </c>
    </row>
    <row r="28553" spans="1:3">
      <c r="A28553">
        <v>38521</v>
      </c>
      <c r="B28553" s="9">
        <v>43559.245138888888</v>
      </c>
      <c r="C28553">
        <v>62</v>
      </c>
    </row>
    <row r="28554" spans="1:3">
      <c r="A28554">
        <v>38522</v>
      </c>
      <c r="B28554" s="9">
        <v>43559.286805555559</v>
      </c>
      <c r="C28554">
        <v>62</v>
      </c>
    </row>
    <row r="28555" spans="1:3">
      <c r="A28555">
        <v>38527</v>
      </c>
      <c r="B28555" s="9">
        <v>43559.328472222223</v>
      </c>
      <c r="C28555">
        <v>62</v>
      </c>
    </row>
    <row r="28556" spans="1:3">
      <c r="A28556">
        <v>38529</v>
      </c>
      <c r="B28556" s="9">
        <v>43559.370138888888</v>
      </c>
      <c r="C28556">
        <v>62</v>
      </c>
    </row>
    <row r="28557" spans="1:3">
      <c r="A28557">
        <v>38531</v>
      </c>
      <c r="B28557" s="9">
        <v>43559.411805555559</v>
      </c>
      <c r="C28557">
        <v>62</v>
      </c>
    </row>
    <row r="28558" spans="1:3">
      <c r="A28558">
        <v>38532</v>
      </c>
      <c r="B28558" s="9">
        <v>43559.453472222223</v>
      </c>
      <c r="C28558">
        <v>63</v>
      </c>
    </row>
    <row r="28559" spans="1:3">
      <c r="A28559">
        <v>38535</v>
      </c>
      <c r="B28559" s="9">
        <v>43559.495138888888</v>
      </c>
      <c r="C28559">
        <v>62</v>
      </c>
    </row>
    <row r="28560" spans="1:3">
      <c r="A28560">
        <v>38537</v>
      </c>
      <c r="B28560" s="9">
        <v>43559.536805555559</v>
      </c>
      <c r="C28560">
        <v>63</v>
      </c>
    </row>
    <row r="28561" spans="1:3">
      <c r="A28561">
        <v>38539</v>
      </c>
      <c r="B28561" s="9">
        <v>43559.578472222223</v>
      </c>
      <c r="C28561">
        <v>63</v>
      </c>
    </row>
    <row r="28562" spans="1:3">
      <c r="A28562">
        <v>38540</v>
      </c>
      <c r="B28562" s="9">
        <v>43559.620138888888</v>
      </c>
      <c r="C28562">
        <v>62</v>
      </c>
    </row>
    <row r="28563" spans="1:3">
      <c r="A28563">
        <v>38542</v>
      </c>
      <c r="B28563" s="9">
        <v>43559.661805555559</v>
      </c>
      <c r="C28563">
        <v>62</v>
      </c>
    </row>
    <row r="28564" spans="1:3">
      <c r="A28564">
        <v>38543</v>
      </c>
      <c r="B28564" s="9">
        <v>43559.703472222223</v>
      </c>
      <c r="C28564">
        <v>63</v>
      </c>
    </row>
    <row r="28565" spans="1:3">
      <c r="A28565">
        <v>38544</v>
      </c>
      <c r="B28565" s="9">
        <v>43559.745138888888</v>
      </c>
      <c r="C28565">
        <v>63</v>
      </c>
    </row>
    <row r="28566" spans="1:3">
      <c r="A28566">
        <v>38545</v>
      </c>
      <c r="B28566" s="9">
        <v>43559.786805555559</v>
      </c>
      <c r="C28566">
        <v>63</v>
      </c>
    </row>
    <row r="28567" spans="1:3">
      <c r="A28567">
        <v>38548</v>
      </c>
      <c r="B28567" s="9">
        <v>43559.828472222223</v>
      </c>
      <c r="C28567">
        <v>63</v>
      </c>
    </row>
    <row r="28568" spans="1:3">
      <c r="A28568">
        <v>38550</v>
      </c>
      <c r="B28568" s="9">
        <v>43559.870138888888</v>
      </c>
      <c r="C28568">
        <v>63</v>
      </c>
    </row>
    <row r="28569" spans="1:3">
      <c r="A28569">
        <v>38553</v>
      </c>
      <c r="B28569" s="9">
        <v>43559.911805555559</v>
      </c>
      <c r="C28569">
        <v>62</v>
      </c>
    </row>
    <row r="28570" spans="1:3">
      <c r="A28570">
        <v>38556</v>
      </c>
      <c r="B28570" s="9">
        <v>43559.953472222223</v>
      </c>
      <c r="C28570">
        <v>63</v>
      </c>
    </row>
    <row r="28571" spans="1:3">
      <c r="A28571">
        <v>38557</v>
      </c>
      <c r="B28571" s="9">
        <v>43559.995138888888</v>
      </c>
      <c r="C28571">
        <v>62</v>
      </c>
    </row>
    <row r="28572" spans="1:3">
      <c r="A28572">
        <v>38560</v>
      </c>
      <c r="B28572" s="9">
        <v>43560.036805555559</v>
      </c>
      <c r="C28572">
        <v>63</v>
      </c>
    </row>
    <row r="28573" spans="1:3">
      <c r="A28573">
        <v>38563</v>
      </c>
      <c r="B28573" s="9">
        <v>43560.078472222223</v>
      </c>
      <c r="C28573">
        <v>63</v>
      </c>
    </row>
    <row r="28574" spans="1:3">
      <c r="A28574">
        <v>38566</v>
      </c>
      <c r="B28574" s="9">
        <v>43560.120138888888</v>
      </c>
      <c r="C28574">
        <v>63</v>
      </c>
    </row>
    <row r="28575" spans="1:3">
      <c r="A28575">
        <v>38567</v>
      </c>
      <c r="B28575" s="9">
        <v>43560.161805555559</v>
      </c>
      <c r="C28575">
        <v>63</v>
      </c>
    </row>
    <row r="28576" spans="1:3">
      <c r="A28576">
        <v>38568</v>
      </c>
      <c r="B28576" s="9">
        <v>43560.203472222223</v>
      </c>
      <c r="C28576">
        <v>63</v>
      </c>
    </row>
    <row r="28577" spans="1:3">
      <c r="A28577">
        <v>38572</v>
      </c>
      <c r="B28577" s="9">
        <v>43560.245138888888</v>
      </c>
      <c r="C28577">
        <v>63</v>
      </c>
    </row>
    <row r="28578" spans="1:3">
      <c r="A28578">
        <v>38574</v>
      </c>
      <c r="B28578" s="9">
        <v>43560.286805555559</v>
      </c>
      <c r="C28578">
        <v>64</v>
      </c>
    </row>
    <row r="28579" spans="1:3">
      <c r="A28579">
        <v>38575</v>
      </c>
      <c r="B28579" s="9">
        <v>43560.328472222223</v>
      </c>
      <c r="C28579">
        <v>65</v>
      </c>
    </row>
    <row r="28580" spans="1:3">
      <c r="A28580">
        <v>38577</v>
      </c>
      <c r="B28580" s="9">
        <v>43560.370138888888</v>
      </c>
      <c r="C28580">
        <v>68</v>
      </c>
    </row>
    <row r="28581" spans="1:3">
      <c r="A28581">
        <v>38580</v>
      </c>
      <c r="B28581" s="9">
        <v>43560.411805555559</v>
      </c>
      <c r="C28581">
        <v>68</v>
      </c>
    </row>
    <row r="28582" spans="1:3">
      <c r="A28582">
        <v>38582</v>
      </c>
      <c r="B28582" s="9">
        <v>43560.453472222223</v>
      </c>
      <c r="C28582">
        <v>71</v>
      </c>
    </row>
    <row r="28583" spans="1:3">
      <c r="A28583">
        <v>38583</v>
      </c>
      <c r="B28583" s="9">
        <v>43560.495138888888</v>
      </c>
      <c r="C28583">
        <v>75</v>
      </c>
    </row>
    <row r="28584" spans="1:3">
      <c r="A28584">
        <v>38585</v>
      </c>
      <c r="B28584" s="9">
        <v>43560.536805555559</v>
      </c>
      <c r="C28584">
        <v>77</v>
      </c>
    </row>
    <row r="28585" spans="1:3">
      <c r="A28585">
        <v>38586</v>
      </c>
      <c r="B28585" s="9">
        <v>43560.578472222223</v>
      </c>
      <c r="C28585">
        <v>79</v>
      </c>
    </row>
    <row r="28586" spans="1:3">
      <c r="A28586">
        <v>38588</v>
      </c>
      <c r="B28586" s="9">
        <v>43560.620138888888</v>
      </c>
      <c r="C28586">
        <v>78</v>
      </c>
    </row>
    <row r="28587" spans="1:3">
      <c r="A28587">
        <v>38591</v>
      </c>
      <c r="B28587" s="9">
        <v>43560.661805555559</v>
      </c>
      <c r="C28587">
        <v>78</v>
      </c>
    </row>
    <row r="28588" spans="1:3">
      <c r="A28588">
        <v>38592</v>
      </c>
      <c r="B28588" s="9">
        <v>43560.703472222223</v>
      </c>
      <c r="C28588">
        <v>77</v>
      </c>
    </row>
    <row r="28589" spans="1:3">
      <c r="A28589">
        <v>38593</v>
      </c>
      <c r="B28589" s="9">
        <v>43560.745138888888</v>
      </c>
      <c r="C28589">
        <v>75</v>
      </c>
    </row>
    <row r="28590" spans="1:3">
      <c r="A28590">
        <v>38594</v>
      </c>
      <c r="B28590" s="9">
        <v>43560.786805555559</v>
      </c>
      <c r="C28590">
        <v>73</v>
      </c>
    </row>
    <row r="28591" spans="1:3">
      <c r="A28591">
        <v>38596</v>
      </c>
      <c r="B28591" s="9">
        <v>43560.828472222223</v>
      </c>
      <c r="C28591">
        <v>72</v>
      </c>
    </row>
    <row r="28592" spans="1:3">
      <c r="A28592">
        <v>38597</v>
      </c>
      <c r="B28592" s="9">
        <v>43560.870138888888</v>
      </c>
      <c r="C28592">
        <v>71</v>
      </c>
    </row>
    <row r="28593" spans="1:3">
      <c r="A28593">
        <v>38598</v>
      </c>
      <c r="B28593" s="9">
        <v>43560.911805555559</v>
      </c>
      <c r="C28593">
        <v>70</v>
      </c>
    </row>
    <row r="28594" spans="1:3">
      <c r="A28594">
        <v>38599</v>
      </c>
      <c r="B28594" s="9">
        <v>43560.953472222223</v>
      </c>
      <c r="C28594">
        <v>69</v>
      </c>
    </row>
    <row r="28595" spans="1:3">
      <c r="A28595">
        <v>38600</v>
      </c>
      <c r="B28595" s="9">
        <v>43560.995138888888</v>
      </c>
      <c r="C28595">
        <v>68</v>
      </c>
    </row>
    <row r="28596" spans="1:3">
      <c r="A28596">
        <v>38605</v>
      </c>
      <c r="B28596" s="9">
        <v>43561.036805555559</v>
      </c>
      <c r="C28596">
        <v>68</v>
      </c>
    </row>
    <row r="28597" spans="1:3">
      <c r="A28597">
        <v>38610</v>
      </c>
      <c r="B28597" s="9">
        <v>43561.078472222223</v>
      </c>
      <c r="C28597">
        <v>68</v>
      </c>
    </row>
    <row r="28598" spans="1:3">
      <c r="A28598">
        <v>38611</v>
      </c>
      <c r="B28598" s="9">
        <v>43561.120138888888</v>
      </c>
      <c r="C28598">
        <v>68</v>
      </c>
    </row>
    <row r="28599" spans="1:3">
      <c r="A28599">
        <v>38612</v>
      </c>
      <c r="B28599" s="9">
        <v>43561.161805555559</v>
      </c>
      <c r="C28599">
        <v>68</v>
      </c>
    </row>
    <row r="28600" spans="1:3">
      <c r="A28600">
        <v>38614</v>
      </c>
      <c r="B28600" s="9">
        <v>43561.203472222223</v>
      </c>
      <c r="C28600">
        <v>68</v>
      </c>
    </row>
    <row r="28601" spans="1:3">
      <c r="A28601">
        <v>38616</v>
      </c>
      <c r="B28601" s="9">
        <v>43561.245138888888</v>
      </c>
      <c r="C28601">
        <v>68</v>
      </c>
    </row>
    <row r="28602" spans="1:3">
      <c r="A28602">
        <v>38619</v>
      </c>
      <c r="B28602" s="9">
        <v>43561.286805555559</v>
      </c>
      <c r="C28602">
        <v>69</v>
      </c>
    </row>
    <row r="28603" spans="1:3">
      <c r="A28603">
        <v>38620</v>
      </c>
      <c r="B28603" s="9">
        <v>43561.328472222223</v>
      </c>
      <c r="C28603">
        <v>71</v>
      </c>
    </row>
    <row r="28604" spans="1:3">
      <c r="A28604">
        <v>38624</v>
      </c>
      <c r="B28604" s="9">
        <v>43561.370138888888</v>
      </c>
      <c r="C28604">
        <v>72</v>
      </c>
    </row>
    <row r="28605" spans="1:3">
      <c r="A28605">
        <v>38625</v>
      </c>
      <c r="B28605" s="9">
        <v>43561.411805555559</v>
      </c>
      <c r="C28605">
        <v>75</v>
      </c>
    </row>
    <row r="28606" spans="1:3">
      <c r="A28606">
        <v>38627</v>
      </c>
      <c r="B28606" s="9">
        <v>43561.453472222223</v>
      </c>
      <c r="C28606">
        <v>79</v>
      </c>
    </row>
    <row r="28607" spans="1:3">
      <c r="A28607">
        <v>38628</v>
      </c>
      <c r="B28607" s="9">
        <v>43561.495138888888</v>
      </c>
      <c r="C28607">
        <v>81</v>
      </c>
    </row>
    <row r="28608" spans="1:3">
      <c r="A28608">
        <v>38629</v>
      </c>
      <c r="B28608" s="9">
        <v>43561.536805555559</v>
      </c>
      <c r="C28608">
        <v>83</v>
      </c>
    </row>
    <row r="28609" spans="1:3">
      <c r="A28609">
        <v>38630</v>
      </c>
      <c r="B28609" s="9">
        <v>43561.578472222223</v>
      </c>
      <c r="C28609">
        <v>85</v>
      </c>
    </row>
    <row r="28610" spans="1:3">
      <c r="A28610">
        <v>38631</v>
      </c>
      <c r="B28610" s="9">
        <v>43561.620138888888</v>
      </c>
      <c r="C28610">
        <v>84</v>
      </c>
    </row>
    <row r="28611" spans="1:3">
      <c r="A28611">
        <v>38632</v>
      </c>
      <c r="B28611" s="9">
        <v>43561.661805555559</v>
      </c>
      <c r="C28611">
        <v>85</v>
      </c>
    </row>
    <row r="28612" spans="1:3">
      <c r="A28612">
        <v>38633</v>
      </c>
      <c r="B28612" s="9">
        <v>43561.703472222223</v>
      </c>
      <c r="C28612">
        <v>83</v>
      </c>
    </row>
    <row r="28613" spans="1:3">
      <c r="A28613">
        <v>38634</v>
      </c>
      <c r="B28613" s="9">
        <v>43561.745138888888</v>
      </c>
      <c r="C28613">
        <v>80</v>
      </c>
    </row>
    <row r="28614" spans="1:3">
      <c r="A28614">
        <v>38635</v>
      </c>
      <c r="B28614" s="9">
        <v>43561.786805555559</v>
      </c>
      <c r="C28614">
        <v>77</v>
      </c>
    </row>
    <row r="28615" spans="1:3">
      <c r="A28615">
        <v>38636</v>
      </c>
      <c r="B28615" s="9">
        <v>43561.828472222223</v>
      </c>
      <c r="C28615">
        <v>76</v>
      </c>
    </row>
    <row r="28616" spans="1:3">
      <c r="A28616">
        <v>38637</v>
      </c>
      <c r="B28616" s="9">
        <v>43561.870138888888</v>
      </c>
      <c r="C28616">
        <v>74</v>
      </c>
    </row>
    <row r="28617" spans="1:3">
      <c r="A28617">
        <v>38639</v>
      </c>
      <c r="B28617" s="9">
        <v>43561.911805555559</v>
      </c>
      <c r="C28617">
        <v>74</v>
      </c>
    </row>
    <row r="28618" spans="1:3">
      <c r="A28618">
        <v>38640</v>
      </c>
      <c r="B28618" s="9">
        <v>43561.953472222223</v>
      </c>
      <c r="C28618">
        <v>73</v>
      </c>
    </row>
    <row r="28619" spans="1:3">
      <c r="A28619">
        <v>38641</v>
      </c>
      <c r="B28619" s="9">
        <v>43561.995138888888</v>
      </c>
      <c r="C28619">
        <v>73</v>
      </c>
    </row>
    <row r="28620" spans="1:3">
      <c r="A28620">
        <v>38644</v>
      </c>
      <c r="B28620" s="9">
        <v>43562.036805555559</v>
      </c>
      <c r="C28620">
        <v>74</v>
      </c>
    </row>
    <row r="28621" spans="1:3">
      <c r="A28621">
        <v>38647</v>
      </c>
      <c r="B28621" s="9">
        <v>43562.078472222223</v>
      </c>
      <c r="C28621">
        <v>73</v>
      </c>
    </row>
    <row r="28622" spans="1:3">
      <c r="A28622">
        <v>38649</v>
      </c>
      <c r="B28622" s="9">
        <v>43562.120138888888</v>
      </c>
      <c r="C28622">
        <v>71</v>
      </c>
    </row>
    <row r="28623" spans="1:3">
      <c r="A28623">
        <v>38651</v>
      </c>
      <c r="B28623" s="9">
        <v>43562.161805555559</v>
      </c>
      <c r="C28623">
        <v>71</v>
      </c>
    </row>
    <row r="28624" spans="1:3">
      <c r="A28624">
        <v>38652</v>
      </c>
      <c r="B28624" s="9">
        <v>43562.203472222223</v>
      </c>
      <c r="C28624">
        <v>72</v>
      </c>
    </row>
    <row r="28625" spans="1:3">
      <c r="A28625">
        <v>38654</v>
      </c>
      <c r="B28625" s="9">
        <v>43562.245138888888</v>
      </c>
      <c r="C28625">
        <v>72</v>
      </c>
    </row>
    <row r="28626" spans="1:3">
      <c r="A28626">
        <v>38656</v>
      </c>
      <c r="B28626" s="9">
        <v>43562.286805555559</v>
      </c>
      <c r="C28626">
        <v>72</v>
      </c>
    </row>
    <row r="28627" spans="1:3">
      <c r="A28627">
        <v>38657</v>
      </c>
      <c r="B28627" s="9">
        <v>43562.328472222223</v>
      </c>
      <c r="C28627">
        <v>74</v>
      </c>
    </row>
    <row r="28628" spans="1:3">
      <c r="A28628">
        <v>38659</v>
      </c>
      <c r="B28628" s="9">
        <v>43562.370138888888</v>
      </c>
      <c r="C28628">
        <v>76</v>
      </c>
    </row>
    <row r="28629" spans="1:3">
      <c r="A28629">
        <v>38660</v>
      </c>
      <c r="B28629" s="9">
        <v>43562.411805555559</v>
      </c>
      <c r="C28629">
        <v>77</v>
      </c>
    </row>
    <row r="28630" spans="1:3">
      <c r="A28630">
        <v>38661</v>
      </c>
      <c r="B28630" s="9">
        <v>43562.453472222223</v>
      </c>
      <c r="C28630">
        <v>81</v>
      </c>
    </row>
    <row r="28631" spans="1:3">
      <c r="A28631">
        <v>38662</v>
      </c>
      <c r="B28631" s="9">
        <v>43562.495138888888</v>
      </c>
      <c r="C28631">
        <v>83</v>
      </c>
    </row>
    <row r="28632" spans="1:3">
      <c r="A28632">
        <v>38664</v>
      </c>
      <c r="B28632" s="9">
        <v>43562.536805555559</v>
      </c>
      <c r="C28632">
        <v>83</v>
      </c>
    </row>
    <row r="28633" spans="1:3">
      <c r="A28633">
        <v>38665</v>
      </c>
      <c r="B28633" s="9">
        <v>43562.578472222223</v>
      </c>
      <c r="C28633">
        <v>85</v>
      </c>
    </row>
    <row r="28634" spans="1:3">
      <c r="A28634">
        <v>38666</v>
      </c>
      <c r="B28634" s="9">
        <v>43562.620138888888</v>
      </c>
      <c r="C28634">
        <v>82</v>
      </c>
    </row>
    <row r="28635" spans="1:3">
      <c r="A28635">
        <v>38667</v>
      </c>
      <c r="B28635" s="9">
        <v>43562.661805555559</v>
      </c>
      <c r="C28635">
        <v>81</v>
      </c>
    </row>
    <row r="28636" spans="1:3">
      <c r="A28636">
        <v>38669</v>
      </c>
      <c r="B28636" s="9">
        <v>43562.703472222223</v>
      </c>
      <c r="C28636">
        <v>80</v>
      </c>
    </row>
    <row r="28637" spans="1:3">
      <c r="A28637">
        <v>38674</v>
      </c>
      <c r="B28637" s="9">
        <v>43562.745138888888</v>
      </c>
      <c r="C28637">
        <v>72</v>
      </c>
    </row>
    <row r="28638" spans="1:3">
      <c r="A28638">
        <v>38679</v>
      </c>
      <c r="B28638" s="9">
        <v>43562.786805555559</v>
      </c>
      <c r="C28638">
        <v>67</v>
      </c>
    </row>
    <row r="28639" spans="1:3">
      <c r="A28639">
        <v>38682</v>
      </c>
      <c r="B28639" s="9">
        <v>43562.828472222223</v>
      </c>
      <c r="C28639">
        <v>66</v>
      </c>
    </row>
    <row r="28640" spans="1:3">
      <c r="A28640">
        <v>38683</v>
      </c>
      <c r="B28640" s="9">
        <v>43562.870138888888</v>
      </c>
      <c r="C28640">
        <v>66</v>
      </c>
    </row>
    <row r="28641" spans="1:3">
      <c r="A28641">
        <v>38685</v>
      </c>
      <c r="B28641" s="9">
        <v>43562.911805555559</v>
      </c>
      <c r="C28641">
        <v>66</v>
      </c>
    </row>
    <row r="28642" spans="1:3">
      <c r="A28642">
        <v>38686</v>
      </c>
      <c r="B28642" s="9">
        <v>43562.953472222223</v>
      </c>
      <c r="C28642">
        <v>66</v>
      </c>
    </row>
    <row r="28643" spans="1:3">
      <c r="A28643">
        <v>38689</v>
      </c>
      <c r="B28643" s="9">
        <v>43562.995138888888</v>
      </c>
      <c r="C28643">
        <v>66</v>
      </c>
    </row>
    <row r="28644" spans="1:3">
      <c r="A28644">
        <v>38692</v>
      </c>
      <c r="B28644" s="9">
        <v>43563.036805555559</v>
      </c>
      <c r="C28644">
        <v>66</v>
      </c>
    </row>
    <row r="28645" spans="1:3">
      <c r="A28645">
        <v>38694</v>
      </c>
      <c r="B28645" s="9">
        <v>43563.078472222223</v>
      </c>
      <c r="C28645">
        <v>65</v>
      </c>
    </row>
    <row r="28646" spans="1:3">
      <c r="A28646">
        <v>38696</v>
      </c>
      <c r="B28646" s="9">
        <v>43563.120138888888</v>
      </c>
      <c r="C28646">
        <v>66</v>
      </c>
    </row>
    <row r="28647" spans="1:3">
      <c r="A28647">
        <v>38698</v>
      </c>
      <c r="B28647" s="9">
        <v>43563.161805555559</v>
      </c>
      <c r="C28647">
        <v>67</v>
      </c>
    </row>
    <row r="28648" spans="1:3">
      <c r="A28648">
        <v>38699</v>
      </c>
      <c r="B28648" s="9">
        <v>43563.203472222223</v>
      </c>
      <c r="C28648">
        <v>67</v>
      </c>
    </row>
    <row r="28649" spans="1:3">
      <c r="A28649">
        <v>38701</v>
      </c>
      <c r="B28649" s="9">
        <v>43563.245138888888</v>
      </c>
      <c r="C28649">
        <v>67</v>
      </c>
    </row>
    <row r="28650" spans="1:3">
      <c r="A28650">
        <v>38703</v>
      </c>
      <c r="B28650" s="9">
        <v>43563.286805555559</v>
      </c>
      <c r="C28650">
        <v>68</v>
      </c>
    </row>
    <row r="28651" spans="1:3">
      <c r="A28651">
        <v>38705</v>
      </c>
      <c r="B28651" s="9">
        <v>43563.328472222223</v>
      </c>
      <c r="C28651">
        <v>70</v>
      </c>
    </row>
    <row r="28652" spans="1:3">
      <c r="A28652">
        <v>38708</v>
      </c>
      <c r="B28652" s="9">
        <v>43563.370138888888</v>
      </c>
      <c r="C28652">
        <v>73</v>
      </c>
    </row>
    <row r="28653" spans="1:3">
      <c r="A28653">
        <v>38709</v>
      </c>
      <c r="B28653" s="9">
        <v>43563.411805555559</v>
      </c>
      <c r="C28653">
        <v>74</v>
      </c>
    </row>
    <row r="28654" spans="1:3">
      <c r="A28654">
        <v>38710</v>
      </c>
      <c r="B28654" s="9">
        <v>43563.453472222223</v>
      </c>
      <c r="C28654">
        <v>76</v>
      </c>
    </row>
    <row r="28655" spans="1:3">
      <c r="A28655">
        <v>38711</v>
      </c>
      <c r="B28655" s="9">
        <v>43563.495138888888</v>
      </c>
      <c r="C28655">
        <v>74</v>
      </c>
    </row>
    <row r="28656" spans="1:3">
      <c r="A28656">
        <v>38712</v>
      </c>
      <c r="B28656" s="9">
        <v>43563.536805555559</v>
      </c>
      <c r="C28656">
        <v>74</v>
      </c>
    </row>
    <row r="28657" spans="1:3">
      <c r="A28657">
        <v>38713</v>
      </c>
      <c r="B28657" s="9">
        <v>43563.578472222223</v>
      </c>
      <c r="C28657">
        <v>74</v>
      </c>
    </row>
    <row r="28658" spans="1:3">
      <c r="A28658">
        <v>38714</v>
      </c>
      <c r="B28658" s="9">
        <v>43563.620138888888</v>
      </c>
      <c r="C28658">
        <v>74</v>
      </c>
    </row>
    <row r="28659" spans="1:3">
      <c r="A28659">
        <v>38715</v>
      </c>
      <c r="B28659" s="9">
        <v>43563.661805555559</v>
      </c>
      <c r="C28659">
        <v>72</v>
      </c>
    </row>
    <row r="28660" spans="1:3">
      <c r="A28660">
        <v>38718</v>
      </c>
      <c r="B28660" s="9">
        <v>43563.703472222223</v>
      </c>
      <c r="C28660">
        <v>67</v>
      </c>
    </row>
    <row r="28661" spans="1:3">
      <c r="A28661">
        <v>38722</v>
      </c>
      <c r="B28661" s="9">
        <v>43563.745138888888</v>
      </c>
      <c r="C28661">
        <v>66</v>
      </c>
    </row>
    <row r="28662" spans="1:3">
      <c r="A28662">
        <v>38726</v>
      </c>
      <c r="B28662" s="9">
        <v>43563.786805555559</v>
      </c>
      <c r="C28662">
        <v>67</v>
      </c>
    </row>
    <row r="28663" spans="1:3">
      <c r="A28663">
        <v>38730</v>
      </c>
      <c r="B28663" s="9">
        <v>43563.828472222223</v>
      </c>
      <c r="C28663">
        <v>65</v>
      </c>
    </row>
    <row r="28664" spans="1:3">
      <c r="A28664">
        <v>38732</v>
      </c>
      <c r="B28664" s="9">
        <v>43563.870138888888</v>
      </c>
      <c r="C28664">
        <v>65</v>
      </c>
    </row>
    <row r="28665" spans="1:3">
      <c r="A28665">
        <v>38735</v>
      </c>
      <c r="B28665" s="9">
        <v>43563.911805555559</v>
      </c>
      <c r="C28665">
        <v>65</v>
      </c>
    </row>
    <row r="28666" spans="1:3">
      <c r="A28666">
        <v>38736</v>
      </c>
      <c r="B28666" s="9">
        <v>43563.953472222223</v>
      </c>
      <c r="C28666">
        <v>64</v>
      </c>
    </row>
    <row r="28667" spans="1:3">
      <c r="A28667">
        <v>38739</v>
      </c>
      <c r="B28667" s="9">
        <v>43563.995138888888</v>
      </c>
      <c r="C28667">
        <v>64</v>
      </c>
    </row>
    <row r="28668" spans="1:3">
      <c r="A28668">
        <v>38741</v>
      </c>
      <c r="B28668" s="9">
        <v>43564.036805555559</v>
      </c>
      <c r="C28668">
        <v>64</v>
      </c>
    </row>
    <row r="28669" spans="1:3">
      <c r="A28669">
        <v>38742</v>
      </c>
      <c r="B28669" s="9">
        <v>43564.078472222223</v>
      </c>
      <c r="C28669">
        <v>64</v>
      </c>
    </row>
    <row r="28670" spans="1:3">
      <c r="A28670">
        <v>38743</v>
      </c>
      <c r="B28670" s="9">
        <v>43564.120138888888</v>
      </c>
      <c r="C28670">
        <v>63</v>
      </c>
    </row>
    <row r="28671" spans="1:3">
      <c r="A28671">
        <v>38745</v>
      </c>
      <c r="B28671" s="9">
        <v>43564.161805555559</v>
      </c>
      <c r="C28671">
        <v>63</v>
      </c>
    </row>
    <row r="28672" spans="1:3">
      <c r="A28672">
        <v>38746</v>
      </c>
      <c r="B28672" s="9">
        <v>43564.203472222223</v>
      </c>
      <c r="C28672">
        <v>63</v>
      </c>
    </row>
    <row r="28673" spans="1:3">
      <c r="A28673">
        <v>38747</v>
      </c>
      <c r="B28673" s="9">
        <v>43564.245138888888</v>
      </c>
      <c r="C28673">
        <v>63</v>
      </c>
    </row>
    <row r="28674" spans="1:3">
      <c r="A28674">
        <v>38748</v>
      </c>
      <c r="B28674" s="9">
        <v>43564.286805555559</v>
      </c>
      <c r="C28674">
        <v>63</v>
      </c>
    </row>
    <row r="28675" spans="1:3">
      <c r="A28675">
        <v>38751</v>
      </c>
      <c r="B28675" s="9">
        <v>43564.328472222223</v>
      </c>
      <c r="C28675">
        <v>65</v>
      </c>
    </row>
    <row r="28676" spans="1:3">
      <c r="A28676">
        <v>38753</v>
      </c>
      <c r="B28676" s="9">
        <v>43564.370138888888</v>
      </c>
      <c r="C28676">
        <v>70</v>
      </c>
    </row>
    <row r="28677" spans="1:3">
      <c r="A28677">
        <v>38754</v>
      </c>
      <c r="B28677" s="9">
        <v>43564.411805555559</v>
      </c>
      <c r="C28677">
        <v>73</v>
      </c>
    </row>
    <row r="28678" spans="1:3">
      <c r="A28678">
        <v>38755</v>
      </c>
      <c r="B28678" s="9">
        <v>43564.453472222223</v>
      </c>
      <c r="C28678">
        <v>78</v>
      </c>
    </row>
    <row r="28679" spans="1:3">
      <c r="A28679">
        <v>38756</v>
      </c>
      <c r="B28679" s="9">
        <v>43564.495138888888</v>
      </c>
      <c r="C28679">
        <v>79</v>
      </c>
    </row>
    <row r="28680" spans="1:3">
      <c r="A28680">
        <v>38757</v>
      </c>
      <c r="B28680" s="9">
        <v>43564.536805555559</v>
      </c>
      <c r="C28680">
        <v>82</v>
      </c>
    </row>
    <row r="28681" spans="1:3">
      <c r="A28681">
        <v>38758</v>
      </c>
      <c r="B28681" s="9">
        <v>43564.578472222223</v>
      </c>
      <c r="C28681">
        <v>82</v>
      </c>
    </row>
    <row r="28682" spans="1:3">
      <c r="A28682">
        <v>38759</v>
      </c>
      <c r="B28682" s="9">
        <v>43564.620138888888</v>
      </c>
      <c r="C28682">
        <v>83</v>
      </c>
    </row>
    <row r="28683" spans="1:3">
      <c r="A28683">
        <v>38760</v>
      </c>
      <c r="B28683" s="9">
        <v>43564.661805555559</v>
      </c>
      <c r="C28683">
        <v>82</v>
      </c>
    </row>
    <row r="28684" spans="1:3">
      <c r="A28684">
        <v>38761</v>
      </c>
      <c r="B28684" s="9">
        <v>43564.703472222223</v>
      </c>
      <c r="C28684">
        <v>81</v>
      </c>
    </row>
    <row r="28685" spans="1:3">
      <c r="A28685">
        <v>38762</v>
      </c>
      <c r="B28685" s="9">
        <v>43564.745138888888</v>
      </c>
      <c r="C28685">
        <v>79</v>
      </c>
    </row>
    <row r="28686" spans="1:3">
      <c r="A28686">
        <v>38763</v>
      </c>
      <c r="B28686" s="9">
        <v>43564.786805555559</v>
      </c>
      <c r="C28686">
        <v>75</v>
      </c>
    </row>
    <row r="28687" spans="1:3">
      <c r="A28687">
        <v>38764</v>
      </c>
      <c r="B28687" s="9">
        <v>43564.828472222223</v>
      </c>
      <c r="C28687">
        <v>70</v>
      </c>
    </row>
    <row r="28688" spans="1:3">
      <c r="A28688">
        <v>38765</v>
      </c>
      <c r="B28688" s="9">
        <v>43564.870138888888</v>
      </c>
      <c r="C28688">
        <v>67</v>
      </c>
    </row>
    <row r="28689" spans="1:3">
      <c r="A28689">
        <v>38766</v>
      </c>
      <c r="B28689" s="9">
        <v>43564.911805555559</v>
      </c>
      <c r="C28689">
        <v>64</v>
      </c>
    </row>
    <row r="28690" spans="1:3">
      <c r="A28690">
        <v>38767</v>
      </c>
      <c r="B28690" s="9">
        <v>43564.953472222223</v>
      </c>
      <c r="C28690">
        <v>62</v>
      </c>
    </row>
    <row r="28691" spans="1:3">
      <c r="A28691">
        <v>38768</v>
      </c>
      <c r="B28691" s="9">
        <v>43564.995138888888</v>
      </c>
      <c r="C28691">
        <v>60</v>
      </c>
    </row>
    <row r="28692" spans="1:3">
      <c r="A28692">
        <v>38770</v>
      </c>
      <c r="B28692" s="9">
        <v>43565.036805555559</v>
      </c>
      <c r="C28692">
        <v>58</v>
      </c>
    </row>
    <row r="28693" spans="1:3">
      <c r="A28693">
        <v>38771</v>
      </c>
      <c r="B28693" s="9">
        <v>43565.078472222223</v>
      </c>
      <c r="C28693">
        <v>58</v>
      </c>
    </row>
    <row r="28694" spans="1:3">
      <c r="A28694">
        <v>38772</v>
      </c>
      <c r="B28694" s="9">
        <v>43565.120138888888</v>
      </c>
      <c r="C28694">
        <v>57</v>
      </c>
    </row>
    <row r="28695" spans="1:3">
      <c r="A28695">
        <v>38773</v>
      </c>
      <c r="B28695" s="9">
        <v>43565.161805555559</v>
      </c>
      <c r="C28695">
        <v>57</v>
      </c>
    </row>
    <row r="28696" spans="1:3">
      <c r="A28696">
        <v>38774</v>
      </c>
      <c r="B28696" s="9">
        <v>43565.203472222223</v>
      </c>
      <c r="C28696">
        <v>56</v>
      </c>
    </row>
    <row r="28697" spans="1:3">
      <c r="A28697">
        <v>38775</v>
      </c>
      <c r="B28697" s="9">
        <v>43565.245138888888</v>
      </c>
      <c r="C28697">
        <v>56</v>
      </c>
    </row>
    <row r="28698" spans="1:3">
      <c r="A28698">
        <v>38776</v>
      </c>
      <c r="B28698" s="9">
        <v>43565.286805555559</v>
      </c>
      <c r="C28698">
        <v>61</v>
      </c>
    </row>
    <row r="28699" spans="1:3">
      <c r="A28699">
        <v>38777</v>
      </c>
      <c r="B28699" s="9">
        <v>43565.328472222223</v>
      </c>
      <c r="C28699">
        <v>71</v>
      </c>
    </row>
    <row r="28700" spans="1:3">
      <c r="A28700">
        <v>38778</v>
      </c>
      <c r="B28700" s="9">
        <v>43565.370138888888</v>
      </c>
      <c r="C28700">
        <v>75</v>
      </c>
    </row>
    <row r="28701" spans="1:3">
      <c r="A28701">
        <v>38779</v>
      </c>
      <c r="B28701" s="9">
        <v>43565.411805555559</v>
      </c>
      <c r="C28701">
        <v>79</v>
      </c>
    </row>
    <row r="28702" spans="1:3">
      <c r="A28702">
        <v>38780</v>
      </c>
      <c r="B28702" s="9">
        <v>43565.453472222223</v>
      </c>
      <c r="C28702">
        <v>81</v>
      </c>
    </row>
    <row r="28703" spans="1:3">
      <c r="A28703">
        <v>38781</v>
      </c>
      <c r="B28703" s="9">
        <v>43565.495138888888</v>
      </c>
      <c r="C28703">
        <v>82</v>
      </c>
    </row>
    <row r="28704" spans="1:3">
      <c r="A28704">
        <v>38782</v>
      </c>
      <c r="B28704" s="9">
        <v>43565.536805555559</v>
      </c>
      <c r="C28704">
        <v>84</v>
      </c>
    </row>
    <row r="28705" spans="1:3">
      <c r="A28705">
        <v>38783</v>
      </c>
      <c r="B28705" s="9">
        <v>43565.578472222223</v>
      </c>
      <c r="C28705">
        <v>84</v>
      </c>
    </row>
    <row r="28706" spans="1:3">
      <c r="A28706">
        <v>38784</v>
      </c>
      <c r="B28706" s="9">
        <v>43565.620138888888</v>
      </c>
      <c r="C28706">
        <v>85</v>
      </c>
    </row>
    <row r="28707" spans="1:3">
      <c r="A28707">
        <v>38785</v>
      </c>
      <c r="B28707" s="9">
        <v>43565.661805555559</v>
      </c>
      <c r="C28707">
        <v>84</v>
      </c>
    </row>
    <row r="28708" spans="1:3">
      <c r="A28708">
        <v>38786</v>
      </c>
      <c r="B28708" s="9">
        <v>43565.703472222223</v>
      </c>
      <c r="C28708">
        <v>82</v>
      </c>
    </row>
    <row r="28709" spans="1:3">
      <c r="A28709">
        <v>38787</v>
      </c>
      <c r="B28709" s="9">
        <v>43565.745138888888</v>
      </c>
      <c r="C28709">
        <v>79</v>
      </c>
    </row>
    <row r="28710" spans="1:3">
      <c r="A28710">
        <v>38788</v>
      </c>
      <c r="B28710" s="9">
        <v>43565.786805555559</v>
      </c>
      <c r="C28710">
        <v>74</v>
      </c>
    </row>
    <row r="28711" spans="1:3">
      <c r="A28711">
        <v>38789</v>
      </c>
      <c r="B28711" s="9">
        <v>43565.828472222223</v>
      </c>
      <c r="C28711">
        <v>72</v>
      </c>
    </row>
    <row r="28712" spans="1:3">
      <c r="A28712">
        <v>38790</v>
      </c>
      <c r="B28712" s="9">
        <v>43565.870138888888</v>
      </c>
      <c r="C28712">
        <v>71</v>
      </c>
    </row>
    <row r="28713" spans="1:3">
      <c r="A28713">
        <v>38791</v>
      </c>
      <c r="B28713" s="9">
        <v>43565.911805555559</v>
      </c>
      <c r="C28713">
        <v>68</v>
      </c>
    </row>
    <row r="28714" spans="1:3">
      <c r="A28714">
        <v>38792</v>
      </c>
      <c r="B28714" s="9">
        <v>43565.953472222223</v>
      </c>
      <c r="C28714">
        <v>66</v>
      </c>
    </row>
    <row r="28715" spans="1:3">
      <c r="A28715">
        <v>38793</v>
      </c>
      <c r="B28715" s="9">
        <v>43565.995138888888</v>
      </c>
      <c r="C28715">
        <v>65</v>
      </c>
    </row>
    <row r="28716" spans="1:3">
      <c r="A28716">
        <v>38795</v>
      </c>
      <c r="B28716" s="9">
        <v>43566.036805555559</v>
      </c>
      <c r="C28716">
        <v>66</v>
      </c>
    </row>
    <row r="28717" spans="1:3">
      <c r="A28717">
        <v>38796</v>
      </c>
      <c r="B28717" s="9">
        <v>43566.078472222223</v>
      </c>
      <c r="C28717">
        <v>66</v>
      </c>
    </row>
    <row r="28718" spans="1:3">
      <c r="A28718">
        <v>38797</v>
      </c>
      <c r="B28718" s="9">
        <v>43566.120138888888</v>
      </c>
      <c r="C28718">
        <v>65</v>
      </c>
    </row>
    <row r="28719" spans="1:3">
      <c r="A28719">
        <v>38799</v>
      </c>
      <c r="B28719" s="9">
        <v>43566.161805555559</v>
      </c>
      <c r="C28719">
        <v>63</v>
      </c>
    </row>
    <row r="28720" spans="1:3">
      <c r="A28720">
        <v>38802</v>
      </c>
      <c r="B28720" s="9">
        <v>43566.203472222223</v>
      </c>
      <c r="C28720">
        <v>65</v>
      </c>
    </row>
    <row r="28721" spans="1:3">
      <c r="A28721">
        <v>38805</v>
      </c>
      <c r="B28721" s="9">
        <v>43566.245138888888</v>
      </c>
      <c r="C28721">
        <v>62</v>
      </c>
    </row>
    <row r="28722" spans="1:3">
      <c r="A28722">
        <v>38807</v>
      </c>
      <c r="B28722" s="9">
        <v>43566.286805555559</v>
      </c>
      <c r="C28722">
        <v>66</v>
      </c>
    </row>
    <row r="28723" spans="1:3">
      <c r="A28723">
        <v>38808</v>
      </c>
      <c r="B28723" s="9">
        <v>43566.328472222223</v>
      </c>
      <c r="C28723">
        <v>72</v>
      </c>
    </row>
    <row r="28724" spans="1:3">
      <c r="A28724">
        <v>38809</v>
      </c>
      <c r="B28724" s="9">
        <v>43566.370138888888</v>
      </c>
      <c r="C28724">
        <v>75</v>
      </c>
    </row>
    <row r="28725" spans="1:3">
      <c r="A28725">
        <v>38812</v>
      </c>
      <c r="B28725" s="9">
        <v>43566.411805555559</v>
      </c>
      <c r="C28725">
        <v>78</v>
      </c>
    </row>
    <row r="28726" spans="1:3">
      <c r="A28726">
        <v>38813</v>
      </c>
      <c r="B28726" s="9">
        <v>43566.453472222223</v>
      </c>
      <c r="C28726">
        <v>80</v>
      </c>
    </row>
    <row r="28727" spans="1:3">
      <c r="A28727">
        <v>38814</v>
      </c>
      <c r="B28727" s="9">
        <v>43566.495138888888</v>
      </c>
      <c r="C28727">
        <v>82</v>
      </c>
    </row>
    <row r="28728" spans="1:3">
      <c r="A28728">
        <v>38815</v>
      </c>
      <c r="B28728" s="9">
        <v>43566.536805555559</v>
      </c>
      <c r="C28728">
        <v>83</v>
      </c>
    </row>
    <row r="28729" spans="1:3">
      <c r="A28729">
        <v>38816</v>
      </c>
      <c r="B28729" s="9">
        <v>43566.578472222223</v>
      </c>
      <c r="C28729">
        <v>83</v>
      </c>
    </row>
    <row r="28730" spans="1:3">
      <c r="A28730">
        <v>38817</v>
      </c>
      <c r="B28730" s="9">
        <v>43566.620138888888</v>
      </c>
      <c r="C28730">
        <v>83</v>
      </c>
    </row>
    <row r="28731" spans="1:3">
      <c r="A28731">
        <v>38818</v>
      </c>
      <c r="B28731" s="9">
        <v>43566.661805555559</v>
      </c>
      <c r="C28731">
        <v>80</v>
      </c>
    </row>
    <row r="28732" spans="1:3">
      <c r="A28732">
        <v>38819</v>
      </c>
      <c r="B28732" s="9">
        <v>43566.703472222223</v>
      </c>
      <c r="C28732">
        <v>79</v>
      </c>
    </row>
    <row r="28733" spans="1:3">
      <c r="A28733">
        <v>38820</v>
      </c>
      <c r="B28733" s="9">
        <v>43566.745138888888</v>
      </c>
      <c r="C28733">
        <v>77</v>
      </c>
    </row>
    <row r="28734" spans="1:3">
      <c r="A28734">
        <v>38821</v>
      </c>
      <c r="B28734" s="9">
        <v>43566.786805555559</v>
      </c>
      <c r="C28734">
        <v>76</v>
      </c>
    </row>
    <row r="28735" spans="1:3">
      <c r="A28735">
        <v>38822</v>
      </c>
      <c r="B28735" s="9">
        <v>43566.828472222223</v>
      </c>
      <c r="C28735">
        <v>72</v>
      </c>
    </row>
    <row r="28736" spans="1:3">
      <c r="A28736">
        <v>38823</v>
      </c>
      <c r="B28736" s="9">
        <v>43566.870138888888</v>
      </c>
      <c r="C28736">
        <v>72</v>
      </c>
    </row>
    <row r="28737" spans="1:3">
      <c r="A28737">
        <v>38824</v>
      </c>
      <c r="B28737" s="9">
        <v>43566.911805555559</v>
      </c>
      <c r="C28737">
        <v>71</v>
      </c>
    </row>
    <row r="28738" spans="1:3">
      <c r="A28738">
        <v>38825</v>
      </c>
      <c r="B28738" s="9">
        <v>43566.953472222223</v>
      </c>
      <c r="C28738">
        <v>70</v>
      </c>
    </row>
    <row r="28739" spans="1:3">
      <c r="A28739">
        <v>38826</v>
      </c>
      <c r="B28739" s="9">
        <v>43566.995138888888</v>
      </c>
      <c r="C28739">
        <v>70</v>
      </c>
    </row>
    <row r="28740" spans="1:3">
      <c r="A28740">
        <v>38828</v>
      </c>
      <c r="B28740" s="9">
        <v>43567.036805555559</v>
      </c>
      <c r="C28740">
        <v>70</v>
      </c>
    </row>
    <row r="28741" spans="1:3">
      <c r="A28741">
        <v>38833</v>
      </c>
      <c r="B28741" s="9">
        <v>43567.078472222223</v>
      </c>
      <c r="C28741">
        <v>68</v>
      </c>
    </row>
    <row r="28742" spans="1:3">
      <c r="A28742">
        <v>38836</v>
      </c>
      <c r="B28742" s="9">
        <v>43567.120138888888</v>
      </c>
      <c r="C28742">
        <v>69</v>
      </c>
    </row>
    <row r="28743" spans="1:3">
      <c r="A28743">
        <v>38838</v>
      </c>
      <c r="B28743" s="9">
        <v>43567.161805555559</v>
      </c>
      <c r="C28743">
        <v>69</v>
      </c>
    </row>
    <row r="28744" spans="1:3">
      <c r="A28744">
        <v>38839</v>
      </c>
      <c r="B28744" s="9">
        <v>43567.203472222223</v>
      </c>
      <c r="C28744">
        <v>69</v>
      </c>
    </row>
    <row r="28745" spans="1:3">
      <c r="A28745">
        <v>38841</v>
      </c>
      <c r="B28745" s="9">
        <v>43567.245138888888</v>
      </c>
      <c r="C28745">
        <v>64</v>
      </c>
    </row>
    <row r="28746" spans="1:3">
      <c r="A28746">
        <v>38844</v>
      </c>
      <c r="B28746" s="9">
        <v>43567.286805555559</v>
      </c>
      <c r="C28746">
        <v>64</v>
      </c>
    </row>
    <row r="28747" spans="1:3">
      <c r="A28747">
        <v>38845</v>
      </c>
      <c r="B28747" s="9">
        <v>43567.328472222223</v>
      </c>
      <c r="C28747">
        <v>65</v>
      </c>
    </row>
    <row r="28748" spans="1:3">
      <c r="A28748">
        <v>38846</v>
      </c>
      <c r="B28748" s="9">
        <v>43567.370138888888</v>
      </c>
      <c r="C28748">
        <v>66</v>
      </c>
    </row>
    <row r="28749" spans="1:3">
      <c r="A28749">
        <v>38848</v>
      </c>
      <c r="B28749" s="9">
        <v>43567.411805555559</v>
      </c>
      <c r="C28749">
        <v>71</v>
      </c>
    </row>
    <row r="28750" spans="1:3">
      <c r="A28750">
        <v>38849</v>
      </c>
      <c r="B28750" s="9">
        <v>43567.453472222223</v>
      </c>
      <c r="C28750">
        <v>72</v>
      </c>
    </row>
    <row r="28751" spans="1:3">
      <c r="A28751">
        <v>38853</v>
      </c>
      <c r="B28751" s="9">
        <v>43567.495138888888</v>
      </c>
      <c r="C28751">
        <v>75</v>
      </c>
    </row>
    <row r="28752" spans="1:3">
      <c r="A28752">
        <v>38854</v>
      </c>
      <c r="B28752" s="9">
        <v>43567.536805555559</v>
      </c>
      <c r="C28752">
        <v>77</v>
      </c>
    </row>
    <row r="28753" spans="1:3">
      <c r="A28753">
        <v>38857</v>
      </c>
      <c r="B28753" s="9">
        <v>43567.578472222223</v>
      </c>
      <c r="C28753">
        <v>79</v>
      </c>
    </row>
    <row r="28754" spans="1:3">
      <c r="A28754">
        <v>38859</v>
      </c>
      <c r="B28754" s="9">
        <v>43567.620138888888</v>
      </c>
      <c r="C28754">
        <v>77</v>
      </c>
    </row>
    <row r="28755" spans="1:3">
      <c r="A28755">
        <v>38860</v>
      </c>
      <c r="B28755" s="9">
        <v>43567.661805555559</v>
      </c>
      <c r="C28755">
        <v>76</v>
      </c>
    </row>
    <row r="28756" spans="1:3">
      <c r="A28756">
        <v>38862</v>
      </c>
      <c r="B28756" s="9">
        <v>43567.703472222223</v>
      </c>
      <c r="C28756">
        <v>75</v>
      </c>
    </row>
    <row r="28757" spans="1:3">
      <c r="A28757">
        <v>38863</v>
      </c>
      <c r="B28757" s="9">
        <v>43567.745138888888</v>
      </c>
      <c r="C28757">
        <v>74</v>
      </c>
    </row>
    <row r="28758" spans="1:3">
      <c r="A28758">
        <v>38864</v>
      </c>
      <c r="B28758" s="9">
        <v>43567.786805555559</v>
      </c>
      <c r="C28758">
        <v>72</v>
      </c>
    </row>
    <row r="28759" spans="1:3">
      <c r="A28759">
        <v>38865</v>
      </c>
      <c r="B28759" s="9">
        <v>43567.828472222223</v>
      </c>
      <c r="C28759">
        <v>72</v>
      </c>
    </row>
    <row r="28760" spans="1:3">
      <c r="A28760">
        <v>38866</v>
      </c>
      <c r="B28760" s="9">
        <v>43567.870138888888</v>
      </c>
      <c r="C28760">
        <v>72</v>
      </c>
    </row>
    <row r="28761" spans="1:3">
      <c r="A28761">
        <v>38867</v>
      </c>
      <c r="B28761" s="9">
        <v>43567.911805555559</v>
      </c>
      <c r="C28761">
        <v>72</v>
      </c>
    </row>
    <row r="28762" spans="1:3">
      <c r="A28762">
        <v>38869</v>
      </c>
      <c r="B28762" s="9">
        <v>43567.953472222223</v>
      </c>
      <c r="C28762">
        <v>72</v>
      </c>
    </row>
    <row r="28763" spans="1:3">
      <c r="A28763">
        <v>38871</v>
      </c>
      <c r="B28763" s="9">
        <v>43567.995138888888</v>
      </c>
      <c r="C28763">
        <v>71</v>
      </c>
    </row>
    <row r="28764" spans="1:3">
      <c r="A28764">
        <v>38874</v>
      </c>
      <c r="B28764" s="9">
        <v>43568.036805555559</v>
      </c>
      <c r="C28764">
        <v>72</v>
      </c>
    </row>
    <row r="28765" spans="1:3">
      <c r="A28765">
        <v>38875</v>
      </c>
      <c r="B28765" s="9">
        <v>43568.078472222223</v>
      </c>
      <c r="C28765">
        <v>71</v>
      </c>
    </row>
    <row r="28766" spans="1:3">
      <c r="A28766">
        <v>38878</v>
      </c>
      <c r="B28766" s="9">
        <v>43568.120138888888</v>
      </c>
      <c r="C28766">
        <v>71</v>
      </c>
    </row>
    <row r="28767" spans="1:3">
      <c r="A28767">
        <v>38879</v>
      </c>
      <c r="B28767" s="9">
        <v>43568.161805555559</v>
      </c>
      <c r="C28767">
        <v>72</v>
      </c>
    </row>
    <row r="28768" spans="1:3">
      <c r="A28768">
        <v>38881</v>
      </c>
      <c r="B28768" s="9">
        <v>43568.203472222223</v>
      </c>
      <c r="C28768">
        <v>73</v>
      </c>
    </row>
    <row r="28769" spans="1:3">
      <c r="A28769">
        <v>38882</v>
      </c>
      <c r="B28769" s="9">
        <v>43568.245138888888</v>
      </c>
      <c r="C28769">
        <v>73</v>
      </c>
    </row>
    <row r="28770" spans="1:3">
      <c r="A28770">
        <v>38883</v>
      </c>
      <c r="B28770" s="9">
        <v>43568.286805555559</v>
      </c>
      <c r="C28770">
        <v>74</v>
      </c>
    </row>
    <row r="28771" spans="1:3">
      <c r="A28771">
        <v>38884</v>
      </c>
      <c r="B28771" s="9">
        <v>43568.328472222223</v>
      </c>
      <c r="C28771">
        <v>76</v>
      </c>
    </row>
    <row r="28772" spans="1:3">
      <c r="A28772">
        <v>38885</v>
      </c>
      <c r="B28772" s="9">
        <v>43568.370138888888</v>
      </c>
      <c r="C28772">
        <v>78</v>
      </c>
    </row>
    <row r="28773" spans="1:3">
      <c r="A28773">
        <v>38886</v>
      </c>
      <c r="B28773" s="9">
        <v>43568.411805555559</v>
      </c>
      <c r="C28773">
        <v>78</v>
      </c>
    </row>
    <row r="28774" spans="1:3">
      <c r="A28774">
        <v>38887</v>
      </c>
      <c r="B28774" s="9">
        <v>43568.453472222223</v>
      </c>
      <c r="C28774">
        <v>80</v>
      </c>
    </row>
    <row r="28775" spans="1:3">
      <c r="A28775">
        <v>38888</v>
      </c>
      <c r="B28775" s="9">
        <v>43568.495138888888</v>
      </c>
      <c r="C28775">
        <v>82</v>
      </c>
    </row>
    <row r="28776" spans="1:3">
      <c r="A28776">
        <v>38890</v>
      </c>
      <c r="B28776" s="9">
        <v>43568.536805555559</v>
      </c>
      <c r="C28776">
        <v>84</v>
      </c>
    </row>
    <row r="28777" spans="1:3">
      <c r="A28777">
        <v>38891</v>
      </c>
      <c r="B28777" s="9">
        <v>43568.578472222223</v>
      </c>
      <c r="C28777">
        <v>83</v>
      </c>
    </row>
    <row r="28778" spans="1:3">
      <c r="A28778">
        <v>38892</v>
      </c>
      <c r="B28778" s="9">
        <v>43568.620138888888</v>
      </c>
      <c r="C28778">
        <v>83</v>
      </c>
    </row>
    <row r="28779" spans="1:3">
      <c r="A28779">
        <v>38893</v>
      </c>
      <c r="B28779" s="9">
        <v>43568.661805555559</v>
      </c>
      <c r="C28779">
        <v>80</v>
      </c>
    </row>
    <row r="28780" spans="1:3">
      <c r="A28780">
        <v>38900</v>
      </c>
      <c r="B28780" s="9">
        <v>43568.703472222223</v>
      </c>
      <c r="C28780">
        <v>75</v>
      </c>
    </row>
    <row r="28781" spans="1:3">
      <c r="A28781">
        <v>38905</v>
      </c>
      <c r="B28781" s="9">
        <v>43568.745138888888</v>
      </c>
      <c r="C28781">
        <v>75</v>
      </c>
    </row>
    <row r="28782" spans="1:3">
      <c r="A28782">
        <v>38907</v>
      </c>
      <c r="B28782" s="9">
        <v>43568.786805555559</v>
      </c>
      <c r="C28782">
        <v>75</v>
      </c>
    </row>
    <row r="28783" spans="1:3">
      <c r="A28783">
        <v>38909</v>
      </c>
      <c r="B28783" s="9">
        <v>43568.828472222223</v>
      </c>
      <c r="C28783">
        <v>76</v>
      </c>
    </row>
    <row r="28784" spans="1:3">
      <c r="A28784">
        <v>38910</v>
      </c>
      <c r="B28784" s="9">
        <v>43568.870138888888</v>
      </c>
      <c r="C28784">
        <v>76</v>
      </c>
    </row>
    <row r="28785" spans="1:3">
      <c r="A28785">
        <v>38911</v>
      </c>
      <c r="B28785" s="9">
        <v>43568.911805555559</v>
      </c>
      <c r="C28785">
        <v>75</v>
      </c>
    </row>
    <row r="28786" spans="1:3">
      <c r="A28786">
        <v>38912</v>
      </c>
      <c r="B28786" s="9">
        <v>43568.953472222223</v>
      </c>
      <c r="C28786">
        <v>72</v>
      </c>
    </row>
    <row r="28787" spans="1:3">
      <c r="A28787">
        <v>38914</v>
      </c>
      <c r="B28787" s="9">
        <v>43568.995138888888</v>
      </c>
      <c r="C28787">
        <v>67</v>
      </c>
    </row>
    <row r="28788" spans="1:3">
      <c r="A28788">
        <v>38918</v>
      </c>
      <c r="B28788" s="9">
        <v>43569.036805555559</v>
      </c>
      <c r="C28788">
        <v>65</v>
      </c>
    </row>
    <row r="28789" spans="1:3">
      <c r="A28789">
        <v>38919</v>
      </c>
      <c r="B28789" s="9">
        <v>43569.078472222223</v>
      </c>
      <c r="C28789">
        <v>63</v>
      </c>
    </row>
    <row r="28790" spans="1:3">
      <c r="A28790">
        <v>38920</v>
      </c>
      <c r="B28790" s="9">
        <v>43569.120138888888</v>
      </c>
      <c r="C28790">
        <v>61</v>
      </c>
    </row>
    <row r="28791" spans="1:3">
      <c r="A28791">
        <v>38921</v>
      </c>
      <c r="B28791" s="9">
        <v>43569.161805555559</v>
      </c>
      <c r="C28791">
        <v>58</v>
      </c>
    </row>
    <row r="28792" spans="1:3">
      <c r="A28792">
        <v>38922</v>
      </c>
      <c r="B28792" s="9">
        <v>43569.203472222223</v>
      </c>
      <c r="C28792">
        <v>55</v>
      </c>
    </row>
    <row r="28793" spans="1:3">
      <c r="A28793">
        <v>38924</v>
      </c>
      <c r="B28793" s="9">
        <v>43569.245138888888</v>
      </c>
      <c r="C28793">
        <v>53</v>
      </c>
    </row>
    <row r="28794" spans="1:3">
      <c r="A28794">
        <v>38925</v>
      </c>
      <c r="B28794" s="9">
        <v>43569.286805555559</v>
      </c>
      <c r="C28794">
        <v>52</v>
      </c>
    </row>
    <row r="28795" spans="1:3">
      <c r="A28795">
        <v>38926</v>
      </c>
      <c r="B28795" s="9">
        <v>43569.328472222223</v>
      </c>
      <c r="C28795">
        <v>54</v>
      </c>
    </row>
    <row r="28796" spans="1:3">
      <c r="A28796">
        <v>38927</v>
      </c>
      <c r="B28796" s="9">
        <v>43569.370138888888</v>
      </c>
      <c r="C28796">
        <v>54</v>
      </c>
    </row>
    <row r="28797" spans="1:3">
      <c r="A28797">
        <v>38929</v>
      </c>
      <c r="B28797" s="9">
        <v>43569.411805555559</v>
      </c>
      <c r="C28797">
        <v>54</v>
      </c>
    </row>
    <row r="28798" spans="1:3">
      <c r="A28798">
        <v>38930</v>
      </c>
      <c r="B28798" s="9">
        <v>43569.453472222223</v>
      </c>
      <c r="C28798">
        <v>55</v>
      </c>
    </row>
    <row r="28799" spans="1:3">
      <c r="A28799">
        <v>38931</v>
      </c>
      <c r="B28799" s="9">
        <v>43569.495138888888</v>
      </c>
      <c r="C28799">
        <v>57</v>
      </c>
    </row>
    <row r="28800" spans="1:3">
      <c r="A28800">
        <v>38932</v>
      </c>
      <c r="B28800" s="9">
        <v>43569.536805555559</v>
      </c>
      <c r="C28800">
        <v>59</v>
      </c>
    </row>
    <row r="28801" spans="1:3">
      <c r="A28801">
        <v>38933</v>
      </c>
      <c r="B28801" s="9">
        <v>43569.578472222223</v>
      </c>
      <c r="C28801">
        <v>59</v>
      </c>
    </row>
    <row r="28802" spans="1:3">
      <c r="A28802">
        <v>38934</v>
      </c>
      <c r="B28802" s="9">
        <v>43569.620138888888</v>
      </c>
      <c r="C28802">
        <v>61</v>
      </c>
    </row>
    <row r="28803" spans="1:3">
      <c r="A28803">
        <v>38935</v>
      </c>
      <c r="B28803" s="9">
        <v>43569.661805555559</v>
      </c>
      <c r="C28803">
        <v>62</v>
      </c>
    </row>
    <row r="28804" spans="1:3">
      <c r="A28804">
        <v>38936</v>
      </c>
      <c r="B28804" s="9">
        <v>43569.703472222223</v>
      </c>
      <c r="C28804">
        <v>63</v>
      </c>
    </row>
    <row r="28805" spans="1:3">
      <c r="A28805">
        <v>38937</v>
      </c>
      <c r="B28805" s="9">
        <v>43569.745138888888</v>
      </c>
      <c r="C28805">
        <v>62</v>
      </c>
    </row>
    <row r="28806" spans="1:3">
      <c r="A28806">
        <v>38938</v>
      </c>
      <c r="B28806" s="9">
        <v>43569.786805555559</v>
      </c>
      <c r="C28806">
        <v>58</v>
      </c>
    </row>
    <row r="28807" spans="1:3">
      <c r="A28807">
        <v>38939</v>
      </c>
      <c r="B28807" s="9">
        <v>43569.828472222223</v>
      </c>
      <c r="C28807">
        <v>57</v>
      </c>
    </row>
    <row r="28808" spans="1:3">
      <c r="A28808">
        <v>38940</v>
      </c>
      <c r="B28808" s="9">
        <v>43569.870138888888</v>
      </c>
      <c r="C28808">
        <v>51</v>
      </c>
    </row>
    <row r="28809" spans="1:3">
      <c r="A28809">
        <v>38941</v>
      </c>
      <c r="B28809" s="9">
        <v>43569.911805555559</v>
      </c>
      <c r="C28809">
        <v>51</v>
      </c>
    </row>
    <row r="28810" spans="1:3">
      <c r="A28810">
        <v>38942</v>
      </c>
      <c r="B28810" s="9">
        <v>43569.953472222223</v>
      </c>
      <c r="C28810">
        <v>50</v>
      </c>
    </row>
    <row r="28811" spans="1:3">
      <c r="A28811">
        <v>38943</v>
      </c>
      <c r="B28811" s="9">
        <v>43569.995138888888</v>
      </c>
      <c r="C28811">
        <v>49</v>
      </c>
    </row>
    <row r="28812" spans="1:3">
      <c r="A28812">
        <v>38945</v>
      </c>
      <c r="B28812" s="9">
        <v>43570.036805555559</v>
      </c>
      <c r="C28812">
        <v>49</v>
      </c>
    </row>
    <row r="28813" spans="1:3">
      <c r="A28813">
        <v>38946</v>
      </c>
      <c r="B28813" s="9">
        <v>43570.078472222223</v>
      </c>
      <c r="C28813">
        <v>48</v>
      </c>
    </row>
    <row r="28814" spans="1:3">
      <c r="A28814">
        <v>38947</v>
      </c>
      <c r="B28814" s="9">
        <v>43570.120138888888</v>
      </c>
      <c r="C28814">
        <v>46</v>
      </c>
    </row>
    <row r="28815" spans="1:3">
      <c r="A28815">
        <v>38948</v>
      </c>
      <c r="B28815" s="9">
        <v>43570.161805555559</v>
      </c>
      <c r="C28815">
        <v>46</v>
      </c>
    </row>
    <row r="28816" spans="1:3">
      <c r="A28816">
        <v>38949</v>
      </c>
      <c r="B28816" s="9">
        <v>43570.203472222223</v>
      </c>
      <c r="C28816">
        <v>46</v>
      </c>
    </row>
    <row r="28817" spans="1:3">
      <c r="A28817">
        <v>38950</v>
      </c>
      <c r="B28817" s="9">
        <v>43570.245138888888</v>
      </c>
      <c r="C28817">
        <v>47</v>
      </c>
    </row>
    <row r="28818" spans="1:3">
      <c r="A28818">
        <v>38951</v>
      </c>
      <c r="B28818" s="9">
        <v>43570.286805555559</v>
      </c>
      <c r="C28818">
        <v>51</v>
      </c>
    </row>
    <row r="28819" spans="1:3">
      <c r="A28819">
        <v>38952</v>
      </c>
      <c r="B28819" s="9">
        <v>43570.328472222223</v>
      </c>
      <c r="C28819">
        <v>59</v>
      </c>
    </row>
    <row r="28820" spans="1:3">
      <c r="A28820">
        <v>38953</v>
      </c>
      <c r="B28820" s="9">
        <v>43570.370138888888</v>
      </c>
      <c r="C28820">
        <v>65</v>
      </c>
    </row>
    <row r="28821" spans="1:3">
      <c r="A28821">
        <v>38954</v>
      </c>
      <c r="B28821" s="9">
        <v>43570.411805555559</v>
      </c>
      <c r="C28821">
        <v>69</v>
      </c>
    </row>
    <row r="28822" spans="1:3">
      <c r="A28822">
        <v>38955</v>
      </c>
      <c r="B28822" s="9">
        <v>43570.453472222223</v>
      </c>
      <c r="C28822">
        <v>70</v>
      </c>
    </row>
    <row r="28823" spans="1:3">
      <c r="A28823">
        <v>38956</v>
      </c>
      <c r="B28823" s="9">
        <v>43570.495138888888</v>
      </c>
      <c r="C28823">
        <v>72</v>
      </c>
    </row>
    <row r="28824" spans="1:3">
      <c r="A28824">
        <v>38957</v>
      </c>
      <c r="B28824" s="9">
        <v>43570.536805555559</v>
      </c>
      <c r="C28824">
        <v>73</v>
      </c>
    </row>
    <row r="28825" spans="1:3">
      <c r="A28825">
        <v>38958</v>
      </c>
      <c r="B28825" s="9">
        <v>43570.578472222223</v>
      </c>
      <c r="C28825">
        <v>76</v>
      </c>
    </row>
    <row r="28826" spans="1:3">
      <c r="A28826">
        <v>38959</v>
      </c>
      <c r="B28826" s="9">
        <v>43570.620138888888</v>
      </c>
      <c r="C28826">
        <v>75</v>
      </c>
    </row>
    <row r="28827" spans="1:3">
      <c r="A28827">
        <v>38960</v>
      </c>
      <c r="B28827" s="9">
        <v>43570.661805555559</v>
      </c>
      <c r="C28827">
        <v>76</v>
      </c>
    </row>
    <row r="28828" spans="1:3">
      <c r="A28828">
        <v>38961</v>
      </c>
      <c r="B28828" s="9">
        <v>43570.703472222223</v>
      </c>
      <c r="C28828">
        <v>76</v>
      </c>
    </row>
    <row r="28829" spans="1:3">
      <c r="A28829">
        <v>38962</v>
      </c>
      <c r="B28829" s="9">
        <v>43570.745138888888</v>
      </c>
      <c r="C28829">
        <v>75</v>
      </c>
    </row>
    <row r="28830" spans="1:3">
      <c r="A28830">
        <v>38963</v>
      </c>
      <c r="B28830" s="9">
        <v>43570.786805555559</v>
      </c>
      <c r="C28830">
        <v>68</v>
      </c>
    </row>
    <row r="28831" spans="1:3">
      <c r="A28831">
        <v>38964</v>
      </c>
      <c r="B28831" s="9">
        <v>43570.828472222223</v>
      </c>
      <c r="C28831">
        <v>61</v>
      </c>
    </row>
    <row r="28832" spans="1:3">
      <c r="A28832">
        <v>38965</v>
      </c>
      <c r="B28832" s="9">
        <v>43570.870138888888</v>
      </c>
      <c r="C28832">
        <v>62</v>
      </c>
    </row>
    <row r="28833" spans="1:3">
      <c r="A28833">
        <v>38966</v>
      </c>
      <c r="B28833" s="9">
        <v>43570.911805555559</v>
      </c>
      <c r="C28833">
        <v>61</v>
      </c>
    </row>
    <row r="28834" spans="1:3">
      <c r="A28834">
        <v>38967</v>
      </c>
      <c r="B28834" s="9">
        <v>43570.953472222223</v>
      </c>
      <c r="C28834">
        <v>60</v>
      </c>
    </row>
    <row r="28835" spans="1:3">
      <c r="A28835">
        <v>38968</v>
      </c>
      <c r="B28835" s="9">
        <v>43570.995138888888</v>
      </c>
      <c r="C28835">
        <v>55</v>
      </c>
    </row>
    <row r="28836" spans="1:3">
      <c r="A28836">
        <v>38970</v>
      </c>
      <c r="B28836" s="9">
        <v>43571.036805555559</v>
      </c>
      <c r="C28836">
        <v>54</v>
      </c>
    </row>
    <row r="28837" spans="1:3">
      <c r="A28837">
        <v>38971</v>
      </c>
      <c r="B28837" s="9">
        <v>43571.078472222223</v>
      </c>
      <c r="C28837">
        <v>53</v>
      </c>
    </row>
    <row r="28838" spans="1:3">
      <c r="A28838">
        <v>38972</v>
      </c>
      <c r="B28838" s="9">
        <v>43571.120138888888</v>
      </c>
      <c r="C28838">
        <v>53</v>
      </c>
    </row>
    <row r="28839" spans="1:3">
      <c r="A28839">
        <v>38973</v>
      </c>
      <c r="B28839" s="9">
        <v>43571.161805555559</v>
      </c>
      <c r="C28839">
        <v>50</v>
      </c>
    </row>
    <row r="28840" spans="1:3">
      <c r="A28840">
        <v>38974</v>
      </c>
      <c r="B28840" s="9">
        <v>43571.203472222223</v>
      </c>
      <c r="C28840">
        <v>50</v>
      </c>
    </row>
    <row r="28841" spans="1:3">
      <c r="A28841">
        <v>38975</v>
      </c>
      <c r="B28841" s="9">
        <v>43571.245138888888</v>
      </c>
      <c r="C28841">
        <v>50</v>
      </c>
    </row>
    <row r="28842" spans="1:3">
      <c r="A28842">
        <v>38976</v>
      </c>
      <c r="B28842" s="9">
        <v>43571.286805555559</v>
      </c>
      <c r="C28842">
        <v>55</v>
      </c>
    </row>
    <row r="28843" spans="1:3">
      <c r="A28843">
        <v>38977</v>
      </c>
      <c r="B28843" s="9">
        <v>43571.328472222223</v>
      </c>
      <c r="C28843">
        <v>61</v>
      </c>
    </row>
    <row r="28844" spans="1:3">
      <c r="A28844">
        <v>38978</v>
      </c>
      <c r="B28844" s="9">
        <v>43571.370138888888</v>
      </c>
      <c r="C28844">
        <v>68</v>
      </c>
    </row>
    <row r="28845" spans="1:3">
      <c r="A28845">
        <v>38979</v>
      </c>
      <c r="B28845" s="9">
        <v>43571.411805555559</v>
      </c>
      <c r="C28845">
        <v>72</v>
      </c>
    </row>
    <row r="28846" spans="1:3">
      <c r="A28846">
        <v>38980</v>
      </c>
      <c r="B28846" s="9">
        <v>43571.453472222223</v>
      </c>
      <c r="C28846">
        <v>75</v>
      </c>
    </row>
    <row r="28847" spans="1:3">
      <c r="A28847">
        <v>38981</v>
      </c>
      <c r="B28847" s="9">
        <v>43571.495138888888</v>
      </c>
      <c r="C28847">
        <v>76</v>
      </c>
    </row>
    <row r="28848" spans="1:3">
      <c r="A28848">
        <v>38982</v>
      </c>
      <c r="B28848" s="9">
        <v>43571.536805555559</v>
      </c>
      <c r="C28848">
        <v>79</v>
      </c>
    </row>
    <row r="28849" spans="1:3">
      <c r="A28849">
        <v>38983</v>
      </c>
      <c r="B28849" s="9">
        <v>43571.578472222223</v>
      </c>
      <c r="C28849">
        <v>79</v>
      </c>
    </row>
    <row r="28850" spans="1:3">
      <c r="A28850">
        <v>38984</v>
      </c>
      <c r="B28850" s="9">
        <v>43571.620138888888</v>
      </c>
      <c r="C28850">
        <v>80</v>
      </c>
    </row>
    <row r="28851" spans="1:3">
      <c r="A28851">
        <v>38985</v>
      </c>
      <c r="B28851" s="9">
        <v>43571.661805555559</v>
      </c>
      <c r="C28851">
        <v>80</v>
      </c>
    </row>
    <row r="28852" spans="1:3">
      <c r="A28852">
        <v>38986</v>
      </c>
      <c r="B28852" s="9">
        <v>43571.703472222223</v>
      </c>
      <c r="C28852">
        <v>79</v>
      </c>
    </row>
    <row r="28853" spans="1:3">
      <c r="A28853">
        <v>38987</v>
      </c>
      <c r="B28853" s="9">
        <v>43571.745138888888</v>
      </c>
      <c r="C28853">
        <v>74</v>
      </c>
    </row>
    <row r="28854" spans="1:3">
      <c r="A28854">
        <v>38988</v>
      </c>
      <c r="B28854" s="9">
        <v>43571.786805555559</v>
      </c>
      <c r="C28854">
        <v>70</v>
      </c>
    </row>
    <row r="28855" spans="1:3">
      <c r="A28855">
        <v>38989</v>
      </c>
      <c r="B28855" s="9">
        <v>43571.828472222223</v>
      </c>
      <c r="C28855">
        <v>68</v>
      </c>
    </row>
    <row r="28856" spans="1:3">
      <c r="A28856">
        <v>38990</v>
      </c>
      <c r="B28856" s="9">
        <v>43571.870138888888</v>
      </c>
      <c r="C28856">
        <v>67</v>
      </c>
    </row>
    <row r="28857" spans="1:3">
      <c r="A28857">
        <v>38991</v>
      </c>
      <c r="B28857" s="9">
        <v>43571.911805555559</v>
      </c>
      <c r="C28857">
        <v>67</v>
      </c>
    </row>
    <row r="28858" spans="1:3">
      <c r="A28858">
        <v>38992</v>
      </c>
      <c r="B28858" s="9">
        <v>43571.953472222223</v>
      </c>
      <c r="C28858">
        <v>65</v>
      </c>
    </row>
    <row r="28859" spans="1:3">
      <c r="A28859">
        <v>38993</v>
      </c>
      <c r="B28859" s="9">
        <v>43571.995138888888</v>
      </c>
      <c r="C28859">
        <v>64</v>
      </c>
    </row>
    <row r="28860" spans="1:3">
      <c r="A28860">
        <v>38995</v>
      </c>
      <c r="B28860" s="9">
        <v>43572.036805555559</v>
      </c>
      <c r="C28860">
        <v>62</v>
      </c>
    </row>
    <row r="28861" spans="1:3">
      <c r="A28861">
        <v>38996</v>
      </c>
      <c r="B28861" s="9">
        <v>43572.078472222223</v>
      </c>
      <c r="C28861">
        <v>62</v>
      </c>
    </row>
    <row r="28862" spans="1:3">
      <c r="A28862">
        <v>38997</v>
      </c>
      <c r="B28862" s="9">
        <v>43572.120138888888</v>
      </c>
      <c r="C28862">
        <v>62</v>
      </c>
    </row>
    <row r="28863" spans="1:3">
      <c r="A28863">
        <v>38998</v>
      </c>
      <c r="B28863" s="9">
        <v>43572.161805555559</v>
      </c>
      <c r="C28863">
        <v>61</v>
      </c>
    </row>
    <row r="28864" spans="1:3">
      <c r="A28864">
        <v>38999</v>
      </c>
      <c r="B28864" s="9">
        <v>43572.203472222223</v>
      </c>
      <c r="C28864">
        <v>61</v>
      </c>
    </row>
    <row r="28865" spans="1:3">
      <c r="A28865">
        <v>39000</v>
      </c>
      <c r="B28865" s="9">
        <v>43572.245138888888</v>
      </c>
      <c r="C28865">
        <v>61</v>
      </c>
    </row>
    <row r="28866" spans="1:3">
      <c r="A28866">
        <v>39001</v>
      </c>
      <c r="B28866" s="9">
        <v>43572.286805555559</v>
      </c>
      <c r="C28866">
        <v>64</v>
      </c>
    </row>
    <row r="28867" spans="1:3">
      <c r="A28867">
        <v>39002</v>
      </c>
      <c r="B28867" s="9">
        <v>43572.328472222223</v>
      </c>
      <c r="C28867">
        <v>67</v>
      </c>
    </row>
    <row r="28868" spans="1:3">
      <c r="A28868">
        <v>39003</v>
      </c>
      <c r="B28868" s="9">
        <v>43572.370138888888</v>
      </c>
      <c r="C28868">
        <v>71</v>
      </c>
    </row>
    <row r="28869" spans="1:3">
      <c r="A28869">
        <v>39004</v>
      </c>
      <c r="B28869" s="9">
        <v>43572.411805555559</v>
      </c>
      <c r="C28869">
        <v>75</v>
      </c>
    </row>
    <row r="28870" spans="1:3">
      <c r="A28870">
        <v>39005</v>
      </c>
      <c r="B28870" s="9">
        <v>43572.453472222223</v>
      </c>
      <c r="C28870">
        <v>77</v>
      </c>
    </row>
    <row r="28871" spans="1:3">
      <c r="A28871">
        <v>39006</v>
      </c>
      <c r="B28871" s="9">
        <v>43572.495138888888</v>
      </c>
      <c r="C28871">
        <v>80</v>
      </c>
    </row>
    <row r="28872" spans="1:3">
      <c r="A28872">
        <v>39007</v>
      </c>
      <c r="B28872" s="9">
        <v>43572.536805555559</v>
      </c>
      <c r="C28872">
        <v>79</v>
      </c>
    </row>
    <row r="28873" spans="1:3">
      <c r="A28873">
        <v>39008</v>
      </c>
      <c r="B28873" s="9">
        <v>43572.578472222223</v>
      </c>
      <c r="C28873">
        <v>81</v>
      </c>
    </row>
    <row r="28874" spans="1:3">
      <c r="A28874">
        <v>39009</v>
      </c>
      <c r="B28874" s="9">
        <v>43572.620138888888</v>
      </c>
      <c r="C28874">
        <v>81</v>
      </c>
    </row>
    <row r="28875" spans="1:3">
      <c r="A28875">
        <v>39010</v>
      </c>
      <c r="B28875" s="9">
        <v>43572.661805555559</v>
      </c>
      <c r="C28875">
        <v>81</v>
      </c>
    </row>
    <row r="28876" spans="1:3">
      <c r="A28876">
        <v>39011</v>
      </c>
      <c r="B28876" s="9">
        <v>43572.703472222223</v>
      </c>
      <c r="C28876">
        <v>79</v>
      </c>
    </row>
    <row r="28877" spans="1:3">
      <c r="A28877">
        <v>39012</v>
      </c>
      <c r="B28877" s="9">
        <v>43572.745138888888</v>
      </c>
      <c r="C28877">
        <v>77</v>
      </c>
    </row>
    <row r="28878" spans="1:3">
      <c r="A28878">
        <v>39013</v>
      </c>
      <c r="B28878" s="9">
        <v>43572.786805555559</v>
      </c>
      <c r="C28878">
        <v>74</v>
      </c>
    </row>
    <row r="28879" spans="1:3">
      <c r="A28879">
        <v>39014</v>
      </c>
      <c r="B28879" s="9">
        <v>43572.828472222223</v>
      </c>
      <c r="C28879">
        <v>73</v>
      </c>
    </row>
    <row r="28880" spans="1:3">
      <c r="A28880">
        <v>39015</v>
      </c>
      <c r="B28880" s="9">
        <v>43572.870138888888</v>
      </c>
      <c r="C28880">
        <v>72</v>
      </c>
    </row>
    <row r="28881" spans="1:3">
      <c r="A28881">
        <v>39016</v>
      </c>
      <c r="B28881" s="9">
        <v>43572.911805555559</v>
      </c>
      <c r="C28881">
        <v>71</v>
      </c>
    </row>
    <row r="28882" spans="1:3">
      <c r="A28882">
        <v>39017</v>
      </c>
      <c r="B28882" s="9">
        <v>43572.953472222223</v>
      </c>
      <c r="C28882">
        <v>70</v>
      </c>
    </row>
    <row r="28883" spans="1:3">
      <c r="A28883">
        <v>39018</v>
      </c>
      <c r="B28883" s="9">
        <v>43572.995138888888</v>
      </c>
      <c r="C28883">
        <v>69</v>
      </c>
    </row>
    <row r="28884" spans="1:3">
      <c r="A28884">
        <v>39023</v>
      </c>
      <c r="B28884" s="9">
        <v>43573.036805555559</v>
      </c>
      <c r="C28884">
        <v>70</v>
      </c>
    </row>
    <row r="28885" spans="1:3">
      <c r="A28885">
        <v>39025</v>
      </c>
      <c r="B28885" s="9">
        <v>43573.078472222223</v>
      </c>
      <c r="C28885">
        <v>70</v>
      </c>
    </row>
    <row r="28886" spans="1:3">
      <c r="A28886">
        <v>39028</v>
      </c>
      <c r="B28886" s="9">
        <v>43573.120138888888</v>
      </c>
      <c r="C28886">
        <v>69</v>
      </c>
    </row>
    <row r="28887" spans="1:3">
      <c r="A28887">
        <v>39029</v>
      </c>
      <c r="B28887" s="9">
        <v>43573.161805555559</v>
      </c>
      <c r="C28887">
        <v>68</v>
      </c>
    </row>
    <row r="28888" spans="1:3">
      <c r="A28888">
        <v>39030</v>
      </c>
      <c r="B28888" s="9">
        <v>43573.203472222223</v>
      </c>
      <c r="C28888">
        <v>68</v>
      </c>
    </row>
    <row r="28889" spans="1:3">
      <c r="A28889">
        <v>39034</v>
      </c>
      <c r="B28889" s="9">
        <v>43573.245138888888</v>
      </c>
      <c r="C28889">
        <v>68</v>
      </c>
    </row>
    <row r="28890" spans="1:3">
      <c r="A28890">
        <v>39035</v>
      </c>
      <c r="B28890" s="9">
        <v>43573.286805555559</v>
      </c>
      <c r="C28890">
        <v>69</v>
      </c>
    </row>
    <row r="28891" spans="1:3">
      <c r="A28891">
        <v>39038</v>
      </c>
      <c r="B28891" s="9">
        <v>43573.328472222223</v>
      </c>
      <c r="C28891">
        <v>72</v>
      </c>
    </row>
    <row r="28892" spans="1:3">
      <c r="A28892">
        <v>39039</v>
      </c>
      <c r="B28892" s="9">
        <v>43573.370138888888</v>
      </c>
      <c r="C28892">
        <v>76</v>
      </c>
    </row>
    <row r="28893" spans="1:3">
      <c r="A28893">
        <v>39041</v>
      </c>
      <c r="B28893" s="9">
        <v>43573.411805555559</v>
      </c>
      <c r="C28893">
        <v>75</v>
      </c>
    </row>
    <row r="28894" spans="1:3">
      <c r="A28894">
        <v>39045</v>
      </c>
      <c r="B28894" s="9">
        <v>43573.453472222223</v>
      </c>
      <c r="C28894">
        <v>72</v>
      </c>
    </row>
    <row r="28895" spans="1:3">
      <c r="A28895">
        <v>39049</v>
      </c>
      <c r="B28895" s="9">
        <v>43573.495138888888</v>
      </c>
      <c r="C28895">
        <v>72</v>
      </c>
    </row>
    <row r="28896" spans="1:3">
      <c r="A28896">
        <v>39052</v>
      </c>
      <c r="B28896" s="9">
        <v>43573.536805555559</v>
      </c>
      <c r="C28896">
        <v>73</v>
      </c>
    </row>
    <row r="28897" spans="1:3">
      <c r="A28897">
        <v>39056</v>
      </c>
      <c r="B28897" s="9">
        <v>43573.578472222223</v>
      </c>
      <c r="C28897">
        <v>66</v>
      </c>
    </row>
    <row r="28898" spans="1:3">
      <c r="A28898">
        <v>39059</v>
      </c>
      <c r="B28898" s="9">
        <v>43573.620138888888</v>
      </c>
      <c r="C28898">
        <v>64</v>
      </c>
    </row>
    <row r="28899" spans="1:3">
      <c r="A28899">
        <v>39062</v>
      </c>
      <c r="B28899" s="9">
        <v>43573.661805555559</v>
      </c>
      <c r="C28899">
        <v>63</v>
      </c>
    </row>
    <row r="28900" spans="1:3">
      <c r="A28900">
        <v>39066</v>
      </c>
      <c r="B28900" s="9">
        <v>43573.703472222223</v>
      </c>
      <c r="C28900">
        <v>63</v>
      </c>
    </row>
    <row r="28901" spans="1:3">
      <c r="A28901">
        <v>39071</v>
      </c>
      <c r="B28901" s="9">
        <v>43573.745138888888</v>
      </c>
      <c r="C28901">
        <v>63</v>
      </c>
    </row>
    <row r="28902" spans="1:3">
      <c r="A28902">
        <v>39074</v>
      </c>
      <c r="B28902" s="9">
        <v>43573.786805555559</v>
      </c>
      <c r="C28902">
        <v>63</v>
      </c>
    </row>
    <row r="28903" spans="1:3">
      <c r="A28903">
        <v>39075</v>
      </c>
      <c r="B28903" s="9">
        <v>43573.828472222223</v>
      </c>
      <c r="C28903">
        <v>63</v>
      </c>
    </row>
    <row r="28904" spans="1:3">
      <c r="A28904">
        <v>39076</v>
      </c>
      <c r="B28904" s="9">
        <v>43573.870138888888</v>
      </c>
      <c r="C28904">
        <v>62</v>
      </c>
    </row>
    <row r="28905" spans="1:3">
      <c r="A28905">
        <v>39078</v>
      </c>
      <c r="B28905" s="9">
        <v>43573.911805555559</v>
      </c>
      <c r="C28905">
        <v>62</v>
      </c>
    </row>
    <row r="28906" spans="1:3">
      <c r="A28906">
        <v>39079</v>
      </c>
      <c r="B28906" s="9">
        <v>43573.953472222223</v>
      </c>
      <c r="C28906">
        <v>62</v>
      </c>
    </row>
    <row r="28907" spans="1:3">
      <c r="A28907">
        <v>39082</v>
      </c>
      <c r="B28907" s="9">
        <v>43573.995138888888</v>
      </c>
      <c r="C28907">
        <v>59</v>
      </c>
    </row>
    <row r="28908" spans="1:3">
      <c r="A28908">
        <v>39085</v>
      </c>
      <c r="B28908" s="9">
        <v>43574.036805555559</v>
      </c>
      <c r="C28908">
        <v>58</v>
      </c>
    </row>
    <row r="28909" spans="1:3">
      <c r="A28909">
        <v>39087</v>
      </c>
      <c r="B28909" s="9">
        <v>43574.078472222223</v>
      </c>
      <c r="C28909">
        <v>56</v>
      </c>
    </row>
    <row r="28910" spans="1:3">
      <c r="A28910">
        <v>39090</v>
      </c>
      <c r="B28910" s="9">
        <v>43574.120138888888</v>
      </c>
      <c r="C28910">
        <v>54</v>
      </c>
    </row>
    <row r="28911" spans="1:3">
      <c r="A28911">
        <v>39091</v>
      </c>
      <c r="B28911" s="9">
        <v>43574.161805555559</v>
      </c>
      <c r="C28911">
        <v>54</v>
      </c>
    </row>
    <row r="28912" spans="1:3">
      <c r="A28912">
        <v>39092</v>
      </c>
      <c r="B28912" s="9">
        <v>43574.203472222223</v>
      </c>
      <c r="C28912">
        <v>53</v>
      </c>
    </row>
    <row r="28913" spans="1:3">
      <c r="A28913">
        <v>39093</v>
      </c>
      <c r="B28913" s="9">
        <v>43574.245138888888</v>
      </c>
      <c r="C28913">
        <v>53</v>
      </c>
    </row>
    <row r="28914" spans="1:3">
      <c r="A28914">
        <v>39094</v>
      </c>
      <c r="B28914" s="9">
        <v>43574.286805555559</v>
      </c>
      <c r="C28914">
        <v>55</v>
      </c>
    </row>
    <row r="28915" spans="1:3">
      <c r="A28915">
        <v>39095</v>
      </c>
      <c r="B28915" s="9">
        <v>43574.328472222223</v>
      </c>
      <c r="C28915">
        <v>56</v>
      </c>
    </row>
    <row r="28916" spans="1:3">
      <c r="A28916">
        <v>39096</v>
      </c>
      <c r="B28916" s="9">
        <v>43574.370138888888</v>
      </c>
      <c r="C28916">
        <v>59</v>
      </c>
    </row>
    <row r="28917" spans="1:3">
      <c r="A28917">
        <v>39097</v>
      </c>
      <c r="B28917" s="9">
        <v>43574.411805555559</v>
      </c>
      <c r="C28917">
        <v>57</v>
      </c>
    </row>
    <row r="28918" spans="1:3">
      <c r="A28918">
        <v>39098</v>
      </c>
      <c r="B28918" s="9">
        <v>43574.453472222223</v>
      </c>
      <c r="C28918">
        <v>62</v>
      </c>
    </row>
    <row r="28919" spans="1:3">
      <c r="A28919">
        <v>39099</v>
      </c>
      <c r="B28919" s="9">
        <v>43574.495138888888</v>
      </c>
      <c r="C28919">
        <v>63</v>
      </c>
    </row>
    <row r="28920" spans="1:3">
      <c r="A28920">
        <v>39100</v>
      </c>
      <c r="B28920" s="9">
        <v>43574.536805555559</v>
      </c>
      <c r="C28920">
        <v>66</v>
      </c>
    </row>
    <row r="28921" spans="1:3">
      <c r="A28921">
        <v>39101</v>
      </c>
      <c r="B28921" s="9">
        <v>43574.578472222223</v>
      </c>
      <c r="C28921">
        <v>67</v>
      </c>
    </row>
    <row r="28922" spans="1:3">
      <c r="A28922">
        <v>39104</v>
      </c>
      <c r="B28922" s="9">
        <v>43574.620138888888</v>
      </c>
      <c r="C28922">
        <v>64</v>
      </c>
    </row>
    <row r="28923" spans="1:3">
      <c r="A28923">
        <v>39105</v>
      </c>
      <c r="B28923" s="9">
        <v>43574.661805555559</v>
      </c>
      <c r="C28923">
        <v>57</v>
      </c>
    </row>
    <row r="28924" spans="1:3">
      <c r="A28924">
        <v>39106</v>
      </c>
      <c r="B28924" s="9">
        <v>43574.703472222223</v>
      </c>
      <c r="C28924">
        <v>60</v>
      </c>
    </row>
    <row r="28925" spans="1:3">
      <c r="A28925">
        <v>39107</v>
      </c>
      <c r="B28925" s="9">
        <v>43574.745138888888</v>
      </c>
      <c r="C28925">
        <v>56</v>
      </c>
    </row>
    <row r="28926" spans="1:3">
      <c r="A28926">
        <v>39108</v>
      </c>
      <c r="B28926" s="9">
        <v>43574.786805555559</v>
      </c>
      <c r="C28926">
        <v>55</v>
      </c>
    </row>
    <row r="28927" spans="1:3">
      <c r="A28927">
        <v>39109</v>
      </c>
      <c r="B28927" s="9">
        <v>43574.828472222223</v>
      </c>
      <c r="C28927">
        <v>53</v>
      </c>
    </row>
    <row r="28928" spans="1:3">
      <c r="A28928">
        <v>39110</v>
      </c>
      <c r="B28928" s="9">
        <v>43574.870138888888</v>
      </c>
      <c r="C28928">
        <v>53</v>
      </c>
    </row>
    <row r="28929" spans="1:3">
      <c r="A28929">
        <v>39111</v>
      </c>
      <c r="B28929" s="9">
        <v>43574.911805555559</v>
      </c>
      <c r="C28929">
        <v>53</v>
      </c>
    </row>
    <row r="28930" spans="1:3">
      <c r="A28930">
        <v>39112</v>
      </c>
      <c r="B28930" s="9">
        <v>43574.953472222223</v>
      </c>
      <c r="C28930">
        <v>54</v>
      </c>
    </row>
    <row r="28931" spans="1:3">
      <c r="A28931">
        <v>39113</v>
      </c>
      <c r="B28931" s="9">
        <v>43574.995138888888</v>
      </c>
      <c r="C28931">
        <v>52</v>
      </c>
    </row>
    <row r="28932" spans="1:3">
      <c r="A28932">
        <v>39115</v>
      </c>
      <c r="B28932" s="9">
        <v>43575.036805555559</v>
      </c>
      <c r="C28932">
        <v>52</v>
      </c>
    </row>
    <row r="28933" spans="1:3">
      <c r="A28933">
        <v>39116</v>
      </c>
      <c r="B28933" s="9">
        <v>43575.078472222223</v>
      </c>
      <c r="C28933">
        <v>52</v>
      </c>
    </row>
    <row r="28934" spans="1:3">
      <c r="A28934">
        <v>39117</v>
      </c>
      <c r="B28934" s="9">
        <v>43575.120138888888</v>
      </c>
      <c r="C28934">
        <v>53</v>
      </c>
    </row>
    <row r="28935" spans="1:3">
      <c r="A28935">
        <v>39118</v>
      </c>
      <c r="B28935" s="9">
        <v>43575.161805555559</v>
      </c>
      <c r="C28935">
        <v>51</v>
      </c>
    </row>
    <row r="28936" spans="1:3">
      <c r="A28936">
        <v>39119</v>
      </c>
      <c r="B28936" s="9">
        <v>43575.203472222223</v>
      </c>
      <c r="C28936">
        <v>50</v>
      </c>
    </row>
    <row r="28937" spans="1:3">
      <c r="A28937">
        <v>39120</v>
      </c>
      <c r="B28937" s="9">
        <v>43575.245138888888</v>
      </c>
      <c r="C28937">
        <v>49</v>
      </c>
    </row>
    <row r="28938" spans="1:3">
      <c r="A28938">
        <v>39121</v>
      </c>
      <c r="B28938" s="9">
        <v>43575.286805555559</v>
      </c>
      <c r="C28938">
        <v>54</v>
      </c>
    </row>
    <row r="28939" spans="1:3">
      <c r="A28939">
        <v>39122</v>
      </c>
      <c r="B28939" s="9">
        <v>43575.328472222223</v>
      </c>
      <c r="C28939">
        <v>59</v>
      </c>
    </row>
    <row r="28940" spans="1:3">
      <c r="A28940">
        <v>39123</v>
      </c>
      <c r="B28940" s="9">
        <v>43575.370138888888</v>
      </c>
      <c r="C28940">
        <v>63</v>
      </c>
    </row>
    <row r="28941" spans="1:3">
      <c r="A28941">
        <v>39124</v>
      </c>
      <c r="B28941" s="9">
        <v>43575.411805555559</v>
      </c>
      <c r="C28941">
        <v>65</v>
      </c>
    </row>
    <row r="28942" spans="1:3">
      <c r="A28942">
        <v>39125</v>
      </c>
      <c r="B28942" s="9">
        <v>43575.453472222223</v>
      </c>
      <c r="C28942">
        <v>67</v>
      </c>
    </row>
    <row r="28943" spans="1:3">
      <c r="A28943">
        <v>39126</v>
      </c>
      <c r="B28943" s="9">
        <v>43575.495138888888</v>
      </c>
      <c r="C28943">
        <v>69</v>
      </c>
    </row>
    <row r="28944" spans="1:3">
      <c r="A28944">
        <v>39127</v>
      </c>
      <c r="B28944" s="9">
        <v>43575.536805555559</v>
      </c>
      <c r="C28944">
        <v>69</v>
      </c>
    </row>
    <row r="28945" spans="1:3">
      <c r="A28945">
        <v>39128</v>
      </c>
      <c r="B28945" s="9">
        <v>43575.578472222223</v>
      </c>
      <c r="C28945">
        <v>71</v>
      </c>
    </row>
    <row r="28946" spans="1:3">
      <c r="A28946">
        <v>39129</v>
      </c>
      <c r="B28946" s="9">
        <v>43575.620138888888</v>
      </c>
      <c r="C28946">
        <v>71</v>
      </c>
    </row>
    <row r="28947" spans="1:3">
      <c r="A28947">
        <v>39130</v>
      </c>
      <c r="B28947" s="9">
        <v>43575.661805555559</v>
      </c>
      <c r="C28947">
        <v>71</v>
      </c>
    </row>
    <row r="28948" spans="1:3">
      <c r="A28948">
        <v>39131</v>
      </c>
      <c r="B28948" s="9">
        <v>43575.703472222223</v>
      </c>
      <c r="C28948">
        <v>71</v>
      </c>
    </row>
    <row r="28949" spans="1:3">
      <c r="A28949">
        <v>39132</v>
      </c>
      <c r="B28949" s="9">
        <v>43575.745138888888</v>
      </c>
      <c r="C28949">
        <v>69</v>
      </c>
    </row>
    <row r="28950" spans="1:3">
      <c r="A28950">
        <v>39133</v>
      </c>
      <c r="B28950" s="9">
        <v>43575.786805555559</v>
      </c>
      <c r="C28950">
        <v>62</v>
      </c>
    </row>
    <row r="28951" spans="1:3">
      <c r="A28951">
        <v>39134</v>
      </c>
      <c r="B28951" s="9">
        <v>43575.828472222223</v>
      </c>
      <c r="C28951">
        <v>57</v>
      </c>
    </row>
    <row r="28952" spans="1:3">
      <c r="A28952">
        <v>39135</v>
      </c>
      <c r="B28952" s="9">
        <v>43575.870138888888</v>
      </c>
      <c r="C28952">
        <v>55</v>
      </c>
    </row>
    <row r="28953" spans="1:3">
      <c r="A28953">
        <v>39136</v>
      </c>
      <c r="B28953" s="9">
        <v>43575.911805555559</v>
      </c>
      <c r="C28953">
        <v>53</v>
      </c>
    </row>
    <row r="28954" spans="1:3">
      <c r="A28954">
        <v>39137</v>
      </c>
      <c r="B28954" s="9">
        <v>43575.953472222223</v>
      </c>
      <c r="C28954">
        <v>52</v>
      </c>
    </row>
    <row r="28955" spans="1:3">
      <c r="A28955">
        <v>39138</v>
      </c>
      <c r="B28955" s="9">
        <v>43575.995138888888</v>
      </c>
      <c r="C28955">
        <v>51</v>
      </c>
    </row>
    <row r="28956" spans="1:3">
      <c r="A28956">
        <v>39140</v>
      </c>
      <c r="B28956" s="9">
        <v>43576.036805555559</v>
      </c>
      <c r="C28956">
        <v>51</v>
      </c>
    </row>
    <row r="28957" spans="1:3">
      <c r="A28957">
        <v>39141</v>
      </c>
      <c r="B28957" s="9">
        <v>43576.078472222223</v>
      </c>
      <c r="C28957">
        <v>49</v>
      </c>
    </row>
    <row r="28958" spans="1:3">
      <c r="A28958">
        <v>39142</v>
      </c>
      <c r="B28958" s="9">
        <v>43576.120138888888</v>
      </c>
      <c r="C28958">
        <v>49</v>
      </c>
    </row>
    <row r="28959" spans="1:3">
      <c r="A28959">
        <v>39143</v>
      </c>
      <c r="B28959" s="9">
        <v>43576.161805555559</v>
      </c>
      <c r="C28959">
        <v>48</v>
      </c>
    </row>
    <row r="28960" spans="1:3">
      <c r="A28960">
        <v>39144</v>
      </c>
      <c r="B28960" s="9">
        <v>43576.203472222223</v>
      </c>
      <c r="C28960">
        <v>48</v>
      </c>
    </row>
    <row r="28961" spans="1:3">
      <c r="A28961">
        <v>39145</v>
      </c>
      <c r="B28961" s="9">
        <v>43576.245138888888</v>
      </c>
      <c r="C28961">
        <v>48</v>
      </c>
    </row>
    <row r="28962" spans="1:3">
      <c r="A28962">
        <v>39146</v>
      </c>
      <c r="B28962" s="9">
        <v>43576.286805555559</v>
      </c>
      <c r="C28962">
        <v>54</v>
      </c>
    </row>
    <row r="28963" spans="1:3">
      <c r="A28963">
        <v>39147</v>
      </c>
      <c r="B28963" s="9">
        <v>43576.328472222223</v>
      </c>
      <c r="C28963">
        <v>63</v>
      </c>
    </row>
    <row r="28964" spans="1:3">
      <c r="A28964">
        <v>39148</v>
      </c>
      <c r="B28964" s="9">
        <v>43576.370138888888</v>
      </c>
      <c r="C28964">
        <v>70</v>
      </c>
    </row>
    <row r="28965" spans="1:3">
      <c r="A28965">
        <v>39149</v>
      </c>
      <c r="B28965" s="9">
        <v>43576.411805555559</v>
      </c>
      <c r="C28965">
        <v>73</v>
      </c>
    </row>
    <row r="28966" spans="1:3">
      <c r="A28966">
        <v>39150</v>
      </c>
      <c r="B28966" s="9">
        <v>43576.453472222223</v>
      </c>
      <c r="C28966">
        <v>76</v>
      </c>
    </row>
    <row r="28967" spans="1:3">
      <c r="A28967">
        <v>39151</v>
      </c>
      <c r="B28967" s="9">
        <v>43576.495138888888</v>
      </c>
      <c r="C28967">
        <v>76</v>
      </c>
    </row>
    <row r="28968" spans="1:3">
      <c r="A28968">
        <v>39152</v>
      </c>
      <c r="B28968" s="9">
        <v>43576.536805555559</v>
      </c>
      <c r="C28968">
        <v>77</v>
      </c>
    </row>
    <row r="28969" spans="1:3">
      <c r="A28969">
        <v>39153</v>
      </c>
      <c r="B28969" s="9">
        <v>43576.578472222223</v>
      </c>
      <c r="C28969">
        <v>78</v>
      </c>
    </row>
    <row r="28970" spans="1:3">
      <c r="A28970">
        <v>39154</v>
      </c>
      <c r="B28970" s="9">
        <v>43576.620138888888</v>
      </c>
      <c r="C28970">
        <v>79</v>
      </c>
    </row>
    <row r="28971" spans="1:3">
      <c r="A28971">
        <v>39155</v>
      </c>
      <c r="B28971" s="9">
        <v>43576.661805555559</v>
      </c>
      <c r="C28971">
        <v>79</v>
      </c>
    </row>
    <row r="28972" spans="1:3">
      <c r="A28972">
        <v>39156</v>
      </c>
      <c r="B28972" s="9">
        <v>43576.703472222223</v>
      </c>
      <c r="C28972">
        <v>77</v>
      </c>
    </row>
    <row r="28973" spans="1:3">
      <c r="A28973">
        <v>39157</v>
      </c>
      <c r="B28973" s="9">
        <v>43576.745138888888</v>
      </c>
      <c r="C28973">
        <v>74</v>
      </c>
    </row>
    <row r="28974" spans="1:3">
      <c r="A28974">
        <v>39158</v>
      </c>
      <c r="B28974" s="9">
        <v>43576.786805555559</v>
      </c>
      <c r="C28974">
        <v>70</v>
      </c>
    </row>
    <row r="28975" spans="1:3">
      <c r="A28975">
        <v>39159</v>
      </c>
      <c r="B28975" s="9">
        <v>43576.828472222223</v>
      </c>
      <c r="C28975">
        <v>63</v>
      </c>
    </row>
    <row r="28976" spans="1:3">
      <c r="A28976">
        <v>39160</v>
      </c>
      <c r="B28976" s="9">
        <v>43576.870138888888</v>
      </c>
      <c r="C28976">
        <v>62</v>
      </c>
    </row>
    <row r="28977" spans="1:3">
      <c r="A28977">
        <v>39161</v>
      </c>
      <c r="B28977" s="9">
        <v>43576.911805555559</v>
      </c>
      <c r="C28977">
        <v>57</v>
      </c>
    </row>
    <row r="28978" spans="1:3">
      <c r="A28978">
        <v>39162</v>
      </c>
      <c r="B28978" s="9">
        <v>43576.953472222223</v>
      </c>
      <c r="C28978">
        <v>58</v>
      </c>
    </row>
    <row r="28979" spans="1:3">
      <c r="A28979">
        <v>39163</v>
      </c>
      <c r="B28979" s="9">
        <v>43576.995138888888</v>
      </c>
      <c r="C28979">
        <v>55</v>
      </c>
    </row>
    <row r="28980" spans="1:3">
      <c r="A28980">
        <v>39165</v>
      </c>
      <c r="B28980" s="9">
        <v>43577.036805555559</v>
      </c>
      <c r="C28980">
        <v>52</v>
      </c>
    </row>
    <row r="28981" spans="1:3">
      <c r="A28981">
        <v>39166</v>
      </c>
      <c r="B28981" s="9">
        <v>43577.078472222223</v>
      </c>
      <c r="C28981">
        <v>51</v>
      </c>
    </row>
    <row r="28982" spans="1:3">
      <c r="A28982">
        <v>39167</v>
      </c>
      <c r="B28982" s="9">
        <v>43577.120138888888</v>
      </c>
      <c r="C28982">
        <v>51</v>
      </c>
    </row>
    <row r="28983" spans="1:3">
      <c r="A28983">
        <v>39168</v>
      </c>
      <c r="B28983" s="9">
        <v>43577.161805555559</v>
      </c>
      <c r="C28983">
        <v>49</v>
      </c>
    </row>
    <row r="28984" spans="1:3">
      <c r="A28984">
        <v>39169</v>
      </c>
      <c r="B28984" s="9">
        <v>43577.203472222223</v>
      </c>
      <c r="C28984">
        <v>50</v>
      </c>
    </row>
    <row r="28985" spans="1:3">
      <c r="A28985">
        <v>39170</v>
      </c>
      <c r="B28985" s="9">
        <v>43577.245138888888</v>
      </c>
      <c r="C28985">
        <v>50</v>
      </c>
    </row>
    <row r="28986" spans="1:3">
      <c r="A28986">
        <v>39171</v>
      </c>
      <c r="B28986" s="9">
        <v>43577.286805555559</v>
      </c>
      <c r="C28986">
        <v>57</v>
      </c>
    </row>
    <row r="28987" spans="1:3">
      <c r="A28987">
        <v>39172</v>
      </c>
      <c r="B28987" s="9">
        <v>43577.328472222223</v>
      </c>
      <c r="C28987">
        <v>65</v>
      </c>
    </row>
    <row r="28988" spans="1:3">
      <c r="A28988">
        <v>39173</v>
      </c>
      <c r="B28988" s="9">
        <v>43577.370138888888</v>
      </c>
      <c r="C28988">
        <v>68</v>
      </c>
    </row>
    <row r="28989" spans="1:3">
      <c r="A28989">
        <v>39174</v>
      </c>
      <c r="B28989" s="9">
        <v>43577.411805555559</v>
      </c>
      <c r="C28989">
        <v>73</v>
      </c>
    </row>
    <row r="28990" spans="1:3">
      <c r="A28990">
        <v>39175</v>
      </c>
      <c r="B28990" s="9">
        <v>43577.453472222223</v>
      </c>
      <c r="C28990">
        <v>75</v>
      </c>
    </row>
    <row r="28991" spans="1:3">
      <c r="A28991">
        <v>39176</v>
      </c>
      <c r="B28991" s="9">
        <v>43577.495138888888</v>
      </c>
      <c r="C28991">
        <v>79</v>
      </c>
    </row>
    <row r="28992" spans="1:3">
      <c r="A28992">
        <v>39177</v>
      </c>
      <c r="B28992" s="9">
        <v>43577.536805555559</v>
      </c>
      <c r="C28992">
        <v>78</v>
      </c>
    </row>
    <row r="28993" spans="1:3">
      <c r="A28993">
        <v>39178</v>
      </c>
      <c r="B28993" s="9">
        <v>43577.578472222223</v>
      </c>
      <c r="C28993">
        <v>79</v>
      </c>
    </row>
    <row r="28994" spans="1:3">
      <c r="A28994">
        <v>39179</v>
      </c>
      <c r="B28994" s="9">
        <v>43577.620138888888</v>
      </c>
      <c r="C28994">
        <v>81</v>
      </c>
    </row>
    <row r="28995" spans="1:3">
      <c r="A28995">
        <v>39180</v>
      </c>
      <c r="B28995" s="9">
        <v>43577.661805555559</v>
      </c>
      <c r="C28995">
        <v>80</v>
      </c>
    </row>
    <row r="28996" spans="1:3">
      <c r="A28996">
        <v>39181</v>
      </c>
      <c r="B28996" s="9">
        <v>43577.703472222223</v>
      </c>
      <c r="C28996">
        <v>79</v>
      </c>
    </row>
    <row r="28997" spans="1:3">
      <c r="A28997">
        <v>39182</v>
      </c>
      <c r="B28997" s="9">
        <v>43577.745138888888</v>
      </c>
      <c r="C28997">
        <v>75</v>
      </c>
    </row>
    <row r="28998" spans="1:3">
      <c r="A28998">
        <v>39183</v>
      </c>
      <c r="B28998" s="9">
        <v>43577.786805555559</v>
      </c>
      <c r="C28998">
        <v>71</v>
      </c>
    </row>
    <row r="28999" spans="1:3">
      <c r="A28999">
        <v>39184</v>
      </c>
      <c r="B28999" s="9">
        <v>43577.828472222223</v>
      </c>
      <c r="C28999">
        <v>68</v>
      </c>
    </row>
    <row r="29000" spans="1:3">
      <c r="A29000">
        <v>39185</v>
      </c>
      <c r="B29000" s="9">
        <v>43577.870138888888</v>
      </c>
      <c r="C29000">
        <v>66</v>
      </c>
    </row>
    <row r="29001" spans="1:3">
      <c r="A29001">
        <v>39186</v>
      </c>
      <c r="B29001" s="9">
        <v>43577.911805555559</v>
      </c>
      <c r="C29001">
        <v>65</v>
      </c>
    </row>
    <row r="29002" spans="1:3">
      <c r="A29002">
        <v>39187</v>
      </c>
      <c r="B29002" s="9">
        <v>43577.953472222223</v>
      </c>
      <c r="C29002">
        <v>64</v>
      </c>
    </row>
    <row r="29003" spans="1:3">
      <c r="A29003">
        <v>39188</v>
      </c>
      <c r="B29003" s="9">
        <v>43577.995138888888</v>
      </c>
      <c r="C29003">
        <v>63</v>
      </c>
    </row>
    <row r="29004" spans="1:3">
      <c r="A29004">
        <v>39190</v>
      </c>
      <c r="B29004" s="9">
        <v>43578.036805555559</v>
      </c>
      <c r="C29004">
        <v>61</v>
      </c>
    </row>
    <row r="29005" spans="1:3">
      <c r="A29005">
        <v>39191</v>
      </c>
      <c r="B29005" s="9">
        <v>43578.078472222223</v>
      </c>
      <c r="C29005">
        <v>61</v>
      </c>
    </row>
    <row r="29006" spans="1:3">
      <c r="A29006">
        <v>39192</v>
      </c>
      <c r="B29006" s="9">
        <v>43578.120138888888</v>
      </c>
      <c r="C29006">
        <v>60</v>
      </c>
    </row>
    <row r="29007" spans="1:3">
      <c r="A29007">
        <v>39193</v>
      </c>
      <c r="B29007" s="9">
        <v>43578.161805555559</v>
      </c>
      <c r="C29007">
        <v>59</v>
      </c>
    </row>
    <row r="29008" spans="1:3">
      <c r="A29008">
        <v>39194</v>
      </c>
      <c r="B29008" s="9">
        <v>43578.203472222223</v>
      </c>
      <c r="C29008">
        <v>60</v>
      </c>
    </row>
    <row r="29009" spans="1:3">
      <c r="A29009">
        <v>39195</v>
      </c>
      <c r="B29009" s="9">
        <v>43578.245138888888</v>
      </c>
      <c r="C29009">
        <v>60</v>
      </c>
    </row>
    <row r="29010" spans="1:3">
      <c r="A29010">
        <v>39196</v>
      </c>
      <c r="B29010" s="9">
        <v>43578.286805555559</v>
      </c>
      <c r="C29010">
        <v>61</v>
      </c>
    </row>
    <row r="29011" spans="1:3">
      <c r="A29011">
        <v>39197</v>
      </c>
      <c r="B29011" s="9">
        <v>43578.328472222223</v>
      </c>
      <c r="C29011">
        <v>64</v>
      </c>
    </row>
    <row r="29012" spans="1:3">
      <c r="A29012">
        <v>39198</v>
      </c>
      <c r="B29012" s="9">
        <v>43578.370138888888</v>
      </c>
      <c r="C29012">
        <v>68</v>
      </c>
    </row>
    <row r="29013" spans="1:3">
      <c r="A29013">
        <v>39199</v>
      </c>
      <c r="B29013" s="9">
        <v>43578.411805555559</v>
      </c>
      <c r="C29013">
        <v>71</v>
      </c>
    </row>
    <row r="29014" spans="1:3">
      <c r="A29014">
        <v>39200</v>
      </c>
      <c r="B29014" s="9">
        <v>43578.453472222223</v>
      </c>
      <c r="C29014">
        <v>74</v>
      </c>
    </row>
    <row r="29015" spans="1:3">
      <c r="A29015">
        <v>39201</v>
      </c>
      <c r="B29015" s="9">
        <v>43578.495138888888</v>
      </c>
      <c r="C29015">
        <v>76</v>
      </c>
    </row>
    <row r="29016" spans="1:3">
      <c r="A29016">
        <v>39202</v>
      </c>
      <c r="B29016" s="9">
        <v>43578.536805555559</v>
      </c>
      <c r="C29016">
        <v>77</v>
      </c>
    </row>
    <row r="29017" spans="1:3">
      <c r="A29017">
        <v>39203</v>
      </c>
      <c r="B29017" s="9">
        <v>43578.578472222223</v>
      </c>
      <c r="C29017">
        <v>78</v>
      </c>
    </row>
    <row r="29018" spans="1:3">
      <c r="A29018">
        <v>39204</v>
      </c>
      <c r="B29018" s="9">
        <v>43578.620138888888</v>
      </c>
      <c r="C29018">
        <v>78</v>
      </c>
    </row>
    <row r="29019" spans="1:3">
      <c r="A29019">
        <v>39205</v>
      </c>
      <c r="B29019" s="9">
        <v>43578.661805555559</v>
      </c>
      <c r="C29019">
        <v>75</v>
      </c>
    </row>
    <row r="29020" spans="1:3">
      <c r="A29020">
        <v>39206</v>
      </c>
      <c r="B29020" s="9">
        <v>43578.703472222223</v>
      </c>
      <c r="C29020">
        <v>73</v>
      </c>
    </row>
    <row r="29021" spans="1:3">
      <c r="A29021">
        <v>39207</v>
      </c>
      <c r="B29021" s="9">
        <v>43578.745138888888</v>
      </c>
      <c r="C29021">
        <v>71</v>
      </c>
    </row>
    <row r="29022" spans="1:3">
      <c r="A29022">
        <v>39208</v>
      </c>
      <c r="B29022" s="9">
        <v>43578.786805555559</v>
      </c>
      <c r="C29022">
        <v>69</v>
      </c>
    </row>
    <row r="29023" spans="1:3">
      <c r="A29023">
        <v>39209</v>
      </c>
      <c r="B29023" s="9">
        <v>43578.828472222223</v>
      </c>
      <c r="C29023">
        <v>68</v>
      </c>
    </row>
    <row r="29024" spans="1:3">
      <c r="A29024">
        <v>39210</v>
      </c>
      <c r="B29024" s="9">
        <v>43578.870138888888</v>
      </c>
      <c r="C29024">
        <v>67</v>
      </c>
    </row>
    <row r="29025" spans="1:3">
      <c r="A29025">
        <v>39211</v>
      </c>
      <c r="B29025" s="9">
        <v>43578.911805555559</v>
      </c>
      <c r="C29025">
        <v>66</v>
      </c>
    </row>
    <row r="29026" spans="1:3">
      <c r="A29026">
        <v>39212</v>
      </c>
      <c r="B29026" s="9">
        <v>43578.953472222223</v>
      </c>
      <c r="C29026">
        <v>66</v>
      </c>
    </row>
    <row r="29027" spans="1:3">
      <c r="A29027">
        <v>39213</v>
      </c>
      <c r="B29027" s="9">
        <v>43578.995138888888</v>
      </c>
      <c r="C29027">
        <v>65</v>
      </c>
    </row>
    <row r="29028" spans="1:3">
      <c r="A29028">
        <v>39215</v>
      </c>
      <c r="B29028" s="9">
        <v>43579.036805555559</v>
      </c>
      <c r="C29028">
        <v>64</v>
      </c>
    </row>
    <row r="29029" spans="1:3">
      <c r="A29029">
        <v>39216</v>
      </c>
      <c r="B29029" s="9">
        <v>43579.078472222223</v>
      </c>
      <c r="C29029">
        <v>65</v>
      </c>
    </row>
    <row r="29030" spans="1:3">
      <c r="A29030">
        <v>39217</v>
      </c>
      <c r="B29030" s="9">
        <v>43579.120138888888</v>
      </c>
      <c r="C29030">
        <v>65</v>
      </c>
    </row>
    <row r="29031" spans="1:3">
      <c r="A29031">
        <v>39218</v>
      </c>
      <c r="B29031" s="9">
        <v>43579.161805555559</v>
      </c>
      <c r="C29031">
        <v>64</v>
      </c>
    </row>
    <row r="29032" spans="1:3">
      <c r="A29032">
        <v>39219</v>
      </c>
      <c r="B29032" s="9">
        <v>43579.203472222223</v>
      </c>
      <c r="C29032">
        <v>64</v>
      </c>
    </row>
    <row r="29033" spans="1:3">
      <c r="A29033">
        <v>39220</v>
      </c>
      <c r="B29033" s="9">
        <v>43579.245138888888</v>
      </c>
      <c r="C29033">
        <v>64</v>
      </c>
    </row>
    <row r="29034" spans="1:3">
      <c r="A29034">
        <v>39223</v>
      </c>
      <c r="B29034" s="9">
        <v>43579.286805555559</v>
      </c>
      <c r="C29034">
        <v>65</v>
      </c>
    </row>
    <row r="29035" spans="1:3">
      <c r="A29035">
        <v>39225</v>
      </c>
      <c r="B29035" s="9">
        <v>43579.328472222223</v>
      </c>
      <c r="C29035">
        <v>68</v>
      </c>
    </row>
    <row r="29036" spans="1:3">
      <c r="A29036">
        <v>39226</v>
      </c>
      <c r="B29036" s="9">
        <v>43579.370138888888</v>
      </c>
      <c r="C29036">
        <v>73</v>
      </c>
    </row>
    <row r="29037" spans="1:3">
      <c r="A29037">
        <v>39228</v>
      </c>
      <c r="B29037" s="9">
        <v>43579.411805555559</v>
      </c>
      <c r="C29037">
        <v>74</v>
      </c>
    </row>
    <row r="29038" spans="1:3">
      <c r="A29038">
        <v>39231</v>
      </c>
      <c r="B29038" s="9">
        <v>43579.453472222223</v>
      </c>
      <c r="C29038">
        <v>78</v>
      </c>
    </row>
    <row r="29039" spans="1:3">
      <c r="A29039">
        <v>39232</v>
      </c>
      <c r="B29039" s="9">
        <v>43579.495138888888</v>
      </c>
      <c r="C29039">
        <v>79</v>
      </c>
    </row>
    <row r="29040" spans="1:3">
      <c r="A29040">
        <v>39233</v>
      </c>
      <c r="B29040" s="9">
        <v>43579.536805555559</v>
      </c>
      <c r="C29040">
        <v>82</v>
      </c>
    </row>
    <row r="29041" spans="1:3">
      <c r="A29041">
        <v>39235</v>
      </c>
      <c r="B29041" s="9">
        <v>43579.578472222223</v>
      </c>
      <c r="C29041">
        <v>81</v>
      </c>
    </row>
    <row r="29042" spans="1:3">
      <c r="A29042">
        <v>39236</v>
      </c>
      <c r="B29042" s="9">
        <v>43579.620138888888</v>
      </c>
      <c r="C29042">
        <v>81</v>
      </c>
    </row>
    <row r="29043" spans="1:3">
      <c r="A29043">
        <v>39237</v>
      </c>
      <c r="B29043" s="9">
        <v>43579.661805555559</v>
      </c>
      <c r="C29043">
        <v>82</v>
      </c>
    </row>
    <row r="29044" spans="1:3">
      <c r="A29044">
        <v>39238</v>
      </c>
      <c r="B29044" s="9">
        <v>43579.703472222223</v>
      </c>
      <c r="C29044">
        <v>80</v>
      </c>
    </row>
    <row r="29045" spans="1:3">
      <c r="A29045">
        <v>39239</v>
      </c>
      <c r="B29045" s="9">
        <v>43579.745138888888</v>
      </c>
      <c r="C29045">
        <v>79</v>
      </c>
    </row>
    <row r="29046" spans="1:3">
      <c r="A29046">
        <v>39240</v>
      </c>
      <c r="B29046" s="9">
        <v>43579.786805555559</v>
      </c>
      <c r="C29046">
        <v>76</v>
      </c>
    </row>
    <row r="29047" spans="1:3">
      <c r="A29047">
        <v>39241</v>
      </c>
      <c r="B29047" s="9">
        <v>43579.828472222223</v>
      </c>
      <c r="C29047">
        <v>74</v>
      </c>
    </row>
    <row r="29048" spans="1:3">
      <c r="A29048">
        <v>39242</v>
      </c>
      <c r="B29048" s="9">
        <v>43579.870138888888</v>
      </c>
      <c r="C29048">
        <v>73</v>
      </c>
    </row>
    <row r="29049" spans="1:3">
      <c r="A29049">
        <v>39243</v>
      </c>
      <c r="B29049" s="9">
        <v>43579.911805555559</v>
      </c>
      <c r="C29049">
        <v>72</v>
      </c>
    </row>
    <row r="29050" spans="1:3">
      <c r="A29050">
        <v>39244</v>
      </c>
      <c r="B29050" s="9">
        <v>43579.953472222223</v>
      </c>
      <c r="C29050">
        <v>71</v>
      </c>
    </row>
    <row r="29051" spans="1:3">
      <c r="A29051">
        <v>39245</v>
      </c>
      <c r="B29051" s="9">
        <v>43579.995138888888</v>
      </c>
      <c r="C29051">
        <v>69</v>
      </c>
    </row>
    <row r="29052" spans="1:3">
      <c r="A29052">
        <v>39247</v>
      </c>
      <c r="B29052" s="9">
        <v>43580.036805555559</v>
      </c>
      <c r="C29052">
        <v>69</v>
      </c>
    </row>
    <row r="29053" spans="1:3">
      <c r="A29053">
        <v>39248</v>
      </c>
      <c r="B29053" s="9">
        <v>43580.078472222223</v>
      </c>
      <c r="C29053">
        <v>70</v>
      </c>
    </row>
    <row r="29054" spans="1:3">
      <c r="A29054">
        <v>39249</v>
      </c>
      <c r="B29054" s="9">
        <v>43580.120138888888</v>
      </c>
      <c r="C29054">
        <v>71</v>
      </c>
    </row>
    <row r="29055" spans="1:3">
      <c r="A29055">
        <v>39251</v>
      </c>
      <c r="B29055" s="9">
        <v>43580.161805555559</v>
      </c>
      <c r="C29055">
        <v>71</v>
      </c>
    </row>
    <row r="29056" spans="1:3">
      <c r="A29056">
        <v>39252</v>
      </c>
      <c r="B29056" s="9">
        <v>43580.203472222223</v>
      </c>
      <c r="C29056">
        <v>72</v>
      </c>
    </row>
    <row r="29057" spans="1:3">
      <c r="A29057">
        <v>39253</v>
      </c>
      <c r="B29057" s="9">
        <v>43580.245138888888</v>
      </c>
      <c r="C29057">
        <v>72</v>
      </c>
    </row>
    <row r="29058" spans="1:3">
      <c r="A29058">
        <v>39254</v>
      </c>
      <c r="B29058" s="9">
        <v>43580.286805555559</v>
      </c>
      <c r="C29058">
        <v>72</v>
      </c>
    </row>
    <row r="29059" spans="1:3">
      <c r="A29059">
        <v>39256</v>
      </c>
      <c r="B29059" s="9">
        <v>43580.328472222223</v>
      </c>
      <c r="C29059">
        <v>70</v>
      </c>
    </row>
    <row r="29060" spans="1:3">
      <c r="A29060">
        <v>39257</v>
      </c>
      <c r="B29060" s="9">
        <v>43580.370138888888</v>
      </c>
      <c r="C29060">
        <v>71</v>
      </c>
    </row>
    <row r="29061" spans="1:3">
      <c r="A29061">
        <v>39258</v>
      </c>
      <c r="B29061" s="9">
        <v>43580.411805555559</v>
      </c>
      <c r="C29061">
        <v>69</v>
      </c>
    </row>
    <row r="29062" spans="1:3">
      <c r="A29062">
        <v>39261</v>
      </c>
      <c r="B29062" s="9">
        <v>43580.453472222223</v>
      </c>
      <c r="C29062">
        <v>69</v>
      </c>
    </row>
    <row r="29063" spans="1:3">
      <c r="A29063">
        <v>39264</v>
      </c>
      <c r="B29063" s="9">
        <v>43580.495138888888</v>
      </c>
      <c r="C29063">
        <v>69</v>
      </c>
    </row>
    <row r="29064" spans="1:3">
      <c r="A29064">
        <v>39268</v>
      </c>
      <c r="B29064" s="9">
        <v>43580.536805555559</v>
      </c>
      <c r="C29064">
        <v>72</v>
      </c>
    </row>
    <row r="29065" spans="1:3">
      <c r="A29065">
        <v>39271</v>
      </c>
      <c r="B29065" s="9">
        <v>43580.578472222223</v>
      </c>
      <c r="C29065">
        <v>76</v>
      </c>
    </row>
    <row r="29066" spans="1:3">
      <c r="A29066">
        <v>39273</v>
      </c>
      <c r="B29066" s="9">
        <v>43580.620138888888</v>
      </c>
      <c r="C29066">
        <v>79</v>
      </c>
    </row>
    <row r="29067" spans="1:3">
      <c r="A29067">
        <v>39274</v>
      </c>
      <c r="B29067" s="9">
        <v>43580.661805555559</v>
      </c>
      <c r="C29067">
        <v>80</v>
      </c>
    </row>
    <row r="29068" spans="1:3">
      <c r="A29068">
        <v>39275</v>
      </c>
      <c r="B29068" s="9">
        <v>43580.703472222223</v>
      </c>
      <c r="C29068">
        <v>78</v>
      </c>
    </row>
    <row r="29069" spans="1:3">
      <c r="A29069">
        <v>39276</v>
      </c>
      <c r="B29069" s="9">
        <v>43580.745138888888</v>
      </c>
      <c r="C29069">
        <v>77</v>
      </c>
    </row>
    <row r="29070" spans="1:3">
      <c r="A29070">
        <v>39277</v>
      </c>
      <c r="B29070" s="9">
        <v>43580.786805555559</v>
      </c>
      <c r="C29070">
        <v>73</v>
      </c>
    </row>
    <row r="29071" spans="1:3">
      <c r="A29071">
        <v>39278</v>
      </c>
      <c r="B29071" s="9">
        <v>43580.828472222223</v>
      </c>
      <c r="C29071">
        <v>71</v>
      </c>
    </row>
    <row r="29072" spans="1:3">
      <c r="A29072">
        <v>39279</v>
      </c>
      <c r="B29072" s="9">
        <v>43580.870138888888</v>
      </c>
      <c r="C29072">
        <v>70</v>
      </c>
    </row>
    <row r="29073" spans="1:3">
      <c r="A29073">
        <v>39280</v>
      </c>
      <c r="B29073" s="9">
        <v>43580.911805555559</v>
      </c>
      <c r="C29073">
        <v>68</v>
      </c>
    </row>
    <row r="29074" spans="1:3">
      <c r="A29074">
        <v>39281</v>
      </c>
      <c r="B29074" s="9">
        <v>43580.953472222223</v>
      </c>
      <c r="C29074">
        <v>65</v>
      </c>
    </row>
    <row r="29075" spans="1:3">
      <c r="A29075">
        <v>39282</v>
      </c>
      <c r="B29075" s="9">
        <v>43580.995138888888</v>
      </c>
      <c r="C29075">
        <v>63</v>
      </c>
    </row>
    <row r="29076" spans="1:3">
      <c r="A29076">
        <v>39284</v>
      </c>
      <c r="B29076" s="9">
        <v>43581.036805555559</v>
      </c>
      <c r="C29076">
        <v>63</v>
      </c>
    </row>
    <row r="29077" spans="1:3">
      <c r="A29077">
        <v>39285</v>
      </c>
      <c r="B29077" s="9">
        <v>43581.078472222223</v>
      </c>
      <c r="C29077">
        <v>64</v>
      </c>
    </row>
    <row r="29078" spans="1:3">
      <c r="A29078">
        <v>39286</v>
      </c>
      <c r="B29078" s="9">
        <v>43581.120138888888</v>
      </c>
      <c r="C29078">
        <v>63</v>
      </c>
    </row>
    <row r="29079" spans="1:3">
      <c r="A29079">
        <v>39287</v>
      </c>
      <c r="B29079" s="9">
        <v>43581.161805555559</v>
      </c>
      <c r="C29079">
        <v>62</v>
      </c>
    </row>
    <row r="29080" spans="1:3">
      <c r="A29080">
        <v>39288</v>
      </c>
      <c r="B29080" s="9">
        <v>43581.203472222223</v>
      </c>
      <c r="C29080">
        <v>61</v>
      </c>
    </row>
    <row r="29081" spans="1:3">
      <c r="A29081">
        <v>39289</v>
      </c>
      <c r="B29081" s="9">
        <v>43581.245138888888</v>
      </c>
      <c r="C29081">
        <v>62</v>
      </c>
    </row>
    <row r="29082" spans="1:3">
      <c r="A29082">
        <v>39290</v>
      </c>
      <c r="B29082" s="9">
        <v>43581.286805555559</v>
      </c>
      <c r="C29082">
        <v>65</v>
      </c>
    </row>
    <row r="29083" spans="1:3">
      <c r="A29083">
        <v>39291</v>
      </c>
      <c r="B29083" s="9">
        <v>43581.328472222223</v>
      </c>
      <c r="C29083">
        <v>70</v>
      </c>
    </row>
    <row r="29084" spans="1:3">
      <c r="A29084">
        <v>39292</v>
      </c>
      <c r="B29084" s="9">
        <v>43581.370138888888</v>
      </c>
      <c r="C29084">
        <v>73</v>
      </c>
    </row>
    <row r="29085" spans="1:3">
      <c r="A29085">
        <v>39293</v>
      </c>
      <c r="B29085" s="9">
        <v>43581.411805555559</v>
      </c>
      <c r="C29085">
        <v>76</v>
      </c>
    </row>
    <row r="29086" spans="1:3">
      <c r="A29086">
        <v>39294</v>
      </c>
      <c r="B29086" s="9">
        <v>43581.453472222223</v>
      </c>
      <c r="C29086">
        <v>77</v>
      </c>
    </row>
    <row r="29087" spans="1:3">
      <c r="A29087">
        <v>39295</v>
      </c>
      <c r="B29087" s="9">
        <v>43581.495138888888</v>
      </c>
      <c r="C29087">
        <v>79</v>
      </c>
    </row>
    <row r="29088" spans="1:3">
      <c r="A29088">
        <v>39296</v>
      </c>
      <c r="B29088" s="9">
        <v>43581.536805555559</v>
      </c>
      <c r="C29088">
        <v>81</v>
      </c>
    </row>
    <row r="29089" spans="1:3">
      <c r="A29089">
        <v>39297</v>
      </c>
      <c r="B29089" s="9">
        <v>43581.578472222223</v>
      </c>
      <c r="C29089">
        <v>81</v>
      </c>
    </row>
    <row r="29090" spans="1:3">
      <c r="A29090">
        <v>39298</v>
      </c>
      <c r="B29090" s="9">
        <v>43581.620138888888</v>
      </c>
      <c r="C29090">
        <v>82</v>
      </c>
    </row>
    <row r="29091" spans="1:3">
      <c r="A29091">
        <v>39299</v>
      </c>
      <c r="B29091" s="9">
        <v>43581.661805555559</v>
      </c>
      <c r="C29091">
        <v>81</v>
      </c>
    </row>
    <row r="29092" spans="1:3">
      <c r="A29092">
        <v>39300</v>
      </c>
      <c r="B29092" s="9">
        <v>43581.703472222223</v>
      </c>
      <c r="C29092">
        <v>80</v>
      </c>
    </row>
    <row r="29093" spans="1:3">
      <c r="A29093">
        <v>39301</v>
      </c>
      <c r="B29093" s="9">
        <v>43581.745138888888</v>
      </c>
      <c r="C29093">
        <v>77</v>
      </c>
    </row>
    <row r="29094" spans="1:3">
      <c r="A29094">
        <v>39302</v>
      </c>
      <c r="B29094" s="9">
        <v>43581.786805555559</v>
      </c>
      <c r="C29094">
        <v>72</v>
      </c>
    </row>
    <row r="29095" spans="1:3">
      <c r="A29095">
        <v>39303</v>
      </c>
      <c r="B29095" s="9">
        <v>43581.828472222223</v>
      </c>
      <c r="C29095">
        <v>68</v>
      </c>
    </row>
    <row r="29096" spans="1:3">
      <c r="A29096">
        <v>39304</v>
      </c>
      <c r="B29096" s="9">
        <v>43581.870138888888</v>
      </c>
      <c r="C29096">
        <v>65</v>
      </c>
    </row>
    <row r="29097" spans="1:3">
      <c r="A29097">
        <v>39305</v>
      </c>
      <c r="B29097" s="9">
        <v>43581.911805555559</v>
      </c>
      <c r="C29097">
        <v>60</v>
      </c>
    </row>
    <row r="29098" spans="1:3">
      <c r="A29098">
        <v>39306</v>
      </c>
      <c r="B29098" s="9">
        <v>43581.953472222223</v>
      </c>
      <c r="C29098">
        <v>58</v>
      </c>
    </row>
    <row r="29099" spans="1:3">
      <c r="A29099">
        <v>39307</v>
      </c>
      <c r="B29099" s="9">
        <v>43581.995138888888</v>
      </c>
      <c r="C29099">
        <v>57</v>
      </c>
    </row>
    <row r="29100" spans="1:3">
      <c r="A29100">
        <v>39309</v>
      </c>
      <c r="B29100" s="9">
        <v>43582.036805555559</v>
      </c>
      <c r="C29100">
        <v>56</v>
      </c>
    </row>
    <row r="29101" spans="1:3">
      <c r="A29101">
        <v>39310</v>
      </c>
      <c r="B29101" s="9">
        <v>43582.078472222223</v>
      </c>
      <c r="C29101">
        <v>55</v>
      </c>
    </row>
    <row r="29102" spans="1:3">
      <c r="A29102">
        <v>39311</v>
      </c>
      <c r="B29102" s="9">
        <v>43582.120138888888</v>
      </c>
      <c r="C29102">
        <v>54</v>
      </c>
    </row>
    <row r="29103" spans="1:3">
      <c r="A29103">
        <v>39312</v>
      </c>
      <c r="B29103" s="9">
        <v>43582.161805555559</v>
      </c>
      <c r="C29103">
        <v>54</v>
      </c>
    </row>
    <row r="29104" spans="1:3">
      <c r="A29104">
        <v>39313</v>
      </c>
      <c r="B29104" s="9">
        <v>43582.203472222223</v>
      </c>
      <c r="C29104">
        <v>55</v>
      </c>
    </row>
    <row r="29105" spans="1:3">
      <c r="A29105">
        <v>39314</v>
      </c>
      <c r="B29105" s="9">
        <v>43582.245138888888</v>
      </c>
      <c r="C29105">
        <v>55</v>
      </c>
    </row>
    <row r="29106" spans="1:3">
      <c r="A29106">
        <v>39315</v>
      </c>
      <c r="B29106" s="9">
        <v>43582.286805555559</v>
      </c>
      <c r="C29106">
        <v>61</v>
      </c>
    </row>
    <row r="29107" spans="1:3">
      <c r="A29107">
        <v>39316</v>
      </c>
      <c r="B29107" s="9">
        <v>43582.328472222223</v>
      </c>
      <c r="C29107">
        <v>67</v>
      </c>
    </row>
    <row r="29108" spans="1:3">
      <c r="A29108">
        <v>39317</v>
      </c>
      <c r="B29108" s="9">
        <v>43582.370138888888</v>
      </c>
      <c r="C29108">
        <v>73</v>
      </c>
    </row>
    <row r="29109" spans="1:3">
      <c r="A29109">
        <v>39318</v>
      </c>
      <c r="B29109" s="9">
        <v>43582.411805555559</v>
      </c>
      <c r="C29109">
        <v>78</v>
      </c>
    </row>
    <row r="29110" spans="1:3">
      <c r="A29110">
        <v>39319</v>
      </c>
      <c r="B29110" s="9">
        <v>43582.453472222223</v>
      </c>
      <c r="C29110">
        <v>79</v>
      </c>
    </row>
    <row r="29111" spans="1:3">
      <c r="A29111">
        <v>39320</v>
      </c>
      <c r="B29111" s="9">
        <v>43582.495138888888</v>
      </c>
      <c r="C29111">
        <v>80</v>
      </c>
    </row>
    <row r="29112" spans="1:3">
      <c r="A29112">
        <v>39321</v>
      </c>
      <c r="B29112" s="9">
        <v>43582.536805555559</v>
      </c>
      <c r="C29112">
        <v>80</v>
      </c>
    </row>
    <row r="29113" spans="1:3">
      <c r="A29113">
        <v>39322</v>
      </c>
      <c r="B29113" s="9">
        <v>43582.578472222223</v>
      </c>
      <c r="C29113">
        <v>81</v>
      </c>
    </row>
    <row r="29114" spans="1:3">
      <c r="A29114">
        <v>39323</v>
      </c>
      <c r="B29114" s="9">
        <v>43582.620138888888</v>
      </c>
      <c r="C29114">
        <v>81</v>
      </c>
    </row>
    <row r="29115" spans="1:3">
      <c r="A29115">
        <v>39324</v>
      </c>
      <c r="B29115" s="9">
        <v>43582.661805555559</v>
      </c>
      <c r="C29115">
        <v>80</v>
      </c>
    </row>
    <row r="29116" spans="1:3">
      <c r="A29116">
        <v>39325</v>
      </c>
      <c r="B29116" s="9">
        <v>43582.703472222223</v>
      </c>
      <c r="C29116">
        <v>79</v>
      </c>
    </row>
    <row r="29117" spans="1:3">
      <c r="A29117">
        <v>39326</v>
      </c>
      <c r="B29117" s="9">
        <v>43582.745138888888</v>
      </c>
      <c r="C29117">
        <v>77</v>
      </c>
    </row>
    <row r="29118" spans="1:3">
      <c r="A29118">
        <v>39327</v>
      </c>
      <c r="B29118" s="9">
        <v>43582.786805555559</v>
      </c>
      <c r="C29118">
        <v>72</v>
      </c>
    </row>
    <row r="29119" spans="1:3">
      <c r="A29119">
        <v>39328</v>
      </c>
      <c r="B29119" s="9">
        <v>43582.828472222223</v>
      </c>
      <c r="C29119">
        <v>69</v>
      </c>
    </row>
    <row r="29120" spans="1:3">
      <c r="A29120">
        <v>39329</v>
      </c>
      <c r="B29120" s="9">
        <v>43582.870138888888</v>
      </c>
      <c r="C29120">
        <v>68</v>
      </c>
    </row>
    <row r="29121" spans="1:3">
      <c r="A29121">
        <v>39330</v>
      </c>
      <c r="B29121" s="9">
        <v>43582.911805555559</v>
      </c>
      <c r="C29121">
        <v>67</v>
      </c>
    </row>
    <row r="29122" spans="1:3">
      <c r="A29122">
        <v>39331</v>
      </c>
      <c r="B29122" s="9">
        <v>43582.953472222223</v>
      </c>
      <c r="C29122">
        <v>65</v>
      </c>
    </row>
    <row r="29123" spans="1:3">
      <c r="A29123">
        <v>39332</v>
      </c>
      <c r="B29123" s="9">
        <v>43582.995138888888</v>
      </c>
      <c r="C29123">
        <v>63</v>
      </c>
    </row>
    <row r="29124" spans="1:3">
      <c r="A29124">
        <v>39334</v>
      </c>
      <c r="B29124" s="9">
        <v>43583.036805555559</v>
      </c>
      <c r="C29124">
        <v>64</v>
      </c>
    </row>
    <row r="29125" spans="1:3">
      <c r="A29125">
        <v>39335</v>
      </c>
      <c r="B29125" s="9">
        <v>43583.078472222223</v>
      </c>
      <c r="C29125">
        <v>59</v>
      </c>
    </row>
    <row r="29126" spans="1:3">
      <c r="A29126">
        <v>39336</v>
      </c>
      <c r="B29126" s="9">
        <v>43583.120138888888</v>
      </c>
      <c r="C29126">
        <v>58</v>
      </c>
    </row>
    <row r="29127" spans="1:3">
      <c r="A29127">
        <v>39337</v>
      </c>
      <c r="B29127" s="9">
        <v>43583.161805555559</v>
      </c>
      <c r="C29127">
        <v>58</v>
      </c>
    </row>
    <row r="29128" spans="1:3">
      <c r="A29128">
        <v>39338</v>
      </c>
      <c r="B29128" s="9">
        <v>43583.203472222223</v>
      </c>
      <c r="C29128">
        <v>60</v>
      </c>
    </row>
    <row r="29129" spans="1:3">
      <c r="A29129">
        <v>39339</v>
      </c>
      <c r="B29129" s="9">
        <v>43583.245138888888</v>
      </c>
      <c r="C29129">
        <v>59</v>
      </c>
    </row>
    <row r="29130" spans="1:3">
      <c r="A29130">
        <v>39340</v>
      </c>
      <c r="B29130" s="9">
        <v>43583.286805555559</v>
      </c>
      <c r="C29130">
        <v>62</v>
      </c>
    </row>
    <row r="29131" spans="1:3">
      <c r="A29131">
        <v>39341</v>
      </c>
      <c r="B29131" s="9">
        <v>43583.328472222223</v>
      </c>
      <c r="C29131">
        <v>65</v>
      </c>
    </row>
    <row r="29132" spans="1:3">
      <c r="A29132">
        <v>39342</v>
      </c>
      <c r="B29132" s="9">
        <v>43583.370138888888</v>
      </c>
      <c r="C29132">
        <v>74</v>
      </c>
    </row>
    <row r="29133" spans="1:3">
      <c r="A29133">
        <v>39343</v>
      </c>
      <c r="B29133" s="9">
        <v>43583.411805555559</v>
      </c>
      <c r="C29133">
        <v>76</v>
      </c>
    </row>
    <row r="29134" spans="1:3">
      <c r="A29134">
        <v>39344</v>
      </c>
      <c r="B29134" s="9">
        <v>43583.453472222223</v>
      </c>
      <c r="C29134">
        <v>77</v>
      </c>
    </row>
    <row r="29135" spans="1:3">
      <c r="A29135">
        <v>39345</v>
      </c>
      <c r="B29135" s="9">
        <v>43583.495138888888</v>
      </c>
      <c r="C29135">
        <v>79</v>
      </c>
    </row>
    <row r="29136" spans="1:3">
      <c r="A29136">
        <v>39346</v>
      </c>
      <c r="B29136" s="9">
        <v>43583.536805555559</v>
      </c>
      <c r="C29136">
        <v>82</v>
      </c>
    </row>
    <row r="29137" spans="1:3">
      <c r="A29137">
        <v>39347</v>
      </c>
      <c r="B29137" s="9">
        <v>43583.578472222223</v>
      </c>
      <c r="C29137">
        <v>82</v>
      </c>
    </row>
    <row r="29138" spans="1:3">
      <c r="A29138">
        <v>39348</v>
      </c>
      <c r="B29138" s="9">
        <v>43583.620138888888</v>
      </c>
      <c r="C29138">
        <v>82</v>
      </c>
    </row>
    <row r="29139" spans="1:3">
      <c r="A29139">
        <v>39349</v>
      </c>
      <c r="B29139" s="9">
        <v>43583.661805555559</v>
      </c>
      <c r="C29139">
        <v>83</v>
      </c>
    </row>
    <row r="29140" spans="1:3">
      <c r="A29140">
        <v>39350</v>
      </c>
      <c r="B29140" s="9">
        <v>43583.703472222223</v>
      </c>
      <c r="C29140">
        <v>82</v>
      </c>
    </row>
    <row r="29141" spans="1:3">
      <c r="A29141">
        <v>39351</v>
      </c>
      <c r="B29141" s="9">
        <v>43583.745138888888</v>
      </c>
      <c r="C29141">
        <v>80</v>
      </c>
    </row>
    <row r="29142" spans="1:3">
      <c r="A29142">
        <v>39352</v>
      </c>
      <c r="B29142" s="9">
        <v>43583.786805555559</v>
      </c>
      <c r="C29142">
        <v>74</v>
      </c>
    </row>
    <row r="29143" spans="1:3">
      <c r="A29143">
        <v>39353</v>
      </c>
      <c r="B29143" s="9">
        <v>43583.828472222223</v>
      </c>
      <c r="C29143">
        <v>72</v>
      </c>
    </row>
    <row r="29144" spans="1:3">
      <c r="A29144">
        <v>39354</v>
      </c>
      <c r="B29144" s="9">
        <v>43583.870138888888</v>
      </c>
      <c r="C29144">
        <v>70</v>
      </c>
    </row>
    <row r="29145" spans="1:3">
      <c r="A29145">
        <v>39355</v>
      </c>
      <c r="B29145" s="9">
        <v>43583.911805555559</v>
      </c>
      <c r="C29145">
        <v>66</v>
      </c>
    </row>
    <row r="29146" spans="1:3">
      <c r="A29146">
        <v>39356</v>
      </c>
      <c r="B29146" s="9">
        <v>43583.953472222223</v>
      </c>
      <c r="C29146">
        <v>65</v>
      </c>
    </row>
    <row r="29147" spans="1:3">
      <c r="A29147">
        <v>39357</v>
      </c>
      <c r="B29147" s="9">
        <v>43583.995138888888</v>
      </c>
      <c r="C29147">
        <v>66</v>
      </c>
    </row>
    <row r="29148" spans="1:3">
      <c r="A29148">
        <v>39359</v>
      </c>
      <c r="B29148" s="9">
        <v>43584.036805555559</v>
      </c>
      <c r="C29148">
        <v>63</v>
      </c>
    </row>
    <row r="29149" spans="1:3">
      <c r="A29149">
        <v>39360</v>
      </c>
      <c r="B29149" s="9">
        <v>43584.078472222223</v>
      </c>
      <c r="C29149">
        <v>61</v>
      </c>
    </row>
    <row r="29150" spans="1:3">
      <c r="A29150">
        <v>39361</v>
      </c>
      <c r="B29150" s="9">
        <v>43584.120138888888</v>
      </c>
      <c r="C29150">
        <v>61</v>
      </c>
    </row>
    <row r="29151" spans="1:3">
      <c r="A29151">
        <v>39362</v>
      </c>
      <c r="B29151" s="9">
        <v>43584.161805555559</v>
      </c>
      <c r="C29151">
        <v>61</v>
      </c>
    </row>
    <row r="29152" spans="1:3">
      <c r="A29152">
        <v>39363</v>
      </c>
      <c r="B29152" s="9">
        <v>43584.203472222223</v>
      </c>
      <c r="C29152">
        <v>61</v>
      </c>
    </row>
    <row r="29153" spans="1:3">
      <c r="A29153">
        <v>39364</v>
      </c>
      <c r="B29153" s="9">
        <v>43584.245138888888</v>
      </c>
      <c r="C29153">
        <v>62</v>
      </c>
    </row>
    <row r="29154" spans="1:3">
      <c r="A29154">
        <v>39365</v>
      </c>
      <c r="B29154" s="9">
        <v>43584.286805555559</v>
      </c>
      <c r="C29154">
        <v>67</v>
      </c>
    </row>
    <row r="29155" spans="1:3">
      <c r="A29155">
        <v>39367</v>
      </c>
      <c r="B29155" s="9">
        <v>43584.328472222223</v>
      </c>
      <c r="C29155">
        <v>72</v>
      </c>
    </row>
    <row r="29156" spans="1:3">
      <c r="A29156">
        <v>39369</v>
      </c>
      <c r="B29156" s="9">
        <v>43584.370138888888</v>
      </c>
      <c r="C29156">
        <v>77</v>
      </c>
    </row>
    <row r="29157" spans="1:3">
      <c r="A29157">
        <v>39371</v>
      </c>
      <c r="B29157" s="9">
        <v>43584.411805555559</v>
      </c>
      <c r="C29157">
        <v>80</v>
      </c>
    </row>
    <row r="29158" spans="1:3">
      <c r="A29158">
        <v>39372</v>
      </c>
      <c r="B29158" s="9">
        <v>43584.453472222223</v>
      </c>
      <c r="C29158">
        <v>83</v>
      </c>
    </row>
    <row r="29159" spans="1:3">
      <c r="A29159">
        <v>39373</v>
      </c>
      <c r="B29159" s="9">
        <v>43584.495138888888</v>
      </c>
      <c r="C29159">
        <v>85</v>
      </c>
    </row>
    <row r="29160" spans="1:3">
      <c r="A29160">
        <v>39375</v>
      </c>
      <c r="B29160" s="9">
        <v>43584.536805555559</v>
      </c>
      <c r="C29160">
        <v>85</v>
      </c>
    </row>
    <row r="29161" spans="1:3">
      <c r="A29161">
        <v>39376</v>
      </c>
      <c r="B29161" s="9">
        <v>43584.578472222223</v>
      </c>
      <c r="C29161">
        <v>86</v>
      </c>
    </row>
    <row r="29162" spans="1:3">
      <c r="A29162">
        <v>39377</v>
      </c>
      <c r="B29162" s="9">
        <v>43584.620138888888</v>
      </c>
      <c r="C29162">
        <v>87</v>
      </c>
    </row>
    <row r="29163" spans="1:3">
      <c r="A29163">
        <v>39378</v>
      </c>
      <c r="B29163" s="9">
        <v>43584.661805555559</v>
      </c>
      <c r="C29163">
        <v>84</v>
      </c>
    </row>
    <row r="29164" spans="1:3">
      <c r="A29164">
        <v>39379</v>
      </c>
      <c r="B29164" s="9">
        <v>43584.703472222223</v>
      </c>
      <c r="C29164">
        <v>83</v>
      </c>
    </row>
    <row r="29165" spans="1:3">
      <c r="A29165">
        <v>39380</v>
      </c>
      <c r="B29165" s="9">
        <v>43584.745138888888</v>
      </c>
      <c r="C29165">
        <v>81</v>
      </c>
    </row>
    <row r="29166" spans="1:3">
      <c r="A29166">
        <v>39381</v>
      </c>
      <c r="B29166" s="9">
        <v>43584.786805555559</v>
      </c>
      <c r="C29166">
        <v>79</v>
      </c>
    </row>
    <row r="29167" spans="1:3">
      <c r="A29167">
        <v>39383</v>
      </c>
      <c r="B29167" s="9">
        <v>43584.828472222223</v>
      </c>
      <c r="C29167">
        <v>77</v>
      </c>
    </row>
    <row r="29168" spans="1:3">
      <c r="A29168">
        <v>39384</v>
      </c>
      <c r="B29168" s="9">
        <v>43584.870138888888</v>
      </c>
      <c r="C29168">
        <v>75</v>
      </c>
    </row>
    <row r="29169" spans="1:3">
      <c r="A29169">
        <v>39385</v>
      </c>
      <c r="B29169" s="9">
        <v>43584.911805555559</v>
      </c>
      <c r="C29169">
        <v>72</v>
      </c>
    </row>
    <row r="29170" spans="1:3">
      <c r="A29170">
        <v>39386</v>
      </c>
      <c r="B29170" s="9">
        <v>43584.953472222223</v>
      </c>
      <c r="C29170">
        <v>70</v>
      </c>
    </row>
    <row r="29171" spans="1:3">
      <c r="A29171">
        <v>39387</v>
      </c>
      <c r="B29171" s="9">
        <v>43584.995138888888</v>
      </c>
      <c r="C29171">
        <v>68</v>
      </c>
    </row>
    <row r="29172" spans="1:3">
      <c r="A29172">
        <v>39389</v>
      </c>
      <c r="B29172" s="9">
        <v>43585.036805555559</v>
      </c>
      <c r="C29172">
        <v>67</v>
      </c>
    </row>
    <row r="29173" spans="1:3">
      <c r="A29173">
        <v>39390</v>
      </c>
      <c r="B29173" s="9">
        <v>43585.078472222223</v>
      </c>
      <c r="C29173">
        <v>66</v>
      </c>
    </row>
    <row r="29174" spans="1:3">
      <c r="A29174">
        <v>39391</v>
      </c>
      <c r="B29174" s="9">
        <v>43585.120138888888</v>
      </c>
      <c r="C29174">
        <v>66</v>
      </c>
    </row>
    <row r="29175" spans="1:3">
      <c r="A29175">
        <v>39392</v>
      </c>
      <c r="B29175" s="9">
        <v>43585.161805555559</v>
      </c>
      <c r="C29175">
        <v>65</v>
      </c>
    </row>
    <row r="29176" spans="1:3">
      <c r="A29176">
        <v>39395</v>
      </c>
      <c r="B29176" s="9">
        <v>43585.203472222223</v>
      </c>
      <c r="C29176">
        <v>65</v>
      </c>
    </row>
    <row r="29177" spans="1:3">
      <c r="A29177">
        <v>39399</v>
      </c>
      <c r="B29177" s="9">
        <v>43585.245138888888</v>
      </c>
      <c r="C29177">
        <v>67</v>
      </c>
    </row>
    <row r="29178" spans="1:3">
      <c r="A29178">
        <v>39400</v>
      </c>
      <c r="B29178" s="9">
        <v>43585.286805555559</v>
      </c>
      <c r="C29178">
        <v>70</v>
      </c>
    </row>
    <row r="29179" spans="1:3">
      <c r="A29179">
        <v>39403</v>
      </c>
      <c r="B29179" s="9">
        <v>43585.328472222223</v>
      </c>
      <c r="C29179">
        <v>72</v>
      </c>
    </row>
    <row r="29180" spans="1:3">
      <c r="A29180">
        <v>39405</v>
      </c>
      <c r="B29180" s="9">
        <v>43585.370138888888</v>
      </c>
      <c r="C29180">
        <v>77</v>
      </c>
    </row>
    <row r="29181" spans="1:3">
      <c r="A29181">
        <v>39406</v>
      </c>
      <c r="B29181" s="9">
        <v>43585.411805555559</v>
      </c>
      <c r="C29181">
        <v>80</v>
      </c>
    </row>
    <row r="29182" spans="1:3">
      <c r="A29182">
        <v>39407</v>
      </c>
      <c r="B29182" s="9">
        <v>43585.453472222223</v>
      </c>
      <c r="C29182">
        <v>85</v>
      </c>
    </row>
    <row r="29183" spans="1:3">
      <c r="A29183">
        <v>39408</v>
      </c>
      <c r="B29183" s="9">
        <v>43585.495138888888</v>
      </c>
      <c r="C29183">
        <v>87</v>
      </c>
    </row>
    <row r="29184" spans="1:3">
      <c r="A29184">
        <v>39409</v>
      </c>
      <c r="B29184" s="9">
        <v>43585.536805555559</v>
      </c>
      <c r="C29184">
        <v>86</v>
      </c>
    </row>
    <row r="29185" spans="1:3">
      <c r="A29185">
        <v>39410</v>
      </c>
      <c r="B29185" s="9">
        <v>43585.578472222223</v>
      </c>
      <c r="C29185">
        <v>86</v>
      </c>
    </row>
    <row r="29186" spans="1:3">
      <c r="A29186">
        <v>39411</v>
      </c>
      <c r="B29186" s="9">
        <v>43585.620138888888</v>
      </c>
      <c r="C29186">
        <v>85</v>
      </c>
    </row>
    <row r="29187" spans="1:3">
      <c r="A29187">
        <v>39412</v>
      </c>
      <c r="B29187" s="9">
        <v>43585.661805555559</v>
      </c>
      <c r="C29187">
        <v>85</v>
      </c>
    </row>
    <row r="29188" spans="1:3">
      <c r="A29188">
        <v>39413</v>
      </c>
      <c r="B29188" s="9">
        <v>43585.703472222223</v>
      </c>
      <c r="C29188">
        <v>82</v>
      </c>
    </row>
    <row r="29189" spans="1:3">
      <c r="A29189">
        <v>39414</v>
      </c>
      <c r="B29189" s="9">
        <v>43585.745138888888</v>
      </c>
      <c r="C29189">
        <v>81</v>
      </c>
    </row>
    <row r="29190" spans="1:3">
      <c r="A29190">
        <v>39415</v>
      </c>
      <c r="B29190" s="9">
        <v>43585.786805555559</v>
      </c>
      <c r="C29190">
        <v>78</v>
      </c>
    </row>
    <row r="29191" spans="1:3">
      <c r="A29191">
        <v>39416</v>
      </c>
      <c r="B29191" s="9">
        <v>43585.828472222223</v>
      </c>
      <c r="C29191">
        <v>75</v>
      </c>
    </row>
    <row r="29192" spans="1:3">
      <c r="A29192">
        <v>39417</v>
      </c>
      <c r="B29192" s="9">
        <v>43585.870138888888</v>
      </c>
      <c r="C29192">
        <v>75</v>
      </c>
    </row>
    <row r="29193" spans="1:3">
      <c r="A29193">
        <v>39418</v>
      </c>
      <c r="B29193" s="9">
        <v>43585.911805555559</v>
      </c>
      <c r="C29193">
        <v>75</v>
      </c>
    </row>
    <row r="29194" spans="1:3">
      <c r="A29194">
        <v>39419</v>
      </c>
      <c r="B29194" s="9">
        <v>43585.953472222223</v>
      </c>
      <c r="C29194">
        <v>74</v>
      </c>
    </row>
    <row r="29195" spans="1:3">
      <c r="A29195">
        <v>39421</v>
      </c>
      <c r="B29195" s="9">
        <v>43585.995138888888</v>
      </c>
      <c r="C29195">
        <v>74</v>
      </c>
    </row>
    <row r="29196" spans="1:3">
      <c r="A29196">
        <v>39424</v>
      </c>
      <c r="B29196" s="9">
        <v>43586.036805555559</v>
      </c>
      <c r="C29196">
        <v>74</v>
      </c>
    </row>
    <row r="29197" spans="1:3">
      <c r="A29197">
        <v>39425</v>
      </c>
      <c r="B29197" s="9">
        <v>43586.078472222223</v>
      </c>
      <c r="C29197">
        <v>74</v>
      </c>
    </row>
    <row r="29198" spans="1:3">
      <c r="A29198">
        <v>39426</v>
      </c>
      <c r="B29198" s="9">
        <v>43586.120138888888</v>
      </c>
      <c r="C29198">
        <v>74</v>
      </c>
    </row>
    <row r="29199" spans="1:3">
      <c r="A29199">
        <v>39428</v>
      </c>
      <c r="B29199" s="9">
        <v>43586.161805555559</v>
      </c>
      <c r="C29199">
        <v>74</v>
      </c>
    </row>
    <row r="29200" spans="1:3">
      <c r="A29200">
        <v>39429</v>
      </c>
      <c r="B29200" s="9">
        <v>43586.203472222223</v>
      </c>
      <c r="C29200">
        <v>72</v>
      </c>
    </row>
    <row r="29201" spans="1:3">
      <c r="A29201">
        <v>39431</v>
      </c>
      <c r="B29201" s="9">
        <v>43586.245138888888</v>
      </c>
      <c r="C29201">
        <v>72</v>
      </c>
    </row>
    <row r="29202" spans="1:3">
      <c r="A29202">
        <v>39436</v>
      </c>
      <c r="B29202" s="9">
        <v>43586.286805555559</v>
      </c>
      <c r="C29202">
        <v>74</v>
      </c>
    </row>
    <row r="29203" spans="1:3">
      <c r="A29203">
        <v>39440</v>
      </c>
      <c r="B29203" s="9">
        <v>43586.328472222223</v>
      </c>
      <c r="C29203">
        <v>78</v>
      </c>
    </row>
    <row r="29204" spans="1:3">
      <c r="A29204">
        <v>39442</v>
      </c>
      <c r="B29204" s="9">
        <v>43586.370138888888</v>
      </c>
      <c r="C29204">
        <v>81</v>
      </c>
    </row>
    <row r="29205" spans="1:3">
      <c r="A29205">
        <v>39443</v>
      </c>
      <c r="B29205" s="9">
        <v>43586.411805555559</v>
      </c>
      <c r="C29205">
        <v>83</v>
      </c>
    </row>
    <row r="29206" spans="1:3">
      <c r="A29206">
        <v>39444</v>
      </c>
      <c r="B29206" s="9">
        <v>43586.453472222223</v>
      </c>
      <c r="C29206">
        <v>84</v>
      </c>
    </row>
    <row r="29207" spans="1:3">
      <c r="A29207">
        <v>39445</v>
      </c>
      <c r="B29207" s="9">
        <v>43586.495138888888</v>
      </c>
      <c r="C29207">
        <v>86</v>
      </c>
    </row>
    <row r="29208" spans="1:3">
      <c r="A29208">
        <v>39446</v>
      </c>
      <c r="B29208" s="9">
        <v>43586.536805555559</v>
      </c>
      <c r="C29208">
        <v>88</v>
      </c>
    </row>
    <row r="29209" spans="1:3">
      <c r="A29209">
        <v>39447</v>
      </c>
      <c r="B29209" s="9">
        <v>43586.578472222223</v>
      </c>
      <c r="C29209">
        <v>90</v>
      </c>
    </row>
    <row r="29210" spans="1:3">
      <c r="A29210">
        <v>39448</v>
      </c>
      <c r="B29210" s="9">
        <v>43586.620138888888</v>
      </c>
      <c r="C29210">
        <v>88</v>
      </c>
    </row>
    <row r="29211" spans="1:3">
      <c r="A29211">
        <v>39449</v>
      </c>
      <c r="B29211" s="9">
        <v>43586.661805555559</v>
      </c>
      <c r="C29211">
        <v>88</v>
      </c>
    </row>
    <row r="29212" spans="1:3">
      <c r="A29212">
        <v>39450</v>
      </c>
      <c r="B29212" s="9">
        <v>43586.703472222223</v>
      </c>
      <c r="C29212">
        <v>85</v>
      </c>
    </row>
    <row r="29213" spans="1:3">
      <c r="A29213">
        <v>39451</v>
      </c>
      <c r="B29213" s="9">
        <v>43586.745138888888</v>
      </c>
      <c r="C29213">
        <v>83</v>
      </c>
    </row>
    <row r="29214" spans="1:3">
      <c r="A29214">
        <v>39452</v>
      </c>
      <c r="B29214" s="9">
        <v>43586.786805555559</v>
      </c>
      <c r="C29214">
        <v>80</v>
      </c>
    </row>
    <row r="29215" spans="1:3">
      <c r="A29215">
        <v>39453</v>
      </c>
      <c r="B29215" s="9">
        <v>43586.828472222223</v>
      </c>
      <c r="C29215">
        <v>78</v>
      </c>
    </row>
    <row r="29216" spans="1:3">
      <c r="A29216">
        <v>39454</v>
      </c>
      <c r="B29216" s="9">
        <v>43586.870138888888</v>
      </c>
      <c r="C29216">
        <v>77</v>
      </c>
    </row>
    <row r="29217" spans="1:3">
      <c r="A29217">
        <v>39455</v>
      </c>
      <c r="B29217" s="9">
        <v>43586.911805555559</v>
      </c>
      <c r="C29217">
        <v>76</v>
      </c>
    </row>
    <row r="29218" spans="1:3">
      <c r="A29218">
        <v>39456</v>
      </c>
      <c r="B29218" s="9">
        <v>43586.953472222223</v>
      </c>
      <c r="C29218">
        <v>74</v>
      </c>
    </row>
    <row r="29219" spans="1:3">
      <c r="A29219">
        <v>39457</v>
      </c>
      <c r="B29219" s="9">
        <v>43586.995138888888</v>
      </c>
      <c r="C29219">
        <v>74</v>
      </c>
    </row>
    <row r="29220" spans="1:3">
      <c r="A29220">
        <v>39460</v>
      </c>
      <c r="B29220" s="9">
        <v>43587.036805555559</v>
      </c>
      <c r="C29220">
        <v>74</v>
      </c>
    </row>
    <row r="29221" spans="1:3">
      <c r="A29221">
        <v>39461</v>
      </c>
      <c r="B29221" s="9">
        <v>43587.078472222223</v>
      </c>
      <c r="C29221">
        <v>73</v>
      </c>
    </row>
    <row r="29222" spans="1:3">
      <c r="A29222">
        <v>39463</v>
      </c>
      <c r="B29222" s="9">
        <v>43587.120138888888</v>
      </c>
      <c r="C29222">
        <v>74</v>
      </c>
    </row>
    <row r="29223" spans="1:3">
      <c r="A29223">
        <v>39465</v>
      </c>
      <c r="B29223" s="9">
        <v>43587.161805555559</v>
      </c>
      <c r="C29223">
        <v>72</v>
      </c>
    </row>
    <row r="29224" spans="1:3">
      <c r="A29224">
        <v>39466</v>
      </c>
      <c r="B29224" s="9">
        <v>43587.203472222223</v>
      </c>
      <c r="C29224">
        <v>71</v>
      </c>
    </row>
    <row r="29225" spans="1:3">
      <c r="A29225">
        <v>39467</v>
      </c>
      <c r="B29225" s="9">
        <v>43587.245138888888</v>
      </c>
      <c r="C29225">
        <v>70</v>
      </c>
    </row>
    <row r="29226" spans="1:3">
      <c r="A29226">
        <v>39471</v>
      </c>
      <c r="B29226" s="9">
        <v>43587.286805555559</v>
      </c>
      <c r="C29226">
        <v>73</v>
      </c>
    </row>
    <row r="29227" spans="1:3">
      <c r="A29227">
        <v>39473</v>
      </c>
      <c r="B29227" s="9">
        <v>43587.328472222223</v>
      </c>
      <c r="C29227">
        <v>75</v>
      </c>
    </row>
    <row r="29228" spans="1:3">
      <c r="A29228">
        <v>39476</v>
      </c>
      <c r="B29228" s="9">
        <v>43587.366666666669</v>
      </c>
      <c r="C29228">
        <v>77</v>
      </c>
    </row>
    <row r="29229" spans="1:3">
      <c r="A29229">
        <v>39477</v>
      </c>
      <c r="B29229" s="9">
        <v>43587.411805555559</v>
      </c>
      <c r="C29229">
        <v>79</v>
      </c>
    </row>
    <row r="29230" spans="1:3">
      <c r="A29230">
        <v>39478</v>
      </c>
      <c r="B29230" s="9">
        <v>43587.453472222223</v>
      </c>
      <c r="C29230">
        <v>80</v>
      </c>
    </row>
    <row r="29231" spans="1:3">
      <c r="A29231">
        <v>39482</v>
      </c>
      <c r="B29231" s="9">
        <v>43587.495138888888</v>
      </c>
      <c r="C29231">
        <v>74</v>
      </c>
    </row>
    <row r="29232" spans="1:3">
      <c r="A29232">
        <v>39483</v>
      </c>
      <c r="B29232" s="9">
        <v>43587.536805555559</v>
      </c>
      <c r="C29232">
        <v>81</v>
      </c>
    </row>
    <row r="29233" spans="1:3">
      <c r="A29233">
        <v>39484</v>
      </c>
      <c r="B29233" s="9">
        <v>43587.578472222223</v>
      </c>
      <c r="C29233">
        <v>86</v>
      </c>
    </row>
    <row r="29234" spans="1:3">
      <c r="A29234">
        <v>39485</v>
      </c>
      <c r="B29234" s="9">
        <v>43587.620138888888</v>
      </c>
      <c r="C29234">
        <v>87</v>
      </c>
    </row>
    <row r="29235" spans="1:3">
      <c r="A29235">
        <v>39486</v>
      </c>
      <c r="B29235" s="9">
        <v>43587.661805555559</v>
      </c>
      <c r="C29235">
        <v>87</v>
      </c>
    </row>
    <row r="29236" spans="1:3">
      <c r="A29236">
        <v>39487</v>
      </c>
      <c r="B29236" s="9">
        <v>43587.703472222223</v>
      </c>
      <c r="C29236">
        <v>87</v>
      </c>
    </row>
    <row r="29237" spans="1:3">
      <c r="A29237">
        <v>39488</v>
      </c>
      <c r="B29237" s="9">
        <v>43587.745138888888</v>
      </c>
      <c r="C29237">
        <v>83</v>
      </c>
    </row>
    <row r="29238" spans="1:3">
      <c r="A29238">
        <v>39489</v>
      </c>
      <c r="B29238" s="9">
        <v>43587.786805555559</v>
      </c>
      <c r="C29238">
        <v>79</v>
      </c>
    </row>
    <row r="29239" spans="1:3">
      <c r="A29239">
        <v>39490</v>
      </c>
      <c r="B29239" s="9">
        <v>43587.828472222223</v>
      </c>
      <c r="C29239">
        <v>78</v>
      </c>
    </row>
    <row r="29240" spans="1:3">
      <c r="A29240">
        <v>39491</v>
      </c>
      <c r="B29240" s="9">
        <v>43587.870138888888</v>
      </c>
      <c r="C29240">
        <v>77</v>
      </c>
    </row>
    <row r="29241" spans="1:3">
      <c r="A29241">
        <v>39492</v>
      </c>
      <c r="B29241" s="9">
        <v>43587.911805555559</v>
      </c>
      <c r="C29241">
        <v>76</v>
      </c>
    </row>
    <row r="29242" spans="1:3">
      <c r="A29242">
        <v>39493</v>
      </c>
      <c r="B29242" s="9">
        <v>43587.953472222223</v>
      </c>
      <c r="C29242">
        <v>75</v>
      </c>
    </row>
    <row r="29243" spans="1:3">
      <c r="A29243">
        <v>39494</v>
      </c>
      <c r="B29243" s="9">
        <v>43587.995138888888</v>
      </c>
      <c r="C29243">
        <v>74</v>
      </c>
    </row>
    <row r="29244" spans="1:3">
      <c r="A29244">
        <v>39496</v>
      </c>
      <c r="B29244" s="9">
        <v>43588.036805555559</v>
      </c>
      <c r="C29244">
        <v>72</v>
      </c>
    </row>
    <row r="29245" spans="1:3">
      <c r="A29245">
        <v>39497</v>
      </c>
      <c r="B29245" s="9">
        <v>43588.078472222223</v>
      </c>
      <c r="C29245">
        <v>71</v>
      </c>
    </row>
    <row r="29246" spans="1:3">
      <c r="A29246">
        <v>39501</v>
      </c>
      <c r="B29246" s="9">
        <v>43588.120138888888</v>
      </c>
      <c r="C29246">
        <v>71</v>
      </c>
    </row>
    <row r="29247" spans="1:3">
      <c r="A29247">
        <v>39503</v>
      </c>
      <c r="B29247" s="9">
        <v>43588.161805555559</v>
      </c>
      <c r="C29247">
        <v>70</v>
      </c>
    </row>
    <row r="29248" spans="1:3">
      <c r="A29248">
        <v>39504</v>
      </c>
      <c r="B29248" s="9">
        <v>43588.203472222223</v>
      </c>
      <c r="C29248">
        <v>70</v>
      </c>
    </row>
    <row r="29249" spans="1:3">
      <c r="A29249">
        <v>39505</v>
      </c>
      <c r="B29249" s="9">
        <v>43588.245138888888</v>
      </c>
      <c r="C29249">
        <v>70</v>
      </c>
    </row>
    <row r="29250" spans="1:3">
      <c r="A29250">
        <v>39506</v>
      </c>
      <c r="B29250" s="9">
        <v>43588.286805555559</v>
      </c>
      <c r="C29250">
        <v>72</v>
      </c>
    </row>
    <row r="29251" spans="1:3">
      <c r="A29251">
        <v>39507</v>
      </c>
      <c r="B29251" s="9">
        <v>43588.328472222223</v>
      </c>
      <c r="C29251">
        <v>75</v>
      </c>
    </row>
    <row r="29252" spans="1:3">
      <c r="A29252">
        <v>39508</v>
      </c>
      <c r="B29252" s="9">
        <v>43588.370138888888</v>
      </c>
      <c r="C29252">
        <v>77</v>
      </c>
    </row>
    <row r="29253" spans="1:3">
      <c r="A29253">
        <v>39511</v>
      </c>
      <c r="B29253" s="9">
        <v>43588.411805555559</v>
      </c>
      <c r="C29253">
        <v>80</v>
      </c>
    </row>
    <row r="29254" spans="1:3">
      <c r="A29254">
        <v>39512</v>
      </c>
      <c r="B29254" s="9">
        <v>43588.453472222223</v>
      </c>
      <c r="C29254">
        <v>80</v>
      </c>
    </row>
    <row r="29255" spans="1:3">
      <c r="A29255">
        <v>39513</v>
      </c>
      <c r="B29255" s="9">
        <v>43588.495138888888</v>
      </c>
      <c r="C29255">
        <v>81</v>
      </c>
    </row>
    <row r="29256" spans="1:3">
      <c r="A29256">
        <v>39514</v>
      </c>
      <c r="B29256" s="9">
        <v>43588.536805555559</v>
      </c>
      <c r="C29256">
        <v>83</v>
      </c>
    </row>
    <row r="29257" spans="1:3">
      <c r="A29257">
        <v>39515</v>
      </c>
      <c r="B29257" s="9">
        <v>43588.578472222223</v>
      </c>
      <c r="C29257">
        <v>83</v>
      </c>
    </row>
    <row r="29258" spans="1:3">
      <c r="A29258">
        <v>39516</v>
      </c>
      <c r="B29258" s="9">
        <v>43588.620138888888</v>
      </c>
      <c r="C29258">
        <v>84</v>
      </c>
    </row>
    <row r="29259" spans="1:3">
      <c r="A29259">
        <v>39517</v>
      </c>
      <c r="B29259" s="9">
        <v>43588.661805555559</v>
      </c>
      <c r="C29259">
        <v>84</v>
      </c>
    </row>
    <row r="29260" spans="1:3">
      <c r="A29260">
        <v>39518</v>
      </c>
      <c r="B29260" s="9">
        <v>43588.703472222223</v>
      </c>
      <c r="C29260">
        <v>82</v>
      </c>
    </row>
    <row r="29261" spans="1:3">
      <c r="A29261">
        <v>39519</v>
      </c>
      <c r="B29261" s="9">
        <v>43588.745138888888</v>
      </c>
      <c r="C29261">
        <v>80</v>
      </c>
    </row>
    <row r="29262" spans="1:3">
      <c r="A29262">
        <v>39520</v>
      </c>
      <c r="B29262" s="9">
        <v>43588.786805555559</v>
      </c>
      <c r="C29262">
        <v>77</v>
      </c>
    </row>
    <row r="29263" spans="1:3">
      <c r="A29263">
        <v>39521</v>
      </c>
      <c r="B29263" s="9">
        <v>43588.828472222223</v>
      </c>
      <c r="C29263">
        <v>76</v>
      </c>
    </row>
    <row r="29264" spans="1:3">
      <c r="A29264">
        <v>39522</v>
      </c>
      <c r="B29264" s="9">
        <v>43588.870138888888</v>
      </c>
      <c r="C29264">
        <v>76</v>
      </c>
    </row>
    <row r="29265" spans="1:3">
      <c r="A29265">
        <v>39523</v>
      </c>
      <c r="B29265" s="9">
        <v>43588.911805555559</v>
      </c>
      <c r="C29265">
        <v>76</v>
      </c>
    </row>
    <row r="29266" spans="1:3">
      <c r="A29266">
        <v>39524</v>
      </c>
      <c r="B29266" s="9">
        <v>43588.953472222223</v>
      </c>
      <c r="C29266">
        <v>75</v>
      </c>
    </row>
    <row r="29267" spans="1:3">
      <c r="A29267">
        <v>39525</v>
      </c>
      <c r="B29267" s="9">
        <v>43588.995138888888</v>
      </c>
      <c r="C29267">
        <v>74</v>
      </c>
    </row>
    <row r="29268" spans="1:3">
      <c r="A29268">
        <v>39527</v>
      </c>
      <c r="B29268" s="9">
        <v>43589.036805555559</v>
      </c>
      <c r="C29268">
        <v>73</v>
      </c>
    </row>
    <row r="29269" spans="1:3">
      <c r="A29269">
        <v>39528</v>
      </c>
      <c r="B29269" s="9">
        <v>43589.078472222223</v>
      </c>
      <c r="C29269">
        <v>73</v>
      </c>
    </row>
    <row r="29270" spans="1:3">
      <c r="A29270">
        <v>39529</v>
      </c>
      <c r="B29270" s="9">
        <v>43589.120138888888</v>
      </c>
      <c r="C29270">
        <v>73</v>
      </c>
    </row>
    <row r="29271" spans="1:3">
      <c r="A29271">
        <v>39530</v>
      </c>
      <c r="B29271" s="9">
        <v>43589.161805555559</v>
      </c>
      <c r="C29271">
        <v>73</v>
      </c>
    </row>
    <row r="29272" spans="1:3">
      <c r="A29272">
        <v>39531</v>
      </c>
      <c r="B29272" s="9">
        <v>43589.203472222223</v>
      </c>
      <c r="C29272">
        <v>73</v>
      </c>
    </row>
    <row r="29273" spans="1:3">
      <c r="A29273">
        <v>39535</v>
      </c>
      <c r="B29273" s="9">
        <v>43589.245138888888</v>
      </c>
      <c r="C29273">
        <v>72</v>
      </c>
    </row>
    <row r="29274" spans="1:3">
      <c r="A29274">
        <v>39537</v>
      </c>
      <c r="B29274" s="9">
        <v>43589.286805555559</v>
      </c>
      <c r="C29274">
        <v>71</v>
      </c>
    </row>
    <row r="29275" spans="1:3">
      <c r="A29275">
        <v>39544</v>
      </c>
      <c r="B29275" s="9">
        <v>43589.328472222223</v>
      </c>
      <c r="C29275">
        <v>69</v>
      </c>
    </row>
    <row r="29276" spans="1:3">
      <c r="A29276">
        <v>39547</v>
      </c>
      <c r="B29276" s="9">
        <v>43589.370138888888</v>
      </c>
      <c r="C29276">
        <v>68</v>
      </c>
    </row>
    <row r="29277" spans="1:3">
      <c r="A29277">
        <v>39550</v>
      </c>
      <c r="B29277" s="9">
        <v>43589.411805555559</v>
      </c>
      <c r="C29277">
        <v>68</v>
      </c>
    </row>
    <row r="29278" spans="1:3">
      <c r="A29278">
        <v>39552</v>
      </c>
      <c r="B29278" s="9">
        <v>43589.453472222223</v>
      </c>
      <c r="C29278">
        <v>70</v>
      </c>
    </row>
    <row r="29279" spans="1:3">
      <c r="A29279">
        <v>39553</v>
      </c>
      <c r="B29279" s="9">
        <v>43589.495138888888</v>
      </c>
      <c r="C29279">
        <v>74</v>
      </c>
    </row>
    <row r="29280" spans="1:3">
      <c r="A29280">
        <v>39555</v>
      </c>
      <c r="B29280" s="9">
        <v>43589.536805555559</v>
      </c>
      <c r="C29280">
        <v>76</v>
      </c>
    </row>
    <row r="29281" spans="1:3">
      <c r="A29281">
        <v>39557</v>
      </c>
      <c r="B29281" s="9">
        <v>43589.578472222223</v>
      </c>
      <c r="C29281">
        <v>78</v>
      </c>
    </row>
    <row r="29282" spans="1:3">
      <c r="A29282">
        <v>39558</v>
      </c>
      <c r="B29282" s="9">
        <v>43589.620138888888</v>
      </c>
      <c r="C29282">
        <v>78</v>
      </c>
    </row>
    <row r="29283" spans="1:3">
      <c r="A29283">
        <v>39560</v>
      </c>
      <c r="B29283" s="9">
        <v>43589.661805555559</v>
      </c>
      <c r="C29283">
        <v>78</v>
      </c>
    </row>
    <row r="29284" spans="1:3">
      <c r="A29284">
        <v>39561</v>
      </c>
      <c r="B29284" s="9">
        <v>43589.703472222223</v>
      </c>
      <c r="C29284">
        <v>78</v>
      </c>
    </row>
    <row r="29285" spans="1:3">
      <c r="A29285">
        <v>39562</v>
      </c>
      <c r="B29285" s="9">
        <v>43589.745138888888</v>
      </c>
      <c r="C29285">
        <v>76</v>
      </c>
    </row>
    <row r="29286" spans="1:3">
      <c r="A29286">
        <v>39563</v>
      </c>
      <c r="B29286" s="9">
        <v>43589.786805555559</v>
      </c>
      <c r="C29286">
        <v>74</v>
      </c>
    </row>
    <row r="29287" spans="1:3">
      <c r="A29287">
        <v>39564</v>
      </c>
      <c r="B29287" s="9">
        <v>43589.828472222223</v>
      </c>
      <c r="C29287">
        <v>72</v>
      </c>
    </row>
    <row r="29288" spans="1:3">
      <c r="A29288">
        <v>39565</v>
      </c>
      <c r="B29288" s="9">
        <v>43589.870138888888</v>
      </c>
      <c r="C29288">
        <v>72</v>
      </c>
    </row>
    <row r="29289" spans="1:3">
      <c r="A29289">
        <v>39566</v>
      </c>
      <c r="B29289" s="9">
        <v>43589.911805555559</v>
      </c>
      <c r="C29289">
        <v>70</v>
      </c>
    </row>
    <row r="29290" spans="1:3">
      <c r="A29290">
        <v>39567</v>
      </c>
      <c r="B29290" s="9">
        <v>43589.953472222223</v>
      </c>
      <c r="C29290">
        <v>69</v>
      </c>
    </row>
    <row r="29291" spans="1:3">
      <c r="A29291">
        <v>39568</v>
      </c>
      <c r="B29291" s="9">
        <v>43589.995138888888</v>
      </c>
      <c r="C29291">
        <v>68</v>
      </c>
    </row>
    <row r="29292" spans="1:3">
      <c r="A29292">
        <v>39570</v>
      </c>
      <c r="B29292" s="9">
        <v>43590.036805555559</v>
      </c>
      <c r="C29292">
        <v>67</v>
      </c>
    </row>
    <row r="29293" spans="1:3">
      <c r="A29293">
        <v>39571</v>
      </c>
      <c r="B29293" s="9">
        <v>43590.078472222223</v>
      </c>
      <c r="C29293">
        <v>65</v>
      </c>
    </row>
    <row r="29294" spans="1:3">
      <c r="A29294">
        <v>39572</v>
      </c>
      <c r="B29294" s="9">
        <v>43590.120138888888</v>
      </c>
      <c r="C29294">
        <v>65</v>
      </c>
    </row>
    <row r="29295" spans="1:3">
      <c r="A29295">
        <v>39573</v>
      </c>
      <c r="B29295" s="9">
        <v>43590.161805555559</v>
      </c>
      <c r="C29295">
        <v>64</v>
      </c>
    </row>
    <row r="29296" spans="1:3">
      <c r="A29296">
        <v>39574</v>
      </c>
      <c r="B29296" s="9">
        <v>43590.203472222223</v>
      </c>
      <c r="C29296">
        <v>63</v>
      </c>
    </row>
    <row r="29297" spans="1:3">
      <c r="A29297">
        <v>39575</v>
      </c>
      <c r="B29297" s="9">
        <v>43590.245138888888</v>
      </c>
      <c r="C29297">
        <v>63</v>
      </c>
    </row>
    <row r="29298" spans="1:3">
      <c r="A29298">
        <v>39578</v>
      </c>
      <c r="B29298" s="9">
        <v>43590.286805555559</v>
      </c>
      <c r="C29298">
        <v>65</v>
      </c>
    </row>
    <row r="29299" spans="1:3">
      <c r="A29299">
        <v>39579</v>
      </c>
      <c r="B29299" s="9">
        <v>43590.328472222223</v>
      </c>
      <c r="C29299">
        <v>69</v>
      </c>
    </row>
    <row r="29300" spans="1:3">
      <c r="A29300">
        <v>39580</v>
      </c>
      <c r="B29300" s="9">
        <v>43590.370138888888</v>
      </c>
      <c r="C29300">
        <v>72</v>
      </c>
    </row>
    <row r="29301" spans="1:3">
      <c r="A29301">
        <v>39581</v>
      </c>
      <c r="B29301" s="9">
        <v>43590.411805555559</v>
      </c>
      <c r="C29301">
        <v>75</v>
      </c>
    </row>
    <row r="29302" spans="1:3">
      <c r="A29302">
        <v>39582</v>
      </c>
      <c r="B29302" s="9">
        <v>43590.453472222223</v>
      </c>
      <c r="C29302">
        <v>77</v>
      </c>
    </row>
    <row r="29303" spans="1:3">
      <c r="A29303">
        <v>39583</v>
      </c>
      <c r="B29303" s="9">
        <v>43590.495138888888</v>
      </c>
      <c r="C29303">
        <v>80</v>
      </c>
    </row>
    <row r="29304" spans="1:3">
      <c r="A29304">
        <v>39584</v>
      </c>
      <c r="B29304" s="9">
        <v>43590.536805555559</v>
      </c>
      <c r="C29304">
        <v>82</v>
      </c>
    </row>
    <row r="29305" spans="1:3">
      <c r="A29305">
        <v>39585</v>
      </c>
      <c r="B29305" s="9">
        <v>43590.578472222223</v>
      </c>
      <c r="C29305">
        <v>82</v>
      </c>
    </row>
    <row r="29306" spans="1:3">
      <c r="A29306">
        <v>39586</v>
      </c>
      <c r="B29306" s="9">
        <v>43590.620138888888</v>
      </c>
      <c r="C29306">
        <v>83</v>
      </c>
    </row>
    <row r="29307" spans="1:3">
      <c r="A29307">
        <v>39587</v>
      </c>
      <c r="B29307" s="9">
        <v>43590.661805555559</v>
      </c>
      <c r="C29307">
        <v>82</v>
      </c>
    </row>
    <row r="29308" spans="1:3">
      <c r="A29308">
        <v>39588</v>
      </c>
      <c r="B29308" s="9">
        <v>43590.703472222223</v>
      </c>
      <c r="C29308">
        <v>80</v>
      </c>
    </row>
    <row r="29309" spans="1:3">
      <c r="A29309">
        <v>39589</v>
      </c>
      <c r="B29309" s="9">
        <v>43590.745138888888</v>
      </c>
      <c r="C29309">
        <v>78</v>
      </c>
    </row>
    <row r="29310" spans="1:3">
      <c r="A29310">
        <v>39590</v>
      </c>
      <c r="B29310" s="9">
        <v>43590.786805555559</v>
      </c>
      <c r="C29310">
        <v>75</v>
      </c>
    </row>
    <row r="29311" spans="1:3">
      <c r="A29311">
        <v>39591</v>
      </c>
      <c r="B29311" s="9">
        <v>43590.828472222223</v>
      </c>
      <c r="C29311">
        <v>72</v>
      </c>
    </row>
    <row r="29312" spans="1:3">
      <c r="A29312">
        <v>39592</v>
      </c>
      <c r="B29312" s="9">
        <v>43590.870138888888</v>
      </c>
      <c r="C29312">
        <v>69</v>
      </c>
    </row>
    <row r="29313" spans="1:3">
      <c r="A29313">
        <v>39593</v>
      </c>
      <c r="B29313" s="9">
        <v>43590.911805555559</v>
      </c>
      <c r="C29313">
        <v>66</v>
      </c>
    </row>
    <row r="29314" spans="1:3">
      <c r="A29314">
        <v>39594</v>
      </c>
      <c r="B29314" s="9">
        <v>43590.953472222223</v>
      </c>
      <c r="C29314">
        <v>66</v>
      </c>
    </row>
    <row r="29315" spans="1:3">
      <c r="A29315">
        <v>39595</v>
      </c>
      <c r="B29315" s="9">
        <v>43590.995138888888</v>
      </c>
      <c r="C29315">
        <v>65</v>
      </c>
    </row>
    <row r="29316" spans="1:3">
      <c r="A29316">
        <v>39597</v>
      </c>
      <c r="B29316" s="9">
        <v>43591.036805555559</v>
      </c>
      <c r="C29316">
        <v>63</v>
      </c>
    </row>
    <row r="29317" spans="1:3">
      <c r="A29317">
        <v>39598</v>
      </c>
      <c r="B29317" s="9">
        <v>43591.078472222223</v>
      </c>
      <c r="C29317">
        <v>63</v>
      </c>
    </row>
    <row r="29318" spans="1:3">
      <c r="A29318">
        <v>39599</v>
      </c>
      <c r="B29318" s="9">
        <v>43591.120138888888</v>
      </c>
      <c r="C29318">
        <v>62</v>
      </c>
    </row>
    <row r="29319" spans="1:3">
      <c r="A29319">
        <v>39600</v>
      </c>
      <c r="B29319" s="9">
        <v>43591.161805555559</v>
      </c>
      <c r="C29319">
        <v>61</v>
      </c>
    </row>
    <row r="29320" spans="1:3">
      <c r="A29320">
        <v>39601</v>
      </c>
      <c r="B29320" s="9">
        <v>43591.203472222223</v>
      </c>
      <c r="C29320">
        <v>61</v>
      </c>
    </row>
    <row r="29321" spans="1:3">
      <c r="A29321">
        <v>39602</v>
      </c>
      <c r="B29321" s="9">
        <v>43591.245138888888</v>
      </c>
      <c r="C29321">
        <v>63</v>
      </c>
    </row>
    <row r="29322" spans="1:3">
      <c r="A29322">
        <v>39603</v>
      </c>
      <c r="B29322" s="9">
        <v>43591.286805555559</v>
      </c>
      <c r="C29322">
        <v>66</v>
      </c>
    </row>
    <row r="29323" spans="1:3">
      <c r="A29323">
        <v>39604</v>
      </c>
      <c r="B29323" s="9">
        <v>43591.328472222223</v>
      </c>
      <c r="C29323">
        <v>72</v>
      </c>
    </row>
    <row r="29324" spans="1:3">
      <c r="A29324">
        <v>39605</v>
      </c>
      <c r="B29324" s="9">
        <v>43591.370138888888</v>
      </c>
      <c r="C29324">
        <v>76</v>
      </c>
    </row>
    <row r="29325" spans="1:3">
      <c r="A29325">
        <v>39606</v>
      </c>
      <c r="B29325" s="9">
        <v>43591.411805555559</v>
      </c>
      <c r="C29325">
        <v>79</v>
      </c>
    </row>
    <row r="29326" spans="1:3">
      <c r="A29326">
        <v>39607</v>
      </c>
      <c r="B29326" s="9">
        <v>43591.453472222223</v>
      </c>
      <c r="C29326">
        <v>81</v>
      </c>
    </row>
    <row r="29327" spans="1:3">
      <c r="A29327">
        <v>39608</v>
      </c>
      <c r="B29327" s="9">
        <v>43591.495138888888</v>
      </c>
      <c r="C29327">
        <v>84</v>
      </c>
    </row>
    <row r="29328" spans="1:3">
      <c r="A29328">
        <v>39609</v>
      </c>
      <c r="B29328" s="9">
        <v>43591.536805555559</v>
      </c>
      <c r="C29328">
        <v>84</v>
      </c>
    </row>
    <row r="29329" spans="1:3">
      <c r="A29329">
        <v>39610</v>
      </c>
      <c r="B29329" s="9">
        <v>43591.578472222223</v>
      </c>
      <c r="C29329">
        <v>86</v>
      </c>
    </row>
    <row r="29330" spans="1:3">
      <c r="A29330">
        <v>39611</v>
      </c>
      <c r="B29330" s="9">
        <v>43591.620138888888</v>
      </c>
      <c r="C29330">
        <v>86</v>
      </c>
    </row>
    <row r="29331" spans="1:3">
      <c r="A29331">
        <v>39612</v>
      </c>
      <c r="B29331" s="9">
        <v>43591.661805555559</v>
      </c>
      <c r="C29331">
        <v>85</v>
      </c>
    </row>
    <row r="29332" spans="1:3">
      <c r="A29332">
        <v>39613</v>
      </c>
      <c r="B29332" s="9">
        <v>43591.703472222223</v>
      </c>
      <c r="C29332">
        <v>84</v>
      </c>
    </row>
    <row r="29333" spans="1:3">
      <c r="A29333">
        <v>39614</v>
      </c>
      <c r="B29333" s="9">
        <v>43591.745138888888</v>
      </c>
      <c r="C29333">
        <v>82</v>
      </c>
    </row>
    <row r="29334" spans="1:3">
      <c r="A29334">
        <v>39615</v>
      </c>
      <c r="B29334" s="9">
        <v>43591.786805555559</v>
      </c>
      <c r="C29334">
        <v>78</v>
      </c>
    </row>
    <row r="29335" spans="1:3">
      <c r="A29335">
        <v>39616</v>
      </c>
      <c r="B29335" s="9">
        <v>43591.828472222223</v>
      </c>
      <c r="C29335">
        <v>75</v>
      </c>
    </row>
    <row r="29336" spans="1:3">
      <c r="A29336">
        <v>39617</v>
      </c>
      <c r="B29336" s="9">
        <v>43591.870138888888</v>
      </c>
      <c r="C29336">
        <v>74</v>
      </c>
    </row>
    <row r="29337" spans="1:3">
      <c r="A29337">
        <v>39618</v>
      </c>
      <c r="B29337" s="9">
        <v>43591.911805555559</v>
      </c>
      <c r="C29337">
        <v>72</v>
      </c>
    </row>
    <row r="29338" spans="1:3">
      <c r="A29338">
        <v>39619</v>
      </c>
      <c r="B29338" s="9">
        <v>43591.953472222223</v>
      </c>
      <c r="C29338">
        <v>71</v>
      </c>
    </row>
    <row r="29339" spans="1:3">
      <c r="A29339">
        <v>39620</v>
      </c>
      <c r="B29339" s="9">
        <v>43591.995138888888</v>
      </c>
      <c r="C29339">
        <v>70</v>
      </c>
    </row>
    <row r="29340" spans="1:3">
      <c r="A29340">
        <v>39622</v>
      </c>
      <c r="B29340" s="9">
        <v>43592.036805555559</v>
      </c>
      <c r="C29340">
        <v>70</v>
      </c>
    </row>
    <row r="29341" spans="1:3">
      <c r="A29341">
        <v>39623</v>
      </c>
      <c r="B29341" s="9">
        <v>43592.078472222223</v>
      </c>
      <c r="C29341">
        <v>70</v>
      </c>
    </row>
    <row r="29342" spans="1:3">
      <c r="A29342">
        <v>39624</v>
      </c>
      <c r="B29342" s="9">
        <v>43592.120138888888</v>
      </c>
      <c r="C29342">
        <v>68</v>
      </c>
    </row>
    <row r="29343" spans="1:3">
      <c r="A29343">
        <v>39625</v>
      </c>
      <c r="B29343" s="9">
        <v>43592.161805555559</v>
      </c>
      <c r="C29343">
        <v>68</v>
      </c>
    </row>
    <row r="29344" spans="1:3">
      <c r="A29344">
        <v>39626</v>
      </c>
      <c r="B29344" s="9">
        <v>43592.203472222223</v>
      </c>
      <c r="C29344">
        <v>68</v>
      </c>
    </row>
    <row r="29345" spans="1:3">
      <c r="A29345">
        <v>39627</v>
      </c>
      <c r="B29345" s="9">
        <v>43592.245138888888</v>
      </c>
      <c r="C29345">
        <v>69</v>
      </c>
    </row>
    <row r="29346" spans="1:3">
      <c r="A29346">
        <v>39628</v>
      </c>
      <c r="B29346" s="9">
        <v>43592.286805555559</v>
      </c>
      <c r="C29346">
        <v>72</v>
      </c>
    </row>
    <row r="29347" spans="1:3">
      <c r="A29347">
        <v>39629</v>
      </c>
      <c r="B29347" s="9">
        <v>43592.328472222223</v>
      </c>
      <c r="C29347">
        <v>75</v>
      </c>
    </row>
    <row r="29348" spans="1:3">
      <c r="A29348">
        <v>39630</v>
      </c>
      <c r="B29348" s="9">
        <v>43592.370138888888</v>
      </c>
      <c r="C29348">
        <v>79</v>
      </c>
    </row>
    <row r="29349" spans="1:3">
      <c r="A29349">
        <v>39631</v>
      </c>
      <c r="B29349" s="9">
        <v>43592.411805555559</v>
      </c>
      <c r="C29349">
        <v>81</v>
      </c>
    </row>
    <row r="29350" spans="1:3">
      <c r="A29350">
        <v>39632</v>
      </c>
      <c r="B29350" s="9">
        <v>43592.453472222223</v>
      </c>
      <c r="C29350">
        <v>83</v>
      </c>
    </row>
    <row r="29351" spans="1:3">
      <c r="A29351">
        <v>39633</v>
      </c>
      <c r="B29351" s="9">
        <v>43592.495138888888</v>
      </c>
      <c r="C29351">
        <v>85</v>
      </c>
    </row>
    <row r="29352" spans="1:3">
      <c r="A29352">
        <v>39634</v>
      </c>
      <c r="B29352" s="9">
        <v>43592.536805555559</v>
      </c>
      <c r="C29352">
        <v>86</v>
      </c>
    </row>
    <row r="29353" spans="1:3">
      <c r="A29353">
        <v>39635</v>
      </c>
      <c r="B29353" s="9">
        <v>43592.578472222223</v>
      </c>
      <c r="C29353">
        <v>87</v>
      </c>
    </row>
    <row r="29354" spans="1:3">
      <c r="A29354">
        <v>39636</v>
      </c>
      <c r="B29354" s="9">
        <v>43592.620138888888</v>
      </c>
      <c r="C29354">
        <v>88</v>
      </c>
    </row>
    <row r="29355" spans="1:3">
      <c r="A29355">
        <v>39637</v>
      </c>
      <c r="B29355" s="9">
        <v>43592.661805555559</v>
      </c>
      <c r="C29355">
        <v>86</v>
      </c>
    </row>
    <row r="29356" spans="1:3">
      <c r="A29356">
        <v>39638</v>
      </c>
      <c r="B29356" s="9">
        <v>43592.703472222223</v>
      </c>
      <c r="C29356">
        <v>84</v>
      </c>
    </row>
    <row r="29357" spans="1:3">
      <c r="A29357">
        <v>39639</v>
      </c>
      <c r="B29357" s="9">
        <v>43592.745138888888</v>
      </c>
      <c r="C29357">
        <v>81</v>
      </c>
    </row>
    <row r="29358" spans="1:3">
      <c r="A29358">
        <v>39640</v>
      </c>
      <c r="B29358" s="9">
        <v>43592.786805555559</v>
      </c>
      <c r="C29358">
        <v>78</v>
      </c>
    </row>
    <row r="29359" spans="1:3">
      <c r="A29359">
        <v>39641</v>
      </c>
      <c r="B29359" s="9">
        <v>43592.828472222223</v>
      </c>
      <c r="C29359">
        <v>76</v>
      </c>
    </row>
    <row r="29360" spans="1:3">
      <c r="A29360">
        <v>39642</v>
      </c>
      <c r="B29360" s="9">
        <v>43592.870138888888</v>
      </c>
      <c r="C29360">
        <v>75</v>
      </c>
    </row>
    <row r="29361" spans="1:3">
      <c r="A29361">
        <v>39643</v>
      </c>
      <c r="B29361" s="9">
        <v>43592.911805555559</v>
      </c>
      <c r="C29361">
        <v>74</v>
      </c>
    </row>
    <row r="29362" spans="1:3">
      <c r="A29362">
        <v>39644</v>
      </c>
      <c r="B29362" s="9">
        <v>43592.953472222223</v>
      </c>
      <c r="C29362">
        <v>72</v>
      </c>
    </row>
    <row r="29363" spans="1:3">
      <c r="A29363">
        <v>39645</v>
      </c>
      <c r="B29363" s="9">
        <v>43592.995138888888</v>
      </c>
      <c r="C29363">
        <v>72</v>
      </c>
    </row>
    <row r="29364" spans="1:3">
      <c r="A29364">
        <v>39647</v>
      </c>
      <c r="B29364" s="9">
        <v>43593.036805555559</v>
      </c>
      <c r="C29364">
        <v>70</v>
      </c>
    </row>
    <row r="29365" spans="1:3">
      <c r="A29365">
        <v>39648</v>
      </c>
      <c r="B29365" s="9">
        <v>43593.078472222223</v>
      </c>
      <c r="C29365">
        <v>70</v>
      </c>
    </row>
    <row r="29366" spans="1:3">
      <c r="A29366">
        <v>39649</v>
      </c>
      <c r="B29366" s="9">
        <v>43593.120138888888</v>
      </c>
      <c r="C29366">
        <v>69</v>
      </c>
    </row>
    <row r="29367" spans="1:3">
      <c r="A29367">
        <v>39650</v>
      </c>
      <c r="B29367" s="9">
        <v>43593.161805555559</v>
      </c>
      <c r="C29367">
        <v>69</v>
      </c>
    </row>
    <row r="29368" spans="1:3">
      <c r="A29368">
        <v>39652</v>
      </c>
      <c r="B29368" s="9">
        <v>43593.203472222223</v>
      </c>
      <c r="C29368">
        <v>71</v>
      </c>
    </row>
    <row r="29369" spans="1:3">
      <c r="A29369">
        <v>39656</v>
      </c>
      <c r="B29369" s="9">
        <v>43593.245138888888</v>
      </c>
      <c r="C29369">
        <v>72</v>
      </c>
    </row>
    <row r="29370" spans="1:3">
      <c r="A29370">
        <v>39657</v>
      </c>
      <c r="B29370" s="9">
        <v>43593.286805555559</v>
      </c>
      <c r="C29370">
        <v>74</v>
      </c>
    </row>
    <row r="29371" spans="1:3">
      <c r="A29371">
        <v>39659</v>
      </c>
      <c r="B29371" s="9">
        <v>43593.328472222223</v>
      </c>
      <c r="C29371">
        <v>77</v>
      </c>
    </row>
    <row r="29372" spans="1:3">
      <c r="A29372">
        <v>39660</v>
      </c>
      <c r="B29372" s="9">
        <v>43593.370138888888</v>
      </c>
      <c r="C29372">
        <v>77</v>
      </c>
    </row>
    <row r="29373" spans="1:3">
      <c r="A29373">
        <v>39661</v>
      </c>
      <c r="B29373" s="9">
        <v>43593.411805555559</v>
      </c>
      <c r="C29373">
        <v>75</v>
      </c>
    </row>
    <row r="29374" spans="1:3">
      <c r="A29374">
        <v>39662</v>
      </c>
      <c r="B29374" s="9">
        <v>43593.453472222223</v>
      </c>
      <c r="C29374">
        <v>74</v>
      </c>
    </row>
    <row r="29375" spans="1:3">
      <c r="A29375">
        <v>39663</v>
      </c>
      <c r="B29375" s="9">
        <v>43593.495138888888</v>
      </c>
      <c r="C29375">
        <v>74</v>
      </c>
    </row>
    <row r="29376" spans="1:3">
      <c r="A29376">
        <v>39664</v>
      </c>
      <c r="B29376" s="9">
        <v>43593.536805555559</v>
      </c>
      <c r="C29376">
        <v>76</v>
      </c>
    </row>
    <row r="29377" spans="1:3">
      <c r="A29377">
        <v>39665</v>
      </c>
      <c r="B29377" s="9">
        <v>43593.578472222223</v>
      </c>
      <c r="C29377">
        <v>79</v>
      </c>
    </row>
    <row r="29378" spans="1:3">
      <c r="A29378">
        <v>39666</v>
      </c>
      <c r="B29378" s="9">
        <v>43593.620138888888</v>
      </c>
      <c r="C29378">
        <v>82</v>
      </c>
    </row>
    <row r="29379" spans="1:3">
      <c r="A29379">
        <v>39667</v>
      </c>
      <c r="B29379" s="9">
        <v>43593.661805555559</v>
      </c>
      <c r="C29379">
        <v>82</v>
      </c>
    </row>
    <row r="29380" spans="1:3">
      <c r="A29380">
        <v>39670</v>
      </c>
      <c r="B29380" s="9">
        <v>43593.703472222223</v>
      </c>
      <c r="C29380">
        <v>81</v>
      </c>
    </row>
    <row r="29381" spans="1:3">
      <c r="A29381">
        <v>39673</v>
      </c>
      <c r="B29381" s="9">
        <v>43593.745138888888</v>
      </c>
      <c r="C29381">
        <v>81</v>
      </c>
    </row>
    <row r="29382" spans="1:3">
      <c r="A29382">
        <v>39674</v>
      </c>
      <c r="B29382" s="9">
        <v>43593.786805555559</v>
      </c>
      <c r="C29382">
        <v>80</v>
      </c>
    </row>
    <row r="29383" spans="1:3">
      <c r="A29383">
        <v>39675</v>
      </c>
      <c r="B29383" s="9">
        <v>43593.828472222223</v>
      </c>
      <c r="C29383">
        <v>79</v>
      </c>
    </row>
    <row r="29384" spans="1:3">
      <c r="A29384">
        <v>39676</v>
      </c>
      <c r="B29384" s="9">
        <v>43593.870138888888</v>
      </c>
      <c r="C29384">
        <v>78</v>
      </c>
    </row>
    <row r="29385" spans="1:3">
      <c r="A29385">
        <v>39677</v>
      </c>
      <c r="B29385" s="9">
        <v>43593.911805555559</v>
      </c>
      <c r="C29385">
        <v>78</v>
      </c>
    </row>
    <row r="29386" spans="1:3">
      <c r="A29386">
        <v>39679</v>
      </c>
      <c r="B29386" s="9">
        <v>43593.953472222223</v>
      </c>
      <c r="C29386">
        <v>77</v>
      </c>
    </row>
    <row r="29387" spans="1:3">
      <c r="A29387">
        <v>39680</v>
      </c>
      <c r="B29387" s="9">
        <v>43593.995138888888</v>
      </c>
      <c r="C29387">
        <v>76</v>
      </c>
    </row>
    <row r="29388" spans="1:3">
      <c r="A29388">
        <v>39682</v>
      </c>
      <c r="B29388" s="9">
        <v>43594.036805555559</v>
      </c>
      <c r="C29388">
        <v>76</v>
      </c>
    </row>
    <row r="29389" spans="1:3">
      <c r="A29389">
        <v>39684</v>
      </c>
      <c r="B29389" s="9">
        <v>43594.078472222223</v>
      </c>
      <c r="C29389">
        <v>76</v>
      </c>
    </row>
    <row r="29390" spans="1:3">
      <c r="A29390">
        <v>39685</v>
      </c>
      <c r="B29390" s="9">
        <v>43594.120138888888</v>
      </c>
      <c r="C29390">
        <v>77</v>
      </c>
    </row>
    <row r="29391" spans="1:3">
      <c r="A29391">
        <v>39688</v>
      </c>
      <c r="B29391" s="9">
        <v>43594.161805555559</v>
      </c>
      <c r="C29391">
        <v>77</v>
      </c>
    </row>
    <row r="29392" spans="1:3">
      <c r="A29392">
        <v>39690</v>
      </c>
      <c r="B29392" s="9">
        <v>43594.203472222223</v>
      </c>
      <c r="C29392">
        <v>77</v>
      </c>
    </row>
    <row r="29393" spans="1:3">
      <c r="A29393">
        <v>39691</v>
      </c>
      <c r="B29393" s="9">
        <v>43594.245138888888</v>
      </c>
      <c r="C29393">
        <v>77</v>
      </c>
    </row>
    <row r="29394" spans="1:3">
      <c r="A29394">
        <v>39693</v>
      </c>
      <c r="B29394" s="9">
        <v>43594.286805555559</v>
      </c>
      <c r="C29394">
        <v>79</v>
      </c>
    </row>
    <row r="29395" spans="1:3">
      <c r="A29395">
        <v>39695</v>
      </c>
      <c r="B29395" s="9">
        <v>43594.328472222223</v>
      </c>
      <c r="C29395">
        <v>81</v>
      </c>
    </row>
    <row r="29396" spans="1:3">
      <c r="A29396">
        <v>39696</v>
      </c>
      <c r="B29396" s="9">
        <v>43594.370138888888</v>
      </c>
      <c r="C29396">
        <v>81</v>
      </c>
    </row>
    <row r="29397" spans="1:3">
      <c r="A29397">
        <v>39697</v>
      </c>
      <c r="B29397" s="9">
        <v>43594.411805555559</v>
      </c>
      <c r="C29397">
        <v>83</v>
      </c>
    </row>
    <row r="29398" spans="1:3">
      <c r="A29398">
        <v>39698</v>
      </c>
      <c r="B29398" s="9">
        <v>43594.453472222223</v>
      </c>
      <c r="C29398">
        <v>85</v>
      </c>
    </row>
    <row r="29399" spans="1:3">
      <c r="A29399">
        <v>39701</v>
      </c>
      <c r="B29399" s="9">
        <v>43594.495138888888</v>
      </c>
      <c r="C29399">
        <v>78</v>
      </c>
    </row>
    <row r="29400" spans="1:3">
      <c r="A29400">
        <v>39707</v>
      </c>
      <c r="B29400" s="9">
        <v>43594.536805555559</v>
      </c>
      <c r="C29400">
        <v>73</v>
      </c>
    </row>
    <row r="29401" spans="1:3">
      <c r="A29401">
        <v>39712</v>
      </c>
      <c r="B29401" s="9">
        <v>43594.578472222223</v>
      </c>
      <c r="C29401">
        <v>71</v>
      </c>
    </row>
    <row r="29402" spans="1:3">
      <c r="A29402">
        <v>39716</v>
      </c>
      <c r="B29402" s="9">
        <v>43594.620138888888</v>
      </c>
      <c r="C29402">
        <v>69</v>
      </c>
    </row>
    <row r="29403" spans="1:3">
      <c r="A29403">
        <v>39721</v>
      </c>
      <c r="B29403" s="9">
        <v>43594.661805555559</v>
      </c>
      <c r="C29403">
        <v>67</v>
      </c>
    </row>
    <row r="29404" spans="1:3">
      <c r="A29404">
        <v>39727</v>
      </c>
      <c r="B29404" s="9">
        <v>43594.703472222223</v>
      </c>
      <c r="C29404">
        <v>67</v>
      </c>
    </row>
    <row r="29405" spans="1:3">
      <c r="A29405">
        <v>39729</v>
      </c>
      <c r="B29405" s="9">
        <v>43594.745138888888</v>
      </c>
      <c r="C29405">
        <v>67</v>
      </c>
    </row>
    <row r="29406" spans="1:3">
      <c r="A29406">
        <v>39733</v>
      </c>
      <c r="B29406" s="9">
        <v>43594.786805555559</v>
      </c>
      <c r="C29406">
        <v>66</v>
      </c>
    </row>
    <row r="29407" spans="1:3">
      <c r="A29407">
        <v>39739</v>
      </c>
      <c r="B29407" s="9">
        <v>43594.828472222223</v>
      </c>
      <c r="C29407">
        <v>67</v>
      </c>
    </row>
    <row r="29408" spans="1:3">
      <c r="A29408">
        <v>39741</v>
      </c>
      <c r="B29408" s="9">
        <v>43594.870138888888</v>
      </c>
      <c r="C29408">
        <v>67</v>
      </c>
    </row>
    <row r="29409" spans="1:3">
      <c r="A29409">
        <v>39744</v>
      </c>
      <c r="B29409" s="9">
        <v>43594.911805555559</v>
      </c>
      <c r="C29409">
        <v>67</v>
      </c>
    </row>
    <row r="29410" spans="1:3">
      <c r="A29410">
        <v>39747</v>
      </c>
      <c r="B29410" s="9">
        <v>43594.953472222223</v>
      </c>
      <c r="C29410">
        <v>67</v>
      </c>
    </row>
    <row r="29411" spans="1:3">
      <c r="A29411">
        <v>39749</v>
      </c>
      <c r="B29411" s="9">
        <v>43594.995138888888</v>
      </c>
      <c r="C29411">
        <v>67</v>
      </c>
    </row>
    <row r="29412" spans="1:3">
      <c r="A29412">
        <v>39751</v>
      </c>
      <c r="B29412" s="9">
        <v>43595.036805555559</v>
      </c>
      <c r="C29412">
        <v>67</v>
      </c>
    </row>
    <row r="29413" spans="1:3">
      <c r="A29413">
        <v>39752</v>
      </c>
      <c r="B29413" s="9">
        <v>43595.078472222223</v>
      </c>
      <c r="C29413">
        <v>67</v>
      </c>
    </row>
    <row r="29414" spans="1:3">
      <c r="A29414">
        <v>39753</v>
      </c>
      <c r="B29414" s="9">
        <v>43595.120138888888</v>
      </c>
      <c r="C29414">
        <v>67</v>
      </c>
    </row>
    <row r="29415" spans="1:3">
      <c r="A29415">
        <v>39754</v>
      </c>
      <c r="B29415" s="9">
        <v>43595.161805555559</v>
      </c>
      <c r="C29415">
        <v>67</v>
      </c>
    </row>
    <row r="29416" spans="1:3">
      <c r="A29416">
        <v>39756</v>
      </c>
      <c r="B29416" s="9">
        <v>43595.203472222223</v>
      </c>
      <c r="C29416">
        <v>67</v>
      </c>
    </row>
    <row r="29417" spans="1:3">
      <c r="A29417">
        <v>39757</v>
      </c>
      <c r="B29417" s="9">
        <v>43595.245138888888</v>
      </c>
      <c r="C29417">
        <v>67</v>
      </c>
    </row>
    <row r="29418" spans="1:3">
      <c r="A29418">
        <v>39761</v>
      </c>
      <c r="B29418" s="9">
        <v>43595.286805555559</v>
      </c>
      <c r="C29418">
        <v>66</v>
      </c>
    </row>
    <row r="29419" spans="1:3">
      <c r="A29419">
        <v>39764</v>
      </c>
      <c r="B29419" s="9">
        <v>43595.328472222223</v>
      </c>
      <c r="C29419">
        <v>65</v>
      </c>
    </row>
    <row r="29420" spans="1:3">
      <c r="A29420">
        <v>39765</v>
      </c>
      <c r="B29420" s="9">
        <v>43595.370138888888</v>
      </c>
      <c r="C29420">
        <v>65</v>
      </c>
    </row>
    <row r="29421" spans="1:3">
      <c r="A29421">
        <v>39770</v>
      </c>
      <c r="B29421" s="9">
        <v>43595.411805555559</v>
      </c>
      <c r="C29421">
        <v>67</v>
      </c>
    </row>
    <row r="29422" spans="1:3">
      <c r="A29422">
        <v>39771</v>
      </c>
      <c r="B29422" s="9">
        <v>43595.453472222223</v>
      </c>
      <c r="C29422">
        <v>74</v>
      </c>
    </row>
    <row r="29423" spans="1:3">
      <c r="A29423">
        <v>39772</v>
      </c>
      <c r="B29423" s="9">
        <v>43595.495138888888</v>
      </c>
      <c r="C29423">
        <v>78</v>
      </c>
    </row>
    <row r="29424" spans="1:3">
      <c r="A29424">
        <v>39773</v>
      </c>
      <c r="B29424" s="9">
        <v>43595.536805555559</v>
      </c>
      <c r="C29424">
        <v>79</v>
      </c>
    </row>
    <row r="29425" spans="1:3">
      <c r="A29425">
        <v>39774</v>
      </c>
      <c r="B29425" s="9">
        <v>43595.578472222223</v>
      </c>
      <c r="C29425">
        <v>81</v>
      </c>
    </row>
    <row r="29426" spans="1:3">
      <c r="A29426">
        <v>39775</v>
      </c>
      <c r="B29426" s="9">
        <v>43595.620138888888</v>
      </c>
      <c r="C29426">
        <v>79</v>
      </c>
    </row>
    <row r="29427" spans="1:3">
      <c r="A29427">
        <v>39776</v>
      </c>
      <c r="B29427" s="9">
        <v>43595.661805555559</v>
      </c>
      <c r="C29427">
        <v>79</v>
      </c>
    </row>
    <row r="29428" spans="1:3">
      <c r="A29428">
        <v>39777</v>
      </c>
      <c r="B29428" s="9">
        <v>43595.703472222223</v>
      </c>
      <c r="C29428">
        <v>79</v>
      </c>
    </row>
    <row r="29429" spans="1:3">
      <c r="A29429">
        <v>39779</v>
      </c>
      <c r="B29429" s="9">
        <v>43595.745138888888</v>
      </c>
      <c r="C29429">
        <v>78</v>
      </c>
    </row>
    <row r="29430" spans="1:3">
      <c r="A29430">
        <v>39780</v>
      </c>
      <c r="B29430" s="9">
        <v>43595.786805555559</v>
      </c>
      <c r="C29430">
        <v>76</v>
      </c>
    </row>
    <row r="29431" spans="1:3">
      <c r="A29431">
        <v>39781</v>
      </c>
      <c r="B29431" s="9">
        <v>43595.828472222223</v>
      </c>
      <c r="C29431">
        <v>75</v>
      </c>
    </row>
    <row r="29432" spans="1:3">
      <c r="A29432">
        <v>39783</v>
      </c>
      <c r="B29432" s="9">
        <v>43595.870138888888</v>
      </c>
      <c r="C29432">
        <v>74</v>
      </c>
    </row>
    <row r="29433" spans="1:3">
      <c r="A29433">
        <v>39784</v>
      </c>
      <c r="B29433" s="9">
        <v>43595.911805555559</v>
      </c>
      <c r="C29433">
        <v>74</v>
      </c>
    </row>
    <row r="29434" spans="1:3">
      <c r="A29434">
        <v>39787</v>
      </c>
      <c r="B29434" s="9">
        <v>43595.953472222223</v>
      </c>
      <c r="C29434">
        <v>74</v>
      </c>
    </row>
    <row r="29435" spans="1:3">
      <c r="A29435">
        <v>39789</v>
      </c>
      <c r="B29435" s="9">
        <v>43595.995138888888</v>
      </c>
      <c r="C29435">
        <v>74</v>
      </c>
    </row>
    <row r="29436" spans="1:3">
      <c r="A29436">
        <v>39793</v>
      </c>
      <c r="B29436" s="9">
        <v>43596.036805555559</v>
      </c>
      <c r="C29436">
        <v>73</v>
      </c>
    </row>
    <row r="29437" spans="1:3">
      <c r="A29437">
        <v>39795</v>
      </c>
      <c r="B29437" s="9">
        <v>43596.078472222223</v>
      </c>
      <c r="C29437">
        <v>73</v>
      </c>
    </row>
    <row r="29438" spans="1:3">
      <c r="A29438">
        <v>39796</v>
      </c>
      <c r="B29438" s="9">
        <v>43596.120138888888</v>
      </c>
      <c r="C29438">
        <v>71</v>
      </c>
    </row>
    <row r="29439" spans="1:3">
      <c r="A29439">
        <v>39797</v>
      </c>
      <c r="B29439" s="9">
        <v>43596.161805555559</v>
      </c>
      <c r="C29439">
        <v>70</v>
      </c>
    </row>
    <row r="29440" spans="1:3">
      <c r="A29440">
        <v>39800</v>
      </c>
      <c r="B29440" s="9">
        <v>43596.203472222223</v>
      </c>
      <c r="C29440">
        <v>70</v>
      </c>
    </row>
    <row r="29441" spans="1:3">
      <c r="A29441">
        <v>39804</v>
      </c>
      <c r="B29441" s="9">
        <v>43596.245138888888</v>
      </c>
      <c r="C29441">
        <v>70</v>
      </c>
    </row>
    <row r="29442" spans="1:3">
      <c r="A29442">
        <v>39807</v>
      </c>
      <c r="B29442" s="9">
        <v>43596.286805555559</v>
      </c>
      <c r="C29442">
        <v>73</v>
      </c>
    </row>
    <row r="29443" spans="1:3">
      <c r="A29443">
        <v>39809</v>
      </c>
      <c r="B29443" s="9">
        <v>43596.328472222223</v>
      </c>
      <c r="C29443">
        <v>76</v>
      </c>
    </row>
    <row r="29444" spans="1:3">
      <c r="A29444">
        <v>39810</v>
      </c>
      <c r="B29444" s="9">
        <v>43596.370138888888</v>
      </c>
      <c r="C29444">
        <v>79</v>
      </c>
    </row>
    <row r="29445" spans="1:3">
      <c r="A29445">
        <v>39811</v>
      </c>
      <c r="B29445" s="9">
        <v>43596.411805555559</v>
      </c>
      <c r="C29445">
        <v>79</v>
      </c>
    </row>
    <row r="29446" spans="1:3">
      <c r="A29446">
        <v>39813</v>
      </c>
      <c r="B29446" s="9">
        <v>43596.453472222223</v>
      </c>
      <c r="C29446">
        <v>80</v>
      </c>
    </row>
    <row r="29447" spans="1:3">
      <c r="A29447">
        <v>39816</v>
      </c>
      <c r="B29447" s="9">
        <v>43596.495138888888</v>
      </c>
      <c r="C29447">
        <v>75</v>
      </c>
    </row>
    <row r="29448" spans="1:3">
      <c r="A29448">
        <v>39820</v>
      </c>
      <c r="B29448" s="9">
        <v>43596.536805555559</v>
      </c>
      <c r="C29448">
        <v>75</v>
      </c>
    </row>
    <row r="29449" spans="1:3">
      <c r="A29449">
        <v>39823</v>
      </c>
      <c r="B29449" s="9">
        <v>43596.578472222223</v>
      </c>
      <c r="C29449">
        <v>74</v>
      </c>
    </row>
    <row r="29450" spans="1:3">
      <c r="A29450">
        <v>39824</v>
      </c>
      <c r="B29450" s="9">
        <v>43596.620138888888</v>
      </c>
      <c r="C29450">
        <v>72</v>
      </c>
    </row>
    <row r="29451" spans="1:3">
      <c r="A29451">
        <v>39829</v>
      </c>
      <c r="B29451" s="9">
        <v>43596.661805555559</v>
      </c>
      <c r="C29451">
        <v>72</v>
      </c>
    </row>
    <row r="29452" spans="1:3">
      <c r="A29452">
        <v>39838</v>
      </c>
      <c r="B29452" s="9">
        <v>43596.703472222223</v>
      </c>
      <c r="C29452">
        <v>70</v>
      </c>
    </row>
    <row r="29453" spans="1:3">
      <c r="A29453">
        <v>39841</v>
      </c>
      <c r="B29453" s="9">
        <v>43596.745138888888</v>
      </c>
      <c r="C29453">
        <v>70</v>
      </c>
    </row>
    <row r="29454" spans="1:3">
      <c r="A29454">
        <v>39842</v>
      </c>
      <c r="B29454" s="9">
        <v>43596.786805555559</v>
      </c>
      <c r="C29454">
        <v>70</v>
      </c>
    </row>
    <row r="29455" spans="1:3">
      <c r="A29455">
        <v>39843</v>
      </c>
      <c r="B29455" s="9">
        <v>43596.828472222223</v>
      </c>
      <c r="C29455">
        <v>69</v>
      </c>
    </row>
    <row r="29456" spans="1:3">
      <c r="A29456">
        <v>39844</v>
      </c>
      <c r="B29456" s="9">
        <v>43596.870138888888</v>
      </c>
      <c r="C29456">
        <v>69</v>
      </c>
    </row>
    <row r="29457" spans="1:3">
      <c r="A29457">
        <v>39845</v>
      </c>
      <c r="B29457" s="9">
        <v>43596.911805555559</v>
      </c>
      <c r="C29457">
        <v>68</v>
      </c>
    </row>
    <row r="29458" spans="1:3">
      <c r="A29458">
        <v>39846</v>
      </c>
      <c r="B29458" s="9">
        <v>43596.953472222223</v>
      </c>
      <c r="C29458">
        <v>69</v>
      </c>
    </row>
    <row r="29459" spans="1:3">
      <c r="A29459">
        <v>39847</v>
      </c>
      <c r="B29459" s="9">
        <v>43596.995138888888</v>
      </c>
      <c r="C29459">
        <v>68</v>
      </c>
    </row>
    <row r="29460" spans="1:3">
      <c r="A29460">
        <v>39849</v>
      </c>
      <c r="B29460" s="9">
        <v>43597.036805555559</v>
      </c>
      <c r="C29460">
        <v>68</v>
      </c>
    </row>
    <row r="29461" spans="1:3">
      <c r="A29461">
        <v>39853</v>
      </c>
      <c r="B29461" s="9">
        <v>43597.078472222223</v>
      </c>
      <c r="C29461">
        <v>69</v>
      </c>
    </row>
    <row r="29462" spans="1:3">
      <c r="A29462">
        <v>39857</v>
      </c>
      <c r="B29462" s="9">
        <v>43597.120138888888</v>
      </c>
      <c r="C29462">
        <v>69</v>
      </c>
    </row>
    <row r="29463" spans="1:3">
      <c r="A29463">
        <v>39858</v>
      </c>
      <c r="B29463" s="9">
        <v>43597.161805555559</v>
      </c>
      <c r="C29463">
        <v>69</v>
      </c>
    </row>
    <row r="29464" spans="1:3">
      <c r="A29464">
        <v>39859</v>
      </c>
      <c r="B29464" s="9">
        <v>43597.203472222223</v>
      </c>
      <c r="C29464">
        <v>69</v>
      </c>
    </row>
    <row r="29465" spans="1:3">
      <c r="A29465">
        <v>39863</v>
      </c>
      <c r="B29465" s="9">
        <v>43597.245138888888</v>
      </c>
      <c r="C29465">
        <v>69</v>
      </c>
    </row>
    <row r="29466" spans="1:3">
      <c r="A29466">
        <v>39866</v>
      </c>
      <c r="B29466" s="9">
        <v>43597.286805555559</v>
      </c>
      <c r="C29466">
        <v>70</v>
      </c>
    </row>
    <row r="29467" spans="1:3">
      <c r="A29467">
        <v>39868</v>
      </c>
      <c r="B29467" s="9">
        <v>43597.328472222223</v>
      </c>
      <c r="C29467">
        <v>73</v>
      </c>
    </row>
    <row r="29468" spans="1:3">
      <c r="A29468">
        <v>39870</v>
      </c>
      <c r="B29468" s="9">
        <v>43597.370138888888</v>
      </c>
      <c r="C29468">
        <v>74</v>
      </c>
    </row>
    <row r="29469" spans="1:3">
      <c r="A29469">
        <v>39873</v>
      </c>
      <c r="B29469" s="9">
        <v>43597.411805555559</v>
      </c>
      <c r="C29469">
        <v>77</v>
      </c>
    </row>
    <row r="29470" spans="1:3">
      <c r="A29470">
        <v>39874</v>
      </c>
      <c r="B29470" s="9">
        <v>43597.453472222223</v>
      </c>
      <c r="C29470">
        <v>76</v>
      </c>
    </row>
    <row r="29471" spans="1:3">
      <c r="A29471">
        <v>39875</v>
      </c>
      <c r="B29471" s="9">
        <v>43597.495138888888</v>
      </c>
      <c r="C29471">
        <v>79</v>
      </c>
    </row>
    <row r="29472" spans="1:3">
      <c r="A29472">
        <v>39876</v>
      </c>
      <c r="B29472" s="9">
        <v>43597.536805555559</v>
      </c>
      <c r="C29472">
        <v>79</v>
      </c>
    </row>
    <row r="29473" spans="1:3">
      <c r="A29473">
        <v>39877</v>
      </c>
      <c r="B29473" s="9">
        <v>43597.578472222223</v>
      </c>
      <c r="C29473">
        <v>80</v>
      </c>
    </row>
    <row r="29474" spans="1:3">
      <c r="A29474">
        <v>39878</v>
      </c>
      <c r="B29474" s="9">
        <v>43597.620138888888</v>
      </c>
      <c r="C29474">
        <v>80</v>
      </c>
    </row>
    <row r="29475" spans="1:3">
      <c r="A29475">
        <v>39879</v>
      </c>
      <c r="B29475" s="9">
        <v>43597.661805555559</v>
      </c>
      <c r="C29475">
        <v>79</v>
      </c>
    </row>
    <row r="29476" spans="1:3">
      <c r="A29476">
        <v>39880</v>
      </c>
      <c r="B29476" s="9">
        <v>43597.703472222223</v>
      </c>
      <c r="C29476">
        <v>79</v>
      </c>
    </row>
    <row r="29477" spans="1:3">
      <c r="A29477">
        <v>39881</v>
      </c>
      <c r="B29477" s="9">
        <v>43597.745138888888</v>
      </c>
      <c r="C29477">
        <v>77</v>
      </c>
    </row>
    <row r="29478" spans="1:3">
      <c r="A29478">
        <v>39882</v>
      </c>
      <c r="B29478" s="9">
        <v>43597.786805555559</v>
      </c>
      <c r="C29478">
        <v>74</v>
      </c>
    </row>
    <row r="29479" spans="1:3">
      <c r="A29479">
        <v>39883</v>
      </c>
      <c r="B29479" s="9">
        <v>43597.828472222223</v>
      </c>
      <c r="C29479">
        <v>72</v>
      </c>
    </row>
    <row r="29480" spans="1:3">
      <c r="A29480">
        <v>39884</v>
      </c>
      <c r="B29480" s="9">
        <v>43597.870138888888</v>
      </c>
      <c r="C29480">
        <v>70</v>
      </c>
    </row>
    <row r="29481" spans="1:3">
      <c r="A29481">
        <v>39885</v>
      </c>
      <c r="B29481" s="9">
        <v>43597.911805555559</v>
      </c>
      <c r="C29481">
        <v>68</v>
      </c>
    </row>
    <row r="29482" spans="1:3">
      <c r="A29482">
        <v>39886</v>
      </c>
      <c r="B29482" s="9">
        <v>43597.953472222223</v>
      </c>
      <c r="C29482">
        <v>67</v>
      </c>
    </row>
    <row r="29483" spans="1:3">
      <c r="A29483">
        <v>39887</v>
      </c>
      <c r="B29483" s="9">
        <v>43597.995138888888</v>
      </c>
      <c r="C29483">
        <v>68</v>
      </c>
    </row>
    <row r="29484" spans="1:3">
      <c r="A29484">
        <v>39889</v>
      </c>
      <c r="B29484" s="9">
        <v>43598.036805555559</v>
      </c>
      <c r="C29484">
        <v>67</v>
      </c>
    </row>
    <row r="29485" spans="1:3">
      <c r="A29485">
        <v>39890</v>
      </c>
      <c r="B29485" s="9">
        <v>43598.078472222223</v>
      </c>
      <c r="C29485">
        <v>65</v>
      </c>
    </row>
    <row r="29486" spans="1:3">
      <c r="A29486">
        <v>39891</v>
      </c>
      <c r="B29486" s="9">
        <v>43598.120138888888</v>
      </c>
      <c r="C29486">
        <v>64</v>
      </c>
    </row>
    <row r="29487" spans="1:3">
      <c r="A29487">
        <v>39892</v>
      </c>
      <c r="B29487" s="9">
        <v>43598.161805555559</v>
      </c>
      <c r="C29487">
        <v>63</v>
      </c>
    </row>
    <row r="29488" spans="1:3">
      <c r="A29488">
        <v>39893</v>
      </c>
      <c r="B29488" s="9">
        <v>43598.203472222223</v>
      </c>
      <c r="C29488">
        <v>62</v>
      </c>
    </row>
    <row r="29489" spans="1:3">
      <c r="A29489">
        <v>39894</v>
      </c>
      <c r="B29489" s="9">
        <v>43598.245138888888</v>
      </c>
      <c r="C29489">
        <v>63</v>
      </c>
    </row>
    <row r="29490" spans="1:3">
      <c r="A29490">
        <v>39895</v>
      </c>
      <c r="B29490" s="9">
        <v>43598.286805555559</v>
      </c>
      <c r="C29490">
        <v>67</v>
      </c>
    </row>
    <row r="29491" spans="1:3">
      <c r="A29491">
        <v>39896</v>
      </c>
      <c r="B29491" s="9">
        <v>43598.328472222223</v>
      </c>
      <c r="C29491">
        <v>70</v>
      </c>
    </row>
    <row r="29492" spans="1:3">
      <c r="A29492">
        <v>39897</v>
      </c>
      <c r="B29492" s="9">
        <v>43598.370138888888</v>
      </c>
      <c r="C29492">
        <v>74</v>
      </c>
    </row>
    <row r="29493" spans="1:3">
      <c r="A29493">
        <v>39898</v>
      </c>
      <c r="B29493" s="9">
        <v>43598.411805555559</v>
      </c>
      <c r="C29493">
        <v>77</v>
      </c>
    </row>
    <row r="29494" spans="1:3">
      <c r="A29494">
        <v>39899</v>
      </c>
      <c r="B29494" s="9">
        <v>43598.453472222223</v>
      </c>
      <c r="C29494">
        <v>79</v>
      </c>
    </row>
    <row r="29495" spans="1:3">
      <c r="A29495">
        <v>39900</v>
      </c>
      <c r="B29495" s="9">
        <v>43598.495138888888</v>
      </c>
      <c r="C29495">
        <v>80</v>
      </c>
    </row>
    <row r="29496" spans="1:3">
      <c r="A29496">
        <v>39901</v>
      </c>
      <c r="B29496" s="9">
        <v>43598.536805555559</v>
      </c>
      <c r="C29496">
        <v>81</v>
      </c>
    </row>
    <row r="29497" spans="1:3">
      <c r="A29497">
        <v>39902</v>
      </c>
      <c r="B29497" s="9">
        <v>43598.578472222223</v>
      </c>
      <c r="C29497">
        <v>82</v>
      </c>
    </row>
    <row r="29498" spans="1:3">
      <c r="A29498">
        <v>39903</v>
      </c>
      <c r="B29498" s="9">
        <v>43598.620138888888</v>
      </c>
      <c r="C29498">
        <v>83</v>
      </c>
    </row>
    <row r="29499" spans="1:3">
      <c r="A29499">
        <v>39904</v>
      </c>
      <c r="B29499" s="9">
        <v>43598.661805555559</v>
      </c>
      <c r="C29499">
        <v>83</v>
      </c>
    </row>
    <row r="29500" spans="1:3">
      <c r="A29500">
        <v>39905</v>
      </c>
      <c r="B29500" s="9">
        <v>43598.703472222223</v>
      </c>
      <c r="C29500">
        <v>81</v>
      </c>
    </row>
    <row r="29501" spans="1:3">
      <c r="A29501">
        <v>39906</v>
      </c>
      <c r="B29501" s="9">
        <v>43598.745138888888</v>
      </c>
      <c r="C29501">
        <v>80</v>
      </c>
    </row>
    <row r="29502" spans="1:3">
      <c r="A29502">
        <v>39907</v>
      </c>
      <c r="B29502" s="9">
        <v>43598.786805555559</v>
      </c>
      <c r="C29502">
        <v>74</v>
      </c>
    </row>
    <row r="29503" spans="1:3">
      <c r="A29503">
        <v>39908</v>
      </c>
      <c r="B29503" s="9">
        <v>43598.828472222223</v>
      </c>
      <c r="C29503">
        <v>72</v>
      </c>
    </row>
    <row r="29504" spans="1:3">
      <c r="A29504">
        <v>39909</v>
      </c>
      <c r="B29504" s="9">
        <v>43598.870138888888</v>
      </c>
      <c r="C29504">
        <v>68</v>
      </c>
    </row>
    <row r="29505" spans="1:3">
      <c r="A29505">
        <v>39910</v>
      </c>
      <c r="B29505" s="9">
        <v>43598.911805555559</v>
      </c>
      <c r="C29505">
        <v>66</v>
      </c>
    </row>
    <row r="29506" spans="1:3">
      <c r="A29506">
        <v>39911</v>
      </c>
      <c r="B29506" s="9">
        <v>43598.953472222223</v>
      </c>
      <c r="C29506">
        <v>63</v>
      </c>
    </row>
    <row r="29507" spans="1:3">
      <c r="A29507">
        <v>39912</v>
      </c>
      <c r="B29507" s="9">
        <v>43598.995138888888</v>
      </c>
      <c r="C29507">
        <v>63</v>
      </c>
    </row>
    <row r="29508" spans="1:3">
      <c r="A29508">
        <v>39914</v>
      </c>
      <c r="B29508" s="9">
        <v>43599.036805555559</v>
      </c>
      <c r="C29508">
        <v>62</v>
      </c>
    </row>
    <row r="29509" spans="1:3">
      <c r="A29509">
        <v>39915</v>
      </c>
      <c r="B29509" s="9">
        <v>43599.078472222223</v>
      </c>
      <c r="C29509">
        <v>60</v>
      </c>
    </row>
    <row r="29510" spans="1:3">
      <c r="A29510">
        <v>39916</v>
      </c>
      <c r="B29510" s="9">
        <v>43599.120138888888</v>
      </c>
      <c r="C29510">
        <v>60</v>
      </c>
    </row>
    <row r="29511" spans="1:3">
      <c r="A29511">
        <v>39917</v>
      </c>
      <c r="B29511" s="9">
        <v>43599.161805555559</v>
      </c>
      <c r="C29511">
        <v>58</v>
      </c>
    </row>
    <row r="29512" spans="1:3">
      <c r="A29512">
        <v>39918</v>
      </c>
      <c r="B29512" s="9">
        <v>43599.203472222223</v>
      </c>
      <c r="C29512">
        <v>58</v>
      </c>
    </row>
    <row r="29513" spans="1:3">
      <c r="A29513">
        <v>39919</v>
      </c>
      <c r="B29513" s="9">
        <v>43599.245138888888</v>
      </c>
      <c r="C29513">
        <v>60</v>
      </c>
    </row>
    <row r="29514" spans="1:3">
      <c r="A29514">
        <v>39920</v>
      </c>
      <c r="B29514" s="9">
        <v>43599.286805555559</v>
      </c>
      <c r="C29514">
        <v>64</v>
      </c>
    </row>
    <row r="29515" spans="1:3">
      <c r="A29515">
        <v>39921</v>
      </c>
      <c r="B29515" s="9">
        <v>43599.328472222223</v>
      </c>
      <c r="C29515">
        <v>71</v>
      </c>
    </row>
    <row r="29516" spans="1:3">
      <c r="A29516">
        <v>39922</v>
      </c>
      <c r="B29516" s="9">
        <v>43599.370138888888</v>
      </c>
      <c r="C29516">
        <v>76</v>
      </c>
    </row>
    <row r="29517" spans="1:3">
      <c r="A29517">
        <v>39923</v>
      </c>
      <c r="B29517" s="9">
        <v>43599.411805555559</v>
      </c>
      <c r="C29517">
        <v>79</v>
      </c>
    </row>
    <row r="29518" spans="1:3">
      <c r="A29518">
        <v>39924</v>
      </c>
      <c r="B29518" s="9">
        <v>43599.453472222223</v>
      </c>
      <c r="C29518">
        <v>81</v>
      </c>
    </row>
    <row r="29519" spans="1:3">
      <c r="A29519">
        <v>39925</v>
      </c>
      <c r="B29519" s="9">
        <v>43599.495138888888</v>
      </c>
      <c r="C29519">
        <v>82</v>
      </c>
    </row>
    <row r="29520" spans="1:3">
      <c r="A29520">
        <v>39926</v>
      </c>
      <c r="B29520" s="9">
        <v>43599.536805555559</v>
      </c>
      <c r="C29520">
        <v>83</v>
      </c>
    </row>
    <row r="29521" spans="1:3">
      <c r="A29521">
        <v>39927</v>
      </c>
      <c r="B29521" s="9">
        <v>43599.578472222223</v>
      </c>
      <c r="C29521">
        <v>84</v>
      </c>
    </row>
    <row r="29522" spans="1:3">
      <c r="A29522">
        <v>39928</v>
      </c>
      <c r="B29522" s="9">
        <v>43599.620138888888</v>
      </c>
      <c r="C29522">
        <v>85</v>
      </c>
    </row>
    <row r="29523" spans="1:3">
      <c r="A29523">
        <v>39929</v>
      </c>
      <c r="B29523" s="9">
        <v>43599.661805555559</v>
      </c>
      <c r="C29523">
        <v>85</v>
      </c>
    </row>
    <row r="29524" spans="1:3">
      <c r="A29524">
        <v>39930</v>
      </c>
      <c r="B29524" s="9">
        <v>43599.703472222223</v>
      </c>
      <c r="C29524">
        <v>84</v>
      </c>
    </row>
    <row r="29525" spans="1:3">
      <c r="A29525">
        <v>39931</v>
      </c>
      <c r="B29525" s="9">
        <v>43599.745138888888</v>
      </c>
      <c r="C29525">
        <v>81</v>
      </c>
    </row>
    <row r="29526" spans="1:3">
      <c r="A29526">
        <v>39932</v>
      </c>
      <c r="B29526" s="9">
        <v>43599.786805555559</v>
      </c>
      <c r="C29526">
        <v>76</v>
      </c>
    </row>
    <row r="29527" spans="1:3">
      <c r="A29527">
        <v>39933</v>
      </c>
      <c r="B29527" s="9">
        <v>43599.828472222223</v>
      </c>
      <c r="C29527">
        <v>72</v>
      </c>
    </row>
    <row r="29528" spans="1:3">
      <c r="A29528">
        <v>39934</v>
      </c>
      <c r="B29528" s="9">
        <v>43599.870138888888</v>
      </c>
      <c r="C29528">
        <v>69</v>
      </c>
    </row>
    <row r="29529" spans="1:3">
      <c r="A29529">
        <v>39935</v>
      </c>
      <c r="B29529" s="9">
        <v>43599.911805555559</v>
      </c>
      <c r="C29529">
        <v>68</v>
      </c>
    </row>
    <row r="29530" spans="1:3">
      <c r="A29530">
        <v>39936</v>
      </c>
      <c r="B29530" s="9">
        <v>43599.953472222223</v>
      </c>
      <c r="C29530">
        <v>67</v>
      </c>
    </row>
    <row r="29531" spans="1:3">
      <c r="A29531">
        <v>39937</v>
      </c>
      <c r="B29531" s="9">
        <v>43599.995138888888</v>
      </c>
      <c r="C29531">
        <v>65</v>
      </c>
    </row>
    <row r="29532" spans="1:3">
      <c r="A29532">
        <v>39939</v>
      </c>
      <c r="B29532" s="9">
        <v>43600.036805555559</v>
      </c>
      <c r="C29532">
        <v>64</v>
      </c>
    </row>
    <row r="29533" spans="1:3">
      <c r="A29533">
        <v>39940</v>
      </c>
      <c r="B29533" s="9">
        <v>43600.078472222223</v>
      </c>
      <c r="C29533">
        <v>63</v>
      </c>
    </row>
    <row r="29534" spans="1:3">
      <c r="A29534">
        <v>39941</v>
      </c>
      <c r="B29534" s="9">
        <v>43600.120138888888</v>
      </c>
      <c r="C29534">
        <v>63</v>
      </c>
    </row>
    <row r="29535" spans="1:3">
      <c r="A29535">
        <v>39942</v>
      </c>
      <c r="B29535" s="9">
        <v>43600.161805555559</v>
      </c>
      <c r="C29535">
        <v>62</v>
      </c>
    </row>
    <row r="29536" spans="1:3">
      <c r="A29536">
        <v>39943</v>
      </c>
      <c r="B29536" s="9">
        <v>43600.203472222223</v>
      </c>
      <c r="C29536">
        <v>61</v>
      </c>
    </row>
    <row r="29537" spans="1:3">
      <c r="A29537">
        <v>39944</v>
      </c>
      <c r="B29537" s="9">
        <v>43600.245138888888</v>
      </c>
      <c r="C29537">
        <v>62</v>
      </c>
    </row>
    <row r="29538" spans="1:3">
      <c r="A29538">
        <v>39945</v>
      </c>
      <c r="B29538" s="9">
        <v>43600.286805555559</v>
      </c>
      <c r="C29538">
        <v>69</v>
      </c>
    </row>
    <row r="29539" spans="1:3">
      <c r="A29539">
        <v>39946</v>
      </c>
      <c r="B29539" s="9">
        <v>43600.328472222223</v>
      </c>
      <c r="C29539">
        <v>75</v>
      </c>
    </row>
    <row r="29540" spans="1:3">
      <c r="A29540">
        <v>39947</v>
      </c>
      <c r="B29540" s="9">
        <v>43600.370138888888</v>
      </c>
      <c r="C29540">
        <v>78</v>
      </c>
    </row>
    <row r="29541" spans="1:3">
      <c r="A29541">
        <v>39948</v>
      </c>
      <c r="B29541" s="9">
        <v>43600.411805555559</v>
      </c>
      <c r="C29541">
        <v>81</v>
      </c>
    </row>
    <row r="29542" spans="1:3">
      <c r="A29542">
        <v>39949</v>
      </c>
      <c r="B29542" s="9">
        <v>43600.453472222223</v>
      </c>
      <c r="C29542">
        <v>83</v>
      </c>
    </row>
    <row r="29543" spans="1:3">
      <c r="A29543">
        <v>39950</v>
      </c>
      <c r="B29543" s="9">
        <v>43600.495138888888</v>
      </c>
      <c r="C29543">
        <v>84</v>
      </c>
    </row>
    <row r="29544" spans="1:3">
      <c r="A29544">
        <v>39951</v>
      </c>
      <c r="B29544" s="9">
        <v>43600.536805555559</v>
      </c>
      <c r="C29544">
        <v>85</v>
      </c>
    </row>
    <row r="29545" spans="1:3">
      <c r="A29545">
        <v>39952</v>
      </c>
      <c r="B29545" s="9">
        <v>43600.578472222223</v>
      </c>
      <c r="C29545">
        <v>85</v>
      </c>
    </row>
    <row r="29546" spans="1:3">
      <c r="A29546">
        <v>39953</v>
      </c>
      <c r="B29546" s="9">
        <v>43600.620138888888</v>
      </c>
      <c r="C29546">
        <v>86</v>
      </c>
    </row>
    <row r="29547" spans="1:3">
      <c r="A29547">
        <v>39954</v>
      </c>
      <c r="B29547" s="9">
        <v>43600.661805555559</v>
      </c>
      <c r="C29547">
        <v>85</v>
      </c>
    </row>
    <row r="29548" spans="1:3">
      <c r="A29548">
        <v>39955</v>
      </c>
      <c r="B29548" s="9">
        <v>43600.703472222223</v>
      </c>
      <c r="C29548">
        <v>86</v>
      </c>
    </row>
    <row r="29549" spans="1:3">
      <c r="A29549">
        <v>39956</v>
      </c>
      <c r="B29549" s="9">
        <v>43600.745138888888</v>
      </c>
      <c r="C29549">
        <v>84</v>
      </c>
    </row>
    <row r="29550" spans="1:3">
      <c r="A29550">
        <v>39957</v>
      </c>
      <c r="B29550" s="9">
        <v>43600.786805555559</v>
      </c>
      <c r="C29550">
        <v>78</v>
      </c>
    </row>
    <row r="29551" spans="1:3">
      <c r="A29551">
        <v>39958</v>
      </c>
      <c r="B29551" s="9">
        <v>43600.828472222223</v>
      </c>
      <c r="C29551">
        <v>74</v>
      </c>
    </row>
    <row r="29552" spans="1:3">
      <c r="A29552">
        <v>39959</v>
      </c>
      <c r="B29552" s="9">
        <v>43600.870138888888</v>
      </c>
      <c r="C29552">
        <v>75</v>
      </c>
    </row>
    <row r="29553" spans="1:3">
      <c r="A29553">
        <v>39960</v>
      </c>
      <c r="B29553" s="9">
        <v>43600.911805555559</v>
      </c>
      <c r="C29553">
        <v>74</v>
      </c>
    </row>
    <row r="29554" spans="1:3">
      <c r="A29554">
        <v>39961</v>
      </c>
      <c r="B29554" s="9">
        <v>43600.953472222223</v>
      </c>
      <c r="C29554">
        <v>73</v>
      </c>
    </row>
    <row r="29555" spans="1:3">
      <c r="A29555">
        <v>39962</v>
      </c>
      <c r="B29555" s="9">
        <v>43600.995138888888</v>
      </c>
      <c r="C29555">
        <v>72</v>
      </c>
    </row>
    <row r="29556" spans="1:3">
      <c r="A29556">
        <v>39964</v>
      </c>
      <c r="B29556" s="9">
        <v>43601.036805555559</v>
      </c>
      <c r="C29556">
        <v>71</v>
      </c>
    </row>
    <row r="29557" spans="1:3">
      <c r="A29557">
        <v>39965</v>
      </c>
      <c r="B29557" s="9">
        <v>43601.078472222223</v>
      </c>
      <c r="C29557">
        <v>70</v>
      </c>
    </row>
    <row r="29558" spans="1:3">
      <c r="A29558">
        <v>39966</v>
      </c>
      <c r="B29558" s="9">
        <v>43601.120138888888</v>
      </c>
      <c r="C29558">
        <v>69</v>
      </c>
    </row>
    <row r="29559" spans="1:3">
      <c r="A29559">
        <v>39967</v>
      </c>
      <c r="B29559" s="9">
        <v>43601.161805555559</v>
      </c>
      <c r="C29559">
        <v>68</v>
      </c>
    </row>
    <row r="29560" spans="1:3">
      <c r="A29560">
        <v>39968</v>
      </c>
      <c r="B29560" s="9">
        <v>43601.203472222223</v>
      </c>
      <c r="C29560">
        <v>66</v>
      </c>
    </row>
    <row r="29561" spans="1:3">
      <c r="A29561">
        <v>39969</v>
      </c>
      <c r="B29561" s="9">
        <v>43601.245138888888</v>
      </c>
      <c r="C29561">
        <v>68</v>
      </c>
    </row>
    <row r="29562" spans="1:3">
      <c r="A29562">
        <v>39970</v>
      </c>
      <c r="B29562" s="9">
        <v>43601.286805555559</v>
      </c>
      <c r="C29562">
        <v>73</v>
      </c>
    </row>
    <row r="29563" spans="1:3">
      <c r="A29563">
        <v>39971</v>
      </c>
      <c r="B29563" s="9">
        <v>43601.328472222223</v>
      </c>
      <c r="C29563">
        <v>77</v>
      </c>
    </row>
    <row r="29564" spans="1:3">
      <c r="A29564">
        <v>39972</v>
      </c>
      <c r="B29564" s="9">
        <v>43601.370138888888</v>
      </c>
      <c r="C29564">
        <v>80</v>
      </c>
    </row>
    <row r="29565" spans="1:3">
      <c r="A29565">
        <v>39973</v>
      </c>
      <c r="B29565" s="9">
        <v>43601.411805555559</v>
      </c>
      <c r="C29565">
        <v>82</v>
      </c>
    </row>
    <row r="29566" spans="1:3">
      <c r="A29566">
        <v>39974</v>
      </c>
      <c r="B29566" s="9">
        <v>43601.453472222223</v>
      </c>
      <c r="C29566">
        <v>84</v>
      </c>
    </row>
    <row r="29567" spans="1:3">
      <c r="A29567">
        <v>39975</v>
      </c>
      <c r="B29567" s="9">
        <v>43601.495138888888</v>
      </c>
      <c r="C29567">
        <v>85</v>
      </c>
    </row>
    <row r="29568" spans="1:3">
      <c r="A29568">
        <v>39976</v>
      </c>
      <c r="B29568" s="9">
        <v>43601.536805555559</v>
      </c>
      <c r="C29568">
        <v>87</v>
      </c>
    </row>
    <row r="29569" spans="1:3">
      <c r="A29569">
        <v>39977</v>
      </c>
      <c r="B29569" s="9">
        <v>43601.578472222223</v>
      </c>
      <c r="C29569">
        <v>86</v>
      </c>
    </row>
    <row r="29570" spans="1:3">
      <c r="A29570">
        <v>39978</v>
      </c>
      <c r="B29570" s="9">
        <v>43601.620138888888</v>
      </c>
      <c r="C29570">
        <v>87</v>
      </c>
    </row>
    <row r="29571" spans="1:3">
      <c r="A29571">
        <v>39979</v>
      </c>
      <c r="B29571" s="9">
        <v>43601.661805555559</v>
      </c>
      <c r="C29571">
        <v>87</v>
      </c>
    </row>
    <row r="29572" spans="1:3">
      <c r="A29572">
        <v>39980</v>
      </c>
      <c r="B29572" s="9">
        <v>43601.703472222223</v>
      </c>
      <c r="C29572">
        <v>85</v>
      </c>
    </row>
    <row r="29573" spans="1:3">
      <c r="A29573">
        <v>39981</v>
      </c>
      <c r="B29573" s="9">
        <v>43601.745138888888</v>
      </c>
      <c r="C29573">
        <v>83</v>
      </c>
    </row>
    <row r="29574" spans="1:3">
      <c r="A29574">
        <v>39982</v>
      </c>
      <c r="B29574" s="9">
        <v>43601.786805555559</v>
      </c>
      <c r="C29574">
        <v>79</v>
      </c>
    </row>
    <row r="29575" spans="1:3">
      <c r="A29575">
        <v>39983</v>
      </c>
      <c r="B29575" s="9">
        <v>43601.828472222223</v>
      </c>
      <c r="C29575">
        <v>76</v>
      </c>
    </row>
    <row r="29576" spans="1:3">
      <c r="A29576">
        <v>39984</v>
      </c>
      <c r="B29576" s="9">
        <v>43601.870138888888</v>
      </c>
      <c r="C29576">
        <v>73</v>
      </c>
    </row>
    <row r="29577" spans="1:3">
      <c r="A29577">
        <v>39985</v>
      </c>
      <c r="B29577" s="9">
        <v>43601.911805555559</v>
      </c>
      <c r="C29577">
        <v>70</v>
      </c>
    </row>
    <row r="29578" spans="1:3">
      <c r="A29578">
        <v>39986</v>
      </c>
      <c r="B29578" s="9">
        <v>43601.953472222223</v>
      </c>
      <c r="C29578">
        <v>69</v>
      </c>
    </row>
    <row r="29579" spans="1:3">
      <c r="A29579">
        <v>39987</v>
      </c>
      <c r="B29579" s="9">
        <v>43601.995138888888</v>
      </c>
      <c r="C29579">
        <v>67</v>
      </c>
    </row>
    <row r="29580" spans="1:3">
      <c r="A29580">
        <v>39989</v>
      </c>
      <c r="B29580" s="9">
        <v>43602.036805555559</v>
      </c>
      <c r="C29580">
        <v>65</v>
      </c>
    </row>
    <row r="29581" spans="1:3">
      <c r="A29581">
        <v>39990</v>
      </c>
      <c r="B29581" s="9">
        <v>43602.078472222223</v>
      </c>
      <c r="C29581">
        <v>65</v>
      </c>
    </row>
    <row r="29582" spans="1:3">
      <c r="A29582">
        <v>39991</v>
      </c>
      <c r="B29582" s="9">
        <v>43602.120138888888</v>
      </c>
      <c r="C29582">
        <v>63</v>
      </c>
    </row>
    <row r="29583" spans="1:3">
      <c r="A29583">
        <v>39992</v>
      </c>
      <c r="B29583" s="9">
        <v>43602.161805555559</v>
      </c>
      <c r="C29583">
        <v>62</v>
      </c>
    </row>
    <row r="29584" spans="1:3">
      <c r="A29584">
        <v>39993</v>
      </c>
      <c r="B29584" s="9">
        <v>43602.203472222223</v>
      </c>
      <c r="C29584">
        <v>63</v>
      </c>
    </row>
    <row r="29585" spans="1:3">
      <c r="A29585">
        <v>39994</v>
      </c>
      <c r="B29585" s="9">
        <v>43602.245138888888</v>
      </c>
      <c r="C29585">
        <v>63</v>
      </c>
    </row>
    <row r="29586" spans="1:3">
      <c r="A29586">
        <v>39995</v>
      </c>
      <c r="B29586" s="9">
        <v>43602.286805555559</v>
      </c>
      <c r="C29586">
        <v>70</v>
      </c>
    </row>
    <row r="29587" spans="1:3">
      <c r="A29587">
        <v>39996</v>
      </c>
      <c r="B29587" s="9">
        <v>43602.328472222223</v>
      </c>
      <c r="C29587">
        <v>75</v>
      </c>
    </row>
    <row r="29588" spans="1:3">
      <c r="A29588">
        <v>39998</v>
      </c>
      <c r="B29588" s="9">
        <v>43602.370138888888</v>
      </c>
      <c r="C29588">
        <v>78</v>
      </c>
    </row>
    <row r="29589" spans="1:3">
      <c r="A29589">
        <v>40001</v>
      </c>
      <c r="B29589" s="9">
        <v>43602.411805555559</v>
      </c>
      <c r="C29589">
        <v>81</v>
      </c>
    </row>
    <row r="29590" spans="1:3">
      <c r="A29590">
        <v>40002</v>
      </c>
      <c r="B29590" s="9">
        <v>43602.453472222223</v>
      </c>
      <c r="C29590">
        <v>83</v>
      </c>
    </row>
    <row r="29591" spans="1:3">
      <c r="A29591">
        <v>40003</v>
      </c>
      <c r="B29591" s="9">
        <v>43602.495138888888</v>
      </c>
      <c r="C29591">
        <v>86</v>
      </c>
    </row>
    <row r="29592" spans="1:3">
      <c r="A29592">
        <v>40004</v>
      </c>
      <c r="B29592" s="9">
        <v>43602.536805555559</v>
      </c>
      <c r="C29592">
        <v>87</v>
      </c>
    </row>
    <row r="29593" spans="1:3">
      <c r="A29593">
        <v>40005</v>
      </c>
      <c r="B29593" s="9">
        <v>43602.578472222223</v>
      </c>
      <c r="C29593">
        <v>88</v>
      </c>
    </row>
    <row r="29594" spans="1:3">
      <c r="A29594">
        <v>40006</v>
      </c>
      <c r="B29594" s="9">
        <v>43602.620138888888</v>
      </c>
      <c r="C29594">
        <v>88</v>
      </c>
    </row>
    <row r="29595" spans="1:3">
      <c r="A29595">
        <v>40007</v>
      </c>
      <c r="B29595" s="9">
        <v>43602.661805555559</v>
      </c>
      <c r="C29595">
        <v>86</v>
      </c>
    </row>
    <row r="29596" spans="1:3">
      <c r="A29596">
        <v>40008</v>
      </c>
      <c r="B29596" s="9">
        <v>43602.703472222223</v>
      </c>
      <c r="C29596">
        <v>84</v>
      </c>
    </row>
    <row r="29597" spans="1:3">
      <c r="A29597">
        <v>40009</v>
      </c>
      <c r="B29597" s="9">
        <v>43602.745138888888</v>
      </c>
      <c r="C29597">
        <v>82</v>
      </c>
    </row>
    <row r="29598" spans="1:3">
      <c r="A29598">
        <v>40010</v>
      </c>
      <c r="B29598" s="9">
        <v>43602.786805555559</v>
      </c>
      <c r="C29598">
        <v>79</v>
      </c>
    </row>
    <row r="29599" spans="1:3">
      <c r="A29599">
        <v>40011</v>
      </c>
      <c r="B29599" s="9">
        <v>43602.828472222223</v>
      </c>
      <c r="C29599">
        <v>76</v>
      </c>
    </row>
    <row r="29600" spans="1:3">
      <c r="A29600">
        <v>40012</v>
      </c>
      <c r="B29600" s="9">
        <v>43602.870138888888</v>
      </c>
      <c r="C29600">
        <v>75</v>
      </c>
    </row>
    <row r="29601" spans="1:3">
      <c r="A29601">
        <v>40013</v>
      </c>
      <c r="B29601" s="9">
        <v>43602.911805555559</v>
      </c>
      <c r="C29601">
        <v>74</v>
      </c>
    </row>
    <row r="29602" spans="1:3">
      <c r="A29602">
        <v>40014</v>
      </c>
      <c r="B29602" s="9">
        <v>43602.953472222223</v>
      </c>
      <c r="C29602">
        <v>71</v>
      </c>
    </row>
    <row r="29603" spans="1:3">
      <c r="A29603">
        <v>40015</v>
      </c>
      <c r="B29603" s="9">
        <v>43602.995138888888</v>
      </c>
      <c r="C29603">
        <v>70</v>
      </c>
    </row>
    <row r="29604" spans="1:3">
      <c r="A29604">
        <v>40017</v>
      </c>
      <c r="B29604" s="9">
        <v>43603.036805555559</v>
      </c>
      <c r="C29604">
        <v>69</v>
      </c>
    </row>
    <row r="29605" spans="1:3">
      <c r="A29605">
        <v>40018</v>
      </c>
      <c r="B29605" s="9">
        <v>43603.078472222223</v>
      </c>
      <c r="C29605">
        <v>69</v>
      </c>
    </row>
    <row r="29606" spans="1:3">
      <c r="A29606">
        <v>40019</v>
      </c>
      <c r="B29606" s="9">
        <v>43603.120138888888</v>
      </c>
      <c r="C29606">
        <v>68</v>
      </c>
    </row>
    <row r="29607" spans="1:3">
      <c r="A29607">
        <v>40020</v>
      </c>
      <c r="B29607" s="9">
        <v>43603.161805555559</v>
      </c>
      <c r="C29607">
        <v>69</v>
      </c>
    </row>
    <row r="29608" spans="1:3">
      <c r="A29608">
        <v>40021</v>
      </c>
      <c r="B29608" s="9">
        <v>43603.203472222223</v>
      </c>
      <c r="C29608">
        <v>69</v>
      </c>
    </row>
    <row r="29609" spans="1:3">
      <c r="A29609">
        <v>40022</v>
      </c>
      <c r="B29609" s="9">
        <v>43603.245138888888</v>
      </c>
      <c r="C29609">
        <v>70</v>
      </c>
    </row>
    <row r="29610" spans="1:3">
      <c r="A29610">
        <v>40023</v>
      </c>
      <c r="B29610" s="9">
        <v>43603.286805555559</v>
      </c>
      <c r="C29610">
        <v>74</v>
      </c>
    </row>
    <row r="29611" spans="1:3">
      <c r="A29611">
        <v>40025</v>
      </c>
      <c r="B29611" s="9">
        <v>43603.328472222223</v>
      </c>
      <c r="C29611">
        <v>78</v>
      </c>
    </row>
    <row r="29612" spans="1:3">
      <c r="A29612">
        <v>40027</v>
      </c>
      <c r="B29612" s="9">
        <v>43603.370138888888</v>
      </c>
      <c r="C29612">
        <v>82</v>
      </c>
    </row>
    <row r="29613" spans="1:3">
      <c r="A29613">
        <v>40028</v>
      </c>
      <c r="B29613" s="9">
        <v>43603.411805555559</v>
      </c>
      <c r="C29613">
        <v>86</v>
      </c>
    </row>
    <row r="29614" spans="1:3">
      <c r="A29614">
        <v>40029</v>
      </c>
      <c r="B29614" s="9">
        <v>43603.453472222223</v>
      </c>
      <c r="C29614">
        <v>87</v>
      </c>
    </row>
    <row r="29615" spans="1:3">
      <c r="A29615">
        <v>40031</v>
      </c>
      <c r="B29615" s="9">
        <v>43603.495138888888</v>
      </c>
      <c r="C29615">
        <v>77</v>
      </c>
    </row>
    <row r="29616" spans="1:3">
      <c r="A29616">
        <v>40032</v>
      </c>
      <c r="B29616" s="9">
        <v>43603.536805555559</v>
      </c>
      <c r="C29616">
        <v>87</v>
      </c>
    </row>
    <row r="29617" spans="1:3">
      <c r="A29617">
        <v>40033</v>
      </c>
      <c r="B29617" s="9">
        <v>43603.578472222223</v>
      </c>
      <c r="C29617">
        <v>89</v>
      </c>
    </row>
    <row r="29618" spans="1:3">
      <c r="A29618">
        <v>40034</v>
      </c>
      <c r="B29618" s="9">
        <v>43603.620138888888</v>
      </c>
      <c r="C29618">
        <v>88</v>
      </c>
    </row>
    <row r="29619" spans="1:3">
      <c r="A29619">
        <v>40035</v>
      </c>
      <c r="B29619" s="9">
        <v>43603.661805555559</v>
      </c>
      <c r="C29619">
        <v>87</v>
      </c>
    </row>
    <row r="29620" spans="1:3">
      <c r="A29620">
        <v>40036</v>
      </c>
      <c r="B29620" s="9">
        <v>43603.703472222223</v>
      </c>
      <c r="C29620">
        <v>82</v>
      </c>
    </row>
    <row r="29621" spans="1:3">
      <c r="A29621">
        <v>40037</v>
      </c>
      <c r="B29621" s="9">
        <v>43603.745138888888</v>
      </c>
      <c r="C29621">
        <v>82</v>
      </c>
    </row>
    <row r="29622" spans="1:3">
      <c r="A29622">
        <v>40038</v>
      </c>
      <c r="B29622" s="9">
        <v>43603.786805555559</v>
      </c>
      <c r="C29622">
        <v>82</v>
      </c>
    </row>
    <row r="29623" spans="1:3">
      <c r="A29623">
        <v>40039</v>
      </c>
      <c r="B29623" s="9">
        <v>43603.828472222223</v>
      </c>
      <c r="C29623">
        <v>80</v>
      </c>
    </row>
    <row r="29624" spans="1:3">
      <c r="A29624">
        <v>40040</v>
      </c>
      <c r="B29624" s="9">
        <v>43603.870138888888</v>
      </c>
      <c r="C29624">
        <v>79</v>
      </c>
    </row>
    <row r="29625" spans="1:3">
      <c r="A29625">
        <v>40043</v>
      </c>
      <c r="B29625" s="9">
        <v>43603.911805555559</v>
      </c>
      <c r="C29625">
        <v>78</v>
      </c>
    </row>
    <row r="29626" spans="1:3">
      <c r="A29626">
        <v>40046</v>
      </c>
      <c r="B29626" s="9">
        <v>43603.953472222223</v>
      </c>
      <c r="C29626">
        <v>78</v>
      </c>
    </row>
    <row r="29627" spans="1:3">
      <c r="A29627">
        <v>40048</v>
      </c>
      <c r="B29627" s="9">
        <v>43603.995138888888</v>
      </c>
      <c r="C29627">
        <v>79</v>
      </c>
    </row>
    <row r="29628" spans="1:3">
      <c r="A29628">
        <v>40050</v>
      </c>
      <c r="B29628" s="9">
        <v>43604.036805555559</v>
      </c>
      <c r="C29628">
        <v>78</v>
      </c>
    </row>
    <row r="29629" spans="1:3">
      <c r="A29629">
        <v>40052</v>
      </c>
      <c r="B29629" s="9">
        <v>43604.078472222223</v>
      </c>
      <c r="C29629">
        <v>78</v>
      </c>
    </row>
    <row r="29630" spans="1:3">
      <c r="A29630">
        <v>40054</v>
      </c>
      <c r="B29630" s="9">
        <v>43604.120138888888</v>
      </c>
      <c r="C29630">
        <v>77</v>
      </c>
    </row>
    <row r="29631" spans="1:3">
      <c r="A29631">
        <v>40055</v>
      </c>
      <c r="B29631" s="9">
        <v>43604.161805555559</v>
      </c>
      <c r="C29631">
        <v>77</v>
      </c>
    </row>
    <row r="29632" spans="1:3">
      <c r="A29632">
        <v>40057</v>
      </c>
      <c r="B29632" s="9">
        <v>43604.203472222223</v>
      </c>
      <c r="C29632">
        <v>77</v>
      </c>
    </row>
    <row r="29633" spans="1:3">
      <c r="A29633">
        <v>40058</v>
      </c>
      <c r="B29633" s="9">
        <v>43604.245138888888</v>
      </c>
      <c r="C29633">
        <v>77</v>
      </c>
    </row>
    <row r="29634" spans="1:3">
      <c r="A29634">
        <v>40063</v>
      </c>
      <c r="B29634" s="9">
        <v>43604.286805555559</v>
      </c>
      <c r="C29634">
        <v>70</v>
      </c>
    </row>
    <row r="29635" spans="1:3">
      <c r="A29635">
        <v>40064</v>
      </c>
      <c r="B29635" s="9">
        <v>43604.328472222223</v>
      </c>
      <c r="C29635">
        <v>68</v>
      </c>
    </row>
    <row r="29636" spans="1:3">
      <c r="A29636">
        <v>40066</v>
      </c>
      <c r="B29636" s="9">
        <v>43604.370138888888</v>
      </c>
      <c r="C29636">
        <v>68</v>
      </c>
    </row>
    <row r="29637" spans="1:3">
      <c r="A29637">
        <v>40067</v>
      </c>
      <c r="B29637" s="9">
        <v>43604.411805555559</v>
      </c>
      <c r="C29637">
        <v>69</v>
      </c>
    </row>
    <row r="29638" spans="1:3">
      <c r="A29638">
        <v>40069</v>
      </c>
      <c r="B29638" s="9">
        <v>43604.453472222223</v>
      </c>
      <c r="C29638">
        <v>70</v>
      </c>
    </row>
    <row r="29639" spans="1:3">
      <c r="A29639">
        <v>40070</v>
      </c>
      <c r="B29639" s="9">
        <v>43604.495138888888</v>
      </c>
      <c r="C29639">
        <v>72</v>
      </c>
    </row>
    <row r="29640" spans="1:3">
      <c r="A29640">
        <v>40071</v>
      </c>
      <c r="B29640" s="9">
        <v>43604.536805555559</v>
      </c>
      <c r="C29640">
        <v>77</v>
      </c>
    </row>
    <row r="29641" spans="1:3">
      <c r="A29641">
        <v>40072</v>
      </c>
      <c r="B29641" s="9">
        <v>43604.578472222223</v>
      </c>
      <c r="C29641">
        <v>80</v>
      </c>
    </row>
    <row r="29642" spans="1:3">
      <c r="A29642">
        <v>40073</v>
      </c>
      <c r="B29642" s="9">
        <v>43604.620138888888</v>
      </c>
      <c r="C29642">
        <v>80</v>
      </c>
    </row>
    <row r="29643" spans="1:3">
      <c r="A29643">
        <v>40074</v>
      </c>
      <c r="B29643" s="9">
        <v>43604.661805555559</v>
      </c>
      <c r="C29643">
        <v>81</v>
      </c>
    </row>
    <row r="29644" spans="1:3">
      <c r="A29644">
        <v>40075</v>
      </c>
      <c r="B29644" s="9">
        <v>43604.703472222223</v>
      </c>
      <c r="C29644">
        <v>80</v>
      </c>
    </row>
    <row r="29645" spans="1:3">
      <c r="A29645">
        <v>40076</v>
      </c>
      <c r="B29645" s="9">
        <v>43604.745138888888</v>
      </c>
      <c r="C29645">
        <v>79</v>
      </c>
    </row>
    <row r="29646" spans="1:3">
      <c r="A29646">
        <v>40077</v>
      </c>
      <c r="B29646" s="9">
        <v>43604.786805555559</v>
      </c>
      <c r="C29646">
        <v>76</v>
      </c>
    </row>
    <row r="29647" spans="1:3">
      <c r="A29647">
        <v>40078</v>
      </c>
      <c r="B29647" s="9">
        <v>43604.828472222223</v>
      </c>
      <c r="C29647">
        <v>75</v>
      </c>
    </row>
    <row r="29648" spans="1:3">
      <c r="A29648">
        <v>40079</v>
      </c>
      <c r="B29648" s="9">
        <v>43604.870138888888</v>
      </c>
      <c r="C29648">
        <v>74</v>
      </c>
    </row>
    <row r="29649" spans="1:3">
      <c r="A29649">
        <v>40080</v>
      </c>
      <c r="B29649" s="9">
        <v>43604.911805555559</v>
      </c>
      <c r="C29649">
        <v>73</v>
      </c>
    </row>
    <row r="29650" spans="1:3">
      <c r="A29650">
        <v>40081</v>
      </c>
      <c r="B29650" s="9">
        <v>43604.953472222223</v>
      </c>
      <c r="C29650">
        <v>73</v>
      </c>
    </row>
    <row r="29651" spans="1:3">
      <c r="A29651">
        <v>40082</v>
      </c>
      <c r="B29651" s="9">
        <v>43604.995138888888</v>
      </c>
      <c r="C29651">
        <v>72</v>
      </c>
    </row>
    <row r="29652" spans="1:3">
      <c r="A29652">
        <v>40085</v>
      </c>
      <c r="B29652" s="9">
        <v>43605.036805555559</v>
      </c>
      <c r="C29652">
        <v>73</v>
      </c>
    </row>
    <row r="29653" spans="1:3">
      <c r="A29653">
        <v>40086</v>
      </c>
      <c r="B29653" s="9">
        <v>43605.078472222223</v>
      </c>
      <c r="C29653">
        <v>73</v>
      </c>
    </row>
    <row r="29654" spans="1:3">
      <c r="A29654">
        <v>40087</v>
      </c>
      <c r="B29654" s="9">
        <v>43605.120138888888</v>
      </c>
      <c r="C29654">
        <v>73</v>
      </c>
    </row>
    <row r="29655" spans="1:3">
      <c r="A29655">
        <v>40089</v>
      </c>
      <c r="B29655" s="9">
        <v>43605.161805555559</v>
      </c>
      <c r="C29655">
        <v>73</v>
      </c>
    </row>
    <row r="29656" spans="1:3">
      <c r="A29656">
        <v>40091</v>
      </c>
      <c r="B29656" s="9">
        <v>43605.203472222223</v>
      </c>
      <c r="C29656">
        <v>73</v>
      </c>
    </row>
    <row r="29657" spans="1:3">
      <c r="A29657">
        <v>40092</v>
      </c>
      <c r="B29657" s="9">
        <v>43605.245138888888</v>
      </c>
      <c r="C29657">
        <v>73</v>
      </c>
    </row>
    <row r="29658" spans="1:3">
      <c r="A29658">
        <v>40095</v>
      </c>
      <c r="B29658" s="9">
        <v>43605.286805555559</v>
      </c>
      <c r="C29658">
        <v>75</v>
      </c>
    </row>
    <row r="29659" spans="1:3">
      <c r="A29659">
        <v>40096</v>
      </c>
      <c r="B29659" s="9">
        <v>43605.328472222223</v>
      </c>
      <c r="C29659">
        <v>78</v>
      </c>
    </row>
    <row r="29660" spans="1:3">
      <c r="A29660">
        <v>40099</v>
      </c>
      <c r="B29660" s="9">
        <v>43605.370138888888</v>
      </c>
      <c r="C29660">
        <v>81</v>
      </c>
    </row>
    <row r="29661" spans="1:3">
      <c r="A29661">
        <v>40101</v>
      </c>
      <c r="B29661" s="9">
        <v>43605.411805555559</v>
      </c>
    </row>
    <row r="29662" spans="1:3">
      <c r="A29662">
        <v>40102</v>
      </c>
      <c r="B29662" s="9">
        <v>43605.453472222223</v>
      </c>
    </row>
    <row r="29663" spans="1:3">
      <c r="A29663">
        <v>40103</v>
      </c>
      <c r="B29663" s="9">
        <v>43605.495138888888</v>
      </c>
      <c r="C29663">
        <v>87</v>
      </c>
    </row>
    <row r="29664" spans="1:3">
      <c r="A29664">
        <v>40104</v>
      </c>
      <c r="B29664" s="9">
        <v>43605.536805555559</v>
      </c>
      <c r="C29664">
        <v>84</v>
      </c>
    </row>
    <row r="29665" spans="1:3">
      <c r="A29665">
        <v>40106</v>
      </c>
      <c r="B29665" s="9">
        <v>43605.578472222223</v>
      </c>
      <c r="C29665">
        <v>88</v>
      </c>
    </row>
    <row r="29666" spans="1:3">
      <c r="A29666">
        <v>40107</v>
      </c>
      <c r="B29666" s="9">
        <v>43605.620138888888</v>
      </c>
      <c r="C29666">
        <v>89</v>
      </c>
    </row>
    <row r="29667" spans="1:3">
      <c r="A29667">
        <v>40110</v>
      </c>
      <c r="B29667" s="9">
        <v>43605.661805555559</v>
      </c>
      <c r="C29667">
        <v>80</v>
      </c>
    </row>
    <row r="29668" spans="1:3">
      <c r="A29668">
        <v>40111</v>
      </c>
      <c r="B29668" s="9">
        <v>43605.703472222223</v>
      </c>
      <c r="C29668">
        <v>83</v>
      </c>
    </row>
    <row r="29669" spans="1:3">
      <c r="A29669">
        <v>40112</v>
      </c>
      <c r="B29669" s="9">
        <v>43605.745138888888</v>
      </c>
      <c r="C29669">
        <v>83</v>
      </c>
    </row>
    <row r="29670" spans="1:3">
      <c r="A29670">
        <v>40113</v>
      </c>
      <c r="B29670" s="9">
        <v>43605.786805555559</v>
      </c>
      <c r="C29670">
        <v>81</v>
      </c>
    </row>
    <row r="29671" spans="1:3">
      <c r="A29671">
        <v>40114</v>
      </c>
      <c r="B29671" s="9">
        <v>43605.828472222223</v>
      </c>
      <c r="C29671">
        <v>79</v>
      </c>
    </row>
    <row r="29672" spans="1:3">
      <c r="A29672">
        <v>40115</v>
      </c>
      <c r="B29672" s="9">
        <v>43605.870138888888</v>
      </c>
      <c r="C29672">
        <v>79</v>
      </c>
    </row>
    <row r="29673" spans="1:3">
      <c r="A29673">
        <v>40116</v>
      </c>
      <c r="B29673" s="9">
        <v>43605.911805555559</v>
      </c>
      <c r="C29673">
        <v>77</v>
      </c>
    </row>
    <row r="29674" spans="1:3">
      <c r="A29674">
        <v>40117</v>
      </c>
      <c r="B29674" s="9">
        <v>43605.953472222223</v>
      </c>
      <c r="C29674">
        <v>76</v>
      </c>
    </row>
    <row r="29675" spans="1:3">
      <c r="A29675">
        <v>40119</v>
      </c>
      <c r="B29675" s="9">
        <v>43605.995138888888</v>
      </c>
      <c r="C29675">
        <v>75</v>
      </c>
    </row>
    <row r="29676" spans="1:3">
      <c r="A29676">
        <v>40125</v>
      </c>
      <c r="B29676" s="9">
        <v>43606.036805555559</v>
      </c>
      <c r="C29676">
        <v>75</v>
      </c>
    </row>
    <row r="29677" spans="1:3">
      <c r="A29677">
        <v>40127</v>
      </c>
      <c r="B29677" s="9">
        <v>43606.078472222223</v>
      </c>
      <c r="C29677">
        <v>75</v>
      </c>
    </row>
    <row r="29678" spans="1:3">
      <c r="A29678">
        <v>40131</v>
      </c>
      <c r="B29678" s="9">
        <v>43606.120138888888</v>
      </c>
      <c r="C29678">
        <v>75</v>
      </c>
    </row>
    <row r="29679" spans="1:3">
      <c r="A29679">
        <v>40133</v>
      </c>
      <c r="B29679" s="9">
        <v>43606.161805555559</v>
      </c>
      <c r="C29679">
        <v>75</v>
      </c>
    </row>
    <row r="29680" spans="1:3">
      <c r="A29680">
        <v>40136</v>
      </c>
      <c r="B29680" s="9">
        <v>43606.203472222223</v>
      </c>
      <c r="C29680">
        <v>75</v>
      </c>
    </row>
    <row r="29681" spans="1:3">
      <c r="A29681">
        <v>40138</v>
      </c>
      <c r="B29681" s="9">
        <v>43606.245138888888</v>
      </c>
      <c r="C29681">
        <v>75</v>
      </c>
    </row>
    <row r="29682" spans="1:3">
      <c r="A29682">
        <v>40140</v>
      </c>
      <c r="B29682" s="9">
        <v>43606.286805555559</v>
      </c>
      <c r="C29682">
        <v>77</v>
      </c>
    </row>
    <row r="29683" spans="1:3">
      <c r="A29683">
        <v>40142</v>
      </c>
      <c r="B29683" s="9">
        <v>43606.328472222223</v>
      </c>
      <c r="C29683">
        <v>81</v>
      </c>
    </row>
    <row r="29684" spans="1:3">
      <c r="A29684">
        <v>40144</v>
      </c>
      <c r="B29684" s="9">
        <v>43606.370138888888</v>
      </c>
      <c r="C29684">
        <v>84</v>
      </c>
    </row>
    <row r="29685" spans="1:3">
      <c r="A29685">
        <v>40145</v>
      </c>
      <c r="B29685" s="9">
        <v>43606.411805555559</v>
      </c>
      <c r="C29685">
        <v>87</v>
      </c>
    </row>
    <row r="29686" spans="1:3">
      <c r="A29686">
        <v>40146</v>
      </c>
      <c r="B29686" s="9">
        <v>43606.453472222223</v>
      </c>
      <c r="C29686">
        <v>88</v>
      </c>
    </row>
    <row r="29687" spans="1:3">
      <c r="A29687">
        <v>40147</v>
      </c>
      <c r="B29687" s="9">
        <v>43606.495138888888</v>
      </c>
      <c r="C29687">
        <v>88</v>
      </c>
    </row>
    <row r="29688" spans="1:3">
      <c r="A29688">
        <v>40148</v>
      </c>
      <c r="B29688" s="9">
        <v>43606.536805555559</v>
      </c>
      <c r="C29688">
        <v>89</v>
      </c>
    </row>
    <row r="29689" spans="1:3">
      <c r="A29689">
        <v>40149</v>
      </c>
      <c r="B29689" s="9">
        <v>43606.578472222223</v>
      </c>
      <c r="C29689">
        <v>90</v>
      </c>
    </row>
    <row r="29690" spans="1:3">
      <c r="A29690">
        <v>40150</v>
      </c>
      <c r="B29690" s="9">
        <v>43606.620138888888</v>
      </c>
      <c r="C29690">
        <v>89</v>
      </c>
    </row>
    <row r="29691" spans="1:3">
      <c r="A29691">
        <v>40151</v>
      </c>
      <c r="B29691" s="9">
        <v>43606.661805555559</v>
      </c>
      <c r="C29691">
        <v>89</v>
      </c>
    </row>
    <row r="29692" spans="1:3">
      <c r="A29692">
        <v>40152</v>
      </c>
      <c r="B29692" s="9">
        <v>43606.703472222223</v>
      </c>
      <c r="C29692">
        <v>86</v>
      </c>
    </row>
    <row r="29693" spans="1:3">
      <c r="A29693">
        <v>40153</v>
      </c>
      <c r="B29693" s="9">
        <v>43606.745138888888</v>
      </c>
      <c r="C29693">
        <v>84</v>
      </c>
    </row>
    <row r="29694" spans="1:3">
      <c r="A29694">
        <v>40154</v>
      </c>
      <c r="B29694" s="9">
        <v>43606.786805555559</v>
      </c>
      <c r="C29694">
        <v>83</v>
      </c>
    </row>
    <row r="29695" spans="1:3">
      <c r="A29695">
        <v>40155</v>
      </c>
      <c r="B29695" s="9">
        <v>43606.828472222223</v>
      </c>
      <c r="C29695">
        <v>81</v>
      </c>
    </row>
    <row r="29696" spans="1:3">
      <c r="A29696">
        <v>40156</v>
      </c>
      <c r="B29696" s="9">
        <v>43606.870138888888</v>
      </c>
      <c r="C29696">
        <v>80</v>
      </c>
    </row>
    <row r="29697" spans="1:3">
      <c r="A29697">
        <v>40158</v>
      </c>
      <c r="B29697" s="9">
        <v>43606.911805555559</v>
      </c>
      <c r="C29697">
        <v>80</v>
      </c>
    </row>
    <row r="29698" spans="1:3">
      <c r="A29698">
        <v>40162</v>
      </c>
      <c r="B29698" s="9">
        <v>43606.953472222223</v>
      </c>
      <c r="C29698">
        <v>79</v>
      </c>
    </row>
    <row r="29699" spans="1:3">
      <c r="A29699">
        <v>40163</v>
      </c>
      <c r="B29699" s="9">
        <v>43606.995138888888</v>
      </c>
      <c r="C29699">
        <v>79</v>
      </c>
    </row>
    <row r="29700" spans="1:3">
      <c r="A29700">
        <v>40165</v>
      </c>
      <c r="B29700" s="9">
        <v>43607.036805555559</v>
      </c>
      <c r="C29700">
        <v>78</v>
      </c>
    </row>
    <row r="29701" spans="1:3">
      <c r="A29701">
        <v>40166</v>
      </c>
      <c r="B29701" s="9">
        <v>43607.078472222223</v>
      </c>
      <c r="C29701">
        <v>78</v>
      </c>
    </row>
    <row r="29702" spans="1:3">
      <c r="A29702">
        <v>40167</v>
      </c>
      <c r="B29702" s="9">
        <v>43607.120138888888</v>
      </c>
      <c r="C29702">
        <v>77</v>
      </c>
    </row>
    <row r="29703" spans="1:3">
      <c r="A29703">
        <v>40170</v>
      </c>
      <c r="B29703" s="9">
        <v>43607.161805555559</v>
      </c>
      <c r="C29703">
        <v>76</v>
      </c>
    </row>
    <row r="29704" spans="1:3">
      <c r="A29704">
        <v>40171</v>
      </c>
      <c r="B29704" s="9">
        <v>43607.203472222223</v>
      </c>
      <c r="C29704">
        <v>75</v>
      </c>
    </row>
    <row r="29705" spans="1:3">
      <c r="A29705">
        <v>40173</v>
      </c>
      <c r="B29705" s="9">
        <v>43607.245138888888</v>
      </c>
      <c r="C29705">
        <v>76</v>
      </c>
    </row>
    <row r="29706" spans="1:3">
      <c r="A29706">
        <v>40175</v>
      </c>
      <c r="B29706" s="9">
        <v>43607.286805555559</v>
      </c>
      <c r="C29706">
        <v>79</v>
      </c>
    </row>
    <row r="29707" spans="1:3">
      <c r="A29707">
        <v>40176</v>
      </c>
      <c r="B29707" s="9">
        <v>43607.328472222223</v>
      </c>
      <c r="C29707">
        <v>81</v>
      </c>
    </row>
    <row r="29708" spans="1:3">
      <c r="A29708">
        <v>40178</v>
      </c>
      <c r="B29708" s="9">
        <v>43607.370138888888</v>
      </c>
      <c r="C29708">
        <v>83</v>
      </c>
    </row>
    <row r="29709" spans="1:3">
      <c r="A29709">
        <v>40179</v>
      </c>
      <c r="B29709" s="9">
        <v>43607.411805555559</v>
      </c>
      <c r="C29709">
        <v>86</v>
      </c>
    </row>
    <row r="29710" spans="1:3">
      <c r="A29710">
        <v>40180</v>
      </c>
      <c r="B29710" s="9">
        <v>43607.453472222223</v>
      </c>
      <c r="C29710">
        <v>89</v>
      </c>
    </row>
    <row r="29711" spans="1:3">
      <c r="A29711">
        <v>40181</v>
      </c>
      <c r="B29711" s="9">
        <v>43607.495138888888</v>
      </c>
      <c r="C29711">
        <v>88</v>
      </c>
    </row>
    <row r="29712" spans="1:3">
      <c r="A29712">
        <v>40182</v>
      </c>
      <c r="B29712" s="9">
        <v>43607.536805555559</v>
      </c>
      <c r="C29712">
        <v>90</v>
      </c>
    </row>
    <row r="29713" spans="1:3">
      <c r="A29713">
        <v>40183</v>
      </c>
      <c r="B29713" s="9">
        <v>43607.578472222223</v>
      </c>
      <c r="C29713">
        <v>91</v>
      </c>
    </row>
    <row r="29714" spans="1:3">
      <c r="A29714">
        <v>40185</v>
      </c>
      <c r="B29714" s="9">
        <v>43607.620138888888</v>
      </c>
      <c r="C29714">
        <v>90</v>
      </c>
    </row>
    <row r="29715" spans="1:3">
      <c r="A29715">
        <v>40186</v>
      </c>
      <c r="B29715" s="9">
        <v>43607.661805555559</v>
      </c>
      <c r="C29715">
        <v>90</v>
      </c>
    </row>
    <row r="29716" spans="1:3">
      <c r="A29716">
        <v>40188</v>
      </c>
      <c r="B29716" s="9">
        <v>43607.703472222223</v>
      </c>
      <c r="C29716">
        <v>87</v>
      </c>
    </row>
    <row r="29717" spans="1:3">
      <c r="A29717">
        <v>40189</v>
      </c>
      <c r="B29717" s="9">
        <v>43607.745138888888</v>
      </c>
      <c r="C29717">
        <v>86</v>
      </c>
    </row>
    <row r="29718" spans="1:3">
      <c r="A29718">
        <v>40190</v>
      </c>
      <c r="B29718" s="9">
        <v>43607.786805555559</v>
      </c>
      <c r="C29718">
        <v>84</v>
      </c>
    </row>
    <row r="29719" spans="1:3">
      <c r="A29719">
        <v>40191</v>
      </c>
      <c r="B29719" s="9">
        <v>43607.828472222223</v>
      </c>
      <c r="C29719">
        <v>82</v>
      </c>
    </row>
    <row r="29720" spans="1:3">
      <c r="A29720">
        <v>40192</v>
      </c>
      <c r="B29720" s="9">
        <v>43607.870138888888</v>
      </c>
      <c r="C29720">
        <v>80</v>
      </c>
    </row>
    <row r="29721" spans="1:3">
      <c r="A29721">
        <v>40193</v>
      </c>
      <c r="B29721" s="9">
        <v>43607.911805555559</v>
      </c>
      <c r="C29721">
        <v>79</v>
      </c>
    </row>
    <row r="29722" spans="1:3">
      <c r="A29722">
        <v>40194</v>
      </c>
      <c r="B29722" s="9">
        <v>43607.953472222223</v>
      </c>
      <c r="C29722">
        <v>77</v>
      </c>
    </row>
    <row r="29723" spans="1:3">
      <c r="A29723">
        <v>40195</v>
      </c>
      <c r="B29723" s="9">
        <v>43607.995138888888</v>
      </c>
      <c r="C29723">
        <v>76</v>
      </c>
    </row>
    <row r="29724" spans="1:3">
      <c r="A29724">
        <v>40197</v>
      </c>
      <c r="B29724" s="9">
        <v>43608.036805555559</v>
      </c>
      <c r="C29724">
        <v>75</v>
      </c>
    </row>
    <row r="29725" spans="1:3">
      <c r="A29725">
        <v>40199</v>
      </c>
      <c r="B29725" s="9">
        <v>43608.078472222223</v>
      </c>
      <c r="C29725">
        <v>76</v>
      </c>
    </row>
    <row r="29726" spans="1:3">
      <c r="A29726">
        <v>40200</v>
      </c>
      <c r="B29726" s="9">
        <v>43608.120138888888</v>
      </c>
      <c r="C29726">
        <v>76</v>
      </c>
    </row>
    <row r="29727" spans="1:3">
      <c r="A29727">
        <v>40202</v>
      </c>
      <c r="B29727" s="9">
        <v>43608.161805555559</v>
      </c>
      <c r="C29727">
        <v>75</v>
      </c>
    </row>
    <row r="29728" spans="1:3">
      <c r="A29728">
        <v>40203</v>
      </c>
      <c r="B29728" s="9">
        <v>43608.203472222223</v>
      </c>
      <c r="C29728">
        <v>74</v>
      </c>
    </row>
    <row r="29729" spans="1:3">
      <c r="A29729">
        <v>40205</v>
      </c>
      <c r="B29729" s="9">
        <v>43608.245138888888</v>
      </c>
      <c r="C29729">
        <v>75</v>
      </c>
    </row>
    <row r="29730" spans="1:3">
      <c r="A29730">
        <v>40208</v>
      </c>
      <c r="B29730" s="9">
        <v>43608.286805555559</v>
      </c>
      <c r="C29730">
        <v>77</v>
      </c>
    </row>
    <row r="29731" spans="1:3">
      <c r="A29731">
        <v>40209</v>
      </c>
      <c r="B29731" s="9">
        <v>43608.328472222223</v>
      </c>
      <c r="C29731">
        <v>80</v>
      </c>
    </row>
    <row r="29732" spans="1:3">
      <c r="A29732">
        <v>40210</v>
      </c>
      <c r="B29732" s="9">
        <v>43608.370138888888</v>
      </c>
      <c r="C29732">
        <v>84</v>
      </c>
    </row>
    <row r="29733" spans="1:3">
      <c r="A29733">
        <v>40211</v>
      </c>
      <c r="B29733" s="9">
        <v>43608.411805555559</v>
      </c>
      <c r="C29733">
        <v>86</v>
      </c>
    </row>
    <row r="29734" spans="1:3">
      <c r="A29734">
        <v>40212</v>
      </c>
      <c r="B29734" s="9">
        <v>43608.453472222223</v>
      </c>
      <c r="C29734">
        <v>88</v>
      </c>
    </row>
    <row r="29735" spans="1:3">
      <c r="A29735">
        <v>40213</v>
      </c>
      <c r="B29735" s="9">
        <v>43608.495138888888</v>
      </c>
      <c r="C29735">
        <v>91</v>
      </c>
    </row>
    <row r="29736" spans="1:3">
      <c r="A29736">
        <v>40214</v>
      </c>
      <c r="B29736" s="9">
        <v>43608.536805555559</v>
      </c>
      <c r="C29736">
        <v>90</v>
      </c>
    </row>
    <row r="29737" spans="1:3">
      <c r="A29737">
        <v>40216</v>
      </c>
      <c r="B29737" s="9">
        <v>43608.578472222223</v>
      </c>
      <c r="C29737">
        <v>91</v>
      </c>
    </row>
    <row r="29738" spans="1:3">
      <c r="A29738">
        <v>40217</v>
      </c>
      <c r="B29738" s="9">
        <v>43608.620138888888</v>
      </c>
      <c r="C29738">
        <v>90</v>
      </c>
    </row>
    <row r="29739" spans="1:3">
      <c r="A29739">
        <v>40218</v>
      </c>
      <c r="B29739" s="9">
        <v>43608.661805555559</v>
      </c>
      <c r="C29739">
        <v>90</v>
      </c>
    </row>
    <row r="29740" spans="1:3">
      <c r="A29740">
        <v>40219</v>
      </c>
      <c r="B29740" s="9">
        <v>43608.703472222223</v>
      </c>
      <c r="C29740">
        <v>88</v>
      </c>
    </row>
    <row r="29741" spans="1:3">
      <c r="A29741">
        <v>40220</v>
      </c>
      <c r="B29741" s="9">
        <v>43608.745138888888</v>
      </c>
      <c r="C29741">
        <v>86</v>
      </c>
    </row>
    <row r="29742" spans="1:3">
      <c r="A29742">
        <v>40221</v>
      </c>
      <c r="B29742" s="9">
        <v>43608.786805555559</v>
      </c>
      <c r="C29742">
        <v>83</v>
      </c>
    </row>
    <row r="29743" spans="1:3">
      <c r="A29743">
        <v>40222</v>
      </c>
      <c r="B29743" s="9">
        <v>43608.828472222223</v>
      </c>
      <c r="C29743">
        <v>80</v>
      </c>
    </row>
    <row r="29744" spans="1:3">
      <c r="A29744">
        <v>40223</v>
      </c>
      <c r="B29744" s="9">
        <v>43608.870138888888</v>
      </c>
      <c r="C29744">
        <v>79</v>
      </c>
    </row>
    <row r="29745" spans="1:3">
      <c r="A29745">
        <v>40224</v>
      </c>
      <c r="B29745" s="9">
        <v>43608.911805555559</v>
      </c>
      <c r="C29745">
        <v>78</v>
      </c>
    </row>
    <row r="29746" spans="1:3">
      <c r="A29746">
        <v>40225</v>
      </c>
      <c r="B29746" s="9">
        <v>43608.953472222223</v>
      </c>
      <c r="C29746">
        <v>75</v>
      </c>
    </row>
    <row r="29747" spans="1:3">
      <c r="A29747">
        <v>40226</v>
      </c>
      <c r="B29747" s="9">
        <v>43608.995138888888</v>
      </c>
      <c r="C29747">
        <v>74</v>
      </c>
    </row>
    <row r="29748" spans="1:3">
      <c r="A29748">
        <v>40228</v>
      </c>
      <c r="B29748" s="9">
        <v>43609.036805555559</v>
      </c>
      <c r="C29748">
        <v>73</v>
      </c>
    </row>
    <row r="29749" spans="1:3">
      <c r="A29749">
        <v>40229</v>
      </c>
      <c r="B29749" s="9">
        <v>43609.078472222223</v>
      </c>
      <c r="C29749">
        <v>72</v>
      </c>
    </row>
    <row r="29750" spans="1:3">
      <c r="A29750">
        <v>40232</v>
      </c>
      <c r="B29750" s="9">
        <v>43609.120138888888</v>
      </c>
      <c r="C29750">
        <v>71</v>
      </c>
    </row>
    <row r="29751" spans="1:3">
      <c r="A29751">
        <v>40233</v>
      </c>
      <c r="B29751" s="9">
        <v>43609.161805555559</v>
      </c>
      <c r="C29751">
        <v>72</v>
      </c>
    </row>
    <row r="29752" spans="1:3">
      <c r="A29752">
        <v>40235</v>
      </c>
      <c r="B29752" s="9">
        <v>43609.203472222223</v>
      </c>
      <c r="C29752">
        <v>71</v>
      </c>
    </row>
    <row r="29753" spans="1:3">
      <c r="A29753">
        <v>40238</v>
      </c>
      <c r="B29753" s="9">
        <v>43609.245138888888</v>
      </c>
      <c r="C29753">
        <v>72</v>
      </c>
    </row>
    <row r="29754" spans="1:3">
      <c r="A29754">
        <v>40239</v>
      </c>
      <c r="B29754" s="9">
        <v>43609.286805555559</v>
      </c>
      <c r="C29754">
        <v>76</v>
      </c>
    </row>
    <row r="29755" spans="1:3">
      <c r="A29755">
        <v>40241</v>
      </c>
      <c r="B29755" s="9">
        <v>43609.328472222223</v>
      </c>
      <c r="C29755">
        <v>79</v>
      </c>
    </row>
    <row r="29756" spans="1:3">
      <c r="A29756">
        <v>40242</v>
      </c>
      <c r="B29756" s="9">
        <v>43609.370138888888</v>
      </c>
      <c r="C29756">
        <v>82</v>
      </c>
    </row>
    <row r="29757" spans="1:3">
      <c r="A29757">
        <v>40243</v>
      </c>
      <c r="B29757" s="9">
        <v>43609.411805555559</v>
      </c>
      <c r="C29757">
        <v>84</v>
      </c>
    </row>
    <row r="29758" spans="1:3">
      <c r="A29758">
        <v>40247</v>
      </c>
      <c r="B29758" s="9">
        <v>43609.453472222223</v>
      </c>
      <c r="C29758">
        <v>86</v>
      </c>
    </row>
    <row r="29759" spans="1:3">
      <c r="A29759">
        <v>40248</v>
      </c>
      <c r="B29759" s="9">
        <v>43609.495138888888</v>
      </c>
      <c r="C29759">
        <v>88</v>
      </c>
    </row>
    <row r="29760" spans="1:3">
      <c r="A29760">
        <v>40249</v>
      </c>
      <c r="B29760" s="9">
        <v>43609.536805555559</v>
      </c>
      <c r="C29760">
        <v>88</v>
      </c>
    </row>
    <row r="29761" spans="1:3">
      <c r="A29761">
        <v>40250</v>
      </c>
      <c r="B29761" s="9">
        <v>43609.578472222223</v>
      </c>
      <c r="C29761">
        <v>90</v>
      </c>
    </row>
    <row r="29762" spans="1:3">
      <c r="A29762">
        <v>40251</v>
      </c>
      <c r="B29762" s="9">
        <v>43609.620138888888</v>
      </c>
      <c r="C29762">
        <v>91</v>
      </c>
    </row>
    <row r="29763" spans="1:3">
      <c r="A29763">
        <v>40252</v>
      </c>
      <c r="B29763" s="9">
        <v>43609.661805555559</v>
      </c>
      <c r="C29763">
        <v>90</v>
      </c>
    </row>
    <row r="29764" spans="1:3">
      <c r="A29764">
        <v>40253</v>
      </c>
      <c r="B29764" s="9">
        <v>43609.703472222223</v>
      </c>
      <c r="C29764">
        <v>89</v>
      </c>
    </row>
    <row r="29765" spans="1:3">
      <c r="A29765">
        <v>40254</v>
      </c>
      <c r="B29765" s="9">
        <v>43609.745138888888</v>
      </c>
      <c r="C29765">
        <v>86</v>
      </c>
    </row>
    <row r="29766" spans="1:3">
      <c r="A29766">
        <v>40255</v>
      </c>
      <c r="B29766" s="9">
        <v>43609.786805555559</v>
      </c>
      <c r="C29766">
        <v>83</v>
      </c>
    </row>
    <row r="29767" spans="1:3">
      <c r="A29767">
        <v>40256</v>
      </c>
      <c r="B29767" s="9">
        <v>43609.828472222223</v>
      </c>
      <c r="C29767">
        <v>80</v>
      </c>
    </row>
    <row r="29768" spans="1:3">
      <c r="A29768">
        <v>40257</v>
      </c>
      <c r="B29768" s="9">
        <v>43609.870138888888</v>
      </c>
      <c r="C29768">
        <v>78</v>
      </c>
    </row>
    <row r="29769" spans="1:3">
      <c r="A29769">
        <v>40258</v>
      </c>
      <c r="B29769" s="9">
        <v>43609.911805555559</v>
      </c>
      <c r="C29769">
        <v>79</v>
      </c>
    </row>
    <row r="29770" spans="1:3">
      <c r="A29770">
        <v>40259</v>
      </c>
      <c r="B29770" s="9">
        <v>43609.953472222223</v>
      </c>
      <c r="C29770">
        <v>78</v>
      </c>
    </row>
    <row r="29771" spans="1:3">
      <c r="A29771">
        <v>40260</v>
      </c>
      <c r="B29771" s="9">
        <v>43609.995138888888</v>
      </c>
      <c r="C29771">
        <v>77</v>
      </c>
    </row>
    <row r="29772" spans="1:3">
      <c r="A29772">
        <v>40262</v>
      </c>
      <c r="B29772" s="9">
        <v>43610.036805555559</v>
      </c>
      <c r="C29772">
        <v>75</v>
      </c>
    </row>
    <row r="29773" spans="1:3">
      <c r="A29773">
        <v>40263</v>
      </c>
      <c r="B29773" s="9">
        <v>43610.078472222223</v>
      </c>
      <c r="C29773">
        <v>75</v>
      </c>
    </row>
    <row r="29774" spans="1:3">
      <c r="A29774">
        <v>40264</v>
      </c>
      <c r="B29774" s="9">
        <v>43610.120138888888</v>
      </c>
      <c r="C29774">
        <v>74</v>
      </c>
    </row>
    <row r="29775" spans="1:3">
      <c r="A29775">
        <v>40265</v>
      </c>
      <c r="B29775" s="9">
        <v>43610.161805555559</v>
      </c>
      <c r="C29775">
        <v>71</v>
      </c>
    </row>
    <row r="29776" spans="1:3">
      <c r="A29776">
        <v>40266</v>
      </c>
      <c r="B29776" s="9">
        <v>43610.203472222223</v>
      </c>
      <c r="C29776">
        <v>71</v>
      </c>
    </row>
    <row r="29777" spans="1:3">
      <c r="A29777">
        <v>40267</v>
      </c>
      <c r="B29777" s="9">
        <v>43610.245138888888</v>
      </c>
      <c r="C29777">
        <v>72</v>
      </c>
    </row>
    <row r="29778" spans="1:3">
      <c r="A29778">
        <v>40268</v>
      </c>
      <c r="B29778" s="9">
        <v>43610.286805555559</v>
      </c>
      <c r="C29778">
        <v>76</v>
      </c>
    </row>
    <row r="29779" spans="1:3">
      <c r="A29779">
        <v>40269</v>
      </c>
      <c r="B29779" s="9">
        <v>43610.328472222223</v>
      </c>
      <c r="C29779">
        <v>81</v>
      </c>
    </row>
    <row r="29780" spans="1:3">
      <c r="A29780">
        <v>40271</v>
      </c>
      <c r="B29780" s="9">
        <v>43610.370138888888</v>
      </c>
      <c r="C29780">
        <v>82</v>
      </c>
    </row>
    <row r="29781" spans="1:3">
      <c r="A29781">
        <v>40272</v>
      </c>
      <c r="B29781" s="9">
        <v>43610.411805555559</v>
      </c>
      <c r="C29781">
        <v>86</v>
      </c>
    </row>
    <row r="29782" spans="1:3">
      <c r="A29782">
        <v>40274</v>
      </c>
      <c r="B29782" s="9">
        <v>43610.453472222223</v>
      </c>
      <c r="C29782">
        <v>88</v>
      </c>
    </row>
    <row r="29783" spans="1:3">
      <c r="A29783">
        <v>40275</v>
      </c>
      <c r="B29783" s="9">
        <v>43610.495138888888</v>
      </c>
      <c r="C29783">
        <v>90</v>
      </c>
    </row>
    <row r="29784" spans="1:3">
      <c r="A29784">
        <v>40276</v>
      </c>
      <c r="B29784" s="9">
        <v>43610.536805555559</v>
      </c>
      <c r="C29784">
        <v>91</v>
      </c>
    </row>
    <row r="29785" spans="1:3">
      <c r="A29785">
        <v>40277</v>
      </c>
      <c r="B29785" s="9">
        <v>43610.578472222223</v>
      </c>
      <c r="C29785">
        <v>91</v>
      </c>
    </row>
    <row r="29786" spans="1:3">
      <c r="A29786">
        <v>40278</v>
      </c>
      <c r="B29786" s="9">
        <v>43610.620138888888</v>
      </c>
      <c r="C29786">
        <v>91</v>
      </c>
    </row>
    <row r="29787" spans="1:3">
      <c r="A29787">
        <v>40279</v>
      </c>
      <c r="B29787" s="9">
        <v>43610.661805555559</v>
      </c>
      <c r="C29787">
        <v>91</v>
      </c>
    </row>
    <row r="29788" spans="1:3">
      <c r="A29788">
        <v>40280</v>
      </c>
      <c r="B29788" s="9">
        <v>43610.703472222223</v>
      </c>
      <c r="C29788">
        <v>88</v>
      </c>
    </row>
    <row r="29789" spans="1:3">
      <c r="A29789">
        <v>40281</v>
      </c>
      <c r="B29789" s="9">
        <v>43610.745138888888</v>
      </c>
      <c r="C29789">
        <v>88</v>
      </c>
    </row>
    <row r="29790" spans="1:3">
      <c r="A29790">
        <v>40282</v>
      </c>
      <c r="B29790" s="9">
        <v>43610.786805555559</v>
      </c>
      <c r="C29790">
        <v>83</v>
      </c>
    </row>
    <row r="29791" spans="1:3">
      <c r="A29791">
        <v>40283</v>
      </c>
      <c r="B29791" s="9">
        <v>43610.828472222223</v>
      </c>
      <c r="C29791">
        <v>81</v>
      </c>
    </row>
    <row r="29792" spans="1:3">
      <c r="A29792">
        <v>40284</v>
      </c>
      <c r="B29792" s="9">
        <v>43610.870138888888</v>
      </c>
      <c r="C29792">
        <v>79</v>
      </c>
    </row>
    <row r="29793" spans="1:3">
      <c r="A29793">
        <v>40285</v>
      </c>
      <c r="B29793" s="9">
        <v>43610.911805555559</v>
      </c>
      <c r="C29793">
        <v>78</v>
      </c>
    </row>
    <row r="29794" spans="1:3">
      <c r="A29794">
        <v>40286</v>
      </c>
      <c r="B29794" s="9">
        <v>43610.953472222223</v>
      </c>
      <c r="C29794">
        <v>75</v>
      </c>
    </row>
    <row r="29795" spans="1:3">
      <c r="A29795">
        <v>40287</v>
      </c>
      <c r="B29795" s="9">
        <v>43610.995138888888</v>
      </c>
      <c r="C29795">
        <v>76</v>
      </c>
    </row>
    <row r="29796" spans="1:3">
      <c r="A29796">
        <v>40289</v>
      </c>
      <c r="B29796" s="9">
        <v>43611.036805555559</v>
      </c>
      <c r="C29796">
        <v>75</v>
      </c>
    </row>
    <row r="29797" spans="1:3">
      <c r="A29797">
        <v>40290</v>
      </c>
      <c r="B29797" s="9">
        <v>43611.078472222223</v>
      </c>
      <c r="C29797">
        <v>72</v>
      </c>
    </row>
    <row r="29798" spans="1:3">
      <c r="A29798">
        <v>40291</v>
      </c>
      <c r="B29798" s="9">
        <v>43611.120138888888</v>
      </c>
      <c r="C29798">
        <v>72</v>
      </c>
    </row>
    <row r="29799" spans="1:3">
      <c r="A29799">
        <v>40292</v>
      </c>
      <c r="B29799" s="9">
        <v>43611.161805555559</v>
      </c>
      <c r="C29799">
        <v>70</v>
      </c>
    </row>
    <row r="29800" spans="1:3">
      <c r="A29800">
        <v>40294</v>
      </c>
      <c r="B29800" s="9">
        <v>43611.203472222223</v>
      </c>
      <c r="C29800">
        <v>71</v>
      </c>
    </row>
    <row r="29801" spans="1:3">
      <c r="A29801">
        <v>40296</v>
      </c>
      <c r="B29801" s="9">
        <v>43611.245138888888</v>
      </c>
      <c r="C29801">
        <v>72</v>
      </c>
    </row>
    <row r="29802" spans="1:3">
      <c r="A29802">
        <v>40297</v>
      </c>
      <c r="B29802" s="9">
        <v>43611.286805555559</v>
      </c>
      <c r="C29802">
        <v>76</v>
      </c>
    </row>
    <row r="29803" spans="1:3">
      <c r="A29803">
        <v>40298</v>
      </c>
      <c r="B29803" s="9">
        <v>43611.328472222223</v>
      </c>
      <c r="C29803">
        <v>80</v>
      </c>
    </row>
    <row r="29804" spans="1:3">
      <c r="A29804">
        <v>40299</v>
      </c>
      <c r="B29804" s="9">
        <v>43611.370138888888</v>
      </c>
      <c r="C29804">
        <v>83</v>
      </c>
    </row>
    <row r="29805" spans="1:3">
      <c r="A29805">
        <v>40300</v>
      </c>
      <c r="B29805" s="9">
        <v>43611.411805555559</v>
      </c>
      <c r="C29805">
        <v>85</v>
      </c>
    </row>
    <row r="29806" spans="1:3">
      <c r="A29806">
        <v>40301</v>
      </c>
      <c r="B29806" s="9">
        <v>43611.453472222223</v>
      </c>
      <c r="C29806">
        <v>88</v>
      </c>
    </row>
    <row r="29807" spans="1:3">
      <c r="A29807">
        <v>40302</v>
      </c>
      <c r="B29807" s="9">
        <v>43611.495138888888</v>
      </c>
      <c r="C29807">
        <v>88</v>
      </c>
    </row>
    <row r="29808" spans="1:3">
      <c r="A29808">
        <v>40303</v>
      </c>
      <c r="B29808" s="9">
        <v>43611.536805555559</v>
      </c>
      <c r="C29808">
        <v>89</v>
      </c>
    </row>
    <row r="29809" spans="1:3">
      <c r="A29809">
        <v>40304</v>
      </c>
      <c r="B29809" s="9">
        <v>43611.578472222223</v>
      </c>
      <c r="C29809">
        <v>91</v>
      </c>
    </row>
    <row r="29810" spans="1:3">
      <c r="A29810">
        <v>40305</v>
      </c>
      <c r="B29810" s="9">
        <v>43611.620138888888</v>
      </c>
      <c r="C29810">
        <v>91</v>
      </c>
    </row>
    <row r="29811" spans="1:3">
      <c r="A29811">
        <v>40306</v>
      </c>
      <c r="B29811" s="9">
        <v>43611.661805555559</v>
      </c>
      <c r="C29811">
        <v>92</v>
      </c>
    </row>
    <row r="29812" spans="1:3">
      <c r="A29812">
        <v>40307</v>
      </c>
      <c r="B29812" s="9">
        <v>43611.703472222223</v>
      </c>
      <c r="C29812">
        <v>91</v>
      </c>
    </row>
    <row r="29813" spans="1:3">
      <c r="A29813">
        <v>40308</v>
      </c>
      <c r="B29813" s="9">
        <v>43611.745138888888</v>
      </c>
      <c r="C29813">
        <v>87</v>
      </c>
    </row>
    <row r="29814" spans="1:3">
      <c r="A29814">
        <v>40309</v>
      </c>
      <c r="B29814" s="9">
        <v>43611.786805555559</v>
      </c>
      <c r="C29814">
        <v>84</v>
      </c>
    </row>
    <row r="29815" spans="1:3">
      <c r="A29815">
        <v>40310</v>
      </c>
      <c r="B29815" s="9">
        <v>43611.828472222223</v>
      </c>
      <c r="C29815">
        <v>82</v>
      </c>
    </row>
    <row r="29816" spans="1:3">
      <c r="A29816">
        <v>40311</v>
      </c>
      <c r="B29816" s="9">
        <v>43611.870138888888</v>
      </c>
      <c r="C29816">
        <v>80</v>
      </c>
    </row>
    <row r="29817" spans="1:3">
      <c r="A29817">
        <v>40312</v>
      </c>
      <c r="B29817" s="9">
        <v>43611.911805555559</v>
      </c>
      <c r="C29817">
        <v>80</v>
      </c>
    </row>
    <row r="29818" spans="1:3">
      <c r="A29818">
        <v>40313</v>
      </c>
      <c r="B29818" s="9">
        <v>43611.953472222223</v>
      </c>
      <c r="C29818">
        <v>78</v>
      </c>
    </row>
    <row r="29819" spans="1:3">
      <c r="A29819">
        <v>40314</v>
      </c>
      <c r="B29819" s="9">
        <v>43611.995138888888</v>
      </c>
      <c r="C29819">
        <v>76</v>
      </c>
    </row>
    <row r="29820" spans="1:3">
      <c r="A29820">
        <v>40316</v>
      </c>
      <c r="B29820" s="9">
        <v>43612.036805555559</v>
      </c>
      <c r="C29820">
        <v>74</v>
      </c>
    </row>
    <row r="29821" spans="1:3">
      <c r="A29821">
        <v>40317</v>
      </c>
      <c r="B29821" s="9">
        <v>43612.078472222223</v>
      </c>
      <c r="C29821">
        <v>73</v>
      </c>
    </row>
    <row r="29822" spans="1:3">
      <c r="A29822">
        <v>40318</v>
      </c>
      <c r="B29822" s="9">
        <v>43612.120138888888</v>
      </c>
      <c r="C29822">
        <v>71</v>
      </c>
    </row>
    <row r="29823" spans="1:3">
      <c r="A29823">
        <v>40319</v>
      </c>
      <c r="B29823" s="9">
        <v>43612.161805555559</v>
      </c>
      <c r="C29823">
        <v>72</v>
      </c>
    </row>
    <row r="29824" spans="1:3">
      <c r="A29824">
        <v>40320</v>
      </c>
      <c r="B29824" s="9">
        <v>43612.203472222223</v>
      </c>
      <c r="C29824">
        <v>71</v>
      </c>
    </row>
    <row r="29825" spans="1:3">
      <c r="A29825">
        <v>40321</v>
      </c>
      <c r="B29825" s="9">
        <v>43612.245138888888</v>
      </c>
      <c r="C29825">
        <v>72</v>
      </c>
    </row>
    <row r="29826" spans="1:3">
      <c r="A29826">
        <v>40322</v>
      </c>
      <c r="B29826" s="9">
        <v>43612.286805555559</v>
      </c>
      <c r="C29826">
        <v>76</v>
      </c>
    </row>
    <row r="29827" spans="1:3">
      <c r="A29827">
        <v>40323</v>
      </c>
      <c r="B29827" s="9">
        <v>43612.328472222223</v>
      </c>
      <c r="C29827">
        <v>81</v>
      </c>
    </row>
    <row r="29828" spans="1:3">
      <c r="A29828">
        <v>40324</v>
      </c>
      <c r="B29828" s="9">
        <v>43612.370138888888</v>
      </c>
      <c r="C29828">
        <v>83</v>
      </c>
    </row>
    <row r="29829" spans="1:3">
      <c r="A29829">
        <v>40326</v>
      </c>
      <c r="B29829" s="9">
        <v>43612.411805555559</v>
      </c>
      <c r="C29829">
        <v>85</v>
      </c>
    </row>
    <row r="29830" spans="1:3">
      <c r="A29830">
        <v>40327</v>
      </c>
      <c r="B29830" s="9">
        <v>43612.453472222223</v>
      </c>
      <c r="C29830">
        <v>85</v>
      </c>
    </row>
    <row r="29831" spans="1:3">
      <c r="A29831">
        <v>40328</v>
      </c>
      <c r="B29831" s="9">
        <v>43612.495138888888</v>
      </c>
      <c r="C29831">
        <v>88</v>
      </c>
    </row>
    <row r="29832" spans="1:3">
      <c r="A29832">
        <v>40329</v>
      </c>
      <c r="B29832" s="9">
        <v>43612.536805555559</v>
      </c>
      <c r="C29832">
        <v>85</v>
      </c>
    </row>
    <row r="29833" spans="1:3">
      <c r="A29833">
        <v>40330</v>
      </c>
      <c r="B29833" s="9">
        <v>43612.578472222223</v>
      </c>
      <c r="C29833">
        <v>87</v>
      </c>
    </row>
    <row r="29834" spans="1:3">
      <c r="A29834">
        <v>40331</v>
      </c>
      <c r="B29834" s="9">
        <v>43612.620138888888</v>
      </c>
      <c r="C29834">
        <v>87</v>
      </c>
    </row>
    <row r="29835" spans="1:3">
      <c r="A29835">
        <v>40332</v>
      </c>
      <c r="B29835" s="9">
        <v>43612.661805555559</v>
      </c>
      <c r="C29835">
        <v>87</v>
      </c>
    </row>
    <row r="29836" spans="1:3">
      <c r="A29836">
        <v>40333</v>
      </c>
      <c r="B29836" s="9">
        <v>43612.703472222223</v>
      </c>
      <c r="C29836">
        <v>89</v>
      </c>
    </row>
    <row r="29837" spans="1:3">
      <c r="A29837">
        <v>40334</v>
      </c>
      <c r="B29837" s="9">
        <v>43612.745138888888</v>
      </c>
      <c r="C29837">
        <v>87</v>
      </c>
    </row>
    <row r="29838" spans="1:3">
      <c r="A29838">
        <v>40335</v>
      </c>
      <c r="B29838" s="9">
        <v>43612.786805555559</v>
      </c>
      <c r="C29838">
        <v>84</v>
      </c>
    </row>
    <row r="29839" spans="1:3">
      <c r="A29839">
        <v>40336</v>
      </c>
      <c r="B29839" s="9">
        <v>43612.828472222223</v>
      </c>
      <c r="C29839">
        <v>82</v>
      </c>
    </row>
    <row r="29840" spans="1:3">
      <c r="A29840">
        <v>40337</v>
      </c>
      <c r="B29840" s="9">
        <v>43612.870138888888</v>
      </c>
      <c r="C29840">
        <v>81</v>
      </c>
    </row>
    <row r="29841" spans="1:3">
      <c r="A29841">
        <v>40338</v>
      </c>
      <c r="B29841" s="9">
        <v>43612.911805555559</v>
      </c>
      <c r="C29841">
        <v>79</v>
      </c>
    </row>
    <row r="29842" spans="1:3">
      <c r="A29842">
        <v>40339</v>
      </c>
      <c r="B29842" s="9">
        <v>43612.953472222223</v>
      </c>
      <c r="C29842">
        <v>78</v>
      </c>
    </row>
    <row r="29843" spans="1:3">
      <c r="A29843">
        <v>40340</v>
      </c>
      <c r="B29843" s="9">
        <v>43612.995138888888</v>
      </c>
      <c r="C29843">
        <v>78</v>
      </c>
    </row>
    <row r="29844" spans="1:3">
      <c r="A29844">
        <v>40343</v>
      </c>
      <c r="B29844" s="9">
        <v>43613.036805555559</v>
      </c>
      <c r="C29844">
        <v>78</v>
      </c>
    </row>
    <row r="29845" spans="1:3">
      <c r="A29845">
        <v>40345</v>
      </c>
      <c r="B29845" s="9">
        <v>43613.078472222223</v>
      </c>
      <c r="C29845">
        <v>77</v>
      </c>
    </row>
    <row r="29846" spans="1:3">
      <c r="A29846">
        <v>40346</v>
      </c>
      <c r="B29846" s="9">
        <v>43613.120138888888</v>
      </c>
      <c r="C29846">
        <v>77</v>
      </c>
    </row>
    <row r="29847" spans="1:3">
      <c r="A29847">
        <v>40347</v>
      </c>
      <c r="B29847" s="9">
        <v>43613.161805555559</v>
      </c>
      <c r="C29847">
        <v>76</v>
      </c>
    </row>
    <row r="29848" spans="1:3">
      <c r="A29848">
        <v>40348</v>
      </c>
      <c r="B29848" s="9">
        <v>43613.203472222223</v>
      </c>
      <c r="C29848">
        <v>73</v>
      </c>
    </row>
    <row r="29849" spans="1:3">
      <c r="A29849">
        <v>40349</v>
      </c>
      <c r="B29849" s="9">
        <v>43613.245138888888</v>
      </c>
      <c r="C29849">
        <v>74</v>
      </c>
    </row>
    <row r="29850" spans="1:3">
      <c r="A29850">
        <v>40350</v>
      </c>
      <c r="B29850" s="9">
        <v>43613.286805555559</v>
      </c>
      <c r="C29850">
        <v>78</v>
      </c>
    </row>
    <row r="29851" spans="1:3">
      <c r="A29851">
        <v>40352</v>
      </c>
      <c r="B29851" s="9">
        <v>43613.328472222223</v>
      </c>
      <c r="C29851">
        <v>82</v>
      </c>
    </row>
    <row r="29852" spans="1:3">
      <c r="A29852">
        <v>40353</v>
      </c>
      <c r="B29852" s="9">
        <v>43613.370138888888</v>
      </c>
      <c r="C29852">
        <v>82</v>
      </c>
    </row>
    <row r="29853" spans="1:3">
      <c r="A29853">
        <v>40354</v>
      </c>
      <c r="B29853" s="9">
        <v>43613.411805555559</v>
      </c>
      <c r="C29853">
        <v>86</v>
      </c>
    </row>
    <row r="29854" spans="1:3">
      <c r="A29854">
        <v>40355</v>
      </c>
      <c r="B29854" s="9">
        <v>43613.453472222223</v>
      </c>
      <c r="C29854">
        <v>87</v>
      </c>
    </row>
    <row r="29855" spans="1:3">
      <c r="A29855">
        <v>40356</v>
      </c>
      <c r="B29855" s="9">
        <v>43613.495138888888</v>
      </c>
      <c r="C29855">
        <v>88</v>
      </c>
    </row>
    <row r="29856" spans="1:3">
      <c r="A29856">
        <v>40358</v>
      </c>
      <c r="B29856" s="9">
        <v>43613.536805555559</v>
      </c>
      <c r="C29856">
        <v>89</v>
      </c>
    </row>
    <row r="29857" spans="1:3">
      <c r="A29857">
        <v>40359</v>
      </c>
      <c r="B29857" s="9">
        <v>43613.578472222223</v>
      </c>
      <c r="C29857">
        <v>90</v>
      </c>
    </row>
    <row r="29858" spans="1:3">
      <c r="A29858">
        <v>40360</v>
      </c>
      <c r="B29858" s="9">
        <v>43613.620138888888</v>
      </c>
      <c r="C29858">
        <v>89</v>
      </c>
    </row>
    <row r="29859" spans="1:3">
      <c r="A29859">
        <v>40361</v>
      </c>
      <c r="B29859" s="9">
        <v>43613.661805555559</v>
      </c>
      <c r="C29859">
        <v>90</v>
      </c>
    </row>
    <row r="29860" spans="1:3">
      <c r="A29860">
        <v>40362</v>
      </c>
      <c r="B29860" s="9">
        <v>43613.703472222223</v>
      </c>
      <c r="C29860">
        <v>89</v>
      </c>
    </row>
    <row r="29861" spans="1:3">
      <c r="A29861">
        <v>40363</v>
      </c>
      <c r="B29861" s="9">
        <v>43613.745138888888</v>
      </c>
      <c r="C29861">
        <v>86</v>
      </c>
    </row>
    <row r="29862" spans="1:3">
      <c r="A29862">
        <v>40364</v>
      </c>
      <c r="B29862" s="9">
        <v>43613.786805555559</v>
      </c>
      <c r="C29862">
        <v>84</v>
      </c>
    </row>
    <row r="29863" spans="1:3">
      <c r="A29863">
        <v>40365</v>
      </c>
      <c r="B29863" s="9">
        <v>43613.828472222223</v>
      </c>
      <c r="C29863">
        <v>82</v>
      </c>
    </row>
    <row r="29864" spans="1:3">
      <c r="A29864">
        <v>40366</v>
      </c>
      <c r="B29864" s="9">
        <v>43613.870138888888</v>
      </c>
      <c r="C29864">
        <v>80</v>
      </c>
    </row>
    <row r="29865" spans="1:3">
      <c r="A29865">
        <v>40367</v>
      </c>
      <c r="B29865" s="9">
        <v>43613.911805555559</v>
      </c>
      <c r="C29865">
        <v>79</v>
      </c>
    </row>
    <row r="29866" spans="1:3">
      <c r="A29866">
        <v>40368</v>
      </c>
      <c r="B29866" s="9">
        <v>43613.953472222223</v>
      </c>
      <c r="C29866">
        <v>77</v>
      </c>
    </row>
    <row r="29867" spans="1:3">
      <c r="A29867">
        <v>40369</v>
      </c>
      <c r="B29867" s="9">
        <v>43613.995138888888</v>
      </c>
      <c r="C29867">
        <v>76</v>
      </c>
    </row>
    <row r="29868" spans="1:3">
      <c r="A29868">
        <v>40371</v>
      </c>
      <c r="B29868" s="9">
        <v>43614.036805555559</v>
      </c>
      <c r="C29868">
        <v>76</v>
      </c>
    </row>
    <row r="29869" spans="1:3">
      <c r="A29869">
        <v>40372</v>
      </c>
      <c r="B29869" s="9">
        <v>43614.078472222223</v>
      </c>
      <c r="C29869">
        <v>75</v>
      </c>
    </row>
    <row r="29870" spans="1:3">
      <c r="A29870">
        <v>40373</v>
      </c>
      <c r="B29870" s="9">
        <v>43614.120138888888</v>
      </c>
      <c r="C29870">
        <v>75</v>
      </c>
    </row>
    <row r="29871" spans="1:3">
      <c r="A29871">
        <v>40374</v>
      </c>
      <c r="B29871" s="9">
        <v>43614.161805555559</v>
      </c>
      <c r="C29871">
        <v>74</v>
      </c>
    </row>
    <row r="29872" spans="1:3">
      <c r="A29872">
        <v>40376</v>
      </c>
      <c r="B29872" s="9">
        <v>43614.203472222223</v>
      </c>
      <c r="C29872">
        <v>74</v>
      </c>
    </row>
    <row r="29873" spans="1:3">
      <c r="A29873">
        <v>40378</v>
      </c>
      <c r="B29873" s="9">
        <v>43614.245138888888</v>
      </c>
      <c r="C29873">
        <v>74</v>
      </c>
    </row>
    <row r="29874" spans="1:3">
      <c r="A29874">
        <v>40379</v>
      </c>
      <c r="B29874" s="9">
        <v>43614.286805555559</v>
      </c>
      <c r="C29874">
        <v>78</v>
      </c>
    </row>
    <row r="29875" spans="1:3">
      <c r="A29875">
        <v>40381</v>
      </c>
      <c r="B29875" s="9">
        <v>43614.328472222223</v>
      </c>
      <c r="C29875">
        <v>82</v>
      </c>
    </row>
    <row r="29876" spans="1:3">
      <c r="A29876">
        <v>40382</v>
      </c>
      <c r="B29876" s="9">
        <v>43614.370138888888</v>
      </c>
      <c r="C29876">
        <v>85</v>
      </c>
    </row>
    <row r="29877" spans="1:3">
      <c r="A29877">
        <v>40384</v>
      </c>
      <c r="B29877" s="9">
        <v>43614.411805555559</v>
      </c>
      <c r="C29877">
        <v>86</v>
      </c>
    </row>
    <row r="29878" spans="1:3">
      <c r="A29878">
        <v>40385</v>
      </c>
      <c r="B29878" s="9">
        <v>43614.453472222223</v>
      </c>
      <c r="C29878">
        <v>87</v>
      </c>
    </row>
    <row r="29879" spans="1:3">
      <c r="A29879">
        <v>40386</v>
      </c>
      <c r="B29879" s="9">
        <v>43614.495138888888</v>
      </c>
      <c r="C29879">
        <v>90</v>
      </c>
    </row>
    <row r="29880" spans="1:3">
      <c r="A29880">
        <v>40387</v>
      </c>
      <c r="B29880" s="9">
        <v>43614.536805555559</v>
      </c>
      <c r="C29880">
        <v>91</v>
      </c>
    </row>
    <row r="29881" spans="1:3">
      <c r="A29881">
        <v>40388</v>
      </c>
      <c r="B29881" s="9">
        <v>43614.578472222223</v>
      </c>
      <c r="C29881">
        <v>89</v>
      </c>
    </row>
    <row r="29882" spans="1:3">
      <c r="A29882">
        <v>40389</v>
      </c>
      <c r="B29882" s="9">
        <v>43614.620138888888</v>
      </c>
      <c r="C29882">
        <v>91</v>
      </c>
    </row>
    <row r="29883" spans="1:3">
      <c r="A29883">
        <v>40390</v>
      </c>
      <c r="B29883" s="9">
        <v>43614.661805555559</v>
      </c>
      <c r="C29883">
        <v>88</v>
      </c>
    </row>
    <row r="29884" spans="1:3">
      <c r="A29884">
        <v>40391</v>
      </c>
      <c r="B29884" s="9">
        <v>43614.703472222223</v>
      </c>
      <c r="C29884">
        <v>89</v>
      </c>
    </row>
    <row r="29885" spans="1:3">
      <c r="A29885">
        <v>40392</v>
      </c>
      <c r="B29885" s="9">
        <v>43614.745138888888</v>
      </c>
      <c r="C29885">
        <v>86</v>
      </c>
    </row>
    <row r="29886" spans="1:3">
      <c r="A29886">
        <v>40393</v>
      </c>
      <c r="B29886" s="9">
        <v>43614.786805555559</v>
      </c>
      <c r="C29886">
        <v>83</v>
      </c>
    </row>
    <row r="29887" spans="1:3">
      <c r="A29887">
        <v>40394</v>
      </c>
      <c r="B29887" s="9">
        <v>43614.828472222223</v>
      </c>
      <c r="C29887">
        <v>80</v>
      </c>
    </row>
    <row r="29888" spans="1:3">
      <c r="A29888">
        <v>40395</v>
      </c>
      <c r="B29888" s="9">
        <v>43614.870138888888</v>
      </c>
      <c r="C29888">
        <v>78</v>
      </c>
    </row>
    <row r="29889" spans="1:3">
      <c r="A29889">
        <v>40396</v>
      </c>
      <c r="B29889" s="9">
        <v>43614.911805555559</v>
      </c>
      <c r="C29889">
        <v>77</v>
      </c>
    </row>
    <row r="29890" spans="1:3">
      <c r="A29890">
        <v>40397</v>
      </c>
      <c r="B29890" s="9">
        <v>43614.953472222223</v>
      </c>
      <c r="C29890">
        <v>76</v>
      </c>
    </row>
    <row r="29891" spans="1:3">
      <c r="A29891">
        <v>40398</v>
      </c>
      <c r="B29891" s="9">
        <v>43614.995138888888</v>
      </c>
      <c r="C29891">
        <v>76</v>
      </c>
    </row>
    <row r="29892" spans="1:3">
      <c r="A29892">
        <v>40400</v>
      </c>
      <c r="B29892" s="9">
        <v>43615.036805555559</v>
      </c>
      <c r="C29892">
        <v>75</v>
      </c>
    </row>
    <row r="29893" spans="1:3">
      <c r="A29893">
        <v>40401</v>
      </c>
      <c r="B29893" s="9">
        <v>43615.078472222223</v>
      </c>
      <c r="C29893">
        <v>72</v>
      </c>
    </row>
    <row r="29894" spans="1:3">
      <c r="A29894">
        <v>40402</v>
      </c>
      <c r="B29894" s="9">
        <v>43615.120138888888</v>
      </c>
      <c r="C29894">
        <v>70</v>
      </c>
    </row>
    <row r="29895" spans="1:3">
      <c r="A29895">
        <v>40405</v>
      </c>
      <c r="B29895" s="9">
        <v>43615.161805555559</v>
      </c>
      <c r="C29895">
        <v>70</v>
      </c>
    </row>
    <row r="29896" spans="1:3">
      <c r="A29896">
        <v>40408</v>
      </c>
      <c r="B29896" s="9">
        <v>43615.203472222223</v>
      </c>
      <c r="C29896">
        <v>70</v>
      </c>
    </row>
    <row r="29897" spans="1:3">
      <c r="A29897">
        <v>40409</v>
      </c>
      <c r="B29897" s="9">
        <v>43615.245138888888</v>
      </c>
      <c r="C29897">
        <v>71</v>
      </c>
    </row>
    <row r="29898" spans="1:3">
      <c r="A29898">
        <v>40410</v>
      </c>
      <c r="B29898" s="9">
        <v>43615.286805555559</v>
      </c>
      <c r="C29898">
        <v>77</v>
      </c>
    </row>
    <row r="29899" spans="1:3">
      <c r="A29899">
        <v>40411</v>
      </c>
      <c r="B29899" s="9">
        <v>43615.328472222223</v>
      </c>
      <c r="C29899">
        <v>81</v>
      </c>
    </row>
    <row r="29900" spans="1:3">
      <c r="A29900">
        <v>40412</v>
      </c>
      <c r="B29900" s="9">
        <v>43615.370138888888</v>
      </c>
      <c r="C29900">
        <v>84</v>
      </c>
    </row>
    <row r="29901" spans="1:3">
      <c r="A29901">
        <v>40413</v>
      </c>
      <c r="B29901" s="9">
        <v>43615.411805555559</v>
      </c>
      <c r="C29901">
        <v>86</v>
      </c>
    </row>
    <row r="29902" spans="1:3">
      <c r="A29902">
        <v>40414</v>
      </c>
      <c r="B29902" s="9">
        <v>43615.453472222223</v>
      </c>
      <c r="C29902">
        <v>87</v>
      </c>
    </row>
    <row r="29903" spans="1:3">
      <c r="A29903">
        <v>40415</v>
      </c>
      <c r="B29903" s="9">
        <v>43615.495138888888</v>
      </c>
      <c r="C29903">
        <v>86</v>
      </c>
    </row>
    <row r="29904" spans="1:3">
      <c r="A29904">
        <v>40416</v>
      </c>
      <c r="B29904" s="9">
        <v>43615.536805555559</v>
      </c>
      <c r="C29904">
        <v>85</v>
      </c>
    </row>
    <row r="29905" spans="1:3">
      <c r="A29905">
        <v>40417</v>
      </c>
      <c r="B29905" s="9">
        <v>43615.578472222223</v>
      </c>
      <c r="C29905">
        <v>85</v>
      </c>
    </row>
    <row r="29906" spans="1:3">
      <c r="A29906">
        <v>40418</v>
      </c>
      <c r="B29906" s="9">
        <v>43615.620138888888</v>
      </c>
      <c r="C29906">
        <v>87</v>
      </c>
    </row>
    <row r="29907" spans="1:3">
      <c r="A29907">
        <v>40419</v>
      </c>
      <c r="B29907" s="9">
        <v>43615.661805555559</v>
      </c>
      <c r="C29907">
        <v>87</v>
      </c>
    </row>
    <row r="29908" spans="1:3">
      <c r="A29908">
        <v>40420</v>
      </c>
      <c r="B29908" s="9">
        <v>43615.703472222223</v>
      </c>
      <c r="C29908">
        <v>86</v>
      </c>
    </row>
    <row r="29909" spans="1:3">
      <c r="A29909">
        <v>40421</v>
      </c>
      <c r="B29909" s="9">
        <v>43615.745138888888</v>
      </c>
      <c r="C29909">
        <v>85</v>
      </c>
    </row>
    <row r="29910" spans="1:3">
      <c r="A29910">
        <v>40422</v>
      </c>
      <c r="B29910" s="9">
        <v>43615.786805555559</v>
      </c>
      <c r="C29910">
        <v>83</v>
      </c>
    </row>
    <row r="29911" spans="1:3">
      <c r="A29911">
        <v>40423</v>
      </c>
      <c r="B29911" s="9">
        <v>43615.828472222223</v>
      </c>
      <c r="C29911">
        <v>82</v>
      </c>
    </row>
    <row r="29912" spans="1:3">
      <c r="A29912">
        <v>40424</v>
      </c>
      <c r="B29912" s="9">
        <v>43615.870138888888</v>
      </c>
      <c r="C29912">
        <v>80</v>
      </c>
    </row>
    <row r="29913" spans="1:3">
      <c r="A29913">
        <v>40425</v>
      </c>
      <c r="B29913" s="9">
        <v>43615.911805555559</v>
      </c>
      <c r="C29913">
        <v>79</v>
      </c>
    </row>
    <row r="29914" spans="1:3">
      <c r="A29914">
        <v>40426</v>
      </c>
      <c r="B29914" s="9">
        <v>43615.953472222223</v>
      </c>
      <c r="C29914">
        <v>78</v>
      </c>
    </row>
    <row r="29915" spans="1:3">
      <c r="A29915">
        <v>40427</v>
      </c>
      <c r="B29915" s="9">
        <v>43615.995138888888</v>
      </c>
      <c r="C29915">
        <v>76</v>
      </c>
    </row>
    <row r="29916" spans="1:3">
      <c r="A29916">
        <v>40429</v>
      </c>
      <c r="B29916" s="9">
        <v>43616.036805555559</v>
      </c>
      <c r="C29916">
        <v>77</v>
      </c>
    </row>
    <row r="29917" spans="1:3">
      <c r="A29917">
        <v>40430</v>
      </c>
      <c r="B29917" s="9">
        <v>43616.078472222223</v>
      </c>
      <c r="C29917">
        <v>76</v>
      </c>
    </row>
    <row r="29918" spans="1:3">
      <c r="A29918">
        <v>40431</v>
      </c>
      <c r="B29918" s="9">
        <v>43616.120138888888</v>
      </c>
      <c r="C29918">
        <v>76</v>
      </c>
    </row>
    <row r="29919" spans="1:3">
      <c r="A29919">
        <v>40432</v>
      </c>
      <c r="B29919" s="9">
        <v>43616.161805555559</v>
      </c>
      <c r="C29919">
        <v>76</v>
      </c>
    </row>
    <row r="29920" spans="1:3">
      <c r="A29920">
        <v>40433</v>
      </c>
      <c r="B29920" s="9">
        <v>43616.203472222223</v>
      </c>
      <c r="C29920">
        <v>75</v>
      </c>
    </row>
    <row r="29921" spans="1:3">
      <c r="A29921">
        <v>40434</v>
      </c>
      <c r="B29921" s="9">
        <v>43616.245138888888</v>
      </c>
      <c r="C29921">
        <v>75</v>
      </c>
    </row>
    <row r="29922" spans="1:3">
      <c r="A29922">
        <v>40435</v>
      </c>
      <c r="B29922" s="9">
        <v>43616.286805555559</v>
      </c>
      <c r="C29922">
        <v>77</v>
      </c>
    </row>
    <row r="29923" spans="1:3">
      <c r="A29923">
        <v>40436</v>
      </c>
      <c r="B29923" s="9">
        <v>43616.328472222223</v>
      </c>
      <c r="C29923">
        <v>82</v>
      </c>
    </row>
    <row r="29924" spans="1:3">
      <c r="A29924">
        <v>40437</v>
      </c>
      <c r="B29924" s="9">
        <v>43616.370138888888</v>
      </c>
      <c r="C29924">
        <v>86</v>
      </c>
    </row>
    <row r="29925" spans="1:3">
      <c r="A29925">
        <v>40438</v>
      </c>
      <c r="B29925" s="9">
        <v>43616.411805555559</v>
      </c>
      <c r="C29925">
        <v>87</v>
      </c>
    </row>
    <row r="29926" spans="1:3">
      <c r="A29926">
        <v>40439</v>
      </c>
      <c r="B29926" s="9">
        <v>43616.453472222223</v>
      </c>
      <c r="C29926">
        <v>89</v>
      </c>
    </row>
    <row r="29927" spans="1:3">
      <c r="A29927">
        <v>40440</v>
      </c>
      <c r="B29927" s="9">
        <v>43616.495138888888</v>
      </c>
      <c r="C29927">
        <v>91</v>
      </c>
    </row>
    <row r="29928" spans="1:3">
      <c r="A29928">
        <v>40441</v>
      </c>
      <c r="B29928" s="9">
        <v>43616.536805555559</v>
      </c>
      <c r="C29928">
        <v>92</v>
      </c>
    </row>
    <row r="29929" spans="1:3">
      <c r="A29929">
        <v>40442</v>
      </c>
      <c r="B29929" s="9">
        <v>43616.578472222223</v>
      </c>
      <c r="C29929">
        <v>91</v>
      </c>
    </row>
    <row r="29930" spans="1:3">
      <c r="A29930">
        <v>40443</v>
      </c>
      <c r="B29930" s="9">
        <v>43616.620138888888</v>
      </c>
      <c r="C29930">
        <v>93</v>
      </c>
    </row>
    <row r="29931" spans="1:3">
      <c r="A29931">
        <v>40444</v>
      </c>
      <c r="B29931" s="9">
        <v>43616.661805555559</v>
      </c>
      <c r="C29931">
        <v>91</v>
      </c>
    </row>
    <row r="29932" spans="1:3">
      <c r="A29932">
        <v>40445</v>
      </c>
      <c r="B29932" s="9">
        <v>43616.703472222223</v>
      </c>
      <c r="C29932">
        <v>88</v>
      </c>
    </row>
    <row r="29933" spans="1:3">
      <c r="A29933">
        <v>40446</v>
      </c>
      <c r="B29933" s="9">
        <v>43616.745138888888</v>
      </c>
      <c r="C29933">
        <v>87</v>
      </c>
    </row>
    <row r="29934" spans="1:3">
      <c r="A29934">
        <v>40447</v>
      </c>
      <c r="B29934" s="9">
        <v>43616.786805555559</v>
      </c>
      <c r="C29934">
        <v>85</v>
      </c>
    </row>
    <row r="29935" spans="1:3">
      <c r="A29935">
        <v>40448</v>
      </c>
      <c r="B29935" s="9">
        <v>43616.828472222223</v>
      </c>
      <c r="C29935">
        <v>83</v>
      </c>
    </row>
    <row r="29936" spans="1:3">
      <c r="A29936">
        <v>40449</v>
      </c>
      <c r="B29936" s="9">
        <v>43616.870138888888</v>
      </c>
      <c r="C29936">
        <v>81</v>
      </c>
    </row>
    <row r="29937" spans="1:3">
      <c r="A29937">
        <v>40450</v>
      </c>
      <c r="B29937" s="9">
        <v>43616.911805555559</v>
      </c>
      <c r="C29937">
        <v>80</v>
      </c>
    </row>
    <row r="29938" spans="1:3">
      <c r="A29938">
        <v>40451</v>
      </c>
      <c r="B29938" s="9">
        <v>43616.953472222223</v>
      </c>
      <c r="C29938">
        <v>78</v>
      </c>
    </row>
    <row r="29939" spans="1:3">
      <c r="A29939">
        <v>40452</v>
      </c>
      <c r="B29939" s="9">
        <v>43616.995138888888</v>
      </c>
      <c r="C29939">
        <v>77</v>
      </c>
    </row>
    <row r="29940" spans="1:3">
      <c r="A29940">
        <v>40455</v>
      </c>
      <c r="B29940" s="9">
        <v>43617.036805555559</v>
      </c>
      <c r="C29940">
        <v>75</v>
      </c>
    </row>
    <row r="29941" spans="1:3">
      <c r="A29941">
        <v>40456</v>
      </c>
      <c r="B29941" s="9">
        <v>43617.078472222223</v>
      </c>
      <c r="C29941">
        <v>74</v>
      </c>
    </row>
    <row r="29942" spans="1:3">
      <c r="A29942">
        <v>40457</v>
      </c>
      <c r="B29942" s="9">
        <v>43617.120138888888</v>
      </c>
      <c r="C29942">
        <v>74</v>
      </c>
    </row>
    <row r="29943" spans="1:3">
      <c r="A29943">
        <v>40458</v>
      </c>
      <c r="B29943" s="9">
        <v>43617.161805555559</v>
      </c>
      <c r="C29943">
        <v>74</v>
      </c>
    </row>
    <row r="29944" spans="1:3">
      <c r="A29944">
        <v>40459</v>
      </c>
      <c r="B29944" s="9">
        <v>43617.203472222223</v>
      </c>
      <c r="C29944">
        <v>73</v>
      </c>
    </row>
    <row r="29945" spans="1:3">
      <c r="A29945">
        <v>40460</v>
      </c>
      <c r="B29945" s="9">
        <v>43617.245138888888</v>
      </c>
      <c r="C29945">
        <v>75</v>
      </c>
    </row>
    <row r="29946" spans="1:3">
      <c r="A29946">
        <v>40461</v>
      </c>
      <c r="B29946" s="9">
        <v>43617.286805555559</v>
      </c>
      <c r="C29946">
        <v>78</v>
      </c>
    </row>
    <row r="29947" spans="1:3">
      <c r="A29947">
        <v>40462</v>
      </c>
      <c r="B29947" s="9">
        <v>43617.328472222223</v>
      </c>
      <c r="C29947">
        <v>82</v>
      </c>
    </row>
    <row r="29948" spans="1:3">
      <c r="A29948">
        <v>40463</v>
      </c>
      <c r="B29948" s="9">
        <v>43617.370138888888</v>
      </c>
      <c r="C29948">
        <v>86</v>
      </c>
    </row>
    <row r="29949" spans="1:3">
      <c r="A29949">
        <v>40464</v>
      </c>
      <c r="B29949" s="9">
        <v>43617.411805555559</v>
      </c>
      <c r="C29949">
        <v>89</v>
      </c>
    </row>
    <row r="29950" spans="1:3">
      <c r="A29950">
        <v>40465</v>
      </c>
      <c r="B29950" s="9">
        <v>43617.453472222223</v>
      </c>
      <c r="C29950">
        <v>89</v>
      </c>
    </row>
    <row r="29951" spans="1:3">
      <c r="A29951">
        <v>40466</v>
      </c>
      <c r="B29951" s="9">
        <v>43617.495138888888</v>
      </c>
      <c r="C29951">
        <v>91</v>
      </c>
    </row>
    <row r="29952" spans="1:3">
      <c r="A29952">
        <v>40467</v>
      </c>
      <c r="B29952" s="9">
        <v>43617.536805555559</v>
      </c>
      <c r="C29952">
        <v>92</v>
      </c>
    </row>
    <row r="29953" spans="1:3">
      <c r="A29953">
        <v>40468</v>
      </c>
      <c r="B29953" s="9">
        <v>43617.578472222223</v>
      </c>
      <c r="C29953">
        <v>91</v>
      </c>
    </row>
    <row r="29954" spans="1:3">
      <c r="A29954">
        <v>40469</v>
      </c>
      <c r="B29954" s="9">
        <v>43617.620138888888</v>
      </c>
      <c r="C29954">
        <v>92</v>
      </c>
    </row>
    <row r="29955" spans="1:3">
      <c r="A29955">
        <v>40470</v>
      </c>
      <c r="B29955" s="9">
        <v>43617.661805555559</v>
      </c>
      <c r="C29955">
        <v>92</v>
      </c>
    </row>
    <row r="29956" spans="1:3">
      <c r="A29956">
        <v>40471</v>
      </c>
      <c r="B29956" s="9">
        <v>43617.703472222223</v>
      </c>
      <c r="C29956">
        <v>92</v>
      </c>
    </row>
    <row r="29957" spans="1:3">
      <c r="A29957">
        <v>40472</v>
      </c>
      <c r="B29957" s="9">
        <v>43617.745138888888</v>
      </c>
      <c r="C29957">
        <v>90</v>
      </c>
    </row>
    <row r="29958" spans="1:3">
      <c r="A29958">
        <v>40473</v>
      </c>
      <c r="B29958" s="9">
        <v>43617.786805555559</v>
      </c>
      <c r="C29958">
        <v>86</v>
      </c>
    </row>
    <row r="29959" spans="1:3">
      <c r="A29959">
        <v>40474</v>
      </c>
      <c r="B29959" s="9">
        <v>43617.828472222223</v>
      </c>
      <c r="C29959">
        <v>83</v>
      </c>
    </row>
    <row r="29960" spans="1:3">
      <c r="A29960">
        <v>40475</v>
      </c>
      <c r="B29960" s="9">
        <v>43617.870138888888</v>
      </c>
      <c r="C29960">
        <v>80</v>
      </c>
    </row>
    <row r="29961" spans="1:3">
      <c r="A29961">
        <v>40476</v>
      </c>
      <c r="B29961" s="9">
        <v>43617.911805555559</v>
      </c>
      <c r="C29961">
        <v>79</v>
      </c>
    </row>
    <row r="29962" spans="1:3">
      <c r="A29962">
        <v>40477</v>
      </c>
      <c r="B29962" s="9">
        <v>43617.953472222223</v>
      </c>
      <c r="C29962">
        <v>77</v>
      </c>
    </row>
    <row r="29963" spans="1:3">
      <c r="A29963">
        <v>40478</v>
      </c>
      <c r="B29963" s="9">
        <v>43617.995138888888</v>
      </c>
      <c r="C29963">
        <v>76</v>
      </c>
    </row>
    <row r="29964" spans="1:3">
      <c r="A29964">
        <v>40480</v>
      </c>
      <c r="B29964" s="9">
        <v>43618.036805555559</v>
      </c>
      <c r="C29964">
        <v>75</v>
      </c>
    </row>
    <row r="29965" spans="1:3">
      <c r="A29965">
        <v>40481</v>
      </c>
      <c r="B29965" s="9">
        <v>43618.078472222223</v>
      </c>
      <c r="C29965">
        <v>75</v>
      </c>
    </row>
    <row r="29966" spans="1:3">
      <c r="A29966">
        <v>40482</v>
      </c>
      <c r="B29966" s="9">
        <v>43618.120138888888</v>
      </c>
      <c r="C29966">
        <v>74</v>
      </c>
    </row>
    <row r="29967" spans="1:3">
      <c r="A29967">
        <v>40483</v>
      </c>
      <c r="B29967" s="9">
        <v>43618.161805555559</v>
      </c>
      <c r="C29967">
        <v>74</v>
      </c>
    </row>
    <row r="29968" spans="1:3">
      <c r="A29968">
        <v>40484</v>
      </c>
      <c r="B29968" s="9">
        <v>43618.203472222223</v>
      </c>
      <c r="C29968">
        <v>73</v>
      </c>
    </row>
    <row r="29969" spans="1:3">
      <c r="A29969">
        <v>40485</v>
      </c>
      <c r="B29969" s="9">
        <v>43618.245138888888</v>
      </c>
      <c r="C29969">
        <v>75</v>
      </c>
    </row>
    <row r="29970" spans="1:3">
      <c r="A29970">
        <v>40486</v>
      </c>
      <c r="B29970" s="9">
        <v>43618.286805555559</v>
      </c>
      <c r="C29970">
        <v>79</v>
      </c>
    </row>
    <row r="29971" spans="1:3">
      <c r="A29971">
        <v>40487</v>
      </c>
      <c r="B29971" s="9">
        <v>43618.328472222223</v>
      </c>
      <c r="C29971">
        <v>84</v>
      </c>
    </row>
    <row r="29972" spans="1:3">
      <c r="A29972">
        <v>40488</v>
      </c>
      <c r="B29972" s="9">
        <v>43618.370138888888</v>
      </c>
      <c r="C29972">
        <v>88</v>
      </c>
    </row>
    <row r="29973" spans="1:3">
      <c r="A29973">
        <v>40489</v>
      </c>
      <c r="B29973" s="9">
        <v>43618.411805555559</v>
      </c>
      <c r="C29973">
        <v>90</v>
      </c>
    </row>
    <row r="29974" spans="1:3">
      <c r="A29974">
        <v>40490</v>
      </c>
      <c r="B29974" s="9">
        <v>43618.453472222223</v>
      </c>
      <c r="C29974">
        <v>91</v>
      </c>
    </row>
    <row r="29975" spans="1:3">
      <c r="A29975">
        <v>40491</v>
      </c>
      <c r="B29975" s="9">
        <v>43618.495138888888</v>
      </c>
      <c r="C29975">
        <v>92</v>
      </c>
    </row>
    <row r="29976" spans="1:3">
      <c r="A29976">
        <v>40492</v>
      </c>
      <c r="B29976" s="9">
        <v>43618.536805555559</v>
      </c>
      <c r="C29976">
        <v>93</v>
      </c>
    </row>
    <row r="29977" spans="1:3">
      <c r="A29977">
        <v>40493</v>
      </c>
      <c r="B29977" s="9">
        <v>43618.578472222223</v>
      </c>
      <c r="C29977">
        <v>93</v>
      </c>
    </row>
    <row r="29978" spans="1:3">
      <c r="A29978">
        <v>40494</v>
      </c>
      <c r="B29978" s="9">
        <v>43618.620138888888</v>
      </c>
      <c r="C29978">
        <v>95</v>
      </c>
    </row>
    <row r="29979" spans="1:3">
      <c r="A29979">
        <v>40495</v>
      </c>
      <c r="B29979" s="9">
        <v>43618.661805555559</v>
      </c>
      <c r="C29979">
        <v>95</v>
      </c>
    </row>
    <row r="29980" spans="1:3">
      <c r="A29980">
        <v>40496</v>
      </c>
      <c r="B29980" s="9">
        <v>43618.703472222223</v>
      </c>
      <c r="C29980">
        <v>93</v>
      </c>
    </row>
    <row r="29981" spans="1:3">
      <c r="A29981">
        <v>40497</v>
      </c>
      <c r="B29981" s="9">
        <v>43618.745138888888</v>
      </c>
      <c r="C29981">
        <v>90</v>
      </c>
    </row>
    <row r="29982" spans="1:3">
      <c r="A29982">
        <v>40498</v>
      </c>
      <c r="B29982" s="9">
        <v>43618.786805555559</v>
      </c>
      <c r="C29982">
        <v>87</v>
      </c>
    </row>
    <row r="29983" spans="1:3">
      <c r="A29983">
        <v>40499</v>
      </c>
      <c r="B29983" s="9">
        <v>43618.828472222223</v>
      </c>
      <c r="C29983">
        <v>84</v>
      </c>
    </row>
    <row r="29984" spans="1:3">
      <c r="A29984">
        <v>40500</v>
      </c>
      <c r="B29984" s="9">
        <v>43618.870138888888</v>
      </c>
      <c r="C29984">
        <v>81</v>
      </c>
    </row>
    <row r="29985" spans="1:3">
      <c r="A29985">
        <v>40501</v>
      </c>
      <c r="B29985" s="9">
        <v>43618.911805555559</v>
      </c>
      <c r="C29985">
        <v>78</v>
      </c>
    </row>
    <row r="29986" spans="1:3">
      <c r="A29986">
        <v>40502</v>
      </c>
      <c r="B29986" s="9">
        <v>43618.953472222223</v>
      </c>
      <c r="C29986">
        <v>77</v>
      </c>
    </row>
    <row r="29987" spans="1:3">
      <c r="A29987">
        <v>40503</v>
      </c>
      <c r="B29987" s="9">
        <v>43618.995138888888</v>
      </c>
      <c r="C29987">
        <v>77</v>
      </c>
    </row>
    <row r="29988" spans="1:3">
      <c r="A29988">
        <v>40505</v>
      </c>
      <c r="B29988" s="9">
        <v>43619.036805555559</v>
      </c>
      <c r="C29988">
        <v>76</v>
      </c>
    </row>
    <row r="29989" spans="1:3">
      <c r="A29989">
        <v>40506</v>
      </c>
      <c r="B29989" s="9">
        <v>43619.078472222223</v>
      </c>
      <c r="C29989">
        <v>75</v>
      </c>
    </row>
    <row r="29990" spans="1:3">
      <c r="A29990">
        <v>40507</v>
      </c>
      <c r="B29990" s="9">
        <v>43619.120138888888</v>
      </c>
      <c r="C29990">
        <v>74</v>
      </c>
    </row>
    <row r="29991" spans="1:3">
      <c r="A29991">
        <v>40508</v>
      </c>
      <c r="B29991" s="9">
        <v>43619.161805555559</v>
      </c>
      <c r="C29991">
        <v>74</v>
      </c>
    </row>
    <row r="29992" spans="1:3">
      <c r="A29992">
        <v>40509</v>
      </c>
      <c r="B29992" s="9">
        <v>43619.203472222223</v>
      </c>
      <c r="C29992">
        <v>74</v>
      </c>
    </row>
    <row r="29993" spans="1:3">
      <c r="A29993">
        <v>40510</v>
      </c>
      <c r="B29993" s="9">
        <v>43619.245138888888</v>
      </c>
      <c r="C29993">
        <v>74</v>
      </c>
    </row>
    <row r="29994" spans="1:3">
      <c r="A29994">
        <v>40511</v>
      </c>
      <c r="B29994" s="9">
        <v>43619.286805555559</v>
      </c>
      <c r="C29994">
        <v>79</v>
      </c>
    </row>
    <row r="29995" spans="1:3">
      <c r="A29995">
        <v>40512</v>
      </c>
      <c r="B29995" s="9">
        <v>43619.328472222223</v>
      </c>
      <c r="C29995">
        <v>83</v>
      </c>
    </row>
    <row r="29996" spans="1:3">
      <c r="A29996">
        <v>40513</v>
      </c>
      <c r="B29996" s="9">
        <v>43619.370138888888</v>
      </c>
      <c r="C29996">
        <v>88</v>
      </c>
    </row>
    <row r="29997" spans="1:3">
      <c r="A29997">
        <v>40514</v>
      </c>
      <c r="B29997" s="9">
        <v>43619.411805555559</v>
      </c>
      <c r="C29997">
        <v>92</v>
      </c>
    </row>
    <row r="29998" spans="1:3">
      <c r="A29998">
        <v>40515</v>
      </c>
      <c r="B29998" s="9">
        <v>43619.453472222223</v>
      </c>
      <c r="C29998">
        <v>92</v>
      </c>
    </row>
    <row r="29999" spans="1:3">
      <c r="A29999">
        <v>40516</v>
      </c>
      <c r="B29999" s="9">
        <v>43619.495138888888</v>
      </c>
      <c r="C29999">
        <v>95</v>
      </c>
    </row>
    <row r="30000" spans="1:3">
      <c r="A30000">
        <v>40517</v>
      </c>
      <c r="B30000" s="9">
        <v>43619.536805555559</v>
      </c>
      <c r="C30000">
        <v>90</v>
      </c>
    </row>
    <row r="30001" spans="1:3">
      <c r="A30001">
        <v>40518</v>
      </c>
      <c r="B30001" s="9">
        <v>43619.578472222223</v>
      </c>
      <c r="C30001">
        <v>93</v>
      </c>
    </row>
    <row r="30002" spans="1:3">
      <c r="A30002">
        <v>40519</v>
      </c>
      <c r="B30002" s="9">
        <v>43619.620138888888</v>
      </c>
      <c r="C30002">
        <v>94</v>
      </c>
    </row>
    <row r="30003" spans="1:3">
      <c r="A30003">
        <v>40520</v>
      </c>
      <c r="B30003" s="9">
        <v>43619.661805555559</v>
      </c>
      <c r="C30003">
        <v>90</v>
      </c>
    </row>
    <row r="30004" spans="1:3">
      <c r="A30004">
        <v>40521</v>
      </c>
      <c r="B30004" s="9">
        <v>43619.703472222223</v>
      </c>
      <c r="C30004">
        <v>91</v>
      </c>
    </row>
    <row r="30005" spans="1:3">
      <c r="A30005">
        <v>40522</v>
      </c>
      <c r="B30005" s="9">
        <v>43619.745138888888</v>
      </c>
      <c r="C30005">
        <v>90</v>
      </c>
    </row>
    <row r="30006" spans="1:3">
      <c r="A30006">
        <v>40523</v>
      </c>
      <c r="B30006" s="9">
        <v>43619.786805555559</v>
      </c>
      <c r="C30006">
        <v>86</v>
      </c>
    </row>
    <row r="30007" spans="1:3">
      <c r="A30007">
        <v>40524</v>
      </c>
      <c r="B30007" s="9">
        <v>43619.828472222223</v>
      </c>
      <c r="C30007">
        <v>82</v>
      </c>
    </row>
    <row r="30008" spans="1:3">
      <c r="A30008">
        <v>40525</v>
      </c>
      <c r="B30008" s="9">
        <v>43619.870138888888</v>
      </c>
      <c r="C30008">
        <v>81</v>
      </c>
    </row>
    <row r="30009" spans="1:3">
      <c r="A30009">
        <v>40526</v>
      </c>
      <c r="B30009" s="9">
        <v>43619.911805555559</v>
      </c>
      <c r="C30009">
        <v>80</v>
      </c>
    </row>
    <row r="30010" spans="1:3">
      <c r="A30010">
        <v>40527</v>
      </c>
      <c r="B30010" s="9">
        <v>43619.953472222223</v>
      </c>
      <c r="C30010">
        <v>77</v>
      </c>
    </row>
    <row r="30011" spans="1:3">
      <c r="A30011">
        <v>40528</v>
      </c>
      <c r="B30011" s="9">
        <v>43619.995138888888</v>
      </c>
      <c r="C30011">
        <v>76</v>
      </c>
    </row>
    <row r="30012" spans="1:3">
      <c r="A30012">
        <v>40530</v>
      </c>
      <c r="B30012" s="9">
        <v>43620.036805555559</v>
      </c>
      <c r="C30012">
        <v>75</v>
      </c>
    </row>
    <row r="30013" spans="1:3">
      <c r="A30013">
        <v>40531</v>
      </c>
      <c r="B30013" s="9">
        <v>43620.078472222223</v>
      </c>
      <c r="C30013">
        <v>74</v>
      </c>
    </row>
    <row r="30014" spans="1:3">
      <c r="A30014">
        <v>40532</v>
      </c>
      <c r="B30014" s="9">
        <v>43620.120138888888</v>
      </c>
      <c r="C30014">
        <v>73</v>
      </c>
    </row>
    <row r="30015" spans="1:3">
      <c r="A30015">
        <v>40533</v>
      </c>
      <c r="B30015" s="9">
        <v>43620.161805555559</v>
      </c>
      <c r="C30015">
        <v>73</v>
      </c>
    </row>
    <row r="30016" spans="1:3">
      <c r="A30016">
        <v>40534</v>
      </c>
      <c r="B30016" s="9">
        <v>43620.203472222223</v>
      </c>
      <c r="C30016">
        <v>73</v>
      </c>
    </row>
    <row r="30017" spans="1:3">
      <c r="A30017">
        <v>40535</v>
      </c>
      <c r="B30017" s="9">
        <v>43620.245138888888</v>
      </c>
      <c r="C30017">
        <v>74</v>
      </c>
    </row>
    <row r="30018" spans="1:3">
      <c r="A30018">
        <v>40536</v>
      </c>
      <c r="B30018" s="9">
        <v>43620.286805555559</v>
      </c>
      <c r="C30018">
        <v>80</v>
      </c>
    </row>
    <row r="30019" spans="1:3">
      <c r="A30019">
        <v>40537</v>
      </c>
      <c r="B30019" s="9">
        <v>43620.328472222223</v>
      </c>
      <c r="C30019">
        <v>84</v>
      </c>
    </row>
    <row r="30020" spans="1:3">
      <c r="A30020">
        <v>40538</v>
      </c>
      <c r="B30020" s="9">
        <v>43620.370138888888</v>
      </c>
      <c r="C30020">
        <v>88</v>
      </c>
    </row>
    <row r="30021" spans="1:3">
      <c r="A30021">
        <v>40539</v>
      </c>
      <c r="B30021" s="9">
        <v>43620.411805555559</v>
      </c>
      <c r="C30021">
        <v>90</v>
      </c>
    </row>
    <row r="30022" spans="1:3">
      <c r="A30022">
        <v>40540</v>
      </c>
      <c r="B30022" s="9">
        <v>43620.453472222223</v>
      </c>
      <c r="C30022">
        <v>89</v>
      </c>
    </row>
    <row r="30023" spans="1:3">
      <c r="A30023">
        <v>40541</v>
      </c>
      <c r="B30023" s="9">
        <v>43620.495138888888</v>
      </c>
      <c r="C30023">
        <v>91</v>
      </c>
    </row>
    <row r="30024" spans="1:3">
      <c r="A30024">
        <v>40542</v>
      </c>
      <c r="B30024" s="9">
        <v>43620.536805555559</v>
      </c>
      <c r="C30024">
        <v>95</v>
      </c>
    </row>
    <row r="30025" spans="1:3">
      <c r="A30025">
        <v>40543</v>
      </c>
      <c r="B30025" s="9">
        <v>43620.578472222223</v>
      </c>
      <c r="C30025">
        <v>94</v>
      </c>
    </row>
    <row r="30026" spans="1:3">
      <c r="A30026">
        <v>40544</v>
      </c>
      <c r="B30026" s="9">
        <v>43620.620138888888</v>
      </c>
      <c r="C30026">
        <v>94</v>
      </c>
    </row>
    <row r="30027" spans="1:3">
      <c r="A30027">
        <v>40545</v>
      </c>
      <c r="B30027" s="9">
        <v>43620.661805555559</v>
      </c>
      <c r="C30027">
        <v>87</v>
      </c>
    </row>
    <row r="30028" spans="1:3">
      <c r="A30028">
        <v>40546</v>
      </c>
      <c r="B30028" s="9">
        <v>43620.703472222223</v>
      </c>
      <c r="C30028">
        <v>83</v>
      </c>
    </row>
    <row r="30029" spans="1:3">
      <c r="A30029">
        <v>40547</v>
      </c>
      <c r="B30029" s="9">
        <v>43620.745138888888</v>
      </c>
      <c r="C30029">
        <v>83</v>
      </c>
    </row>
    <row r="30030" spans="1:3">
      <c r="A30030">
        <v>40548</v>
      </c>
      <c r="B30030" s="9">
        <v>43620.786805555559</v>
      </c>
      <c r="C30030">
        <v>83</v>
      </c>
    </row>
    <row r="30031" spans="1:3">
      <c r="A30031">
        <v>40549</v>
      </c>
      <c r="B30031" s="9">
        <v>43620.828472222223</v>
      </c>
      <c r="C30031">
        <v>85</v>
      </c>
    </row>
    <row r="30032" spans="1:3">
      <c r="A30032">
        <v>40550</v>
      </c>
      <c r="B30032" s="9">
        <v>43620.870138888888</v>
      </c>
      <c r="C30032">
        <v>84</v>
      </c>
    </row>
    <row r="30033" spans="1:3">
      <c r="A30033">
        <v>40551</v>
      </c>
      <c r="B30033" s="9">
        <v>43620.911805555559</v>
      </c>
      <c r="C30033">
        <v>83</v>
      </c>
    </row>
    <row r="30034" spans="1:3">
      <c r="A30034">
        <v>40552</v>
      </c>
      <c r="B30034" s="9">
        <v>43620.953472222223</v>
      </c>
      <c r="C30034">
        <v>83</v>
      </c>
    </row>
    <row r="30035" spans="1:3">
      <c r="A30035">
        <v>40553</v>
      </c>
      <c r="B30035" s="9">
        <v>43620.995138888888</v>
      </c>
      <c r="C30035">
        <v>81</v>
      </c>
    </row>
    <row r="30036" spans="1:3">
      <c r="A30036">
        <v>40555</v>
      </c>
      <c r="B30036" s="9">
        <v>43621.036805555559</v>
      </c>
      <c r="C30036">
        <v>80</v>
      </c>
    </row>
    <row r="30037" spans="1:3">
      <c r="A30037">
        <v>40556</v>
      </c>
      <c r="B30037" s="9">
        <v>43621.078472222223</v>
      </c>
      <c r="C30037">
        <v>79</v>
      </c>
    </row>
    <row r="30038" spans="1:3">
      <c r="A30038">
        <v>40557</v>
      </c>
      <c r="B30038" s="9">
        <v>43621.120138888888</v>
      </c>
      <c r="C30038">
        <v>79</v>
      </c>
    </row>
    <row r="30039" spans="1:3">
      <c r="A30039">
        <v>40560</v>
      </c>
      <c r="B30039" s="9">
        <v>43621.161805555559</v>
      </c>
      <c r="C30039">
        <v>78</v>
      </c>
    </row>
    <row r="30040" spans="1:3">
      <c r="A30040">
        <v>40563</v>
      </c>
      <c r="B30040" s="9">
        <v>43621.203472222223</v>
      </c>
      <c r="C30040">
        <v>77</v>
      </c>
    </row>
    <row r="30041" spans="1:3">
      <c r="A30041">
        <v>40564</v>
      </c>
      <c r="B30041" s="9">
        <v>43621.245138888888</v>
      </c>
      <c r="C30041">
        <v>77</v>
      </c>
    </row>
    <row r="30042" spans="1:3">
      <c r="A30042">
        <v>40565</v>
      </c>
      <c r="B30042" s="9">
        <v>43621.286805555559</v>
      </c>
      <c r="C30042">
        <v>78</v>
      </c>
    </row>
    <row r="30043" spans="1:3">
      <c r="A30043">
        <v>40566</v>
      </c>
      <c r="B30043" s="9">
        <v>43621.328472222223</v>
      </c>
      <c r="C30043">
        <v>79</v>
      </c>
    </row>
    <row r="30044" spans="1:3">
      <c r="A30044">
        <v>40567</v>
      </c>
      <c r="B30044" s="9">
        <v>43621.370138888888</v>
      </c>
      <c r="C30044">
        <v>80</v>
      </c>
    </row>
    <row r="30045" spans="1:3">
      <c r="A30045">
        <v>40568</v>
      </c>
      <c r="B30045" s="9">
        <v>43621.411805555559</v>
      </c>
      <c r="C30045">
        <v>81</v>
      </c>
    </row>
    <row r="30046" spans="1:3">
      <c r="A30046">
        <v>40570</v>
      </c>
      <c r="B30046" s="9">
        <v>43621.453472222223</v>
      </c>
      <c r="C30046">
        <v>80</v>
      </c>
    </row>
    <row r="30047" spans="1:3">
      <c r="A30047">
        <v>40572</v>
      </c>
      <c r="B30047" s="9">
        <v>43621.495138888888</v>
      </c>
      <c r="C30047">
        <v>80</v>
      </c>
    </row>
    <row r="30048" spans="1:3">
      <c r="A30048">
        <v>40579</v>
      </c>
      <c r="B30048" s="9">
        <v>43621.536805555559</v>
      </c>
      <c r="C30048">
        <v>75</v>
      </c>
    </row>
    <row r="30049" spans="1:3">
      <c r="A30049">
        <v>40581</v>
      </c>
      <c r="B30049" s="9">
        <v>43621.578472222223</v>
      </c>
      <c r="C30049">
        <v>75</v>
      </c>
    </row>
    <row r="30050" spans="1:3">
      <c r="A30050">
        <v>40582</v>
      </c>
      <c r="B30050" s="9">
        <v>43621.620138888888</v>
      </c>
      <c r="C30050">
        <v>76</v>
      </c>
    </row>
    <row r="30051" spans="1:3">
      <c r="A30051">
        <v>40584</v>
      </c>
      <c r="B30051" s="9">
        <v>43621.661805555559</v>
      </c>
      <c r="C30051">
        <v>76</v>
      </c>
    </row>
    <row r="30052" spans="1:3">
      <c r="A30052">
        <v>40587</v>
      </c>
      <c r="B30052" s="9">
        <v>43621.703472222223</v>
      </c>
      <c r="C30052">
        <v>75</v>
      </c>
    </row>
    <row r="30053" spans="1:3">
      <c r="A30053">
        <v>40588</v>
      </c>
      <c r="B30053" s="9">
        <v>43621.745138888888</v>
      </c>
      <c r="C30053">
        <v>75</v>
      </c>
    </row>
    <row r="30054" spans="1:3">
      <c r="A30054">
        <v>40589</v>
      </c>
      <c r="B30054" s="9">
        <v>43621.786805555559</v>
      </c>
      <c r="C30054">
        <v>75</v>
      </c>
    </row>
    <row r="30055" spans="1:3">
      <c r="A30055">
        <v>40590</v>
      </c>
      <c r="B30055" s="9">
        <v>43621.828472222223</v>
      </c>
      <c r="C30055">
        <v>75</v>
      </c>
    </row>
    <row r="30056" spans="1:3">
      <c r="A30056">
        <v>40591</v>
      </c>
      <c r="B30056" s="9">
        <v>43621.870138888888</v>
      </c>
      <c r="C30056">
        <v>74</v>
      </c>
    </row>
    <row r="30057" spans="1:3">
      <c r="A30057">
        <v>40594</v>
      </c>
      <c r="B30057" s="9">
        <v>43621.911805555559</v>
      </c>
      <c r="C30057">
        <v>74</v>
      </c>
    </row>
    <row r="30058" spans="1:3">
      <c r="A30058">
        <v>40595</v>
      </c>
      <c r="B30058" s="9">
        <v>43621.953472222223</v>
      </c>
      <c r="C30058">
        <v>74</v>
      </c>
    </row>
    <row r="30059" spans="1:3">
      <c r="A30059">
        <v>40597</v>
      </c>
      <c r="B30059" s="9">
        <v>43621.995138888888</v>
      </c>
      <c r="C30059">
        <v>74</v>
      </c>
    </row>
    <row r="30060" spans="1:3">
      <c r="A30060">
        <v>40599</v>
      </c>
      <c r="B30060" s="9">
        <v>43622.036805555559</v>
      </c>
      <c r="C30060">
        <v>74</v>
      </c>
    </row>
    <row r="30061" spans="1:3">
      <c r="A30061">
        <v>40602</v>
      </c>
      <c r="B30061" s="9">
        <v>43622.078472222223</v>
      </c>
      <c r="C30061">
        <v>75</v>
      </c>
    </row>
    <row r="30062" spans="1:3">
      <c r="A30062">
        <v>40605</v>
      </c>
      <c r="B30062" s="9">
        <v>43622.120138888888</v>
      </c>
      <c r="C30062">
        <v>76</v>
      </c>
    </row>
    <row r="30063" spans="1:3">
      <c r="A30063">
        <v>40609</v>
      </c>
      <c r="B30063" s="9">
        <v>43622.161805555559</v>
      </c>
      <c r="C30063">
        <v>77</v>
      </c>
    </row>
    <row r="30064" spans="1:3">
      <c r="A30064">
        <v>40612</v>
      </c>
      <c r="B30064" s="9">
        <v>43622.203472222223</v>
      </c>
      <c r="C30064">
        <v>78</v>
      </c>
    </row>
    <row r="30065" spans="1:3">
      <c r="A30065">
        <v>40614</v>
      </c>
      <c r="B30065" s="9">
        <v>43622.245138888888</v>
      </c>
      <c r="C30065">
        <v>78</v>
      </c>
    </row>
    <row r="30066" spans="1:3">
      <c r="A30066">
        <v>40618</v>
      </c>
      <c r="B30066" s="9">
        <v>43622.286805555559</v>
      </c>
      <c r="C30066">
        <v>77</v>
      </c>
    </row>
    <row r="30067" spans="1:3">
      <c r="A30067">
        <v>40623</v>
      </c>
      <c r="B30067" s="9">
        <v>43622.328472222223</v>
      </c>
      <c r="C30067">
        <v>77</v>
      </c>
    </row>
    <row r="30068" spans="1:3">
      <c r="A30068">
        <v>40625</v>
      </c>
      <c r="B30068" s="9">
        <v>43622.370138888888</v>
      </c>
      <c r="C30068">
        <v>78</v>
      </c>
    </row>
    <row r="30069" spans="1:3">
      <c r="A30069">
        <v>40628</v>
      </c>
      <c r="B30069" s="9">
        <v>43622.411805555559</v>
      </c>
      <c r="C30069">
        <v>77</v>
      </c>
    </row>
    <row r="30070" spans="1:3">
      <c r="A30070">
        <v>40631</v>
      </c>
      <c r="B30070" s="9">
        <v>43622.453472222223</v>
      </c>
      <c r="C30070">
        <v>80</v>
      </c>
    </row>
    <row r="30071" spans="1:3">
      <c r="A30071">
        <v>40633</v>
      </c>
      <c r="B30071" s="9">
        <v>43622.495138888888</v>
      </c>
      <c r="C30071">
        <v>80</v>
      </c>
    </row>
    <row r="30072" spans="1:3">
      <c r="A30072">
        <v>40634</v>
      </c>
      <c r="B30072" s="9">
        <v>43622.536805555559</v>
      </c>
      <c r="C30072">
        <v>82</v>
      </c>
    </row>
    <row r="30073" spans="1:3">
      <c r="A30073">
        <v>40637</v>
      </c>
      <c r="B30073" s="9">
        <v>43622.578472222223</v>
      </c>
      <c r="C30073">
        <v>84</v>
      </c>
    </row>
    <row r="30074" spans="1:3">
      <c r="A30074">
        <v>40638</v>
      </c>
      <c r="B30074" s="9">
        <v>43622.620138888888</v>
      </c>
      <c r="C30074">
        <v>86</v>
      </c>
    </row>
    <row r="30075" spans="1:3">
      <c r="A30075">
        <v>40639</v>
      </c>
      <c r="B30075" s="9">
        <v>43622.661805555559</v>
      </c>
      <c r="C30075">
        <v>86</v>
      </c>
    </row>
    <row r="30076" spans="1:3">
      <c r="A30076">
        <v>40641</v>
      </c>
      <c r="B30076" s="9">
        <v>43622.703472222223</v>
      </c>
      <c r="C30076">
        <v>87</v>
      </c>
    </row>
    <row r="30077" spans="1:3">
      <c r="A30077">
        <v>40643</v>
      </c>
      <c r="B30077" s="9">
        <v>43622.745138888888</v>
      </c>
      <c r="C30077">
        <v>85</v>
      </c>
    </row>
    <row r="30078" spans="1:3">
      <c r="A30078">
        <v>40644</v>
      </c>
      <c r="B30078" s="9">
        <v>43622.786805555559</v>
      </c>
      <c r="C30078">
        <v>84</v>
      </c>
    </row>
    <row r="30079" spans="1:3">
      <c r="A30079">
        <v>40645</v>
      </c>
      <c r="B30079" s="9">
        <v>43622.828472222223</v>
      </c>
      <c r="C30079">
        <v>83</v>
      </c>
    </row>
    <row r="30080" spans="1:3">
      <c r="A30080">
        <v>40646</v>
      </c>
      <c r="B30080" s="9">
        <v>43622.870138888888</v>
      </c>
      <c r="C30080">
        <v>82</v>
      </c>
    </row>
    <row r="30081" spans="1:3">
      <c r="A30081">
        <v>40647</v>
      </c>
      <c r="B30081" s="9">
        <v>43622.911805555559</v>
      </c>
      <c r="C30081">
        <v>81</v>
      </c>
    </row>
    <row r="30082" spans="1:3">
      <c r="A30082">
        <v>40650</v>
      </c>
      <c r="B30082" s="9">
        <v>43622.953472222223</v>
      </c>
      <c r="C30082">
        <v>80</v>
      </c>
    </row>
    <row r="30083" spans="1:3">
      <c r="A30083">
        <v>40651</v>
      </c>
      <c r="B30083" s="9">
        <v>43622.995138888888</v>
      </c>
      <c r="C30083">
        <v>80</v>
      </c>
    </row>
    <row r="30084" spans="1:3">
      <c r="A30084">
        <v>40654</v>
      </c>
      <c r="B30084" s="9">
        <v>43623.036805555559</v>
      </c>
      <c r="C30084">
        <v>81</v>
      </c>
    </row>
    <row r="30085" spans="1:3">
      <c r="A30085">
        <v>40658</v>
      </c>
      <c r="B30085" s="9">
        <v>43623.078472222223</v>
      </c>
      <c r="C30085">
        <v>81</v>
      </c>
    </row>
    <row r="30086" spans="1:3">
      <c r="A30086">
        <v>40659</v>
      </c>
      <c r="B30086" s="9">
        <v>43623.120138888888</v>
      </c>
      <c r="C30086">
        <v>80</v>
      </c>
    </row>
    <row r="30087" spans="1:3">
      <c r="A30087">
        <v>40660</v>
      </c>
      <c r="B30087" s="9">
        <v>43623.161805555559</v>
      </c>
      <c r="C30087">
        <v>80</v>
      </c>
    </row>
    <row r="30088" spans="1:3">
      <c r="A30088">
        <v>40663</v>
      </c>
      <c r="B30088" s="9">
        <v>43623.203472222223</v>
      </c>
      <c r="C30088">
        <v>80</v>
      </c>
    </row>
    <row r="30089" spans="1:3">
      <c r="A30089">
        <v>40664</v>
      </c>
      <c r="B30089" s="9">
        <v>43623.245138888888</v>
      </c>
      <c r="C30089">
        <v>81</v>
      </c>
    </row>
    <row r="30090" spans="1:3">
      <c r="A30090">
        <v>40665</v>
      </c>
      <c r="B30090" s="9">
        <v>43623.286805555559</v>
      </c>
      <c r="C30090">
        <v>82</v>
      </c>
    </row>
    <row r="30091" spans="1:3">
      <c r="A30091">
        <v>40669</v>
      </c>
      <c r="B30091" s="9">
        <v>43623.328472222223</v>
      </c>
      <c r="C30091">
        <v>84</v>
      </c>
    </row>
    <row r="30092" spans="1:3">
      <c r="A30092">
        <v>40670</v>
      </c>
      <c r="B30092" s="9">
        <v>43623.370138888888</v>
      </c>
      <c r="C30092">
        <v>85</v>
      </c>
    </row>
    <row r="30093" spans="1:3">
      <c r="A30093">
        <v>40671</v>
      </c>
      <c r="B30093" s="9">
        <v>43623.411805555559</v>
      </c>
      <c r="C30093">
        <v>86</v>
      </c>
    </row>
    <row r="30094" spans="1:3">
      <c r="A30094">
        <v>40672</v>
      </c>
      <c r="B30094" s="9">
        <v>43623.453472222223</v>
      </c>
      <c r="C30094">
        <v>86</v>
      </c>
    </row>
    <row r="30095" spans="1:3">
      <c r="A30095">
        <v>40673</v>
      </c>
      <c r="B30095" s="9">
        <v>43623.495138888888</v>
      </c>
      <c r="C30095">
        <v>87</v>
      </c>
    </row>
    <row r="30096" spans="1:3">
      <c r="A30096">
        <v>40675</v>
      </c>
      <c r="B30096" s="9">
        <v>43623.536805555559</v>
      </c>
      <c r="C30096">
        <v>87</v>
      </c>
    </row>
    <row r="30097" spans="1:3">
      <c r="A30097">
        <v>40676</v>
      </c>
      <c r="B30097" s="9">
        <v>43623.578472222223</v>
      </c>
      <c r="C30097">
        <v>86</v>
      </c>
    </row>
    <row r="30098" spans="1:3">
      <c r="A30098">
        <v>40677</v>
      </c>
      <c r="B30098" s="9">
        <v>43623.620138888888</v>
      </c>
      <c r="C30098">
        <v>89</v>
      </c>
    </row>
    <row r="30099" spans="1:3">
      <c r="A30099">
        <v>40678</v>
      </c>
      <c r="B30099" s="9">
        <v>43623.661805555559</v>
      </c>
      <c r="C30099">
        <v>89</v>
      </c>
    </row>
    <row r="30100" spans="1:3">
      <c r="A30100">
        <v>40679</v>
      </c>
      <c r="B30100" s="9">
        <v>43623.703472222223</v>
      </c>
      <c r="C30100">
        <v>89</v>
      </c>
    </row>
    <row r="30101" spans="1:3">
      <c r="A30101">
        <v>40680</v>
      </c>
      <c r="B30101" s="9">
        <v>43623.745138888888</v>
      </c>
      <c r="C30101">
        <v>86</v>
      </c>
    </row>
    <row r="30102" spans="1:3">
      <c r="A30102">
        <v>40683</v>
      </c>
      <c r="B30102" s="9">
        <v>43623.786805555559</v>
      </c>
      <c r="C30102">
        <v>83</v>
      </c>
    </row>
    <row r="30103" spans="1:3">
      <c r="A30103">
        <v>40684</v>
      </c>
      <c r="B30103" s="9">
        <v>43623.828472222223</v>
      </c>
      <c r="C30103">
        <v>80</v>
      </c>
    </row>
    <row r="30104" spans="1:3">
      <c r="A30104">
        <v>40685</v>
      </c>
      <c r="B30104" s="9">
        <v>43623.870138888888</v>
      </c>
      <c r="C30104">
        <v>79</v>
      </c>
    </row>
    <row r="30105" spans="1:3">
      <c r="A30105">
        <v>40686</v>
      </c>
      <c r="B30105" s="9">
        <v>43623.911805555559</v>
      </c>
      <c r="C30105">
        <v>78</v>
      </c>
    </row>
    <row r="30106" spans="1:3">
      <c r="A30106">
        <v>40687</v>
      </c>
      <c r="B30106" s="9">
        <v>43623.953472222223</v>
      </c>
      <c r="C30106">
        <v>77</v>
      </c>
    </row>
    <row r="30107" spans="1:3">
      <c r="A30107">
        <v>40688</v>
      </c>
      <c r="B30107" s="9">
        <v>43623.995138888888</v>
      </c>
      <c r="C30107">
        <v>75</v>
      </c>
    </row>
    <row r="30108" spans="1:3">
      <c r="A30108">
        <v>40690</v>
      </c>
      <c r="B30108" s="9">
        <v>43624.036805555559</v>
      </c>
      <c r="C30108">
        <v>75</v>
      </c>
    </row>
    <row r="30109" spans="1:3">
      <c r="A30109">
        <v>40691</v>
      </c>
      <c r="B30109" s="9">
        <v>43624.078472222223</v>
      </c>
      <c r="C30109">
        <v>74</v>
      </c>
    </row>
    <row r="30110" spans="1:3">
      <c r="A30110">
        <v>40692</v>
      </c>
      <c r="B30110" s="9">
        <v>43624.120138888888</v>
      </c>
      <c r="C30110">
        <v>74</v>
      </c>
    </row>
    <row r="30111" spans="1:3">
      <c r="A30111">
        <v>40693</v>
      </c>
      <c r="B30111" s="9">
        <v>43624.161805555559</v>
      </c>
      <c r="C30111">
        <v>75</v>
      </c>
    </row>
    <row r="30112" spans="1:3">
      <c r="A30112">
        <v>40694</v>
      </c>
      <c r="B30112" s="9">
        <v>43624.203472222223</v>
      </c>
      <c r="C30112">
        <v>75</v>
      </c>
    </row>
    <row r="30113" spans="1:3">
      <c r="A30113">
        <v>40695</v>
      </c>
      <c r="B30113" s="9">
        <v>43624.245138888888</v>
      </c>
      <c r="C30113">
        <v>76</v>
      </c>
    </row>
    <row r="30114" spans="1:3">
      <c r="A30114">
        <v>40696</v>
      </c>
      <c r="B30114" s="9">
        <v>43624.286805555559</v>
      </c>
      <c r="C30114">
        <v>79</v>
      </c>
    </row>
    <row r="30115" spans="1:3">
      <c r="A30115">
        <v>40697</v>
      </c>
      <c r="B30115" s="9">
        <v>43624.328472222223</v>
      </c>
      <c r="C30115">
        <v>82</v>
      </c>
    </row>
    <row r="30116" spans="1:3">
      <c r="A30116">
        <v>40698</v>
      </c>
      <c r="B30116" s="9">
        <v>43624.370138888888</v>
      </c>
      <c r="C30116">
        <v>85</v>
      </c>
    </row>
    <row r="30117" spans="1:3">
      <c r="A30117">
        <v>40699</v>
      </c>
      <c r="B30117" s="9">
        <v>43624.411805555559</v>
      </c>
      <c r="C30117">
        <v>85</v>
      </c>
    </row>
    <row r="30118" spans="1:3">
      <c r="A30118">
        <v>40700</v>
      </c>
      <c r="B30118" s="9">
        <v>43624.453472222223</v>
      </c>
      <c r="C30118">
        <v>86</v>
      </c>
    </row>
    <row r="30119" spans="1:3">
      <c r="A30119">
        <v>40701</v>
      </c>
      <c r="B30119" s="9">
        <v>43624.495138888888</v>
      </c>
      <c r="C30119">
        <v>87</v>
      </c>
    </row>
    <row r="30120" spans="1:3">
      <c r="A30120">
        <v>40702</v>
      </c>
      <c r="B30120" s="9">
        <v>43624.536805555559</v>
      </c>
      <c r="C30120">
        <v>86</v>
      </c>
    </row>
    <row r="30121" spans="1:3">
      <c r="A30121">
        <v>40703</v>
      </c>
      <c r="B30121" s="9">
        <v>43624.578472222223</v>
      </c>
      <c r="C30121">
        <v>88</v>
      </c>
    </row>
    <row r="30122" spans="1:3">
      <c r="A30122">
        <v>40704</v>
      </c>
      <c r="B30122" s="9">
        <v>43624.620138888888</v>
      </c>
      <c r="C30122">
        <v>89</v>
      </c>
    </row>
    <row r="30123" spans="1:3">
      <c r="A30123">
        <v>40705</v>
      </c>
      <c r="B30123" s="9">
        <v>43624.661805555559</v>
      </c>
      <c r="C30123">
        <v>89</v>
      </c>
    </row>
    <row r="30124" spans="1:3">
      <c r="A30124">
        <v>40706</v>
      </c>
      <c r="B30124" s="9">
        <v>43624.703472222223</v>
      </c>
      <c r="C30124">
        <v>89</v>
      </c>
    </row>
    <row r="30125" spans="1:3">
      <c r="A30125">
        <v>40707</v>
      </c>
      <c r="B30125" s="9">
        <v>43624.745138888888</v>
      </c>
      <c r="C30125">
        <v>87</v>
      </c>
    </row>
    <row r="30126" spans="1:3">
      <c r="A30126">
        <v>40708</v>
      </c>
      <c r="B30126" s="9">
        <v>43624.786805555559</v>
      </c>
      <c r="C30126">
        <v>84</v>
      </c>
    </row>
    <row r="30127" spans="1:3">
      <c r="A30127">
        <v>40709</v>
      </c>
      <c r="B30127" s="9">
        <v>43624.828472222223</v>
      </c>
      <c r="C30127">
        <v>82</v>
      </c>
    </row>
    <row r="30128" spans="1:3">
      <c r="A30128">
        <v>40710</v>
      </c>
      <c r="B30128" s="9">
        <v>43624.870138888888</v>
      </c>
      <c r="C30128">
        <v>80</v>
      </c>
    </row>
    <row r="30129" spans="1:3">
      <c r="A30129">
        <v>40711</v>
      </c>
      <c r="B30129" s="9">
        <v>43624.911805555559</v>
      </c>
      <c r="C30129">
        <v>80</v>
      </c>
    </row>
    <row r="30130" spans="1:3">
      <c r="A30130">
        <v>40712</v>
      </c>
      <c r="B30130" s="9">
        <v>43624.953472222223</v>
      </c>
      <c r="C30130">
        <v>78</v>
      </c>
    </row>
    <row r="30131" spans="1:3">
      <c r="A30131">
        <v>40713</v>
      </c>
      <c r="B30131" s="9">
        <v>43624.995138888888</v>
      </c>
      <c r="C30131">
        <v>78</v>
      </c>
    </row>
    <row r="30132" spans="1:3">
      <c r="A30132">
        <v>40715</v>
      </c>
      <c r="B30132" s="9">
        <v>43625.036805555559</v>
      </c>
      <c r="C30132">
        <v>77</v>
      </c>
    </row>
    <row r="30133" spans="1:3">
      <c r="A30133">
        <v>40716</v>
      </c>
      <c r="B30133" s="9">
        <v>43625.078472222223</v>
      </c>
      <c r="C30133">
        <v>75</v>
      </c>
    </row>
    <row r="30134" spans="1:3">
      <c r="A30134">
        <v>40717</v>
      </c>
      <c r="B30134" s="9">
        <v>43625.120138888888</v>
      </c>
      <c r="C30134">
        <v>74</v>
      </c>
    </row>
    <row r="30135" spans="1:3">
      <c r="A30135">
        <v>40718</v>
      </c>
      <c r="B30135" s="9">
        <v>43625.161805555559</v>
      </c>
      <c r="C30135">
        <v>73</v>
      </c>
    </row>
    <row r="30136" spans="1:3">
      <c r="A30136">
        <v>40719</v>
      </c>
      <c r="B30136" s="9">
        <v>43625.203472222223</v>
      </c>
      <c r="C30136">
        <v>72</v>
      </c>
    </row>
    <row r="30137" spans="1:3">
      <c r="A30137">
        <v>40720</v>
      </c>
      <c r="B30137" s="9">
        <v>43625.245138888888</v>
      </c>
      <c r="C30137">
        <v>74</v>
      </c>
    </row>
    <row r="30138" spans="1:3">
      <c r="A30138">
        <v>40721</v>
      </c>
      <c r="B30138" s="9">
        <v>43625.286805555559</v>
      </c>
      <c r="C30138">
        <v>79</v>
      </c>
    </row>
    <row r="30139" spans="1:3">
      <c r="A30139">
        <v>40722</v>
      </c>
      <c r="B30139" s="9">
        <v>43625.328472222223</v>
      </c>
      <c r="C30139">
        <v>83</v>
      </c>
    </row>
    <row r="30140" spans="1:3">
      <c r="A30140">
        <v>40723</v>
      </c>
      <c r="B30140" s="9">
        <v>43625.370138888888</v>
      </c>
      <c r="C30140">
        <v>84</v>
      </c>
    </row>
    <row r="30141" spans="1:3">
      <c r="A30141">
        <v>40724</v>
      </c>
      <c r="B30141" s="9">
        <v>43625.411805555559</v>
      </c>
      <c r="C30141">
        <v>87</v>
      </c>
    </row>
    <row r="30142" spans="1:3">
      <c r="A30142">
        <v>40725</v>
      </c>
      <c r="B30142" s="9">
        <v>43625.453472222223</v>
      </c>
      <c r="C30142">
        <v>88</v>
      </c>
    </row>
    <row r="30143" spans="1:3">
      <c r="A30143">
        <v>40726</v>
      </c>
      <c r="B30143" s="9">
        <v>43625.495138888888</v>
      </c>
      <c r="C30143">
        <v>89</v>
      </c>
    </row>
    <row r="30144" spans="1:3">
      <c r="A30144">
        <v>40728</v>
      </c>
      <c r="B30144" s="9">
        <v>43625.536805555559</v>
      </c>
      <c r="C30144">
        <v>89</v>
      </c>
    </row>
    <row r="30145" spans="1:3">
      <c r="A30145">
        <v>40729</v>
      </c>
      <c r="B30145" s="9">
        <v>43625.578472222223</v>
      </c>
      <c r="C30145">
        <v>90</v>
      </c>
    </row>
    <row r="30146" spans="1:3">
      <c r="A30146">
        <v>40730</v>
      </c>
      <c r="B30146" s="9">
        <v>43625.620138888888</v>
      </c>
      <c r="C30146">
        <v>88</v>
      </c>
    </row>
    <row r="30147" spans="1:3">
      <c r="A30147">
        <v>40731</v>
      </c>
      <c r="B30147" s="9">
        <v>43625.661805555559</v>
      </c>
      <c r="C30147">
        <v>90</v>
      </c>
    </row>
    <row r="30148" spans="1:3">
      <c r="A30148">
        <v>40732</v>
      </c>
      <c r="B30148" s="9">
        <v>43625.703472222223</v>
      </c>
      <c r="C30148">
        <v>90</v>
      </c>
    </row>
    <row r="30149" spans="1:3">
      <c r="A30149">
        <v>40733</v>
      </c>
      <c r="B30149" s="9">
        <v>43625.745138888888</v>
      </c>
      <c r="C30149">
        <v>88</v>
      </c>
    </row>
    <row r="30150" spans="1:3">
      <c r="A30150">
        <v>40734</v>
      </c>
      <c r="B30150" s="9">
        <v>43625.786805555559</v>
      </c>
      <c r="C30150">
        <v>86</v>
      </c>
    </row>
    <row r="30151" spans="1:3">
      <c r="A30151">
        <v>40735</v>
      </c>
      <c r="B30151" s="9">
        <v>43625.828472222223</v>
      </c>
      <c r="C30151">
        <v>80</v>
      </c>
    </row>
    <row r="30152" spans="1:3">
      <c r="A30152">
        <v>40736</v>
      </c>
      <c r="B30152" s="9">
        <v>43625.870138888888</v>
      </c>
      <c r="C30152">
        <v>79</v>
      </c>
    </row>
    <row r="30153" spans="1:3">
      <c r="A30153">
        <v>40737</v>
      </c>
      <c r="B30153" s="9">
        <v>43625.911805555559</v>
      </c>
      <c r="C30153">
        <v>78</v>
      </c>
    </row>
    <row r="30154" spans="1:3">
      <c r="A30154">
        <v>40738</v>
      </c>
      <c r="B30154" s="9">
        <v>43625.953472222223</v>
      </c>
      <c r="C30154">
        <v>77</v>
      </c>
    </row>
    <row r="30155" spans="1:3">
      <c r="A30155">
        <v>40739</v>
      </c>
      <c r="B30155" s="9">
        <v>43625.995138888888</v>
      </c>
      <c r="C30155">
        <v>77</v>
      </c>
    </row>
    <row r="30156" spans="1:3">
      <c r="A30156">
        <v>40741</v>
      </c>
      <c r="B30156" s="9">
        <v>43626.036805555559</v>
      </c>
      <c r="C30156">
        <v>78</v>
      </c>
    </row>
    <row r="30157" spans="1:3">
      <c r="A30157">
        <v>40742</v>
      </c>
      <c r="B30157" s="9">
        <v>43626.078472222223</v>
      </c>
      <c r="C30157">
        <v>77</v>
      </c>
    </row>
    <row r="30158" spans="1:3">
      <c r="A30158">
        <v>40743</v>
      </c>
      <c r="B30158" s="9">
        <v>43626.120138888888</v>
      </c>
      <c r="C30158">
        <v>76</v>
      </c>
    </row>
    <row r="30159" spans="1:3">
      <c r="A30159">
        <v>40744</v>
      </c>
      <c r="B30159" s="9">
        <v>43626.161805555559</v>
      </c>
      <c r="C30159">
        <v>75</v>
      </c>
    </row>
    <row r="30160" spans="1:3">
      <c r="A30160">
        <v>40745</v>
      </c>
      <c r="B30160" s="9">
        <v>43626.203472222223</v>
      </c>
      <c r="C30160">
        <v>75</v>
      </c>
    </row>
    <row r="30161" spans="1:3">
      <c r="A30161">
        <v>40746</v>
      </c>
      <c r="B30161" s="9">
        <v>43626.245138888888</v>
      </c>
      <c r="C30161">
        <v>75</v>
      </c>
    </row>
    <row r="30162" spans="1:3">
      <c r="A30162">
        <v>40747</v>
      </c>
      <c r="B30162" s="9">
        <v>43626.286805555559</v>
      </c>
      <c r="C30162">
        <v>79</v>
      </c>
    </row>
    <row r="30163" spans="1:3">
      <c r="A30163">
        <v>40748</v>
      </c>
      <c r="B30163" s="9">
        <v>43626.328472222223</v>
      </c>
      <c r="C30163">
        <v>83</v>
      </c>
    </row>
    <row r="30164" spans="1:3">
      <c r="A30164">
        <v>40749</v>
      </c>
      <c r="B30164" s="9">
        <v>43626.370138888888</v>
      </c>
      <c r="C30164">
        <v>85</v>
      </c>
    </row>
    <row r="30165" spans="1:3">
      <c r="A30165">
        <v>40750</v>
      </c>
      <c r="B30165" s="9">
        <v>43626.411805555559</v>
      </c>
      <c r="C30165">
        <v>86</v>
      </c>
    </row>
    <row r="30166" spans="1:3">
      <c r="A30166">
        <v>40751</v>
      </c>
      <c r="B30166" s="9">
        <v>43626.453472222223</v>
      </c>
      <c r="C30166">
        <v>87</v>
      </c>
    </row>
    <row r="30167" spans="1:3">
      <c r="A30167">
        <v>40752</v>
      </c>
      <c r="B30167" s="9">
        <v>43626.495138888888</v>
      </c>
      <c r="C30167">
        <v>88</v>
      </c>
    </row>
    <row r="30168" spans="1:3">
      <c r="A30168">
        <v>40753</v>
      </c>
      <c r="B30168" s="9">
        <v>43626.536805555559</v>
      </c>
      <c r="C30168">
        <v>92</v>
      </c>
    </row>
    <row r="30169" spans="1:3">
      <c r="A30169">
        <v>40754</v>
      </c>
      <c r="B30169" s="9">
        <v>43626.578472222223</v>
      </c>
      <c r="C30169">
        <v>88</v>
      </c>
    </row>
    <row r="30170" spans="1:3">
      <c r="A30170">
        <v>40755</v>
      </c>
      <c r="B30170" s="9">
        <v>43626.620138888888</v>
      </c>
      <c r="C30170">
        <v>91</v>
      </c>
    </row>
    <row r="30171" spans="1:3">
      <c r="A30171">
        <v>40756</v>
      </c>
      <c r="B30171" s="9">
        <v>43626.661805555559</v>
      </c>
      <c r="C30171">
        <v>91</v>
      </c>
    </row>
    <row r="30172" spans="1:3">
      <c r="A30172">
        <v>40757</v>
      </c>
      <c r="B30172" s="9">
        <v>43626.703472222223</v>
      </c>
      <c r="C30172">
        <v>90</v>
      </c>
    </row>
    <row r="30173" spans="1:3">
      <c r="A30173">
        <v>40758</v>
      </c>
      <c r="B30173" s="9">
        <v>43626.745138888888</v>
      </c>
      <c r="C30173">
        <v>87</v>
      </c>
    </row>
    <row r="30174" spans="1:3">
      <c r="A30174">
        <v>40759</v>
      </c>
      <c r="B30174" s="9">
        <v>43626.786805555559</v>
      </c>
      <c r="C30174">
        <v>84</v>
      </c>
    </row>
    <row r="30175" spans="1:3">
      <c r="A30175">
        <v>40760</v>
      </c>
      <c r="B30175" s="9">
        <v>43626.828472222223</v>
      </c>
      <c r="C30175">
        <v>82</v>
      </c>
    </row>
    <row r="30176" spans="1:3">
      <c r="A30176">
        <v>40761</v>
      </c>
      <c r="B30176" s="9">
        <v>43626.870138888888</v>
      </c>
      <c r="C30176">
        <v>80</v>
      </c>
    </row>
    <row r="30177" spans="1:3">
      <c r="A30177">
        <v>40762</v>
      </c>
      <c r="B30177" s="9">
        <v>43626.911805555559</v>
      </c>
      <c r="C30177">
        <v>79</v>
      </c>
    </row>
    <row r="30178" spans="1:3">
      <c r="A30178">
        <v>40763</v>
      </c>
      <c r="B30178" s="9">
        <v>43626.953472222223</v>
      </c>
      <c r="C30178">
        <v>77</v>
      </c>
    </row>
    <row r="30179" spans="1:3">
      <c r="A30179">
        <v>40764</v>
      </c>
      <c r="B30179" s="9">
        <v>43626.995138888888</v>
      </c>
      <c r="C30179">
        <v>75</v>
      </c>
    </row>
    <row r="30180" spans="1:3">
      <c r="A30180">
        <v>40766</v>
      </c>
      <c r="B30180" s="9">
        <v>43627.036805555559</v>
      </c>
      <c r="C30180">
        <v>74</v>
      </c>
    </row>
    <row r="30181" spans="1:3">
      <c r="A30181">
        <v>40767</v>
      </c>
      <c r="B30181" s="9">
        <v>43627.078472222223</v>
      </c>
      <c r="C30181">
        <v>72</v>
      </c>
    </row>
    <row r="30182" spans="1:3">
      <c r="A30182">
        <v>40768</v>
      </c>
      <c r="B30182" s="9">
        <v>43627.120138888888</v>
      </c>
      <c r="C30182">
        <v>71</v>
      </c>
    </row>
    <row r="30183" spans="1:3">
      <c r="A30183">
        <v>40769</v>
      </c>
      <c r="B30183" s="9">
        <v>43627.161805555559</v>
      </c>
      <c r="C30183">
        <v>70</v>
      </c>
    </row>
    <row r="30184" spans="1:3">
      <c r="A30184">
        <v>40770</v>
      </c>
      <c r="B30184" s="9">
        <v>43627.203472222223</v>
      </c>
      <c r="C30184">
        <v>68</v>
      </c>
    </row>
    <row r="30185" spans="1:3">
      <c r="A30185">
        <v>40771</v>
      </c>
      <c r="B30185" s="9">
        <v>43627.245138888888</v>
      </c>
      <c r="C30185">
        <v>69</v>
      </c>
    </row>
    <row r="30186" spans="1:3">
      <c r="A30186">
        <v>40772</v>
      </c>
      <c r="B30186" s="9">
        <v>43627.286805555559</v>
      </c>
      <c r="C30186">
        <v>72</v>
      </c>
    </row>
    <row r="30187" spans="1:3">
      <c r="A30187">
        <v>40773</v>
      </c>
      <c r="B30187" s="9">
        <v>43627.328472222223</v>
      </c>
      <c r="C30187">
        <v>75</v>
      </c>
    </row>
    <row r="30188" spans="1:3">
      <c r="A30188">
        <v>40774</v>
      </c>
      <c r="B30188" s="9">
        <v>43627.370138888888</v>
      </c>
      <c r="C30188">
        <v>75</v>
      </c>
    </row>
    <row r="30189" spans="1:3">
      <c r="A30189">
        <v>40775</v>
      </c>
      <c r="B30189" s="9">
        <v>43627.411805555559</v>
      </c>
      <c r="C30189">
        <v>77</v>
      </c>
    </row>
    <row r="30190" spans="1:3">
      <c r="A30190">
        <v>40776</v>
      </c>
      <c r="B30190" s="9">
        <v>43627.453472222223</v>
      </c>
      <c r="C30190">
        <v>81</v>
      </c>
    </row>
    <row r="30191" spans="1:3">
      <c r="A30191">
        <v>40777</v>
      </c>
      <c r="B30191" s="9">
        <v>43627.495138888888</v>
      </c>
      <c r="C30191">
        <v>82</v>
      </c>
    </row>
    <row r="30192" spans="1:3">
      <c r="A30192">
        <v>40778</v>
      </c>
      <c r="B30192" s="9">
        <v>43627.536805555559</v>
      </c>
      <c r="C30192">
        <v>85</v>
      </c>
    </row>
    <row r="30193" spans="1:3">
      <c r="A30193">
        <v>40779</v>
      </c>
      <c r="B30193" s="9">
        <v>43627.578472222223</v>
      </c>
      <c r="C30193">
        <v>82</v>
      </c>
    </row>
    <row r="30194" spans="1:3">
      <c r="A30194">
        <v>40780</v>
      </c>
      <c r="B30194" s="9">
        <v>43627.620138888888</v>
      </c>
      <c r="C30194">
        <v>84</v>
      </c>
    </row>
    <row r="30195" spans="1:3">
      <c r="A30195">
        <v>40781</v>
      </c>
      <c r="B30195" s="9">
        <v>43627.661805555559</v>
      </c>
      <c r="C30195">
        <v>84</v>
      </c>
    </row>
    <row r="30196" spans="1:3">
      <c r="A30196">
        <v>40782</v>
      </c>
      <c r="B30196" s="9">
        <v>43627.703472222223</v>
      </c>
      <c r="C30196">
        <v>82</v>
      </c>
    </row>
    <row r="30197" spans="1:3">
      <c r="A30197">
        <v>40783</v>
      </c>
      <c r="B30197" s="9">
        <v>43627.745138888888</v>
      </c>
      <c r="C30197">
        <v>80</v>
      </c>
    </row>
    <row r="30198" spans="1:3">
      <c r="A30198">
        <v>40784</v>
      </c>
      <c r="B30198" s="9">
        <v>43627.786805555559</v>
      </c>
      <c r="C30198">
        <v>77</v>
      </c>
    </row>
    <row r="30199" spans="1:3">
      <c r="A30199">
        <v>40785</v>
      </c>
      <c r="B30199" s="9">
        <v>43627.828472222223</v>
      </c>
      <c r="C30199">
        <v>74</v>
      </c>
    </row>
    <row r="30200" spans="1:3">
      <c r="A30200">
        <v>40786</v>
      </c>
      <c r="B30200" s="9">
        <v>43627.870138888888</v>
      </c>
      <c r="C30200">
        <v>72</v>
      </c>
    </row>
    <row r="30201" spans="1:3">
      <c r="A30201">
        <v>40787</v>
      </c>
      <c r="B30201" s="9">
        <v>43627.911805555559</v>
      </c>
      <c r="C30201">
        <v>70</v>
      </c>
    </row>
    <row r="30202" spans="1:3">
      <c r="A30202">
        <v>40788</v>
      </c>
      <c r="B30202" s="9">
        <v>43627.953472222223</v>
      </c>
      <c r="C30202">
        <v>69</v>
      </c>
    </row>
    <row r="30203" spans="1:3">
      <c r="A30203">
        <v>40789</v>
      </c>
      <c r="B30203" s="9">
        <v>43627.995138888888</v>
      </c>
      <c r="C30203">
        <v>68</v>
      </c>
    </row>
    <row r="30204" spans="1:3">
      <c r="A30204">
        <v>40791</v>
      </c>
      <c r="B30204" s="9">
        <v>43628.036805555559</v>
      </c>
      <c r="C30204">
        <v>68</v>
      </c>
    </row>
    <row r="30205" spans="1:3">
      <c r="A30205">
        <v>40792</v>
      </c>
      <c r="B30205" s="9">
        <v>43628.078472222223</v>
      </c>
      <c r="C30205">
        <v>68</v>
      </c>
    </row>
    <row r="30206" spans="1:3">
      <c r="A30206">
        <v>40793</v>
      </c>
      <c r="B30206" s="9">
        <v>43628.120138888888</v>
      </c>
      <c r="C30206">
        <v>67</v>
      </c>
    </row>
    <row r="30207" spans="1:3">
      <c r="A30207">
        <v>40794</v>
      </c>
      <c r="B30207" s="9">
        <v>43628.161805555559</v>
      </c>
      <c r="C30207">
        <v>67</v>
      </c>
    </row>
    <row r="30208" spans="1:3">
      <c r="A30208">
        <v>40795</v>
      </c>
      <c r="B30208" s="9">
        <v>43628.203472222223</v>
      </c>
      <c r="C30208">
        <v>67</v>
      </c>
    </row>
    <row r="30209" spans="1:3">
      <c r="A30209">
        <v>40796</v>
      </c>
      <c r="B30209" s="9">
        <v>43628.245138888888</v>
      </c>
      <c r="C30209">
        <v>67</v>
      </c>
    </row>
    <row r="30210" spans="1:3">
      <c r="A30210">
        <v>40797</v>
      </c>
      <c r="B30210" s="9">
        <v>43628.286805555559</v>
      </c>
      <c r="C30210">
        <v>69</v>
      </c>
    </row>
    <row r="30211" spans="1:3">
      <c r="A30211">
        <v>40798</v>
      </c>
      <c r="B30211" s="9">
        <v>43628.328472222223</v>
      </c>
      <c r="C30211">
        <v>73</v>
      </c>
    </row>
    <row r="30212" spans="1:3">
      <c r="A30212">
        <v>40799</v>
      </c>
      <c r="B30212" s="9">
        <v>43628.370138888888</v>
      </c>
      <c r="C30212">
        <v>77</v>
      </c>
    </row>
    <row r="30213" spans="1:3">
      <c r="A30213">
        <v>40800</v>
      </c>
      <c r="B30213" s="9">
        <v>43628.411805555559</v>
      </c>
      <c r="C30213">
        <v>78</v>
      </c>
    </row>
    <row r="30214" spans="1:3">
      <c r="A30214">
        <v>40801</v>
      </c>
      <c r="B30214" s="9">
        <v>43628.453472222223</v>
      </c>
      <c r="C30214">
        <v>79</v>
      </c>
    </row>
    <row r="30215" spans="1:3">
      <c r="A30215">
        <v>40802</v>
      </c>
      <c r="B30215" s="9">
        <v>43628.495138888888</v>
      </c>
      <c r="C30215">
        <v>80</v>
      </c>
    </row>
    <row r="30216" spans="1:3">
      <c r="A30216">
        <v>40803</v>
      </c>
      <c r="B30216" s="9">
        <v>43628.536805555559</v>
      </c>
      <c r="C30216">
        <v>81</v>
      </c>
    </row>
    <row r="30217" spans="1:3">
      <c r="A30217">
        <v>40804</v>
      </c>
      <c r="B30217" s="9">
        <v>43628.578472222223</v>
      </c>
      <c r="C30217">
        <v>83</v>
      </c>
    </row>
    <row r="30218" spans="1:3">
      <c r="A30218">
        <v>40805</v>
      </c>
      <c r="B30218" s="9">
        <v>43628.620138888888</v>
      </c>
      <c r="C30218">
        <v>83</v>
      </c>
    </row>
    <row r="30219" spans="1:3">
      <c r="A30219">
        <v>40806</v>
      </c>
      <c r="B30219" s="9">
        <v>43628.661805555559</v>
      </c>
      <c r="C30219">
        <v>82</v>
      </c>
    </row>
    <row r="30220" spans="1:3">
      <c r="A30220">
        <v>40807</v>
      </c>
      <c r="B30220" s="9">
        <v>43628.703472222223</v>
      </c>
      <c r="C30220">
        <v>80</v>
      </c>
    </row>
    <row r="30221" spans="1:3">
      <c r="A30221">
        <v>40808</v>
      </c>
      <c r="B30221" s="9">
        <v>43628.745138888888</v>
      </c>
      <c r="C30221">
        <v>78</v>
      </c>
    </row>
    <row r="30222" spans="1:3">
      <c r="A30222">
        <v>40809</v>
      </c>
      <c r="B30222" s="9">
        <v>43628.786805555559</v>
      </c>
      <c r="C30222">
        <v>76</v>
      </c>
    </row>
    <row r="30223" spans="1:3">
      <c r="A30223">
        <v>40810</v>
      </c>
      <c r="B30223" s="9">
        <v>43628.828472222223</v>
      </c>
      <c r="C30223">
        <v>72</v>
      </c>
    </row>
    <row r="30224" spans="1:3">
      <c r="A30224">
        <v>40811</v>
      </c>
      <c r="B30224" s="9">
        <v>43628.870138888888</v>
      </c>
      <c r="C30224">
        <v>69</v>
      </c>
    </row>
    <row r="30225" spans="1:3">
      <c r="A30225">
        <v>40812</v>
      </c>
      <c r="B30225" s="9">
        <v>43628.911805555559</v>
      </c>
      <c r="C30225">
        <v>69</v>
      </c>
    </row>
    <row r="30226" spans="1:3">
      <c r="A30226">
        <v>40813</v>
      </c>
      <c r="B30226" s="9">
        <v>43628.953472222223</v>
      </c>
      <c r="C30226">
        <v>67</v>
      </c>
    </row>
    <row r="30227" spans="1:3">
      <c r="A30227">
        <v>40814</v>
      </c>
      <c r="B30227" s="9">
        <v>43628.995138888888</v>
      </c>
      <c r="C30227">
        <v>66</v>
      </c>
    </row>
    <row r="30228" spans="1:3">
      <c r="A30228">
        <v>40816</v>
      </c>
      <c r="B30228" s="9">
        <v>43629.036805555559</v>
      </c>
      <c r="C30228">
        <v>66</v>
      </c>
    </row>
    <row r="30229" spans="1:3">
      <c r="A30229">
        <v>40817</v>
      </c>
      <c r="B30229" s="9">
        <v>43629.078472222223</v>
      </c>
      <c r="C30229">
        <v>66</v>
      </c>
    </row>
    <row r="30230" spans="1:3">
      <c r="A30230">
        <v>40818</v>
      </c>
      <c r="B30230" s="9">
        <v>43629.120138888888</v>
      </c>
      <c r="C30230">
        <v>65</v>
      </c>
    </row>
    <row r="30231" spans="1:3">
      <c r="A30231">
        <v>40819</v>
      </c>
      <c r="B30231" s="9">
        <v>43629.161805555559</v>
      </c>
      <c r="C30231">
        <v>65</v>
      </c>
    </row>
    <row r="30232" spans="1:3">
      <c r="A30232">
        <v>40820</v>
      </c>
      <c r="B30232" s="9">
        <v>43629.203472222223</v>
      </c>
      <c r="C30232">
        <v>66</v>
      </c>
    </row>
    <row r="30233" spans="1:3">
      <c r="A30233">
        <v>40821</v>
      </c>
      <c r="B30233" s="9">
        <v>43629.245138888888</v>
      </c>
      <c r="C30233">
        <v>68</v>
      </c>
    </row>
    <row r="30234" spans="1:3">
      <c r="A30234">
        <v>40822</v>
      </c>
      <c r="B30234" s="9">
        <v>43629.286805555559</v>
      </c>
      <c r="C30234">
        <v>74</v>
      </c>
    </row>
    <row r="30235" spans="1:3">
      <c r="A30235">
        <v>40823</v>
      </c>
      <c r="B30235" s="9">
        <v>43629.328472222223</v>
      </c>
      <c r="C30235">
        <v>79</v>
      </c>
    </row>
    <row r="30236" spans="1:3">
      <c r="A30236">
        <v>40824</v>
      </c>
      <c r="B30236" s="9">
        <v>43629.370138888888</v>
      </c>
      <c r="C30236">
        <v>82</v>
      </c>
    </row>
    <row r="30237" spans="1:3">
      <c r="A30237">
        <v>40825</v>
      </c>
      <c r="B30237" s="9">
        <v>43629.411805555559</v>
      </c>
      <c r="C30237">
        <v>85</v>
      </c>
    </row>
    <row r="30238" spans="1:3">
      <c r="A30238">
        <v>40826</v>
      </c>
      <c r="B30238" s="9">
        <v>43629.453472222223</v>
      </c>
      <c r="C30238">
        <v>87</v>
      </c>
    </row>
    <row r="30239" spans="1:3">
      <c r="A30239">
        <v>40827</v>
      </c>
      <c r="B30239" s="9">
        <v>43629.495138888888</v>
      </c>
      <c r="C30239">
        <v>88</v>
      </c>
    </row>
    <row r="30240" spans="1:3">
      <c r="A30240">
        <v>40828</v>
      </c>
      <c r="B30240" s="9">
        <v>43629.536805555559</v>
      </c>
      <c r="C30240">
        <v>87</v>
      </c>
    </row>
    <row r="30241" spans="1:3">
      <c r="A30241">
        <v>40829</v>
      </c>
      <c r="B30241" s="9">
        <v>43629.578472222223</v>
      </c>
      <c r="C30241">
        <v>87</v>
      </c>
    </row>
    <row r="30242" spans="1:3">
      <c r="A30242">
        <v>40830</v>
      </c>
      <c r="B30242" s="9">
        <v>43629.620138888888</v>
      </c>
      <c r="C30242">
        <v>89</v>
      </c>
    </row>
    <row r="30243" spans="1:3">
      <c r="A30243">
        <v>40831</v>
      </c>
      <c r="B30243" s="9">
        <v>43629.661805555559</v>
      </c>
      <c r="C30243">
        <v>88</v>
      </c>
    </row>
    <row r="30244" spans="1:3">
      <c r="A30244">
        <v>40832</v>
      </c>
      <c r="B30244" s="9">
        <v>43629.703472222223</v>
      </c>
      <c r="C30244">
        <v>88</v>
      </c>
    </row>
    <row r="30245" spans="1:3">
      <c r="A30245">
        <v>40833</v>
      </c>
      <c r="B30245" s="9">
        <v>43629.745138888888</v>
      </c>
      <c r="C30245">
        <v>86</v>
      </c>
    </row>
    <row r="30246" spans="1:3">
      <c r="A30246">
        <v>40834</v>
      </c>
      <c r="B30246" s="9">
        <v>43629.786805555559</v>
      </c>
      <c r="C30246">
        <v>82</v>
      </c>
    </row>
    <row r="30247" spans="1:3">
      <c r="A30247">
        <v>40835</v>
      </c>
      <c r="B30247" s="9">
        <v>43629.828472222223</v>
      </c>
      <c r="C30247">
        <v>76</v>
      </c>
    </row>
    <row r="30248" spans="1:3">
      <c r="A30248">
        <v>40836</v>
      </c>
      <c r="B30248" s="9">
        <v>43629.870138888888</v>
      </c>
      <c r="C30248">
        <v>73</v>
      </c>
    </row>
    <row r="30249" spans="1:3">
      <c r="A30249">
        <v>40837</v>
      </c>
      <c r="B30249" s="9">
        <v>43629.911805555559</v>
      </c>
      <c r="C30249">
        <v>71</v>
      </c>
    </row>
    <row r="30250" spans="1:3">
      <c r="A30250">
        <v>40838</v>
      </c>
      <c r="B30250" s="9">
        <v>43629.953472222223</v>
      </c>
      <c r="C30250">
        <v>69</v>
      </c>
    </row>
    <row r="30251" spans="1:3">
      <c r="A30251">
        <v>40839</v>
      </c>
      <c r="B30251" s="9">
        <v>43629.995138888888</v>
      </c>
      <c r="C30251">
        <v>68</v>
      </c>
    </row>
    <row r="30252" spans="1:3">
      <c r="A30252">
        <v>40841</v>
      </c>
      <c r="B30252" s="9">
        <v>43630.036805555559</v>
      </c>
      <c r="C30252">
        <v>67</v>
      </c>
    </row>
    <row r="30253" spans="1:3">
      <c r="A30253">
        <v>40842</v>
      </c>
      <c r="B30253" s="9">
        <v>43630.078472222223</v>
      </c>
      <c r="C30253">
        <v>66</v>
      </c>
    </row>
    <row r="30254" spans="1:3">
      <c r="A30254">
        <v>40843</v>
      </c>
      <c r="B30254" s="9">
        <v>43630.120138888888</v>
      </c>
      <c r="C30254">
        <v>64</v>
      </c>
    </row>
    <row r="30255" spans="1:3">
      <c r="A30255">
        <v>40844</v>
      </c>
      <c r="B30255" s="9">
        <v>43630.161805555559</v>
      </c>
      <c r="C30255">
        <v>64</v>
      </c>
    </row>
    <row r="30256" spans="1:3">
      <c r="A30256">
        <v>40845</v>
      </c>
      <c r="B30256" s="9">
        <v>43630.203472222223</v>
      </c>
      <c r="C30256">
        <v>64</v>
      </c>
    </row>
    <row r="30257" spans="1:3">
      <c r="A30257">
        <v>40846</v>
      </c>
      <c r="B30257" s="9">
        <v>43630.245138888888</v>
      </c>
      <c r="C30257">
        <v>65</v>
      </c>
    </row>
    <row r="30258" spans="1:3">
      <c r="A30258">
        <v>40847</v>
      </c>
      <c r="B30258" s="9">
        <v>43630.286805555559</v>
      </c>
      <c r="C30258">
        <v>69</v>
      </c>
    </row>
    <row r="30259" spans="1:3">
      <c r="A30259">
        <v>40848</v>
      </c>
      <c r="B30259" s="9">
        <v>43630.328472222223</v>
      </c>
      <c r="C30259">
        <v>74</v>
      </c>
    </row>
    <row r="30260" spans="1:3">
      <c r="A30260">
        <v>40849</v>
      </c>
      <c r="B30260" s="9">
        <v>43630.370138888888</v>
      </c>
      <c r="C30260">
        <v>79</v>
      </c>
    </row>
    <row r="30261" spans="1:3">
      <c r="A30261">
        <v>40850</v>
      </c>
      <c r="B30261" s="9">
        <v>43630.411805555559</v>
      </c>
      <c r="C30261">
        <v>83</v>
      </c>
    </row>
    <row r="30262" spans="1:3">
      <c r="A30262">
        <v>40851</v>
      </c>
      <c r="B30262" s="9">
        <v>43630.453472222223</v>
      </c>
      <c r="C30262">
        <v>86</v>
      </c>
    </row>
    <row r="30263" spans="1:3">
      <c r="A30263">
        <v>40852</v>
      </c>
      <c r="B30263" s="9">
        <v>43630.495138888888</v>
      </c>
      <c r="C30263">
        <v>85</v>
      </c>
    </row>
    <row r="30264" spans="1:3">
      <c r="A30264">
        <v>40853</v>
      </c>
      <c r="B30264" s="9">
        <v>43630.536805555559</v>
      </c>
      <c r="C30264">
        <v>89</v>
      </c>
    </row>
    <row r="30265" spans="1:3">
      <c r="A30265">
        <v>40854</v>
      </c>
      <c r="B30265" s="9">
        <v>43630.578472222223</v>
      </c>
      <c r="C30265">
        <v>88</v>
      </c>
    </row>
    <row r="30266" spans="1:3">
      <c r="A30266">
        <v>40855</v>
      </c>
      <c r="B30266" s="9">
        <v>43630.620138888888</v>
      </c>
      <c r="C30266">
        <v>88</v>
      </c>
    </row>
    <row r="30267" spans="1:3">
      <c r="A30267">
        <v>40856</v>
      </c>
      <c r="B30267" s="9">
        <v>43630.661805555559</v>
      </c>
      <c r="C30267">
        <v>86</v>
      </c>
    </row>
    <row r="30268" spans="1:3">
      <c r="A30268">
        <v>40857</v>
      </c>
      <c r="B30268" s="9">
        <v>43630.703472222223</v>
      </c>
      <c r="C30268">
        <v>86</v>
      </c>
    </row>
    <row r="30269" spans="1:3">
      <c r="A30269">
        <v>40858</v>
      </c>
      <c r="B30269" s="9">
        <v>43630.745138888888</v>
      </c>
      <c r="C30269">
        <v>83</v>
      </c>
    </row>
    <row r="30270" spans="1:3">
      <c r="A30270">
        <v>40859</v>
      </c>
      <c r="B30270" s="9">
        <v>43630.786805555559</v>
      </c>
      <c r="C30270">
        <v>82</v>
      </c>
    </row>
    <row r="30271" spans="1:3">
      <c r="A30271">
        <v>40860</v>
      </c>
      <c r="B30271" s="9">
        <v>43630.828472222223</v>
      </c>
      <c r="C30271">
        <v>81</v>
      </c>
    </row>
    <row r="30272" spans="1:3">
      <c r="A30272">
        <v>40861</v>
      </c>
      <c r="B30272" s="9">
        <v>43630.870138888888</v>
      </c>
      <c r="C30272">
        <v>81</v>
      </c>
    </row>
    <row r="30273" spans="1:3">
      <c r="A30273">
        <v>40862</v>
      </c>
      <c r="B30273" s="9">
        <v>43630.911805555559</v>
      </c>
      <c r="C30273">
        <v>79</v>
      </c>
    </row>
    <row r="30274" spans="1:3">
      <c r="A30274">
        <v>40863</v>
      </c>
      <c r="B30274" s="9">
        <v>43630.953472222223</v>
      </c>
      <c r="C30274">
        <v>76</v>
      </c>
    </row>
    <row r="30275" spans="1:3">
      <c r="A30275">
        <v>40864</v>
      </c>
      <c r="B30275" s="9">
        <v>43630.995138888888</v>
      </c>
      <c r="C30275">
        <v>74</v>
      </c>
    </row>
    <row r="30276" spans="1:3">
      <c r="A30276">
        <v>40866</v>
      </c>
      <c r="B30276" s="9">
        <v>43631.036805555559</v>
      </c>
      <c r="C30276">
        <v>75</v>
      </c>
    </row>
    <row r="30277" spans="1:3">
      <c r="A30277">
        <v>40867</v>
      </c>
      <c r="B30277" s="9">
        <v>43631.078472222223</v>
      </c>
      <c r="C30277">
        <v>75</v>
      </c>
    </row>
    <row r="30278" spans="1:3">
      <c r="A30278">
        <v>40868</v>
      </c>
      <c r="B30278" s="9">
        <v>43631.120138888888</v>
      </c>
      <c r="C30278">
        <v>75</v>
      </c>
    </row>
    <row r="30279" spans="1:3">
      <c r="A30279">
        <v>40869</v>
      </c>
      <c r="B30279" s="9">
        <v>43631.161805555559</v>
      </c>
      <c r="C30279">
        <v>73</v>
      </c>
    </row>
    <row r="30280" spans="1:3">
      <c r="A30280">
        <v>40870</v>
      </c>
      <c r="B30280" s="9">
        <v>43631.203472222223</v>
      </c>
      <c r="C30280">
        <v>73</v>
      </c>
    </row>
    <row r="30281" spans="1:3">
      <c r="A30281">
        <v>40871</v>
      </c>
      <c r="B30281" s="9">
        <v>43631.245138888888</v>
      </c>
      <c r="C30281">
        <v>74</v>
      </c>
    </row>
    <row r="30282" spans="1:3">
      <c r="A30282">
        <v>40872</v>
      </c>
      <c r="B30282" s="9">
        <v>43631.286805555559</v>
      </c>
      <c r="C30282">
        <v>79</v>
      </c>
    </row>
    <row r="30283" spans="1:3">
      <c r="A30283">
        <v>40874</v>
      </c>
      <c r="B30283" s="9">
        <v>43631.328472222223</v>
      </c>
      <c r="C30283">
        <v>83</v>
      </c>
    </row>
    <row r="30284" spans="1:3">
      <c r="A30284">
        <v>40875</v>
      </c>
      <c r="B30284" s="9">
        <v>43631.370138888888</v>
      </c>
      <c r="C30284">
        <v>85</v>
      </c>
    </row>
    <row r="30285" spans="1:3">
      <c r="A30285">
        <v>40876</v>
      </c>
      <c r="B30285" s="9">
        <v>43631.411805555559</v>
      </c>
      <c r="C30285">
        <v>88</v>
      </c>
    </row>
    <row r="30286" spans="1:3">
      <c r="A30286">
        <v>40877</v>
      </c>
      <c r="B30286" s="9">
        <v>43631.453472222223</v>
      </c>
      <c r="C30286">
        <v>88</v>
      </c>
    </row>
    <row r="30287" spans="1:3">
      <c r="A30287">
        <v>40878</v>
      </c>
      <c r="B30287" s="9">
        <v>43631.495138888888</v>
      </c>
      <c r="C30287">
        <v>90</v>
      </c>
    </row>
    <row r="30288" spans="1:3">
      <c r="A30288">
        <v>40879</v>
      </c>
      <c r="B30288" s="9">
        <v>43631.536805555559</v>
      </c>
      <c r="C30288">
        <v>91</v>
      </c>
    </row>
    <row r="30289" spans="1:3">
      <c r="A30289">
        <v>40880</v>
      </c>
      <c r="B30289" s="9">
        <v>43631.578472222223</v>
      </c>
      <c r="C30289">
        <v>90</v>
      </c>
    </row>
    <row r="30290" spans="1:3">
      <c r="A30290">
        <v>40881</v>
      </c>
      <c r="B30290" s="9">
        <v>43631.620138888888</v>
      </c>
      <c r="C30290">
        <v>89</v>
      </c>
    </row>
    <row r="30291" spans="1:3">
      <c r="A30291">
        <v>40882</v>
      </c>
      <c r="B30291" s="9">
        <v>43631.661805555559</v>
      </c>
      <c r="C30291">
        <v>90</v>
      </c>
    </row>
    <row r="30292" spans="1:3">
      <c r="A30292">
        <v>40883</v>
      </c>
      <c r="B30292" s="9">
        <v>43631.703472222223</v>
      </c>
      <c r="C30292">
        <v>89</v>
      </c>
    </row>
    <row r="30293" spans="1:3">
      <c r="A30293">
        <v>40886</v>
      </c>
      <c r="B30293" s="9">
        <v>43631.745138888888</v>
      </c>
      <c r="C30293">
        <v>87</v>
      </c>
    </row>
    <row r="30294" spans="1:3">
      <c r="A30294">
        <v>40887</v>
      </c>
      <c r="B30294" s="9">
        <v>43631.786805555559</v>
      </c>
      <c r="C30294">
        <v>82</v>
      </c>
    </row>
    <row r="30295" spans="1:3">
      <c r="A30295">
        <v>40888</v>
      </c>
      <c r="B30295" s="9">
        <v>43631.828472222223</v>
      </c>
      <c r="C30295">
        <v>79</v>
      </c>
    </row>
    <row r="30296" spans="1:3">
      <c r="A30296">
        <v>40889</v>
      </c>
      <c r="B30296" s="9">
        <v>43631.870138888888</v>
      </c>
      <c r="C30296">
        <v>78</v>
      </c>
    </row>
    <row r="30297" spans="1:3">
      <c r="A30297">
        <v>40890</v>
      </c>
      <c r="B30297" s="9">
        <v>43631.911805555559</v>
      </c>
      <c r="C30297">
        <v>79</v>
      </c>
    </row>
    <row r="30298" spans="1:3">
      <c r="A30298">
        <v>40891</v>
      </c>
      <c r="B30298" s="9">
        <v>43631.953472222223</v>
      </c>
      <c r="C30298">
        <v>78</v>
      </c>
    </row>
    <row r="30299" spans="1:3">
      <c r="A30299">
        <v>40892</v>
      </c>
      <c r="B30299" s="9">
        <v>43631.995138888888</v>
      </c>
      <c r="C30299">
        <v>78</v>
      </c>
    </row>
    <row r="30300" spans="1:3">
      <c r="A30300">
        <v>40894</v>
      </c>
      <c r="B30300" s="9">
        <v>43632.036805555559</v>
      </c>
      <c r="C30300">
        <v>78</v>
      </c>
    </row>
    <row r="30301" spans="1:3">
      <c r="A30301">
        <v>40895</v>
      </c>
      <c r="B30301" s="9">
        <v>43632.078472222223</v>
      </c>
      <c r="C30301">
        <v>77</v>
      </c>
    </row>
    <row r="30302" spans="1:3">
      <c r="A30302">
        <v>40896</v>
      </c>
      <c r="B30302" s="9">
        <v>43632.120138888888</v>
      </c>
      <c r="C30302">
        <v>77</v>
      </c>
    </row>
    <row r="30303" spans="1:3">
      <c r="A30303">
        <v>40897</v>
      </c>
      <c r="B30303" s="9">
        <v>43632.161805555559</v>
      </c>
      <c r="C30303">
        <v>74</v>
      </c>
    </row>
    <row r="30304" spans="1:3">
      <c r="A30304">
        <v>40898</v>
      </c>
      <c r="B30304" s="9">
        <v>43632.203472222223</v>
      </c>
      <c r="C30304">
        <v>73</v>
      </c>
    </row>
    <row r="30305" spans="1:3">
      <c r="A30305">
        <v>40899</v>
      </c>
      <c r="B30305" s="9">
        <v>43632.245138888888</v>
      </c>
      <c r="C30305">
        <v>75</v>
      </c>
    </row>
    <row r="30306" spans="1:3">
      <c r="A30306">
        <v>40900</v>
      </c>
      <c r="B30306" s="9">
        <v>43632.286805555559</v>
      </c>
      <c r="C30306">
        <v>80</v>
      </c>
    </row>
    <row r="30307" spans="1:3">
      <c r="A30307">
        <v>40901</v>
      </c>
      <c r="B30307" s="9">
        <v>43632.328472222223</v>
      </c>
      <c r="C30307">
        <v>84</v>
      </c>
    </row>
    <row r="30308" spans="1:3">
      <c r="A30308">
        <v>40903</v>
      </c>
      <c r="B30308" s="9">
        <v>43632.370138888888</v>
      </c>
      <c r="C30308">
        <v>86</v>
      </c>
    </row>
    <row r="30309" spans="1:3">
      <c r="A30309">
        <v>40904</v>
      </c>
      <c r="B30309" s="9">
        <v>43632.411805555559</v>
      </c>
      <c r="C30309">
        <v>88</v>
      </c>
    </row>
    <row r="30310" spans="1:3">
      <c r="A30310">
        <v>40906</v>
      </c>
      <c r="B30310" s="9">
        <v>43632.453472222223</v>
      </c>
      <c r="C30310">
        <v>90</v>
      </c>
    </row>
    <row r="30311" spans="1:3">
      <c r="A30311">
        <v>40907</v>
      </c>
      <c r="B30311" s="9">
        <v>43632.495138888888</v>
      </c>
      <c r="C30311">
        <v>91</v>
      </c>
    </row>
    <row r="30312" spans="1:3">
      <c r="A30312">
        <v>40908</v>
      </c>
      <c r="B30312" s="9">
        <v>43632.536805555559</v>
      </c>
      <c r="C30312">
        <v>91</v>
      </c>
    </row>
    <row r="30313" spans="1:3">
      <c r="A30313">
        <v>40909</v>
      </c>
      <c r="B30313" s="9">
        <v>43632.578472222223</v>
      </c>
      <c r="C30313">
        <v>92</v>
      </c>
    </row>
    <row r="30314" spans="1:3">
      <c r="A30314">
        <v>40910</v>
      </c>
      <c r="B30314" s="9">
        <v>43632.620138888888</v>
      </c>
      <c r="C30314">
        <v>92</v>
      </c>
    </row>
    <row r="30315" spans="1:3">
      <c r="A30315">
        <v>40911</v>
      </c>
      <c r="B30315" s="9">
        <v>43632.661805555559</v>
      </c>
      <c r="C30315">
        <v>90</v>
      </c>
    </row>
    <row r="30316" spans="1:3">
      <c r="A30316">
        <v>40914</v>
      </c>
      <c r="B30316" s="9">
        <v>43632.703472222223</v>
      </c>
      <c r="C30316">
        <v>80</v>
      </c>
    </row>
    <row r="30317" spans="1:3">
      <c r="A30317">
        <v>40918</v>
      </c>
      <c r="B30317" s="9">
        <v>43632.745138888888</v>
      </c>
      <c r="C30317">
        <v>73</v>
      </c>
    </row>
    <row r="30318" spans="1:3">
      <c r="A30318">
        <v>40919</v>
      </c>
      <c r="B30318" s="9">
        <v>43632.786805555559</v>
      </c>
      <c r="C30318">
        <v>72</v>
      </c>
    </row>
    <row r="30319" spans="1:3">
      <c r="A30319">
        <v>40920</v>
      </c>
      <c r="B30319" s="9">
        <v>43632.828472222223</v>
      </c>
      <c r="C30319">
        <v>71</v>
      </c>
    </row>
    <row r="30320" spans="1:3">
      <c r="A30320">
        <v>40921</v>
      </c>
      <c r="B30320" s="9">
        <v>43632.870138888888</v>
      </c>
      <c r="C30320">
        <v>71</v>
      </c>
    </row>
    <row r="30321" spans="1:3">
      <c r="A30321">
        <v>40922</v>
      </c>
      <c r="B30321" s="9">
        <v>43632.911805555559</v>
      </c>
      <c r="C30321">
        <v>71</v>
      </c>
    </row>
    <row r="30322" spans="1:3">
      <c r="A30322">
        <v>40923</v>
      </c>
      <c r="B30322" s="9">
        <v>43632.953472222223</v>
      </c>
      <c r="C30322">
        <v>71</v>
      </c>
    </row>
    <row r="30323" spans="1:3">
      <c r="A30323">
        <v>40924</v>
      </c>
      <c r="B30323" s="9">
        <v>43632.995138888888</v>
      </c>
      <c r="C30323">
        <v>71</v>
      </c>
    </row>
    <row r="30324" spans="1:3">
      <c r="A30324">
        <v>40926</v>
      </c>
      <c r="B30324" s="9">
        <v>43633.036805555559</v>
      </c>
      <c r="C30324">
        <v>71</v>
      </c>
    </row>
    <row r="30325" spans="1:3">
      <c r="A30325">
        <v>40927</v>
      </c>
      <c r="B30325" s="9">
        <v>43633.078472222223</v>
      </c>
      <c r="C30325">
        <v>71</v>
      </c>
    </row>
    <row r="30326" spans="1:3">
      <c r="A30326">
        <v>40928</v>
      </c>
      <c r="B30326" s="9">
        <v>43633.120138888888</v>
      </c>
      <c r="C30326">
        <v>70</v>
      </c>
    </row>
    <row r="30327" spans="1:3">
      <c r="A30327">
        <v>40929</v>
      </c>
      <c r="B30327" s="9">
        <v>43633.161805555559</v>
      </c>
      <c r="C30327">
        <v>70</v>
      </c>
    </row>
    <row r="30328" spans="1:3">
      <c r="A30328">
        <v>40930</v>
      </c>
      <c r="B30328" s="9">
        <v>43633.203472222223</v>
      </c>
      <c r="C30328">
        <v>71</v>
      </c>
    </row>
    <row r="30329" spans="1:3">
      <c r="A30329">
        <v>40931</v>
      </c>
      <c r="B30329" s="9">
        <v>43633.245138888888</v>
      </c>
      <c r="C30329">
        <v>73</v>
      </c>
    </row>
    <row r="30330" spans="1:3">
      <c r="A30330">
        <v>40932</v>
      </c>
      <c r="B30330" s="9">
        <v>43633.286805555559</v>
      </c>
      <c r="C30330">
        <v>79</v>
      </c>
    </row>
    <row r="30331" spans="1:3">
      <c r="A30331">
        <v>40933</v>
      </c>
      <c r="B30331" s="9">
        <v>43633.328472222223</v>
      </c>
      <c r="C30331">
        <v>83</v>
      </c>
    </row>
    <row r="30332" spans="1:3">
      <c r="A30332">
        <v>40934</v>
      </c>
      <c r="B30332" s="9">
        <v>43633.370138888888</v>
      </c>
      <c r="C30332">
        <v>84</v>
      </c>
    </row>
    <row r="30333" spans="1:3">
      <c r="A30333">
        <v>40936</v>
      </c>
      <c r="B30333" s="9">
        <v>43633.411805555559</v>
      </c>
      <c r="C30333">
        <v>84</v>
      </c>
    </row>
    <row r="30334" spans="1:3">
      <c r="A30334">
        <v>40938</v>
      </c>
      <c r="B30334" s="9">
        <v>43633.453472222223</v>
      </c>
      <c r="C30334">
        <v>78</v>
      </c>
    </row>
    <row r="30335" spans="1:3">
      <c r="A30335">
        <v>40939</v>
      </c>
      <c r="B30335" s="9">
        <v>43633.495138888888</v>
      </c>
      <c r="C30335">
        <v>83</v>
      </c>
    </row>
    <row r="30336" spans="1:3">
      <c r="A30336">
        <v>40940</v>
      </c>
      <c r="B30336" s="9">
        <v>43633.536805555559</v>
      </c>
      <c r="C30336">
        <v>85</v>
      </c>
    </row>
    <row r="30337" spans="1:3">
      <c r="A30337">
        <v>40941</v>
      </c>
      <c r="B30337" s="9">
        <v>43633.578472222223</v>
      </c>
      <c r="C30337">
        <v>86</v>
      </c>
    </row>
    <row r="30338" spans="1:3">
      <c r="A30338">
        <v>40942</v>
      </c>
      <c r="B30338" s="9">
        <v>43633.620138888888</v>
      </c>
      <c r="C30338">
        <v>81</v>
      </c>
    </row>
    <row r="30339" spans="1:3">
      <c r="A30339">
        <v>40943</v>
      </c>
      <c r="B30339" s="9">
        <v>43633.661805555559</v>
      </c>
      <c r="C30339">
        <v>79</v>
      </c>
    </row>
    <row r="30340" spans="1:3">
      <c r="A30340">
        <v>40944</v>
      </c>
      <c r="B30340" s="9">
        <v>43633.703472222223</v>
      </c>
      <c r="C30340">
        <v>81</v>
      </c>
    </row>
    <row r="30341" spans="1:3">
      <c r="A30341">
        <v>40945</v>
      </c>
      <c r="B30341" s="9">
        <v>43633.745138888888</v>
      </c>
      <c r="C30341">
        <v>79</v>
      </c>
    </row>
    <row r="30342" spans="1:3">
      <c r="A30342">
        <v>40946</v>
      </c>
      <c r="B30342" s="9">
        <v>43633.786805555559</v>
      </c>
      <c r="C30342">
        <v>77</v>
      </c>
    </row>
    <row r="30343" spans="1:3">
      <c r="A30343">
        <v>40947</v>
      </c>
      <c r="B30343" s="9">
        <v>43633.828472222223</v>
      </c>
      <c r="C30343">
        <v>76</v>
      </c>
    </row>
    <row r="30344" spans="1:3">
      <c r="A30344">
        <v>40948</v>
      </c>
      <c r="B30344" s="9">
        <v>43633.870138888888</v>
      </c>
      <c r="C30344">
        <v>76</v>
      </c>
    </row>
    <row r="30345" spans="1:3">
      <c r="A30345">
        <v>40950</v>
      </c>
      <c r="B30345" s="9">
        <v>43633.911805555559</v>
      </c>
      <c r="C30345">
        <v>75</v>
      </c>
    </row>
    <row r="30346" spans="1:3">
      <c r="A30346">
        <v>40952</v>
      </c>
      <c r="B30346" s="9">
        <v>43633.953472222223</v>
      </c>
      <c r="C30346">
        <v>75</v>
      </c>
    </row>
    <row r="30347" spans="1:3">
      <c r="A30347">
        <v>40954</v>
      </c>
      <c r="B30347" s="9">
        <v>43633.995138888888</v>
      </c>
      <c r="C30347">
        <v>75</v>
      </c>
    </row>
    <row r="30348" spans="1:3">
      <c r="A30348">
        <v>40957</v>
      </c>
      <c r="B30348" s="9">
        <v>43634.036805555559</v>
      </c>
      <c r="C30348">
        <v>75</v>
      </c>
    </row>
    <row r="30349" spans="1:3">
      <c r="A30349">
        <v>40958</v>
      </c>
      <c r="B30349" s="9">
        <v>43634.078472222223</v>
      </c>
      <c r="C30349">
        <v>74</v>
      </c>
    </row>
    <row r="30350" spans="1:3">
      <c r="A30350">
        <v>40961</v>
      </c>
      <c r="B30350" s="9">
        <v>43634.120138888888</v>
      </c>
      <c r="C30350">
        <v>73</v>
      </c>
    </row>
    <row r="30351" spans="1:3">
      <c r="A30351">
        <v>40962</v>
      </c>
      <c r="B30351" s="9">
        <v>43634.161805555559</v>
      </c>
      <c r="C30351">
        <v>73</v>
      </c>
    </row>
    <row r="30352" spans="1:3">
      <c r="A30352">
        <v>40963</v>
      </c>
      <c r="B30352" s="9">
        <v>43634.203472222223</v>
      </c>
      <c r="C30352">
        <v>73</v>
      </c>
    </row>
    <row r="30353" spans="1:3">
      <c r="A30353">
        <v>40964</v>
      </c>
      <c r="B30353" s="9">
        <v>43634.245138888888</v>
      </c>
      <c r="C30353">
        <v>73</v>
      </c>
    </row>
    <row r="30354" spans="1:3">
      <c r="A30354">
        <v>40965</v>
      </c>
      <c r="B30354" s="9">
        <v>43634.286805555559</v>
      </c>
      <c r="C30354">
        <v>79</v>
      </c>
    </row>
    <row r="30355" spans="1:3">
      <c r="A30355">
        <v>40967</v>
      </c>
      <c r="B30355" s="9">
        <v>43634.328472222223</v>
      </c>
      <c r="C30355">
        <v>81</v>
      </c>
    </row>
    <row r="30356" spans="1:3">
      <c r="A30356">
        <v>40968</v>
      </c>
      <c r="B30356" s="9">
        <v>43634.370138888888</v>
      </c>
      <c r="C30356">
        <v>83</v>
      </c>
    </row>
    <row r="30357" spans="1:3">
      <c r="A30357">
        <v>40969</v>
      </c>
      <c r="B30357" s="9">
        <v>43634.411805555559</v>
      </c>
      <c r="C30357">
        <v>86</v>
      </c>
    </row>
    <row r="30358" spans="1:3">
      <c r="A30358">
        <v>40971</v>
      </c>
      <c r="B30358" s="9">
        <v>43634.453472222223</v>
      </c>
      <c r="C30358">
        <v>86</v>
      </c>
    </row>
    <row r="30359" spans="1:3">
      <c r="A30359">
        <v>40973</v>
      </c>
      <c r="B30359" s="9">
        <v>43634.495138888888</v>
      </c>
      <c r="C30359">
        <v>88</v>
      </c>
    </row>
    <row r="30360" spans="1:3">
      <c r="A30360">
        <v>40974</v>
      </c>
      <c r="B30360" s="9">
        <v>43634.536805555559</v>
      </c>
      <c r="C30360">
        <v>89</v>
      </c>
    </row>
    <row r="30361" spans="1:3">
      <c r="A30361">
        <v>40976</v>
      </c>
      <c r="B30361" s="9">
        <v>43634.578472222223</v>
      </c>
      <c r="C30361">
        <v>90</v>
      </c>
    </row>
    <row r="30362" spans="1:3">
      <c r="A30362">
        <v>40977</v>
      </c>
      <c r="B30362" s="9">
        <v>43634.620138888888</v>
      </c>
      <c r="C30362">
        <v>90</v>
      </c>
    </row>
    <row r="30363" spans="1:3">
      <c r="A30363">
        <v>40978</v>
      </c>
      <c r="B30363" s="9">
        <v>43634.661805555559</v>
      </c>
      <c r="C30363">
        <v>92</v>
      </c>
    </row>
    <row r="30364" spans="1:3">
      <c r="A30364">
        <v>40979</v>
      </c>
      <c r="B30364" s="9">
        <v>43634.703472222223</v>
      </c>
      <c r="C30364">
        <v>91</v>
      </c>
    </row>
    <row r="30365" spans="1:3">
      <c r="A30365">
        <v>40980</v>
      </c>
      <c r="B30365" s="9">
        <v>43634.745138888888</v>
      </c>
      <c r="C30365">
        <v>90</v>
      </c>
    </row>
    <row r="30366" spans="1:3">
      <c r="A30366">
        <v>40981</v>
      </c>
      <c r="B30366" s="9">
        <v>43634.786805555559</v>
      </c>
      <c r="C30366">
        <v>86</v>
      </c>
    </row>
    <row r="30367" spans="1:3">
      <c r="A30367">
        <v>40982</v>
      </c>
      <c r="B30367" s="9">
        <v>43634.828472222223</v>
      </c>
      <c r="C30367">
        <v>82</v>
      </c>
    </row>
    <row r="30368" spans="1:3">
      <c r="A30368">
        <v>40983</v>
      </c>
      <c r="B30368" s="9">
        <v>43634.870138888888</v>
      </c>
      <c r="C30368">
        <v>82</v>
      </c>
    </row>
    <row r="30369" spans="1:3">
      <c r="A30369">
        <v>40984</v>
      </c>
      <c r="B30369" s="9">
        <v>43634.911805555559</v>
      </c>
      <c r="C30369">
        <v>81</v>
      </c>
    </row>
    <row r="30370" spans="1:3">
      <c r="A30370">
        <v>40985</v>
      </c>
      <c r="B30370" s="9">
        <v>43634.953472222223</v>
      </c>
      <c r="C30370">
        <v>81</v>
      </c>
    </row>
    <row r="30371" spans="1:3">
      <c r="A30371">
        <v>40986</v>
      </c>
      <c r="B30371" s="9">
        <v>43634.995138888888</v>
      </c>
      <c r="C30371">
        <v>79</v>
      </c>
    </row>
    <row r="30372" spans="1:3">
      <c r="A30372">
        <v>40988</v>
      </c>
      <c r="B30372" s="9">
        <v>43635.036805555559</v>
      </c>
      <c r="C30372">
        <v>79</v>
      </c>
    </row>
    <row r="30373" spans="1:3">
      <c r="A30373">
        <v>40989</v>
      </c>
      <c r="B30373" s="9">
        <v>43635.078472222223</v>
      </c>
      <c r="C30373">
        <v>78</v>
      </c>
    </row>
    <row r="30374" spans="1:3">
      <c r="A30374">
        <v>40990</v>
      </c>
      <c r="B30374" s="9">
        <v>43635.120138888888</v>
      </c>
      <c r="C30374">
        <v>78</v>
      </c>
    </row>
    <row r="30375" spans="1:3">
      <c r="A30375">
        <v>40991</v>
      </c>
      <c r="B30375" s="9">
        <v>43635.161805555559</v>
      </c>
      <c r="C30375">
        <v>77</v>
      </c>
    </row>
    <row r="30376" spans="1:3">
      <c r="A30376">
        <v>40992</v>
      </c>
      <c r="B30376" s="9">
        <v>43635.203472222223</v>
      </c>
      <c r="C30376">
        <v>77</v>
      </c>
    </row>
    <row r="30377" spans="1:3">
      <c r="A30377">
        <v>40993</v>
      </c>
      <c r="B30377" s="9">
        <v>43635.245138888888</v>
      </c>
      <c r="C30377">
        <v>78</v>
      </c>
    </row>
    <row r="30378" spans="1:3">
      <c r="A30378">
        <v>40994</v>
      </c>
      <c r="B30378" s="9">
        <v>43635.286805555559</v>
      </c>
      <c r="C30378">
        <v>81</v>
      </c>
    </row>
    <row r="30379" spans="1:3">
      <c r="A30379">
        <v>40995</v>
      </c>
      <c r="B30379" s="9">
        <v>43635.328472222223</v>
      </c>
      <c r="C30379">
        <v>83</v>
      </c>
    </row>
    <row r="30380" spans="1:3">
      <c r="A30380">
        <v>40996</v>
      </c>
      <c r="B30380" s="9">
        <v>43635.370138888888</v>
      </c>
      <c r="C30380">
        <v>85</v>
      </c>
    </row>
    <row r="30381" spans="1:3">
      <c r="A30381">
        <v>40997</v>
      </c>
      <c r="B30381" s="9">
        <v>43635.411805555559</v>
      </c>
      <c r="C30381">
        <v>87</v>
      </c>
    </row>
    <row r="30382" spans="1:3">
      <c r="A30382">
        <v>40998</v>
      </c>
      <c r="B30382" s="9">
        <v>43635.453472222223</v>
      </c>
      <c r="C30382">
        <v>88</v>
      </c>
    </row>
    <row r="30383" spans="1:3">
      <c r="A30383">
        <v>40999</v>
      </c>
      <c r="B30383" s="9">
        <v>43635.495138888888</v>
      </c>
      <c r="C30383">
        <v>88</v>
      </c>
    </row>
    <row r="30384" spans="1:3">
      <c r="A30384">
        <v>41000</v>
      </c>
      <c r="B30384" s="9">
        <v>43635.536805555559</v>
      </c>
      <c r="C30384">
        <v>89</v>
      </c>
    </row>
    <row r="30385" spans="1:3">
      <c r="A30385">
        <v>41001</v>
      </c>
      <c r="B30385" s="9">
        <v>43635.578472222223</v>
      </c>
      <c r="C30385">
        <v>91</v>
      </c>
    </row>
    <row r="30386" spans="1:3">
      <c r="A30386">
        <v>41002</v>
      </c>
      <c r="B30386" s="9">
        <v>43635.620138888888</v>
      </c>
      <c r="C30386">
        <v>92</v>
      </c>
    </row>
    <row r="30387" spans="1:3">
      <c r="A30387">
        <v>41003</v>
      </c>
      <c r="B30387" s="9">
        <v>43635.661805555559</v>
      </c>
      <c r="C30387">
        <v>92</v>
      </c>
    </row>
    <row r="30388" spans="1:3">
      <c r="A30388">
        <v>41004</v>
      </c>
      <c r="B30388" s="9">
        <v>43635.703472222223</v>
      </c>
      <c r="C30388">
        <v>90</v>
      </c>
    </row>
    <row r="30389" spans="1:3">
      <c r="A30389">
        <v>41005</v>
      </c>
      <c r="B30389" s="9">
        <v>43635.745138888888</v>
      </c>
      <c r="C30389">
        <v>89</v>
      </c>
    </row>
    <row r="30390" spans="1:3">
      <c r="A30390">
        <v>41006</v>
      </c>
      <c r="B30390" s="9">
        <v>43635.786805555559</v>
      </c>
      <c r="C30390">
        <v>87</v>
      </c>
    </row>
    <row r="30391" spans="1:3">
      <c r="A30391">
        <v>41007</v>
      </c>
      <c r="B30391" s="9">
        <v>43635.828472222223</v>
      </c>
      <c r="C30391">
        <v>84</v>
      </c>
    </row>
    <row r="30392" spans="1:3">
      <c r="A30392">
        <v>41008</v>
      </c>
      <c r="B30392" s="9">
        <v>43635.870138888888</v>
      </c>
      <c r="C30392">
        <v>83</v>
      </c>
    </row>
    <row r="30393" spans="1:3">
      <c r="A30393">
        <v>41009</v>
      </c>
      <c r="B30393" s="9">
        <v>43635.911805555559</v>
      </c>
      <c r="C30393">
        <v>82</v>
      </c>
    </row>
    <row r="30394" spans="1:3">
      <c r="A30394">
        <v>41010</v>
      </c>
      <c r="B30394" s="9">
        <v>43635.953472222223</v>
      </c>
      <c r="C30394">
        <v>80</v>
      </c>
    </row>
    <row r="30395" spans="1:3">
      <c r="A30395">
        <v>41011</v>
      </c>
      <c r="B30395" s="9">
        <v>43635.995138888888</v>
      </c>
      <c r="C30395">
        <v>80</v>
      </c>
    </row>
    <row r="30396" spans="1:3">
      <c r="A30396">
        <v>41014</v>
      </c>
      <c r="B30396" s="9">
        <v>43636.036805555559</v>
      </c>
      <c r="C30396">
        <v>80</v>
      </c>
    </row>
    <row r="30397" spans="1:3">
      <c r="A30397">
        <v>41016</v>
      </c>
      <c r="B30397" s="9">
        <v>43636.078472222223</v>
      </c>
      <c r="C30397">
        <v>80</v>
      </c>
    </row>
    <row r="30398" spans="1:3">
      <c r="A30398">
        <v>41018</v>
      </c>
      <c r="B30398" s="9">
        <v>43636.120138888888</v>
      </c>
      <c r="C30398">
        <v>79</v>
      </c>
    </row>
    <row r="30399" spans="1:3">
      <c r="A30399">
        <v>41020</v>
      </c>
      <c r="B30399" s="9">
        <v>43636.161805555559</v>
      </c>
      <c r="C30399">
        <v>78</v>
      </c>
    </row>
    <row r="30400" spans="1:3">
      <c r="A30400">
        <v>41021</v>
      </c>
      <c r="B30400" s="9">
        <v>43636.203472222223</v>
      </c>
      <c r="C30400">
        <v>78</v>
      </c>
    </row>
    <row r="30401" spans="1:3">
      <c r="A30401">
        <v>41023</v>
      </c>
      <c r="B30401" s="9">
        <v>43636.245138888888</v>
      </c>
      <c r="C30401">
        <v>79</v>
      </c>
    </row>
    <row r="30402" spans="1:3">
      <c r="A30402">
        <v>41024</v>
      </c>
      <c r="B30402" s="9">
        <v>43636.286805555559</v>
      </c>
      <c r="C30402">
        <v>82</v>
      </c>
    </row>
    <row r="30403" spans="1:3">
      <c r="A30403">
        <v>41027</v>
      </c>
      <c r="B30403" s="9">
        <v>43636.328472222223</v>
      </c>
      <c r="C30403">
        <v>86</v>
      </c>
    </row>
    <row r="30404" spans="1:3">
      <c r="A30404">
        <v>41029</v>
      </c>
      <c r="B30404" s="9">
        <v>43636.370138888888</v>
      </c>
      <c r="C30404">
        <v>88</v>
      </c>
    </row>
    <row r="30405" spans="1:3">
      <c r="A30405">
        <v>41030</v>
      </c>
      <c r="B30405" s="9">
        <v>43636.411805555559</v>
      </c>
      <c r="C30405">
        <v>89</v>
      </c>
    </row>
    <row r="30406" spans="1:3">
      <c r="A30406">
        <v>41031</v>
      </c>
      <c r="B30406" s="9">
        <v>43636.453472222223</v>
      </c>
      <c r="C30406">
        <v>91</v>
      </c>
    </row>
    <row r="30407" spans="1:3">
      <c r="A30407">
        <v>41032</v>
      </c>
      <c r="B30407" s="9">
        <v>43636.495138888888</v>
      </c>
      <c r="C30407">
        <v>93</v>
      </c>
    </row>
    <row r="30408" spans="1:3">
      <c r="A30408">
        <v>41034</v>
      </c>
      <c r="B30408" s="9">
        <v>43636.536805555559</v>
      </c>
      <c r="C30408">
        <v>93</v>
      </c>
    </row>
    <row r="30409" spans="1:3">
      <c r="A30409">
        <v>41035</v>
      </c>
      <c r="B30409" s="9">
        <v>43636.578472222223</v>
      </c>
      <c r="C30409">
        <v>92</v>
      </c>
    </row>
    <row r="30410" spans="1:3">
      <c r="A30410">
        <v>41036</v>
      </c>
      <c r="B30410" s="9">
        <v>43636.620138888888</v>
      </c>
      <c r="C30410">
        <v>94</v>
      </c>
    </row>
    <row r="30411" spans="1:3">
      <c r="A30411">
        <v>41037</v>
      </c>
      <c r="B30411" s="9">
        <v>43636.661805555559</v>
      </c>
      <c r="C30411">
        <v>91</v>
      </c>
    </row>
    <row r="30412" spans="1:3">
      <c r="A30412">
        <v>41038</v>
      </c>
      <c r="B30412" s="9">
        <v>43636.703472222223</v>
      </c>
      <c r="C30412">
        <v>92</v>
      </c>
    </row>
    <row r="30413" spans="1:3">
      <c r="A30413">
        <v>41039</v>
      </c>
      <c r="B30413" s="9">
        <v>43636.745138888888</v>
      </c>
      <c r="C30413">
        <v>89</v>
      </c>
    </row>
    <row r="30414" spans="1:3">
      <c r="A30414">
        <v>41040</v>
      </c>
      <c r="B30414" s="9">
        <v>43636.786805555559</v>
      </c>
      <c r="C30414">
        <v>87</v>
      </c>
    </row>
    <row r="30415" spans="1:3">
      <c r="A30415">
        <v>41041</v>
      </c>
      <c r="B30415" s="9">
        <v>43636.828472222223</v>
      </c>
      <c r="C30415">
        <v>85</v>
      </c>
    </row>
    <row r="30416" spans="1:3">
      <c r="A30416">
        <v>41042</v>
      </c>
      <c r="B30416" s="9">
        <v>43636.870138888888</v>
      </c>
      <c r="C30416">
        <v>84</v>
      </c>
    </row>
    <row r="30417" spans="1:3">
      <c r="A30417">
        <v>41043</v>
      </c>
      <c r="B30417" s="9">
        <v>43636.911805555559</v>
      </c>
      <c r="C30417">
        <v>84</v>
      </c>
    </row>
    <row r="30418" spans="1:3">
      <c r="A30418">
        <v>41044</v>
      </c>
      <c r="B30418" s="9">
        <v>43636.953472222223</v>
      </c>
      <c r="C30418">
        <v>82</v>
      </c>
    </row>
    <row r="30419" spans="1:3">
      <c r="A30419">
        <v>41045</v>
      </c>
      <c r="B30419" s="9">
        <v>43636.995138888888</v>
      </c>
      <c r="C30419">
        <v>82</v>
      </c>
    </row>
    <row r="30420" spans="1:3">
      <c r="A30420">
        <v>41047</v>
      </c>
      <c r="B30420" s="9">
        <v>43637.036805555559</v>
      </c>
      <c r="C30420">
        <v>80</v>
      </c>
    </row>
    <row r="30421" spans="1:3">
      <c r="A30421">
        <v>41048</v>
      </c>
      <c r="B30421" s="9">
        <v>43637.078472222223</v>
      </c>
      <c r="C30421">
        <v>81</v>
      </c>
    </row>
    <row r="30422" spans="1:3">
      <c r="A30422">
        <v>41049</v>
      </c>
      <c r="B30422" s="9">
        <v>43637.120138888888</v>
      </c>
      <c r="C30422">
        <v>81</v>
      </c>
    </row>
    <row r="30423" spans="1:3">
      <c r="A30423">
        <v>41050</v>
      </c>
      <c r="B30423" s="9">
        <v>43637.161805555559</v>
      </c>
      <c r="C30423">
        <v>81</v>
      </c>
    </row>
    <row r="30424" spans="1:3">
      <c r="A30424">
        <v>41051</v>
      </c>
      <c r="B30424" s="9">
        <v>43637.203472222223</v>
      </c>
      <c r="C30424">
        <v>80</v>
      </c>
    </row>
    <row r="30425" spans="1:3">
      <c r="A30425">
        <v>41054</v>
      </c>
      <c r="B30425" s="9">
        <v>43637.245138888888</v>
      </c>
      <c r="C30425">
        <v>82</v>
      </c>
    </row>
    <row r="30426" spans="1:3">
      <c r="A30426">
        <v>41055</v>
      </c>
      <c r="B30426" s="9">
        <v>43637.286805555559</v>
      </c>
      <c r="C30426">
        <v>84</v>
      </c>
    </row>
    <row r="30427" spans="1:3">
      <c r="A30427">
        <v>41057</v>
      </c>
      <c r="B30427" s="9">
        <v>43637.328472222223</v>
      </c>
      <c r="C30427">
        <v>86</v>
      </c>
    </row>
    <row r="30428" spans="1:3">
      <c r="A30428">
        <v>41058</v>
      </c>
      <c r="B30428" s="9">
        <v>43637.370138888888</v>
      </c>
      <c r="C30428">
        <v>87</v>
      </c>
    </row>
    <row r="30429" spans="1:3">
      <c r="A30429">
        <v>41060</v>
      </c>
      <c r="B30429" s="9">
        <v>43637.411805555559</v>
      </c>
      <c r="C30429">
        <v>90</v>
      </c>
    </row>
    <row r="30430" spans="1:3">
      <c r="A30430">
        <v>41061</v>
      </c>
      <c r="B30430" s="9">
        <v>43637.453472222223</v>
      </c>
      <c r="C30430">
        <v>90</v>
      </c>
    </row>
    <row r="30431" spans="1:3">
      <c r="A30431">
        <v>41062</v>
      </c>
      <c r="B30431" s="9">
        <v>43637.495138888888</v>
      </c>
      <c r="C30431">
        <v>90</v>
      </c>
    </row>
    <row r="30432" spans="1:3">
      <c r="A30432">
        <v>41063</v>
      </c>
      <c r="B30432" s="9">
        <v>43637.536805555559</v>
      </c>
      <c r="C30432">
        <v>91</v>
      </c>
    </row>
    <row r="30433" spans="1:3">
      <c r="A30433">
        <v>41064</v>
      </c>
      <c r="B30433" s="9">
        <v>43637.578472222223</v>
      </c>
      <c r="C30433">
        <v>92</v>
      </c>
    </row>
    <row r="30434" spans="1:3">
      <c r="A30434">
        <v>41065</v>
      </c>
      <c r="B30434" s="9">
        <v>43637.620138888888</v>
      </c>
      <c r="C30434">
        <v>92</v>
      </c>
    </row>
    <row r="30435" spans="1:3">
      <c r="A30435">
        <v>41066</v>
      </c>
      <c r="B30435" s="9">
        <v>43637.661805555559</v>
      </c>
      <c r="C30435">
        <v>90</v>
      </c>
    </row>
    <row r="30436" spans="1:3">
      <c r="A30436">
        <v>41067</v>
      </c>
      <c r="B30436" s="9">
        <v>43637.703472222223</v>
      </c>
      <c r="C30436">
        <v>89</v>
      </c>
    </row>
    <row r="30437" spans="1:3">
      <c r="A30437">
        <v>41068</v>
      </c>
      <c r="B30437" s="9">
        <v>43637.745138888888</v>
      </c>
      <c r="C30437">
        <v>87</v>
      </c>
    </row>
    <row r="30438" spans="1:3">
      <c r="A30438">
        <v>41069</v>
      </c>
      <c r="B30438" s="9">
        <v>43637.786805555559</v>
      </c>
      <c r="C30438">
        <v>86</v>
      </c>
    </row>
    <row r="30439" spans="1:3">
      <c r="A30439">
        <v>41070</v>
      </c>
      <c r="B30439" s="9">
        <v>43637.828472222223</v>
      </c>
      <c r="C30439">
        <v>86</v>
      </c>
    </row>
    <row r="30440" spans="1:3">
      <c r="A30440">
        <v>41071</v>
      </c>
      <c r="B30440" s="9">
        <v>43637.870138888888</v>
      </c>
      <c r="C30440">
        <v>84</v>
      </c>
    </row>
    <row r="30441" spans="1:3">
      <c r="A30441">
        <v>41072</v>
      </c>
      <c r="B30441" s="9">
        <v>43637.911805555559</v>
      </c>
      <c r="C30441">
        <v>84</v>
      </c>
    </row>
    <row r="30442" spans="1:3">
      <c r="A30442">
        <v>41073</v>
      </c>
      <c r="B30442" s="9">
        <v>43637.953472222223</v>
      </c>
      <c r="C30442">
        <v>83</v>
      </c>
    </row>
    <row r="30443" spans="1:3">
      <c r="A30443">
        <v>41074</v>
      </c>
      <c r="B30443" s="9">
        <v>43637.995138888888</v>
      </c>
      <c r="C30443">
        <v>83</v>
      </c>
    </row>
    <row r="30444" spans="1:3">
      <c r="A30444">
        <v>41078</v>
      </c>
      <c r="B30444" s="9">
        <v>43638.036805555559</v>
      </c>
      <c r="C30444">
        <v>82</v>
      </c>
    </row>
    <row r="30445" spans="1:3">
      <c r="A30445">
        <v>41079</v>
      </c>
      <c r="B30445" s="9">
        <v>43638.078472222223</v>
      </c>
      <c r="C30445">
        <v>82</v>
      </c>
    </row>
    <row r="30446" spans="1:3">
      <c r="A30446">
        <v>41081</v>
      </c>
      <c r="B30446" s="9">
        <v>43638.120138888888</v>
      </c>
      <c r="C30446">
        <v>82</v>
      </c>
    </row>
    <row r="30447" spans="1:3">
      <c r="A30447">
        <v>41083</v>
      </c>
      <c r="B30447" s="9">
        <v>43638.161805555559</v>
      </c>
      <c r="C30447">
        <v>81</v>
      </c>
    </row>
    <row r="30448" spans="1:3">
      <c r="A30448">
        <v>41084</v>
      </c>
      <c r="B30448" s="9">
        <v>43638.203472222223</v>
      </c>
      <c r="C30448">
        <v>80</v>
      </c>
    </row>
    <row r="30449" spans="1:3">
      <c r="A30449">
        <v>41085</v>
      </c>
      <c r="B30449" s="9">
        <v>43638.245138888888</v>
      </c>
      <c r="C30449">
        <v>81</v>
      </c>
    </row>
    <row r="30450" spans="1:3">
      <c r="A30450">
        <v>41088</v>
      </c>
      <c r="B30450" s="9">
        <v>43638.286805555559</v>
      </c>
      <c r="C30450">
        <v>83</v>
      </c>
    </row>
    <row r="30451" spans="1:3">
      <c r="A30451">
        <v>41089</v>
      </c>
      <c r="B30451" s="9">
        <v>43638.328472222223</v>
      </c>
      <c r="C30451">
        <v>84</v>
      </c>
    </row>
    <row r="30452" spans="1:3">
      <c r="A30452">
        <v>41090</v>
      </c>
      <c r="B30452" s="9">
        <v>43638.370138888888</v>
      </c>
      <c r="C30452">
        <v>88</v>
      </c>
    </row>
    <row r="30453" spans="1:3">
      <c r="A30453">
        <v>41092</v>
      </c>
      <c r="B30453" s="9">
        <v>43638.411805555559</v>
      </c>
      <c r="C30453">
        <v>90</v>
      </c>
    </row>
    <row r="30454" spans="1:3">
      <c r="A30454">
        <v>41093</v>
      </c>
      <c r="B30454" s="9">
        <v>43638.453472222223</v>
      </c>
      <c r="C30454">
        <v>90</v>
      </c>
    </row>
    <row r="30455" spans="1:3">
      <c r="A30455">
        <v>41095</v>
      </c>
      <c r="B30455" s="9">
        <v>43638.495138888888</v>
      </c>
      <c r="C30455">
        <v>91</v>
      </c>
    </row>
    <row r="30456" spans="1:3">
      <c r="A30456">
        <v>41096</v>
      </c>
      <c r="B30456" s="9">
        <v>43638.536805555559</v>
      </c>
      <c r="C30456">
        <v>91</v>
      </c>
    </row>
    <row r="30457" spans="1:3">
      <c r="A30457">
        <v>41097</v>
      </c>
      <c r="B30457" s="9">
        <v>43638.578472222223</v>
      </c>
      <c r="C30457">
        <v>94</v>
      </c>
    </row>
    <row r="30458" spans="1:3">
      <c r="A30458">
        <v>41098</v>
      </c>
      <c r="B30458" s="9">
        <v>43638.620138888888</v>
      </c>
      <c r="C30458">
        <v>93</v>
      </c>
    </row>
    <row r="30459" spans="1:3">
      <c r="A30459">
        <v>41099</v>
      </c>
      <c r="B30459" s="9">
        <v>43638.661805555559</v>
      </c>
      <c r="C30459">
        <v>92</v>
      </c>
    </row>
    <row r="30460" spans="1:3">
      <c r="A30460">
        <v>41100</v>
      </c>
      <c r="B30460" s="9">
        <v>43638.703472222223</v>
      </c>
      <c r="C30460">
        <v>90</v>
      </c>
    </row>
    <row r="30461" spans="1:3">
      <c r="A30461">
        <v>41101</v>
      </c>
      <c r="B30461" s="9">
        <v>43638.745138888888</v>
      </c>
      <c r="C30461">
        <v>90</v>
      </c>
    </row>
    <row r="30462" spans="1:3">
      <c r="A30462">
        <v>41102</v>
      </c>
      <c r="B30462" s="9">
        <v>43638.786805555559</v>
      </c>
      <c r="C30462">
        <v>88</v>
      </c>
    </row>
    <row r="30463" spans="1:3">
      <c r="A30463">
        <v>41103</v>
      </c>
      <c r="B30463" s="9">
        <v>43638.828472222223</v>
      </c>
      <c r="C30463">
        <v>85</v>
      </c>
    </row>
    <row r="30464" spans="1:3">
      <c r="A30464">
        <v>41104</v>
      </c>
      <c r="B30464" s="9">
        <v>43638.870138888888</v>
      </c>
      <c r="C30464">
        <v>84</v>
      </c>
    </row>
    <row r="30465" spans="1:3">
      <c r="A30465">
        <v>41105</v>
      </c>
      <c r="B30465" s="9">
        <v>43638.911805555559</v>
      </c>
      <c r="C30465">
        <v>83</v>
      </c>
    </row>
    <row r="30466" spans="1:3">
      <c r="A30466">
        <v>41106</v>
      </c>
      <c r="B30466" s="9">
        <v>43638.953472222223</v>
      </c>
      <c r="C30466">
        <v>82</v>
      </c>
    </row>
    <row r="30467" spans="1:3">
      <c r="A30467">
        <v>41107</v>
      </c>
      <c r="B30467" s="9">
        <v>43638.995138888888</v>
      </c>
      <c r="C30467">
        <v>82</v>
      </c>
    </row>
    <row r="30468" spans="1:3">
      <c r="A30468">
        <v>41109</v>
      </c>
      <c r="B30468" s="9">
        <v>43639.036805555559</v>
      </c>
      <c r="C30468">
        <v>81</v>
      </c>
    </row>
    <row r="30469" spans="1:3">
      <c r="A30469">
        <v>41110</v>
      </c>
      <c r="B30469" s="9">
        <v>43639.078472222223</v>
      </c>
      <c r="C30469">
        <v>81</v>
      </c>
    </row>
    <row r="30470" spans="1:3">
      <c r="A30470">
        <v>41113</v>
      </c>
      <c r="B30470" s="9">
        <v>43639.120138888888</v>
      </c>
      <c r="C30470">
        <v>80</v>
      </c>
    </row>
    <row r="30471" spans="1:3">
      <c r="A30471">
        <v>41114</v>
      </c>
      <c r="B30471" s="9">
        <v>43639.161805555559</v>
      </c>
      <c r="C30471">
        <v>80</v>
      </c>
    </row>
    <row r="30472" spans="1:3">
      <c r="A30472">
        <v>41115</v>
      </c>
      <c r="B30472" s="9">
        <v>43639.203472222223</v>
      </c>
      <c r="C30472">
        <v>80</v>
      </c>
    </row>
    <row r="30473" spans="1:3">
      <c r="A30473">
        <v>41116</v>
      </c>
      <c r="B30473" s="9">
        <v>43639.245138888888</v>
      </c>
      <c r="C30473">
        <v>81</v>
      </c>
    </row>
    <row r="30474" spans="1:3">
      <c r="A30474">
        <v>41119</v>
      </c>
      <c r="B30474" s="9">
        <v>43639.286805555559</v>
      </c>
      <c r="C30474">
        <v>83</v>
      </c>
    </row>
    <row r="30475" spans="1:3">
      <c r="A30475">
        <v>41121</v>
      </c>
      <c r="B30475" s="9">
        <v>43639.328472222223</v>
      </c>
      <c r="C30475">
        <v>84</v>
      </c>
    </row>
    <row r="30476" spans="1:3">
      <c r="A30476">
        <v>41122</v>
      </c>
      <c r="B30476" s="9">
        <v>43639.370138888888</v>
      </c>
      <c r="C30476">
        <v>88</v>
      </c>
    </row>
    <row r="30477" spans="1:3">
      <c r="A30477">
        <v>41123</v>
      </c>
      <c r="B30477" s="9">
        <v>43639.411805555559</v>
      </c>
      <c r="C30477">
        <v>88</v>
      </c>
    </row>
    <row r="30478" spans="1:3">
      <c r="A30478">
        <v>41124</v>
      </c>
      <c r="B30478" s="9">
        <v>43639.453472222223</v>
      </c>
      <c r="C30478">
        <v>91</v>
      </c>
    </row>
    <row r="30479" spans="1:3">
      <c r="A30479">
        <v>41126</v>
      </c>
      <c r="B30479" s="9">
        <v>43639.495138888888</v>
      </c>
      <c r="C30479">
        <v>91</v>
      </c>
    </row>
    <row r="30480" spans="1:3">
      <c r="A30480">
        <v>41127</v>
      </c>
      <c r="B30480" s="9">
        <v>43639.536805555559</v>
      </c>
      <c r="C30480">
        <v>92</v>
      </c>
    </row>
    <row r="30481" spans="1:3">
      <c r="A30481">
        <v>41128</v>
      </c>
      <c r="B30481" s="9">
        <v>43639.578472222223</v>
      </c>
      <c r="C30481">
        <v>93</v>
      </c>
    </row>
    <row r="30482" spans="1:3">
      <c r="A30482">
        <v>41129</v>
      </c>
      <c r="B30482" s="9">
        <v>43639.620138888888</v>
      </c>
      <c r="C30482">
        <v>93</v>
      </c>
    </row>
    <row r="30483" spans="1:3">
      <c r="A30483">
        <v>41130</v>
      </c>
      <c r="B30483" s="9">
        <v>43639.661805555559</v>
      </c>
      <c r="C30483">
        <v>91</v>
      </c>
    </row>
    <row r="30484" spans="1:3">
      <c r="A30484">
        <v>41131</v>
      </c>
      <c r="B30484" s="9">
        <v>43639.703472222223</v>
      </c>
      <c r="C30484">
        <v>91</v>
      </c>
    </row>
    <row r="30485" spans="1:3">
      <c r="A30485">
        <v>41132</v>
      </c>
      <c r="B30485" s="9">
        <v>43639.745138888888</v>
      </c>
      <c r="C30485">
        <v>89</v>
      </c>
    </row>
    <row r="30486" spans="1:3">
      <c r="A30486">
        <v>41133</v>
      </c>
      <c r="B30486" s="9">
        <v>43639.786805555559</v>
      </c>
      <c r="C30486">
        <v>87</v>
      </c>
    </row>
    <row r="30487" spans="1:3">
      <c r="A30487">
        <v>41134</v>
      </c>
      <c r="B30487" s="9">
        <v>43639.828472222223</v>
      </c>
      <c r="C30487">
        <v>86</v>
      </c>
    </row>
    <row r="30488" spans="1:3">
      <c r="A30488">
        <v>41135</v>
      </c>
      <c r="B30488" s="9">
        <v>43639.870138888888</v>
      </c>
      <c r="C30488">
        <v>84</v>
      </c>
    </row>
    <row r="30489" spans="1:3">
      <c r="A30489">
        <v>41136</v>
      </c>
      <c r="B30489" s="9">
        <v>43639.911805555559</v>
      </c>
      <c r="C30489">
        <v>83</v>
      </c>
    </row>
    <row r="30490" spans="1:3">
      <c r="A30490">
        <v>41137</v>
      </c>
      <c r="B30490" s="9">
        <v>43639.953472222223</v>
      </c>
      <c r="C30490">
        <v>82</v>
      </c>
    </row>
    <row r="30491" spans="1:3">
      <c r="A30491">
        <v>41138</v>
      </c>
      <c r="B30491" s="9">
        <v>43639.995138888888</v>
      </c>
      <c r="C30491">
        <v>82</v>
      </c>
    </row>
    <row r="30492" spans="1:3">
      <c r="A30492">
        <v>41140</v>
      </c>
      <c r="B30492" s="9">
        <v>43640.036805555559</v>
      </c>
      <c r="C30492">
        <v>82</v>
      </c>
    </row>
    <row r="30493" spans="1:3">
      <c r="A30493">
        <v>41141</v>
      </c>
      <c r="B30493" s="9">
        <v>43640.078472222223</v>
      </c>
      <c r="C30493">
        <v>81</v>
      </c>
    </row>
    <row r="30494" spans="1:3">
      <c r="A30494">
        <v>41142</v>
      </c>
      <c r="B30494" s="9">
        <v>43640.120138888888</v>
      </c>
      <c r="C30494">
        <v>82</v>
      </c>
    </row>
    <row r="30495" spans="1:3">
      <c r="A30495">
        <v>41145</v>
      </c>
      <c r="B30495" s="9">
        <v>43640.161805555559</v>
      </c>
      <c r="C30495">
        <v>81</v>
      </c>
    </row>
    <row r="30496" spans="1:3">
      <c r="A30496">
        <v>41148</v>
      </c>
      <c r="B30496" s="9">
        <v>43640.203472222223</v>
      </c>
      <c r="C30496">
        <v>68</v>
      </c>
    </row>
    <row r="30497" spans="1:3">
      <c r="A30497">
        <v>41149</v>
      </c>
      <c r="B30497" s="9">
        <v>43640.245138888888</v>
      </c>
      <c r="C30497">
        <v>69</v>
      </c>
    </row>
    <row r="30498" spans="1:3">
      <c r="A30498">
        <v>41150</v>
      </c>
      <c r="B30498" s="9">
        <v>43640.286805555559</v>
      </c>
      <c r="C30498">
        <v>70</v>
      </c>
    </row>
    <row r="30499" spans="1:3">
      <c r="A30499">
        <v>41151</v>
      </c>
      <c r="B30499" s="9">
        <v>43640.328472222223</v>
      </c>
      <c r="C30499">
        <v>73</v>
      </c>
    </row>
    <row r="30500" spans="1:3">
      <c r="A30500">
        <v>41152</v>
      </c>
      <c r="B30500" s="9">
        <v>43640.370138888888</v>
      </c>
      <c r="C30500">
        <v>74</v>
      </c>
    </row>
    <row r="30501" spans="1:3">
      <c r="A30501">
        <v>41153</v>
      </c>
      <c r="B30501" s="9">
        <v>43640.411805555559</v>
      </c>
      <c r="C30501">
        <v>75</v>
      </c>
    </row>
    <row r="30502" spans="1:3">
      <c r="A30502">
        <v>41154</v>
      </c>
      <c r="B30502" s="9">
        <v>43640.453472222223</v>
      </c>
      <c r="C30502">
        <v>76</v>
      </c>
    </row>
    <row r="30503" spans="1:3">
      <c r="A30503">
        <v>41155</v>
      </c>
      <c r="B30503" s="9">
        <v>43640.495138888888</v>
      </c>
      <c r="C30503">
        <v>77</v>
      </c>
    </row>
    <row r="30504" spans="1:3">
      <c r="A30504">
        <v>41156</v>
      </c>
      <c r="B30504" s="9">
        <v>43640.536805555559</v>
      </c>
      <c r="C30504">
        <v>78</v>
      </c>
    </row>
    <row r="30505" spans="1:3">
      <c r="A30505">
        <v>41157</v>
      </c>
      <c r="B30505" s="9">
        <v>43640.578472222223</v>
      </c>
      <c r="C30505">
        <v>78</v>
      </c>
    </row>
    <row r="30506" spans="1:3">
      <c r="A30506">
        <v>41158</v>
      </c>
      <c r="B30506" s="9">
        <v>43640.620138888888</v>
      </c>
      <c r="C30506">
        <v>80</v>
      </c>
    </row>
    <row r="30507" spans="1:3">
      <c r="A30507">
        <v>41159</v>
      </c>
      <c r="B30507" s="9">
        <v>43640.661805555559</v>
      </c>
      <c r="C30507">
        <v>83</v>
      </c>
    </row>
    <row r="30508" spans="1:3">
      <c r="A30508">
        <v>41160</v>
      </c>
      <c r="B30508" s="9">
        <v>43640.703472222223</v>
      </c>
      <c r="C30508">
        <v>83</v>
      </c>
    </row>
    <row r="30509" spans="1:3">
      <c r="A30509">
        <v>41161</v>
      </c>
      <c r="B30509" s="9">
        <v>43640.745138888888</v>
      </c>
      <c r="C30509">
        <v>83</v>
      </c>
    </row>
    <row r="30510" spans="1:3">
      <c r="A30510">
        <v>41162</v>
      </c>
      <c r="B30510" s="9">
        <v>43640.786805555559</v>
      </c>
      <c r="C30510">
        <v>80</v>
      </c>
    </row>
    <row r="30511" spans="1:3">
      <c r="A30511">
        <v>41163</v>
      </c>
      <c r="B30511" s="9">
        <v>43640.828472222223</v>
      </c>
      <c r="C30511">
        <v>77</v>
      </c>
    </row>
    <row r="30512" spans="1:3">
      <c r="A30512">
        <v>41164</v>
      </c>
      <c r="B30512" s="9">
        <v>43640.870138888888</v>
      </c>
      <c r="C30512">
        <v>76</v>
      </c>
    </row>
    <row r="30513" spans="1:3">
      <c r="A30513">
        <v>41165</v>
      </c>
      <c r="B30513" s="9">
        <v>43640.911805555559</v>
      </c>
      <c r="C30513">
        <v>74</v>
      </c>
    </row>
    <row r="30514" spans="1:3">
      <c r="A30514">
        <v>41166</v>
      </c>
      <c r="B30514" s="9">
        <v>43640.953472222223</v>
      </c>
      <c r="C30514">
        <v>74</v>
      </c>
    </row>
    <row r="30515" spans="1:3">
      <c r="A30515">
        <v>41167</v>
      </c>
      <c r="B30515" s="9">
        <v>43640.995138888888</v>
      </c>
      <c r="C30515">
        <v>73</v>
      </c>
    </row>
    <row r="30516" spans="1:3">
      <c r="A30516">
        <v>41169</v>
      </c>
      <c r="B30516" s="9">
        <v>43641.036805555559</v>
      </c>
      <c r="C30516">
        <v>73</v>
      </c>
    </row>
    <row r="30517" spans="1:3">
      <c r="A30517">
        <v>41170</v>
      </c>
      <c r="B30517" s="9">
        <v>43641.078472222223</v>
      </c>
      <c r="C30517">
        <v>73</v>
      </c>
    </row>
    <row r="30518" spans="1:3">
      <c r="A30518">
        <v>41171</v>
      </c>
      <c r="B30518" s="9">
        <v>43641.120138888888</v>
      </c>
      <c r="C30518">
        <v>74</v>
      </c>
    </row>
    <row r="30519" spans="1:3">
      <c r="A30519">
        <v>41172</v>
      </c>
      <c r="B30519" s="9">
        <v>43641.161805555559</v>
      </c>
      <c r="C30519">
        <v>74</v>
      </c>
    </row>
    <row r="30520" spans="1:3">
      <c r="A30520">
        <v>41173</v>
      </c>
      <c r="B30520" s="9">
        <v>43641.203472222223</v>
      </c>
      <c r="C30520">
        <v>75</v>
      </c>
    </row>
    <row r="30521" spans="1:3">
      <c r="A30521">
        <v>41174</v>
      </c>
      <c r="B30521" s="9">
        <v>43641.245138888888</v>
      </c>
      <c r="C30521">
        <v>75</v>
      </c>
    </row>
    <row r="30522" spans="1:3">
      <c r="A30522">
        <v>41177</v>
      </c>
      <c r="B30522" s="9">
        <v>43641.286805555559</v>
      </c>
      <c r="C30522">
        <v>77</v>
      </c>
    </row>
    <row r="30523" spans="1:3">
      <c r="A30523">
        <v>41178</v>
      </c>
      <c r="B30523" s="9">
        <v>43641.328472222223</v>
      </c>
      <c r="C30523">
        <v>82</v>
      </c>
    </row>
    <row r="30524" spans="1:3">
      <c r="A30524">
        <v>41180</v>
      </c>
      <c r="B30524" s="9">
        <v>43641.370138888888</v>
      </c>
      <c r="C30524">
        <v>86</v>
      </c>
    </row>
    <row r="30525" spans="1:3">
      <c r="A30525">
        <v>41182</v>
      </c>
      <c r="B30525" s="9">
        <v>43641.411805555559</v>
      </c>
      <c r="C30525">
        <v>87</v>
      </c>
    </row>
    <row r="30526" spans="1:3">
      <c r="A30526">
        <v>41183</v>
      </c>
      <c r="B30526" s="9">
        <v>43641.453472222223</v>
      </c>
      <c r="C30526">
        <v>87</v>
      </c>
    </row>
    <row r="30527" spans="1:3">
      <c r="A30527">
        <v>41184</v>
      </c>
      <c r="B30527" s="9">
        <v>43641.495138888888</v>
      </c>
      <c r="C30527">
        <v>88</v>
      </c>
    </row>
    <row r="30528" spans="1:3">
      <c r="A30528">
        <v>41185</v>
      </c>
      <c r="B30528" s="9">
        <v>43641.536805555559</v>
      </c>
      <c r="C30528">
        <v>90</v>
      </c>
    </row>
    <row r="30529" spans="1:3">
      <c r="A30529">
        <v>41187</v>
      </c>
      <c r="B30529" s="9">
        <v>43641.578472222223</v>
      </c>
      <c r="C30529">
        <v>89</v>
      </c>
    </row>
    <row r="30530" spans="1:3">
      <c r="A30530">
        <v>41189</v>
      </c>
      <c r="B30530" s="9">
        <v>43641.620138888888</v>
      </c>
      <c r="C30530">
        <v>79</v>
      </c>
    </row>
    <row r="30531" spans="1:3">
      <c r="A30531">
        <v>41190</v>
      </c>
      <c r="B30531" s="9">
        <v>43641.661805555559</v>
      </c>
      <c r="C30531">
        <v>79</v>
      </c>
    </row>
    <row r="30532" spans="1:3">
      <c r="A30532">
        <v>41193</v>
      </c>
      <c r="B30532" s="9">
        <v>43641.703472222223</v>
      </c>
      <c r="C30532">
        <v>79</v>
      </c>
    </row>
    <row r="30533" spans="1:3">
      <c r="A30533">
        <v>41194</v>
      </c>
      <c r="B30533" s="9">
        <v>43641.745138888888</v>
      </c>
      <c r="C30533">
        <v>78</v>
      </c>
    </row>
    <row r="30534" spans="1:3">
      <c r="A30534">
        <v>41195</v>
      </c>
      <c r="B30534" s="9">
        <v>43641.786805555559</v>
      </c>
      <c r="C30534">
        <v>77</v>
      </c>
    </row>
    <row r="30535" spans="1:3">
      <c r="A30535">
        <v>41196</v>
      </c>
      <c r="B30535" s="9">
        <v>43641.828472222223</v>
      </c>
      <c r="C30535">
        <v>75</v>
      </c>
    </row>
    <row r="30536" spans="1:3">
      <c r="A30536">
        <v>41197</v>
      </c>
      <c r="B30536" s="9">
        <v>43641.870138888888</v>
      </c>
      <c r="C30536">
        <v>76</v>
      </c>
    </row>
    <row r="30537" spans="1:3">
      <c r="A30537">
        <v>41198</v>
      </c>
      <c r="B30537" s="9">
        <v>43641.911805555559</v>
      </c>
      <c r="C30537">
        <v>75</v>
      </c>
    </row>
    <row r="30538" spans="1:3">
      <c r="A30538">
        <v>41199</v>
      </c>
      <c r="B30538" s="9">
        <v>43641.953472222223</v>
      </c>
      <c r="C30538">
        <v>75</v>
      </c>
    </row>
    <row r="30539" spans="1:3">
      <c r="A30539">
        <v>41200</v>
      </c>
      <c r="B30539" s="9">
        <v>43641.995138888888</v>
      </c>
      <c r="C30539">
        <v>74</v>
      </c>
    </row>
    <row r="30540" spans="1:3">
      <c r="A30540">
        <v>41202</v>
      </c>
      <c r="B30540" s="9">
        <v>43642.036805555559</v>
      </c>
      <c r="C30540">
        <v>74</v>
      </c>
    </row>
    <row r="30541" spans="1:3">
      <c r="A30541">
        <v>41203</v>
      </c>
      <c r="B30541" s="9">
        <v>43642.078472222223</v>
      </c>
      <c r="C30541">
        <v>73</v>
      </c>
    </row>
    <row r="30542" spans="1:3">
      <c r="A30542">
        <v>41204</v>
      </c>
      <c r="B30542" s="9">
        <v>43642.120138888888</v>
      </c>
      <c r="C30542">
        <v>72</v>
      </c>
    </row>
    <row r="30543" spans="1:3">
      <c r="A30543">
        <v>41205</v>
      </c>
      <c r="B30543" s="9">
        <v>43642.161805555559</v>
      </c>
      <c r="C30543">
        <v>72</v>
      </c>
    </row>
    <row r="30544" spans="1:3">
      <c r="A30544">
        <v>41206</v>
      </c>
      <c r="B30544" s="9">
        <v>43642.203472222223</v>
      </c>
      <c r="C30544">
        <v>73</v>
      </c>
    </row>
    <row r="30545" spans="1:3">
      <c r="A30545">
        <v>41207</v>
      </c>
      <c r="B30545" s="9">
        <v>43642.245138888888</v>
      </c>
      <c r="C30545">
        <v>73</v>
      </c>
    </row>
    <row r="30546" spans="1:3">
      <c r="A30546">
        <v>41208</v>
      </c>
      <c r="B30546" s="9">
        <v>43642.286805555559</v>
      </c>
      <c r="C30546">
        <v>75</v>
      </c>
    </row>
    <row r="30547" spans="1:3">
      <c r="A30547">
        <v>41209</v>
      </c>
      <c r="B30547" s="9">
        <v>43642.328472222223</v>
      </c>
      <c r="C30547">
        <v>77</v>
      </c>
    </row>
    <row r="30548" spans="1:3">
      <c r="A30548">
        <v>41210</v>
      </c>
      <c r="B30548" s="9">
        <v>43642.370138888888</v>
      </c>
      <c r="C30548">
        <v>78</v>
      </c>
    </row>
    <row r="30549" spans="1:3">
      <c r="A30549">
        <v>41211</v>
      </c>
      <c r="B30549" s="9">
        <v>43642.411805555559</v>
      </c>
      <c r="C30549">
        <v>80</v>
      </c>
    </row>
    <row r="30550" spans="1:3">
      <c r="A30550">
        <v>41212</v>
      </c>
      <c r="B30550" s="9">
        <v>43642.453472222223</v>
      </c>
      <c r="C30550">
        <v>84</v>
      </c>
    </row>
    <row r="30551" spans="1:3">
      <c r="A30551">
        <v>41213</v>
      </c>
      <c r="B30551" s="9">
        <v>43642.495138888888</v>
      </c>
      <c r="C30551">
        <v>88</v>
      </c>
    </row>
    <row r="30552" spans="1:3">
      <c r="A30552">
        <v>41214</v>
      </c>
      <c r="B30552" s="9">
        <v>43642.536805555559</v>
      </c>
      <c r="C30552">
        <v>91</v>
      </c>
    </row>
    <row r="30553" spans="1:3">
      <c r="A30553">
        <v>41215</v>
      </c>
      <c r="B30553" s="9">
        <v>43642.578472222223</v>
      </c>
      <c r="C30553">
        <v>92</v>
      </c>
    </row>
    <row r="30554" spans="1:3">
      <c r="A30554">
        <v>41219</v>
      </c>
      <c r="B30554" s="9">
        <v>43642.620138888888</v>
      </c>
      <c r="C30554">
        <v>93</v>
      </c>
    </row>
    <row r="30555" spans="1:3">
      <c r="A30555">
        <v>41221</v>
      </c>
      <c r="B30555" s="9">
        <v>43642.661805555559</v>
      </c>
      <c r="C30555">
        <v>92</v>
      </c>
    </row>
    <row r="30556" spans="1:3">
      <c r="A30556">
        <v>41222</v>
      </c>
      <c r="B30556" s="9">
        <v>43642.703472222223</v>
      </c>
      <c r="C30556">
        <v>89</v>
      </c>
    </row>
    <row r="30557" spans="1:3">
      <c r="A30557">
        <v>41223</v>
      </c>
      <c r="B30557" s="9">
        <v>43642.745138888888</v>
      </c>
      <c r="C30557">
        <v>87</v>
      </c>
    </row>
    <row r="30558" spans="1:3">
      <c r="A30558">
        <v>41224</v>
      </c>
      <c r="B30558" s="9">
        <v>43642.786805555559</v>
      </c>
      <c r="C30558">
        <v>85</v>
      </c>
    </row>
    <row r="30559" spans="1:3">
      <c r="A30559">
        <v>41225</v>
      </c>
      <c r="B30559" s="9">
        <v>43642.828472222223</v>
      </c>
      <c r="C30559">
        <v>84</v>
      </c>
    </row>
    <row r="30560" spans="1:3">
      <c r="A30560">
        <v>41226</v>
      </c>
      <c r="B30560" s="9">
        <v>43642.870138888888</v>
      </c>
      <c r="C30560">
        <v>82</v>
      </c>
    </row>
    <row r="30561" spans="1:3">
      <c r="A30561">
        <v>41227</v>
      </c>
      <c r="B30561" s="9">
        <v>43642.911805555559</v>
      </c>
      <c r="C30561">
        <v>81</v>
      </c>
    </row>
    <row r="30562" spans="1:3">
      <c r="A30562">
        <v>41228</v>
      </c>
      <c r="B30562" s="9">
        <v>43642.953472222223</v>
      </c>
      <c r="C30562">
        <v>80</v>
      </c>
    </row>
    <row r="30563" spans="1:3">
      <c r="A30563">
        <v>41229</v>
      </c>
      <c r="B30563" s="9">
        <v>43642.995138888888</v>
      </c>
      <c r="C30563">
        <v>78</v>
      </c>
    </row>
    <row r="30564" spans="1:3">
      <c r="A30564">
        <v>41231</v>
      </c>
      <c r="B30564" s="9">
        <v>43643.036805555559</v>
      </c>
      <c r="C30564">
        <v>77</v>
      </c>
    </row>
    <row r="30565" spans="1:3">
      <c r="A30565">
        <v>41232</v>
      </c>
      <c r="B30565" s="9">
        <v>43643.078472222223</v>
      </c>
      <c r="C30565">
        <v>77</v>
      </c>
    </row>
    <row r="30566" spans="1:3">
      <c r="A30566">
        <v>41233</v>
      </c>
      <c r="B30566" s="9">
        <v>43643.120138888888</v>
      </c>
      <c r="C30566">
        <v>76</v>
      </c>
    </row>
    <row r="30567" spans="1:3">
      <c r="A30567">
        <v>41234</v>
      </c>
      <c r="B30567" s="9">
        <v>43643.161805555559</v>
      </c>
      <c r="C30567">
        <v>76</v>
      </c>
    </row>
    <row r="30568" spans="1:3">
      <c r="A30568">
        <v>41235</v>
      </c>
      <c r="B30568" s="9">
        <v>43643.203472222223</v>
      </c>
      <c r="C30568">
        <v>76</v>
      </c>
    </row>
    <row r="30569" spans="1:3">
      <c r="A30569">
        <v>41236</v>
      </c>
      <c r="B30569" s="9">
        <v>43643.245138888888</v>
      </c>
      <c r="C30569">
        <v>76</v>
      </c>
    </row>
    <row r="30570" spans="1:3">
      <c r="A30570">
        <v>41237</v>
      </c>
      <c r="B30570" s="9">
        <v>43643.286805555559</v>
      </c>
      <c r="C30570">
        <v>78</v>
      </c>
    </row>
    <row r="30571" spans="1:3">
      <c r="A30571">
        <v>41238</v>
      </c>
      <c r="B30571" s="9">
        <v>43643.328472222223</v>
      </c>
      <c r="C30571">
        <v>82</v>
      </c>
    </row>
    <row r="30572" spans="1:3">
      <c r="A30572">
        <v>41239</v>
      </c>
      <c r="B30572" s="9">
        <v>43643.370138888888</v>
      </c>
      <c r="C30572">
        <v>85</v>
      </c>
    </row>
    <row r="30573" spans="1:3">
      <c r="A30573">
        <v>41240</v>
      </c>
      <c r="B30573" s="9">
        <v>43643.411805555559</v>
      </c>
      <c r="C30573">
        <v>88</v>
      </c>
    </row>
    <row r="30574" spans="1:3">
      <c r="A30574">
        <v>41241</v>
      </c>
      <c r="B30574" s="9">
        <v>43643.453472222223</v>
      </c>
      <c r="C30574">
        <v>90</v>
      </c>
    </row>
    <row r="30575" spans="1:3">
      <c r="A30575">
        <v>41242</v>
      </c>
      <c r="B30575" s="9">
        <v>43643.495138888888</v>
      </c>
      <c r="C30575">
        <v>93</v>
      </c>
    </row>
    <row r="30576" spans="1:3">
      <c r="A30576">
        <v>41243</v>
      </c>
      <c r="B30576" s="9">
        <v>43643.536805555559</v>
      </c>
      <c r="C30576">
        <v>94</v>
      </c>
    </row>
    <row r="30577" spans="1:3">
      <c r="A30577">
        <v>41244</v>
      </c>
      <c r="B30577" s="9">
        <v>43643.578472222223</v>
      </c>
      <c r="C30577">
        <v>94</v>
      </c>
    </row>
    <row r="30578" spans="1:3">
      <c r="A30578">
        <v>41245</v>
      </c>
      <c r="B30578" s="9">
        <v>43643.620138888888</v>
      </c>
      <c r="C30578">
        <v>96</v>
      </c>
    </row>
    <row r="30579" spans="1:3">
      <c r="A30579">
        <v>41246</v>
      </c>
      <c r="B30579" s="9">
        <v>43643.661805555559</v>
      </c>
      <c r="C30579">
        <v>95</v>
      </c>
    </row>
    <row r="30580" spans="1:3">
      <c r="A30580">
        <v>41248</v>
      </c>
      <c r="B30580" s="9">
        <v>43643.703472222223</v>
      </c>
      <c r="C30580">
        <v>94</v>
      </c>
    </row>
    <row r="30581" spans="1:3">
      <c r="A30581">
        <v>41250</v>
      </c>
      <c r="B30581" s="9">
        <v>43643.745138888888</v>
      </c>
      <c r="C30581">
        <v>89</v>
      </c>
    </row>
    <row r="30582" spans="1:3">
      <c r="A30582">
        <v>41251</v>
      </c>
      <c r="B30582" s="9">
        <v>43643.786805555559</v>
      </c>
      <c r="C30582">
        <v>85</v>
      </c>
    </row>
    <row r="30583" spans="1:3">
      <c r="A30583">
        <v>41256</v>
      </c>
      <c r="B30583" s="9">
        <v>43643.828472222223</v>
      </c>
      <c r="C30583">
        <v>82</v>
      </c>
    </row>
    <row r="30584" spans="1:3">
      <c r="A30584">
        <v>41258</v>
      </c>
      <c r="B30584" s="9">
        <v>43643.870138888888</v>
      </c>
      <c r="C30584">
        <v>82</v>
      </c>
    </row>
    <row r="30585" spans="1:3">
      <c r="A30585">
        <v>41260</v>
      </c>
      <c r="B30585" s="9">
        <v>43643.911805555559</v>
      </c>
      <c r="C30585">
        <v>77</v>
      </c>
    </row>
    <row r="30586" spans="1:3">
      <c r="A30586">
        <v>41261</v>
      </c>
      <c r="B30586" s="9">
        <v>43643.953472222223</v>
      </c>
      <c r="C30586">
        <v>74</v>
      </c>
    </row>
    <row r="30587" spans="1:3">
      <c r="A30587">
        <v>41262</v>
      </c>
      <c r="B30587" s="9">
        <v>43643.995138888888</v>
      </c>
      <c r="C30587">
        <v>73</v>
      </c>
    </row>
    <row r="30588" spans="1:3">
      <c r="A30588">
        <v>41264</v>
      </c>
      <c r="B30588" s="9">
        <v>43644.036805555559</v>
      </c>
      <c r="C30588">
        <v>72</v>
      </c>
    </row>
    <row r="30589" spans="1:3">
      <c r="A30589">
        <v>41265</v>
      </c>
      <c r="B30589" s="9">
        <v>43644.078472222223</v>
      </c>
      <c r="C30589">
        <v>71</v>
      </c>
    </row>
    <row r="30590" spans="1:3">
      <c r="A30590">
        <v>41266</v>
      </c>
      <c r="B30590" s="9">
        <v>43644.120138888888</v>
      </c>
      <c r="C30590">
        <v>70</v>
      </c>
    </row>
    <row r="30591" spans="1:3">
      <c r="A30591">
        <v>41267</v>
      </c>
      <c r="B30591" s="9">
        <v>43644.161805555559</v>
      </c>
      <c r="C30591">
        <v>70</v>
      </c>
    </row>
    <row r="30592" spans="1:3">
      <c r="A30592">
        <v>41268</v>
      </c>
      <c r="B30592" s="9">
        <v>43644.203472222223</v>
      </c>
      <c r="C30592">
        <v>70</v>
      </c>
    </row>
    <row r="30593" spans="1:3">
      <c r="A30593">
        <v>41269</v>
      </c>
      <c r="B30593" s="9">
        <v>43644.245138888888</v>
      </c>
      <c r="C30593">
        <v>71</v>
      </c>
    </row>
    <row r="30594" spans="1:3">
      <c r="A30594">
        <v>41270</v>
      </c>
      <c r="B30594" s="9">
        <v>43644.286805555559</v>
      </c>
      <c r="C30594">
        <v>76</v>
      </c>
    </row>
    <row r="30595" spans="1:3">
      <c r="A30595">
        <v>41271</v>
      </c>
      <c r="B30595" s="9">
        <v>43644.328472222223</v>
      </c>
      <c r="C30595">
        <v>81</v>
      </c>
    </row>
    <row r="30596" spans="1:3">
      <c r="A30596">
        <v>41272</v>
      </c>
      <c r="B30596" s="9">
        <v>43644.370138888888</v>
      </c>
      <c r="C30596">
        <v>86</v>
      </c>
    </row>
    <row r="30597" spans="1:3">
      <c r="A30597">
        <v>41273</v>
      </c>
      <c r="B30597" s="9">
        <v>43644.411805555559</v>
      </c>
      <c r="C30597">
        <v>89</v>
      </c>
    </row>
    <row r="30598" spans="1:3">
      <c r="A30598">
        <v>41274</v>
      </c>
      <c r="B30598" s="9">
        <v>43644.453472222223</v>
      </c>
      <c r="C30598">
        <v>92</v>
      </c>
    </row>
    <row r="30599" spans="1:3">
      <c r="A30599">
        <v>41275</v>
      </c>
      <c r="B30599" s="9">
        <v>43644.495138888888</v>
      </c>
      <c r="C30599">
        <v>92</v>
      </c>
    </row>
    <row r="30600" spans="1:3">
      <c r="A30600">
        <v>41276</v>
      </c>
      <c r="B30600" s="9">
        <v>43644.536805555559</v>
      </c>
      <c r="C30600">
        <v>94</v>
      </c>
    </row>
    <row r="30601" spans="1:3">
      <c r="A30601">
        <v>41277</v>
      </c>
      <c r="B30601" s="9">
        <v>43644.578472222223</v>
      </c>
      <c r="C30601">
        <v>91</v>
      </c>
    </row>
    <row r="30602" spans="1:3">
      <c r="A30602">
        <v>41279</v>
      </c>
      <c r="B30602" s="9">
        <v>43644.620138888888</v>
      </c>
      <c r="C30602">
        <v>81</v>
      </c>
    </row>
    <row r="30603" spans="1:3">
      <c r="A30603">
        <v>41285</v>
      </c>
      <c r="B30603" s="9">
        <v>43644.661805555559</v>
      </c>
      <c r="C30603">
        <v>70</v>
      </c>
    </row>
    <row r="30604" spans="1:3">
      <c r="A30604">
        <v>41290</v>
      </c>
      <c r="B30604" s="9">
        <v>43644.703472222223</v>
      </c>
      <c r="C30604">
        <v>71</v>
      </c>
    </row>
    <row r="30605" spans="1:3">
      <c r="A30605">
        <v>41292</v>
      </c>
      <c r="B30605" s="9">
        <v>43644.745138888888</v>
      </c>
      <c r="C30605">
        <v>71</v>
      </c>
    </row>
    <row r="30606" spans="1:3">
      <c r="A30606">
        <v>41293</v>
      </c>
      <c r="B30606" s="9">
        <v>43644.786805555559</v>
      </c>
      <c r="C30606">
        <v>72</v>
      </c>
    </row>
    <row r="30607" spans="1:3">
      <c r="A30607">
        <v>41294</v>
      </c>
      <c r="B30607" s="9">
        <v>43644.828472222223</v>
      </c>
      <c r="C30607">
        <v>71</v>
      </c>
    </row>
    <row r="30608" spans="1:3">
      <c r="A30608">
        <v>41295</v>
      </c>
      <c r="B30608" s="9">
        <v>43644.870138888888</v>
      </c>
      <c r="C30608">
        <v>71</v>
      </c>
    </row>
    <row r="30609" spans="1:3">
      <c r="A30609">
        <v>41296</v>
      </c>
      <c r="B30609" s="9">
        <v>43644.911805555559</v>
      </c>
      <c r="C30609">
        <v>70</v>
      </c>
    </row>
    <row r="30610" spans="1:3">
      <c r="A30610">
        <v>41297</v>
      </c>
      <c r="B30610" s="9">
        <v>43644.953472222223</v>
      </c>
      <c r="C30610">
        <v>69</v>
      </c>
    </row>
    <row r="30611" spans="1:3">
      <c r="A30611">
        <v>41298</v>
      </c>
      <c r="B30611" s="9">
        <v>43644.995138888888</v>
      </c>
      <c r="C30611">
        <v>68</v>
      </c>
    </row>
    <row r="30612" spans="1:3">
      <c r="A30612">
        <v>41300</v>
      </c>
      <c r="B30612" s="9">
        <v>43645.036805555559</v>
      </c>
      <c r="C30612">
        <v>67</v>
      </c>
    </row>
    <row r="30613" spans="1:3">
      <c r="A30613">
        <v>41301</v>
      </c>
      <c r="B30613" s="9">
        <v>43645.078472222223</v>
      </c>
      <c r="C30613">
        <v>67</v>
      </c>
    </row>
    <row r="30614" spans="1:3">
      <c r="A30614">
        <v>41303</v>
      </c>
      <c r="B30614" s="9">
        <v>43645.120138888888</v>
      </c>
      <c r="C30614">
        <v>66</v>
      </c>
    </row>
    <row r="30615" spans="1:3">
      <c r="A30615">
        <v>41304</v>
      </c>
      <c r="B30615" s="9">
        <v>43645.161805555559</v>
      </c>
      <c r="C30615">
        <v>66</v>
      </c>
    </row>
    <row r="30616" spans="1:3">
      <c r="A30616">
        <v>41305</v>
      </c>
      <c r="B30616" s="9">
        <v>43645.203472222223</v>
      </c>
      <c r="C30616">
        <v>66</v>
      </c>
    </row>
    <row r="30617" spans="1:3">
      <c r="A30617">
        <v>41306</v>
      </c>
      <c r="B30617" s="9">
        <v>43645.245138888888</v>
      </c>
      <c r="C30617">
        <v>67</v>
      </c>
    </row>
    <row r="30618" spans="1:3">
      <c r="A30618">
        <v>41307</v>
      </c>
      <c r="B30618" s="9">
        <v>43645.286805555559</v>
      </c>
      <c r="C30618">
        <v>70</v>
      </c>
    </row>
    <row r="30619" spans="1:3">
      <c r="A30619">
        <v>41308</v>
      </c>
      <c r="B30619" s="9">
        <v>43645.328472222223</v>
      </c>
      <c r="C30619">
        <v>75</v>
      </c>
    </row>
    <row r="30620" spans="1:3">
      <c r="A30620">
        <v>41309</v>
      </c>
      <c r="B30620" s="9">
        <v>43645.370138888888</v>
      </c>
      <c r="C30620">
        <v>79</v>
      </c>
    </row>
    <row r="30621" spans="1:3">
      <c r="A30621">
        <v>41310</v>
      </c>
      <c r="B30621" s="9">
        <v>43645.411805555559</v>
      </c>
      <c r="C30621">
        <v>82</v>
      </c>
    </row>
    <row r="30622" spans="1:3">
      <c r="A30622">
        <v>41311</v>
      </c>
      <c r="B30622" s="9">
        <v>43645.453472222223</v>
      </c>
      <c r="C30622">
        <v>85</v>
      </c>
    </row>
    <row r="30623" spans="1:3">
      <c r="A30623">
        <v>41312</v>
      </c>
      <c r="B30623" s="9">
        <v>43645.495138888888</v>
      </c>
      <c r="C30623">
        <v>87</v>
      </c>
    </row>
    <row r="30624" spans="1:3">
      <c r="A30624">
        <v>41313</v>
      </c>
      <c r="B30624" s="9">
        <v>43645.536805555559</v>
      </c>
      <c r="C30624">
        <v>87</v>
      </c>
    </row>
    <row r="30625" spans="1:3">
      <c r="A30625">
        <v>41314</v>
      </c>
      <c r="B30625" s="9">
        <v>43645.578472222223</v>
      </c>
      <c r="C30625">
        <v>90</v>
      </c>
    </row>
    <row r="30626" spans="1:3">
      <c r="A30626">
        <v>41315</v>
      </c>
      <c r="B30626" s="9">
        <v>43645.620138888888</v>
      </c>
      <c r="C30626">
        <v>90</v>
      </c>
    </row>
    <row r="30627" spans="1:3">
      <c r="A30627">
        <v>41316</v>
      </c>
      <c r="B30627" s="9">
        <v>43645.661805555559</v>
      </c>
      <c r="C30627">
        <v>86</v>
      </c>
    </row>
    <row r="30628" spans="1:3">
      <c r="A30628">
        <v>41317</v>
      </c>
      <c r="B30628" s="9">
        <v>43645.703472222223</v>
      </c>
      <c r="C30628">
        <v>88</v>
      </c>
    </row>
    <row r="30629" spans="1:3">
      <c r="A30629">
        <v>41318</v>
      </c>
      <c r="B30629" s="9">
        <v>43645.745138888888</v>
      </c>
      <c r="C30629">
        <v>87</v>
      </c>
    </row>
    <row r="30630" spans="1:3">
      <c r="A30630">
        <v>41319</v>
      </c>
      <c r="B30630" s="9">
        <v>43645.786805555559</v>
      </c>
      <c r="C30630">
        <v>83</v>
      </c>
    </row>
    <row r="30631" spans="1:3">
      <c r="A30631">
        <v>41320</v>
      </c>
      <c r="B30631" s="9">
        <v>43645.828472222223</v>
      </c>
      <c r="C30631">
        <v>80</v>
      </c>
    </row>
    <row r="30632" spans="1:3">
      <c r="A30632">
        <v>41321</v>
      </c>
      <c r="B30632" s="9">
        <v>43645.870138888888</v>
      </c>
      <c r="C30632">
        <v>77</v>
      </c>
    </row>
    <row r="30633" spans="1:3">
      <c r="A30633">
        <v>41322</v>
      </c>
      <c r="B30633" s="9">
        <v>43645.911805555559</v>
      </c>
      <c r="C30633">
        <v>77</v>
      </c>
    </row>
    <row r="30634" spans="1:3">
      <c r="A30634">
        <v>41323</v>
      </c>
      <c r="B30634" s="9">
        <v>43645.953472222223</v>
      </c>
      <c r="C30634">
        <v>76</v>
      </c>
    </row>
    <row r="30635" spans="1:3">
      <c r="A30635">
        <v>41324</v>
      </c>
      <c r="B30635" s="9">
        <v>43645.995138888888</v>
      </c>
      <c r="C30635">
        <v>75</v>
      </c>
    </row>
    <row r="30636" spans="1:3">
      <c r="A30636">
        <v>41326</v>
      </c>
      <c r="B30636" s="9">
        <v>43646.036805555559</v>
      </c>
      <c r="C30636">
        <v>75</v>
      </c>
    </row>
    <row r="30637" spans="1:3">
      <c r="A30637">
        <v>41327</v>
      </c>
      <c r="B30637" s="9">
        <v>43646.078472222223</v>
      </c>
      <c r="C30637">
        <v>74</v>
      </c>
    </row>
    <row r="30638" spans="1:3">
      <c r="A30638">
        <v>41328</v>
      </c>
      <c r="B30638" s="9">
        <v>43646.120138888888</v>
      </c>
      <c r="C30638">
        <v>73</v>
      </c>
    </row>
    <row r="30639" spans="1:3">
      <c r="A30639">
        <v>41329</v>
      </c>
      <c r="B30639" s="9">
        <v>43646.161805555559</v>
      </c>
      <c r="C30639">
        <v>72</v>
      </c>
    </row>
    <row r="30640" spans="1:3">
      <c r="A30640">
        <v>41330</v>
      </c>
      <c r="B30640" s="9">
        <v>43646.203472222223</v>
      </c>
      <c r="C30640">
        <v>72</v>
      </c>
    </row>
    <row r="30641" spans="1:3">
      <c r="A30641">
        <v>41331</v>
      </c>
      <c r="B30641" s="9">
        <v>43646.245138888888</v>
      </c>
      <c r="C30641">
        <v>73</v>
      </c>
    </row>
    <row r="30642" spans="1:3">
      <c r="A30642">
        <v>41332</v>
      </c>
      <c r="B30642" s="9">
        <v>43646.286805555559</v>
      </c>
      <c r="C30642">
        <v>77</v>
      </c>
    </row>
    <row r="30643" spans="1:3">
      <c r="A30643">
        <v>41333</v>
      </c>
      <c r="B30643" s="9">
        <v>43646.328472222223</v>
      </c>
      <c r="C30643">
        <v>81</v>
      </c>
    </row>
    <row r="30644" spans="1:3">
      <c r="A30644">
        <v>41334</v>
      </c>
      <c r="B30644" s="9">
        <v>43646.370138888888</v>
      </c>
      <c r="C30644">
        <v>83</v>
      </c>
    </row>
    <row r="30645" spans="1:3">
      <c r="A30645">
        <v>41336</v>
      </c>
      <c r="B30645" s="9">
        <v>43646.411805555559</v>
      </c>
      <c r="C30645">
        <v>84</v>
      </c>
    </row>
    <row r="30646" spans="1:3">
      <c r="A30646">
        <v>41338</v>
      </c>
      <c r="B30646" s="9">
        <v>43646.453472222223</v>
      </c>
      <c r="C30646">
        <v>86</v>
      </c>
    </row>
    <row r="30647" spans="1:3">
      <c r="A30647">
        <v>41339</v>
      </c>
      <c r="B30647" s="9">
        <v>43646.495138888888</v>
      </c>
      <c r="C30647">
        <v>85</v>
      </c>
    </row>
    <row r="30648" spans="1:3">
      <c r="A30648">
        <v>41340</v>
      </c>
      <c r="B30648" s="9">
        <v>43646.536805555559</v>
      </c>
      <c r="C30648">
        <v>88</v>
      </c>
    </row>
    <row r="30649" spans="1:3">
      <c r="A30649">
        <v>41341</v>
      </c>
      <c r="B30649" s="9">
        <v>43646.578472222223</v>
      </c>
      <c r="C30649">
        <v>89</v>
      </c>
    </row>
    <row r="30650" spans="1:3">
      <c r="A30650">
        <v>41342</v>
      </c>
      <c r="B30650" s="9">
        <v>43646.620138888888</v>
      </c>
      <c r="C30650">
        <v>89</v>
      </c>
    </row>
    <row r="30651" spans="1:3">
      <c r="A30651">
        <v>41343</v>
      </c>
      <c r="B30651" s="9">
        <v>43646.661805555559</v>
      </c>
      <c r="C30651">
        <v>89</v>
      </c>
    </row>
    <row r="30652" spans="1:3">
      <c r="A30652">
        <v>41344</v>
      </c>
      <c r="B30652" s="9">
        <v>43646.703472222223</v>
      </c>
      <c r="C30652">
        <v>90</v>
      </c>
    </row>
    <row r="30653" spans="1:3">
      <c r="A30653">
        <v>41345</v>
      </c>
      <c r="B30653" s="9">
        <v>43646.745138888888</v>
      </c>
      <c r="C30653">
        <v>87</v>
      </c>
    </row>
    <row r="30654" spans="1:3">
      <c r="A30654">
        <v>41346</v>
      </c>
      <c r="B30654" s="9">
        <v>43646.786805555559</v>
      </c>
      <c r="C30654">
        <v>85</v>
      </c>
    </row>
    <row r="30655" spans="1:3">
      <c r="A30655">
        <v>41347</v>
      </c>
      <c r="B30655" s="9">
        <v>43646.828472222223</v>
      </c>
      <c r="C30655">
        <v>82</v>
      </c>
    </row>
    <row r="30656" spans="1:3">
      <c r="A30656">
        <v>41348</v>
      </c>
      <c r="B30656" s="9">
        <v>43646.870138888888</v>
      </c>
      <c r="C30656">
        <v>81</v>
      </c>
    </row>
    <row r="30657" spans="1:3">
      <c r="A30657">
        <v>41349</v>
      </c>
      <c r="B30657" s="9">
        <v>43646.911805555559</v>
      </c>
      <c r="C30657">
        <v>78</v>
      </c>
    </row>
    <row r="30658" spans="1:3">
      <c r="A30658">
        <v>41350</v>
      </c>
      <c r="B30658" s="9">
        <v>43646.953472222223</v>
      </c>
      <c r="C30658">
        <v>79</v>
      </c>
    </row>
    <row r="30659" spans="1:3">
      <c r="A30659">
        <v>41351</v>
      </c>
      <c r="B30659" s="9">
        <v>43646.995138888888</v>
      </c>
      <c r="C30659">
        <v>78</v>
      </c>
    </row>
    <row r="30660" spans="1:3">
      <c r="A30660">
        <v>41354</v>
      </c>
      <c r="B30660" s="9">
        <v>43647.036805555559</v>
      </c>
      <c r="C30660">
        <v>77</v>
      </c>
    </row>
    <row r="30661" spans="1:3">
      <c r="A30661">
        <v>41355</v>
      </c>
      <c r="B30661" s="9">
        <v>43647.078472222223</v>
      </c>
      <c r="C30661">
        <v>75</v>
      </c>
    </row>
    <row r="30662" spans="1:3">
      <c r="A30662">
        <v>41356</v>
      </c>
      <c r="B30662" s="9">
        <v>43647.120138888888</v>
      </c>
      <c r="C30662">
        <v>74</v>
      </c>
    </row>
    <row r="30663" spans="1:3">
      <c r="A30663">
        <v>41357</v>
      </c>
      <c r="B30663" s="9">
        <v>43647.161805555559</v>
      </c>
      <c r="C30663">
        <v>73</v>
      </c>
    </row>
    <row r="30664" spans="1:3">
      <c r="A30664">
        <v>41358</v>
      </c>
      <c r="B30664" s="9">
        <v>43647.203472222223</v>
      </c>
      <c r="C30664">
        <v>72</v>
      </c>
    </row>
    <row r="30665" spans="1:3">
      <c r="A30665">
        <v>41359</v>
      </c>
      <c r="B30665" s="9">
        <v>43647.245138888888</v>
      </c>
      <c r="C30665">
        <v>73</v>
      </c>
    </row>
    <row r="30666" spans="1:3">
      <c r="A30666">
        <v>41360</v>
      </c>
      <c r="B30666" s="9">
        <v>43647.286805555559</v>
      </c>
      <c r="C30666">
        <v>78</v>
      </c>
    </row>
    <row r="30667" spans="1:3">
      <c r="A30667">
        <v>41361</v>
      </c>
      <c r="B30667" s="9">
        <v>43647.328472222223</v>
      </c>
      <c r="C30667">
        <v>82</v>
      </c>
    </row>
    <row r="30668" spans="1:3">
      <c r="A30668">
        <v>41362</v>
      </c>
      <c r="B30668" s="9">
        <v>43647.370138888888</v>
      </c>
      <c r="C30668">
        <v>84</v>
      </c>
    </row>
    <row r="30669" spans="1:3">
      <c r="A30669">
        <v>41363</v>
      </c>
      <c r="B30669" s="9">
        <v>43647.411805555559</v>
      </c>
      <c r="C30669">
        <v>86</v>
      </c>
    </row>
    <row r="30670" spans="1:3">
      <c r="A30670">
        <v>41364</v>
      </c>
      <c r="B30670" s="9">
        <v>43647.453472222223</v>
      </c>
      <c r="C30670">
        <v>89</v>
      </c>
    </row>
    <row r="30671" spans="1:3">
      <c r="A30671">
        <v>41365</v>
      </c>
      <c r="B30671" s="9">
        <v>43647.495138888888</v>
      </c>
      <c r="C30671">
        <v>90</v>
      </c>
    </row>
    <row r="30672" spans="1:3">
      <c r="A30672">
        <v>41366</v>
      </c>
      <c r="B30672" s="9">
        <v>43647.536805555559</v>
      </c>
      <c r="C30672">
        <v>92</v>
      </c>
    </row>
    <row r="30673" spans="1:3">
      <c r="A30673">
        <v>41367</v>
      </c>
      <c r="B30673" s="9">
        <v>43647.578472222223</v>
      </c>
      <c r="C30673">
        <v>92</v>
      </c>
    </row>
    <row r="30674" spans="1:3">
      <c r="A30674">
        <v>41368</v>
      </c>
      <c r="B30674" s="9">
        <v>43647.620138888888</v>
      </c>
      <c r="C30674">
        <v>93</v>
      </c>
    </row>
    <row r="30675" spans="1:3">
      <c r="A30675">
        <v>41369</v>
      </c>
      <c r="B30675" s="9">
        <v>43647.661805555559</v>
      </c>
      <c r="C30675">
        <v>93</v>
      </c>
    </row>
    <row r="30676" spans="1:3">
      <c r="A30676">
        <v>41370</v>
      </c>
      <c r="B30676" s="9">
        <v>43647.703472222223</v>
      </c>
      <c r="C30676">
        <v>92</v>
      </c>
    </row>
    <row r="30677" spans="1:3">
      <c r="A30677">
        <v>41373</v>
      </c>
      <c r="B30677" s="9">
        <v>43647.745138888888</v>
      </c>
      <c r="C30677">
        <v>89</v>
      </c>
    </row>
    <row r="30678" spans="1:3">
      <c r="A30678">
        <v>41374</v>
      </c>
      <c r="B30678" s="9">
        <v>43647.786805555559</v>
      </c>
      <c r="C30678">
        <v>85</v>
      </c>
    </row>
    <row r="30679" spans="1:3">
      <c r="A30679">
        <v>41375</v>
      </c>
      <c r="B30679" s="9">
        <v>43647.828472222223</v>
      </c>
      <c r="C30679">
        <v>83</v>
      </c>
    </row>
    <row r="30680" spans="1:3">
      <c r="A30680">
        <v>41376</v>
      </c>
      <c r="B30680" s="9">
        <v>43647.870138888888</v>
      </c>
      <c r="C30680">
        <v>81</v>
      </c>
    </row>
    <row r="30681" spans="1:3">
      <c r="A30681">
        <v>41377</v>
      </c>
      <c r="B30681" s="9">
        <v>43647.911805555559</v>
      </c>
      <c r="C30681">
        <v>80</v>
      </c>
    </row>
    <row r="30682" spans="1:3">
      <c r="A30682">
        <v>41378</v>
      </c>
      <c r="B30682" s="9">
        <v>43647.953472222223</v>
      </c>
      <c r="C30682">
        <v>79</v>
      </c>
    </row>
    <row r="30683" spans="1:3">
      <c r="A30683">
        <v>41379</v>
      </c>
      <c r="B30683" s="9">
        <v>43647.995138888888</v>
      </c>
      <c r="C30683">
        <v>78</v>
      </c>
    </row>
    <row r="30684" spans="1:3">
      <c r="A30684">
        <v>41381</v>
      </c>
      <c r="B30684" s="9">
        <v>43648.036805555559</v>
      </c>
      <c r="C30684">
        <v>77</v>
      </c>
    </row>
    <row r="30685" spans="1:3">
      <c r="A30685">
        <v>41382</v>
      </c>
      <c r="B30685" s="9">
        <v>43648.078472222223</v>
      </c>
      <c r="C30685">
        <v>76</v>
      </c>
    </row>
    <row r="30686" spans="1:3">
      <c r="A30686">
        <v>41383</v>
      </c>
      <c r="B30686" s="9">
        <v>43648.120138888888</v>
      </c>
      <c r="C30686">
        <v>76</v>
      </c>
    </row>
    <row r="30687" spans="1:3">
      <c r="A30687">
        <v>41384</v>
      </c>
      <c r="B30687" s="9">
        <v>43648.161805555559</v>
      </c>
      <c r="C30687">
        <v>74</v>
      </c>
    </row>
    <row r="30688" spans="1:3">
      <c r="A30688">
        <v>41385</v>
      </c>
      <c r="B30688" s="9">
        <v>43648.203472222223</v>
      </c>
      <c r="C30688">
        <v>74</v>
      </c>
    </row>
    <row r="30689" spans="1:3">
      <c r="A30689">
        <v>41386</v>
      </c>
      <c r="B30689" s="9">
        <v>43648.245138888888</v>
      </c>
      <c r="C30689">
        <v>75</v>
      </c>
    </row>
    <row r="30690" spans="1:3">
      <c r="A30690">
        <v>41387</v>
      </c>
      <c r="B30690" s="9">
        <v>43648.286805555559</v>
      </c>
      <c r="C30690">
        <v>80</v>
      </c>
    </row>
    <row r="30691" spans="1:3">
      <c r="A30691">
        <v>41388</v>
      </c>
      <c r="B30691" s="9">
        <v>43648.328472222223</v>
      </c>
      <c r="C30691">
        <v>84</v>
      </c>
    </row>
    <row r="30692" spans="1:3">
      <c r="A30692">
        <v>41389</v>
      </c>
      <c r="B30692" s="9">
        <v>43648.370138888888</v>
      </c>
      <c r="C30692">
        <v>86</v>
      </c>
    </row>
    <row r="30693" spans="1:3">
      <c r="A30693">
        <v>41390</v>
      </c>
      <c r="B30693" s="9">
        <v>43648.411805555559</v>
      </c>
      <c r="C30693">
        <v>86</v>
      </c>
    </row>
    <row r="30694" spans="1:3">
      <c r="A30694">
        <v>41391</v>
      </c>
      <c r="B30694" s="9">
        <v>43648.453472222223</v>
      </c>
      <c r="C30694">
        <v>84</v>
      </c>
    </row>
    <row r="30695" spans="1:3">
      <c r="A30695">
        <v>41392</v>
      </c>
      <c r="B30695" s="9">
        <v>43648.495138888888</v>
      </c>
      <c r="C30695">
        <v>86</v>
      </c>
    </row>
    <row r="30696" spans="1:3">
      <c r="A30696">
        <v>41393</v>
      </c>
      <c r="B30696" s="9">
        <v>43648.536805555559</v>
      </c>
      <c r="C30696">
        <v>85</v>
      </c>
    </row>
    <row r="30697" spans="1:3">
      <c r="A30697">
        <v>41394</v>
      </c>
      <c r="B30697" s="9">
        <v>43648.578472222223</v>
      </c>
      <c r="C30697">
        <v>85</v>
      </c>
    </row>
    <row r="30698" spans="1:3">
      <c r="A30698">
        <v>41395</v>
      </c>
      <c r="B30698" s="9">
        <v>43648.620138888888</v>
      </c>
      <c r="C30698">
        <v>85</v>
      </c>
    </row>
    <row r="30699" spans="1:3">
      <c r="A30699">
        <v>41396</v>
      </c>
      <c r="B30699" s="9">
        <v>43648.661805555559</v>
      </c>
      <c r="C30699">
        <v>85</v>
      </c>
    </row>
    <row r="30700" spans="1:3">
      <c r="A30700">
        <v>41397</v>
      </c>
      <c r="B30700" s="9">
        <v>43648.703472222223</v>
      </c>
      <c r="C30700">
        <v>83</v>
      </c>
    </row>
    <row r="30701" spans="1:3">
      <c r="A30701">
        <v>41398</v>
      </c>
      <c r="B30701" s="9">
        <v>43648.745138888888</v>
      </c>
      <c r="C30701">
        <v>82</v>
      </c>
    </row>
    <row r="30702" spans="1:3">
      <c r="A30702">
        <v>41399</v>
      </c>
      <c r="B30702" s="9">
        <v>43648.786805555559</v>
      </c>
      <c r="C30702">
        <v>81</v>
      </c>
    </row>
    <row r="30703" spans="1:3">
      <c r="A30703">
        <v>41400</v>
      </c>
      <c r="B30703" s="9">
        <v>43648.828472222223</v>
      </c>
      <c r="C30703">
        <v>80</v>
      </c>
    </row>
    <row r="30704" spans="1:3">
      <c r="A30704">
        <v>41401</v>
      </c>
      <c r="B30704" s="9">
        <v>43648.870138888888</v>
      </c>
      <c r="C30704">
        <v>79</v>
      </c>
    </row>
    <row r="30705" spans="1:3">
      <c r="A30705">
        <v>41402</v>
      </c>
      <c r="B30705" s="9">
        <v>43648.911805555559</v>
      </c>
      <c r="C30705">
        <v>79</v>
      </c>
    </row>
    <row r="30706" spans="1:3">
      <c r="A30706">
        <v>41403</v>
      </c>
      <c r="B30706" s="9">
        <v>43648.953472222223</v>
      </c>
      <c r="C30706">
        <v>78</v>
      </c>
    </row>
    <row r="30707" spans="1:3">
      <c r="A30707">
        <v>41404</v>
      </c>
      <c r="B30707" s="9">
        <v>43648.995138888888</v>
      </c>
      <c r="C30707">
        <v>78</v>
      </c>
    </row>
    <row r="30708" spans="1:3">
      <c r="A30708">
        <v>41406</v>
      </c>
      <c r="B30708" s="9">
        <v>43649.036805555559</v>
      </c>
      <c r="C30708">
        <v>76</v>
      </c>
    </row>
    <row r="30709" spans="1:3">
      <c r="A30709">
        <v>41407</v>
      </c>
      <c r="B30709" s="9">
        <v>43649.078472222223</v>
      </c>
      <c r="C30709">
        <v>76</v>
      </c>
    </row>
    <row r="30710" spans="1:3">
      <c r="A30710">
        <v>41412</v>
      </c>
      <c r="B30710" s="9">
        <v>43649.120138888888</v>
      </c>
      <c r="C30710">
        <v>76</v>
      </c>
    </row>
    <row r="30711" spans="1:3">
      <c r="A30711">
        <v>41413</v>
      </c>
      <c r="B30711" s="9">
        <v>43649.161805555559</v>
      </c>
      <c r="C30711">
        <v>76</v>
      </c>
    </row>
    <row r="30712" spans="1:3">
      <c r="A30712">
        <v>41414</v>
      </c>
      <c r="B30712" s="9">
        <v>43649.203472222223</v>
      </c>
      <c r="C30712">
        <v>75</v>
      </c>
    </row>
    <row r="30713" spans="1:3">
      <c r="A30713">
        <v>41415</v>
      </c>
      <c r="B30713" s="9">
        <v>43649.245138888888</v>
      </c>
      <c r="C30713">
        <v>75</v>
      </c>
    </row>
    <row r="30714" spans="1:3">
      <c r="A30714">
        <v>41416</v>
      </c>
      <c r="B30714" s="9">
        <v>43649.286805555559</v>
      </c>
      <c r="C30714">
        <v>76</v>
      </c>
    </row>
    <row r="30715" spans="1:3">
      <c r="A30715">
        <v>41417</v>
      </c>
      <c r="B30715" s="9">
        <v>43649.328472222223</v>
      </c>
      <c r="C30715">
        <v>78</v>
      </c>
    </row>
    <row r="30716" spans="1:3">
      <c r="A30716">
        <v>41418</v>
      </c>
      <c r="B30716" s="9">
        <v>43649.370138888888</v>
      </c>
      <c r="C30716">
        <v>80</v>
      </c>
    </row>
    <row r="30717" spans="1:3">
      <c r="A30717">
        <v>41419</v>
      </c>
      <c r="B30717" s="9">
        <v>43649.411805555559</v>
      </c>
      <c r="C30717">
        <v>82</v>
      </c>
    </row>
    <row r="30718" spans="1:3">
      <c r="A30718">
        <v>41422</v>
      </c>
      <c r="B30718" s="9">
        <v>43649.453472222223</v>
      </c>
      <c r="C30718">
        <v>85</v>
      </c>
    </row>
    <row r="30719" spans="1:3">
      <c r="A30719">
        <v>41423</v>
      </c>
      <c r="B30719" s="9">
        <v>43649.495138888888</v>
      </c>
      <c r="C30719">
        <v>89</v>
      </c>
    </row>
    <row r="30720" spans="1:3">
      <c r="A30720">
        <v>41424</v>
      </c>
      <c r="B30720" s="9">
        <v>43649.536805555559</v>
      </c>
      <c r="C30720">
        <v>91</v>
      </c>
    </row>
    <row r="30721" spans="1:3">
      <c r="A30721">
        <v>41425</v>
      </c>
      <c r="B30721" s="9">
        <v>43649.578472222223</v>
      </c>
      <c r="C30721">
        <v>91</v>
      </c>
    </row>
    <row r="30722" spans="1:3">
      <c r="A30722">
        <v>41426</v>
      </c>
      <c r="B30722" s="9">
        <v>43649.620138888888</v>
      </c>
      <c r="C30722">
        <v>89</v>
      </c>
    </row>
    <row r="30723" spans="1:3">
      <c r="A30723">
        <v>41427</v>
      </c>
      <c r="B30723" s="9">
        <v>43649.661805555559</v>
      </c>
      <c r="C30723">
        <v>90</v>
      </c>
    </row>
    <row r="30724" spans="1:3">
      <c r="A30724">
        <v>41428</v>
      </c>
      <c r="B30724" s="9">
        <v>43649.703472222223</v>
      </c>
      <c r="C30724">
        <v>87</v>
      </c>
    </row>
    <row r="30725" spans="1:3">
      <c r="A30725">
        <v>41429</v>
      </c>
      <c r="B30725" s="9">
        <v>43649.745138888888</v>
      </c>
      <c r="C30725">
        <v>85</v>
      </c>
    </row>
    <row r="30726" spans="1:3">
      <c r="A30726">
        <v>41430</v>
      </c>
      <c r="B30726" s="9">
        <v>43649.786805555559</v>
      </c>
      <c r="C30726">
        <v>83</v>
      </c>
    </row>
    <row r="30727" spans="1:3">
      <c r="A30727">
        <v>41431</v>
      </c>
      <c r="B30727" s="9">
        <v>43649.828472222223</v>
      </c>
      <c r="C30727">
        <v>80</v>
      </c>
    </row>
    <row r="30728" spans="1:3">
      <c r="A30728">
        <v>41432</v>
      </c>
      <c r="B30728" s="9">
        <v>43649.870138888888</v>
      </c>
      <c r="C30728">
        <v>78</v>
      </c>
    </row>
    <row r="30729" spans="1:3">
      <c r="A30729">
        <v>41433</v>
      </c>
      <c r="B30729" s="9">
        <v>43649.911805555559</v>
      </c>
      <c r="C30729">
        <v>77</v>
      </c>
    </row>
    <row r="30730" spans="1:3">
      <c r="A30730">
        <v>41434</v>
      </c>
      <c r="B30730" s="9">
        <v>43649.953472222223</v>
      </c>
      <c r="C30730">
        <v>77</v>
      </c>
    </row>
    <row r="30731" spans="1:3">
      <c r="A30731">
        <v>41435</v>
      </c>
      <c r="B30731" s="9">
        <v>43649.995138888888</v>
      </c>
      <c r="C30731">
        <v>75</v>
      </c>
    </row>
    <row r="30732" spans="1:3">
      <c r="A30732">
        <v>41437</v>
      </c>
      <c r="B30732" s="9">
        <v>43650.036805555559</v>
      </c>
      <c r="C30732">
        <v>75</v>
      </c>
    </row>
    <row r="30733" spans="1:3">
      <c r="A30733">
        <v>41438</v>
      </c>
      <c r="B30733" s="9">
        <v>43650.078472222223</v>
      </c>
      <c r="C30733">
        <v>75</v>
      </c>
    </row>
    <row r="30734" spans="1:3">
      <c r="A30734">
        <v>41439</v>
      </c>
      <c r="B30734" s="9">
        <v>43650.120138888888</v>
      </c>
      <c r="C30734">
        <v>74</v>
      </c>
    </row>
    <row r="30735" spans="1:3">
      <c r="A30735">
        <v>41440</v>
      </c>
      <c r="B30735" s="9">
        <v>43650.161805555559</v>
      </c>
      <c r="C30735">
        <v>72</v>
      </c>
    </row>
    <row r="30736" spans="1:3">
      <c r="A30736">
        <v>41441</v>
      </c>
      <c r="B30736" s="9">
        <v>43650.203472222223</v>
      </c>
      <c r="C30736">
        <v>72</v>
      </c>
    </row>
    <row r="30737" spans="1:3">
      <c r="A30737">
        <v>41442</v>
      </c>
      <c r="B30737" s="9">
        <v>43650.245138888888</v>
      </c>
      <c r="C30737">
        <v>74</v>
      </c>
    </row>
    <row r="30738" spans="1:3">
      <c r="A30738">
        <v>41443</v>
      </c>
      <c r="B30738" s="9">
        <v>43650.286805555559</v>
      </c>
      <c r="C30738">
        <v>78</v>
      </c>
    </row>
    <row r="30739" spans="1:3">
      <c r="A30739">
        <v>41444</v>
      </c>
      <c r="B30739" s="9">
        <v>43650.328472222223</v>
      </c>
      <c r="C30739">
        <v>83</v>
      </c>
    </row>
    <row r="30740" spans="1:3">
      <c r="A30740">
        <v>41445</v>
      </c>
      <c r="B30740" s="9">
        <v>43650.370138888888</v>
      </c>
      <c r="C30740">
        <v>85</v>
      </c>
    </row>
    <row r="30741" spans="1:3">
      <c r="A30741">
        <v>41446</v>
      </c>
      <c r="B30741" s="9">
        <v>43650.411805555559</v>
      </c>
      <c r="C30741">
        <v>88</v>
      </c>
    </row>
    <row r="30742" spans="1:3">
      <c r="A30742">
        <v>41449</v>
      </c>
      <c r="B30742" s="9">
        <v>43650.453472222223</v>
      </c>
      <c r="C30742">
        <v>90</v>
      </c>
    </row>
    <row r="30743" spans="1:3">
      <c r="A30743">
        <v>41450</v>
      </c>
      <c r="B30743" s="9">
        <v>43650.495138888888</v>
      </c>
      <c r="C30743">
        <v>94</v>
      </c>
    </row>
    <row r="30744" spans="1:3">
      <c r="A30744">
        <v>41451</v>
      </c>
      <c r="B30744" s="9">
        <v>43650.536805555559</v>
      </c>
      <c r="C30744">
        <v>93</v>
      </c>
    </row>
    <row r="30745" spans="1:3">
      <c r="A30745">
        <v>41452</v>
      </c>
      <c r="B30745" s="9">
        <v>43650.578472222223</v>
      </c>
      <c r="C30745">
        <v>95</v>
      </c>
    </row>
    <row r="30746" spans="1:3">
      <c r="A30746">
        <v>41453</v>
      </c>
      <c r="B30746" s="9">
        <v>43650.620138888888</v>
      </c>
      <c r="C30746">
        <v>94</v>
      </c>
    </row>
    <row r="30747" spans="1:3">
      <c r="A30747">
        <v>41454</v>
      </c>
      <c r="B30747" s="9">
        <v>43650.661805555559</v>
      </c>
      <c r="C30747">
        <v>95</v>
      </c>
    </row>
    <row r="30748" spans="1:3">
      <c r="A30748">
        <v>41455</v>
      </c>
      <c r="B30748" s="9">
        <v>43650.703472222223</v>
      </c>
      <c r="C30748">
        <v>92</v>
      </c>
    </row>
    <row r="30749" spans="1:3">
      <c r="A30749">
        <v>41456</v>
      </c>
      <c r="B30749" s="9">
        <v>43650.745138888888</v>
      </c>
      <c r="C30749">
        <v>90</v>
      </c>
    </row>
    <row r="30750" spans="1:3">
      <c r="A30750">
        <v>41457</v>
      </c>
      <c r="B30750" s="9">
        <v>43650.786805555559</v>
      </c>
      <c r="C30750">
        <v>86</v>
      </c>
    </row>
    <row r="30751" spans="1:3">
      <c r="A30751">
        <v>41458</v>
      </c>
      <c r="B30751" s="9">
        <v>43650.828472222223</v>
      </c>
      <c r="C30751">
        <v>84</v>
      </c>
    </row>
    <row r="30752" spans="1:3">
      <c r="A30752">
        <v>41459</v>
      </c>
      <c r="B30752" s="9">
        <v>43650.870138888888</v>
      </c>
      <c r="C30752">
        <v>83</v>
      </c>
    </row>
    <row r="30753" spans="1:3">
      <c r="A30753">
        <v>41460</v>
      </c>
      <c r="B30753" s="9">
        <v>43650.911805555559</v>
      </c>
      <c r="C30753">
        <v>83</v>
      </c>
    </row>
    <row r="30754" spans="1:3">
      <c r="A30754">
        <v>41461</v>
      </c>
      <c r="B30754" s="9">
        <v>43650.953472222223</v>
      </c>
      <c r="C30754">
        <v>82</v>
      </c>
    </row>
    <row r="30755" spans="1:3">
      <c r="A30755">
        <v>41462</v>
      </c>
      <c r="B30755" s="9">
        <v>43650.995138888888</v>
      </c>
      <c r="C30755">
        <v>81</v>
      </c>
    </row>
    <row r="30756" spans="1:3">
      <c r="A30756">
        <v>41464</v>
      </c>
      <c r="B30756" s="9">
        <v>43651.036805555559</v>
      </c>
      <c r="C30756">
        <v>79</v>
      </c>
    </row>
    <row r="30757" spans="1:3">
      <c r="A30757">
        <v>41465</v>
      </c>
      <c r="B30757" s="9">
        <v>43651.078472222223</v>
      </c>
      <c r="C30757">
        <v>79</v>
      </c>
    </row>
    <row r="30758" spans="1:3">
      <c r="A30758">
        <v>41466</v>
      </c>
      <c r="B30758" s="9">
        <v>43651.120138888888</v>
      </c>
      <c r="C30758">
        <v>79</v>
      </c>
    </row>
    <row r="30759" spans="1:3">
      <c r="A30759">
        <v>41467</v>
      </c>
      <c r="B30759" s="9">
        <v>43651.161805555559</v>
      </c>
      <c r="C30759">
        <v>79</v>
      </c>
    </row>
    <row r="30760" spans="1:3">
      <c r="A30760">
        <v>41468</v>
      </c>
      <c r="B30760" s="9">
        <v>43651.203472222223</v>
      </c>
      <c r="C30760">
        <v>79</v>
      </c>
    </row>
    <row r="30761" spans="1:3">
      <c r="A30761">
        <v>41469</v>
      </c>
      <c r="B30761" s="9">
        <v>43651.245138888888</v>
      </c>
      <c r="C30761">
        <v>79</v>
      </c>
    </row>
    <row r="30762" spans="1:3">
      <c r="A30762">
        <v>41470</v>
      </c>
      <c r="B30762" s="9">
        <v>43651.286805555559</v>
      </c>
      <c r="C30762">
        <v>81</v>
      </c>
    </row>
    <row r="30763" spans="1:3">
      <c r="A30763">
        <v>41471</v>
      </c>
      <c r="B30763" s="9">
        <v>43651.328472222223</v>
      </c>
      <c r="C30763">
        <v>84</v>
      </c>
    </row>
    <row r="30764" spans="1:3">
      <c r="A30764">
        <v>41472</v>
      </c>
      <c r="B30764" s="9">
        <v>43651.370138888888</v>
      </c>
      <c r="C30764">
        <v>88</v>
      </c>
    </row>
    <row r="30765" spans="1:3">
      <c r="A30765">
        <v>41473</v>
      </c>
      <c r="B30765" s="9">
        <v>43651.411805555559</v>
      </c>
      <c r="C30765">
        <v>91</v>
      </c>
    </row>
    <row r="30766" spans="1:3">
      <c r="A30766">
        <v>41474</v>
      </c>
      <c r="B30766" s="9">
        <v>43651.453472222223</v>
      </c>
      <c r="C30766">
        <v>92</v>
      </c>
    </row>
    <row r="30767" spans="1:3">
      <c r="A30767">
        <v>41475</v>
      </c>
      <c r="B30767" s="9">
        <v>43651.495138888888</v>
      </c>
      <c r="C30767">
        <v>91</v>
      </c>
    </row>
    <row r="30768" spans="1:3">
      <c r="A30768">
        <v>41476</v>
      </c>
      <c r="B30768" s="9">
        <v>43651.536805555559</v>
      </c>
      <c r="C30768">
        <v>92</v>
      </c>
    </row>
    <row r="30769" spans="1:3">
      <c r="A30769">
        <v>41477</v>
      </c>
      <c r="B30769" s="9">
        <v>43651.578472222223</v>
      </c>
      <c r="C30769">
        <v>94</v>
      </c>
    </row>
    <row r="30770" spans="1:3">
      <c r="A30770">
        <v>41478</v>
      </c>
      <c r="B30770" s="9">
        <v>43651.620138888888</v>
      </c>
      <c r="C30770">
        <v>96</v>
      </c>
    </row>
    <row r="30771" spans="1:3">
      <c r="A30771">
        <v>41479</v>
      </c>
      <c r="B30771" s="9">
        <v>43651.661805555559</v>
      </c>
      <c r="C30771">
        <v>95</v>
      </c>
    </row>
    <row r="30772" spans="1:3">
      <c r="A30772">
        <v>41480</v>
      </c>
      <c r="B30772" s="9">
        <v>43651.703472222223</v>
      </c>
      <c r="C30772">
        <v>94</v>
      </c>
    </row>
    <row r="30773" spans="1:3">
      <c r="A30773">
        <v>41481</v>
      </c>
      <c r="B30773" s="9">
        <v>43651.745138888888</v>
      </c>
      <c r="C30773">
        <v>92</v>
      </c>
    </row>
    <row r="30774" spans="1:3">
      <c r="A30774">
        <v>41482</v>
      </c>
      <c r="B30774" s="9">
        <v>43651.786805555559</v>
      </c>
      <c r="C30774">
        <v>89</v>
      </c>
    </row>
    <row r="30775" spans="1:3">
      <c r="A30775">
        <v>41483</v>
      </c>
      <c r="B30775" s="9">
        <v>43651.828472222223</v>
      </c>
      <c r="C30775">
        <v>86</v>
      </c>
    </row>
    <row r="30776" spans="1:3">
      <c r="A30776">
        <v>41484</v>
      </c>
      <c r="B30776" s="9">
        <v>43651.870138888888</v>
      </c>
      <c r="C30776">
        <v>83</v>
      </c>
    </row>
    <row r="30777" spans="1:3">
      <c r="A30777">
        <v>41485</v>
      </c>
      <c r="B30777" s="9">
        <v>43651.911805555559</v>
      </c>
      <c r="C30777">
        <v>83</v>
      </c>
    </row>
    <row r="30778" spans="1:3">
      <c r="A30778">
        <v>41486</v>
      </c>
      <c r="B30778" s="9">
        <v>43651.953472222223</v>
      </c>
      <c r="C30778">
        <v>80</v>
      </c>
    </row>
    <row r="30779" spans="1:3">
      <c r="A30779">
        <v>41487</v>
      </c>
      <c r="B30779" s="9">
        <v>43651.995138888888</v>
      </c>
      <c r="C30779">
        <v>79</v>
      </c>
    </row>
    <row r="30780" spans="1:3">
      <c r="A30780">
        <v>41489</v>
      </c>
      <c r="B30780" s="9">
        <v>43652.036805555559</v>
      </c>
      <c r="C30780">
        <v>79</v>
      </c>
    </row>
    <row r="30781" spans="1:3">
      <c r="A30781">
        <v>41490</v>
      </c>
      <c r="B30781" s="9">
        <v>43652.078472222223</v>
      </c>
      <c r="C30781">
        <v>79</v>
      </c>
    </row>
    <row r="30782" spans="1:3">
      <c r="A30782">
        <v>41491</v>
      </c>
      <c r="B30782" s="9">
        <v>43652.120138888888</v>
      </c>
      <c r="C30782">
        <v>78</v>
      </c>
    </row>
    <row r="30783" spans="1:3">
      <c r="A30783">
        <v>41492</v>
      </c>
      <c r="B30783" s="9">
        <v>43652.161805555559</v>
      </c>
      <c r="C30783">
        <v>77</v>
      </c>
    </row>
    <row r="30784" spans="1:3">
      <c r="A30784">
        <v>41493</v>
      </c>
      <c r="B30784" s="9">
        <v>43652.203472222223</v>
      </c>
      <c r="C30784">
        <v>78</v>
      </c>
    </row>
    <row r="30785" spans="1:3">
      <c r="A30785">
        <v>41494</v>
      </c>
      <c r="B30785" s="9">
        <v>43652.245138888888</v>
      </c>
      <c r="C30785">
        <v>78</v>
      </c>
    </row>
    <row r="30786" spans="1:3">
      <c r="A30786">
        <v>41495</v>
      </c>
      <c r="B30786" s="9">
        <v>43652.286805555559</v>
      </c>
      <c r="C30786">
        <v>82</v>
      </c>
    </row>
    <row r="30787" spans="1:3">
      <c r="A30787">
        <v>41496</v>
      </c>
      <c r="B30787" s="9">
        <v>43652.328472222223</v>
      </c>
      <c r="C30787">
        <v>84</v>
      </c>
    </row>
    <row r="30788" spans="1:3">
      <c r="A30788">
        <v>41497</v>
      </c>
      <c r="B30788" s="9">
        <v>43652.370138888888</v>
      </c>
      <c r="C30788">
        <v>88</v>
      </c>
    </row>
    <row r="30789" spans="1:3">
      <c r="A30789">
        <v>41498</v>
      </c>
      <c r="B30789" s="9">
        <v>43652.411805555559</v>
      </c>
      <c r="C30789">
        <v>91</v>
      </c>
    </row>
    <row r="30790" spans="1:3">
      <c r="A30790">
        <v>41499</v>
      </c>
      <c r="B30790" s="9">
        <v>43652.453472222223</v>
      </c>
      <c r="C30790">
        <v>94</v>
      </c>
    </row>
    <row r="30791" spans="1:3">
      <c r="A30791">
        <v>41500</v>
      </c>
      <c r="B30791" s="9">
        <v>43652.495138888888</v>
      </c>
      <c r="C30791">
        <v>95</v>
      </c>
    </row>
    <row r="30792" spans="1:3">
      <c r="A30792">
        <v>41501</v>
      </c>
      <c r="B30792" s="9">
        <v>43652.536805555559</v>
      </c>
      <c r="C30792">
        <v>94</v>
      </c>
    </row>
    <row r="30793" spans="1:3">
      <c r="A30793">
        <v>41502</v>
      </c>
      <c r="B30793" s="9">
        <v>43652.578472222223</v>
      </c>
      <c r="C30793">
        <v>95</v>
      </c>
    </row>
    <row r="30794" spans="1:3">
      <c r="A30794">
        <v>41503</v>
      </c>
      <c r="B30794" s="9">
        <v>43652.620138888888</v>
      </c>
      <c r="C30794">
        <v>96</v>
      </c>
    </row>
    <row r="30795" spans="1:3">
      <c r="A30795">
        <v>41504</v>
      </c>
      <c r="B30795" s="9">
        <v>43652.661805555559</v>
      </c>
      <c r="C30795">
        <v>96</v>
      </c>
    </row>
    <row r="30796" spans="1:3">
      <c r="A30796">
        <v>41505</v>
      </c>
      <c r="B30796" s="9">
        <v>43652.703472222223</v>
      </c>
      <c r="C30796">
        <v>95</v>
      </c>
    </row>
    <row r="30797" spans="1:3">
      <c r="A30797">
        <v>41506</v>
      </c>
      <c r="B30797" s="9">
        <v>43652.745138888888</v>
      </c>
      <c r="C30797">
        <v>93</v>
      </c>
    </row>
    <row r="30798" spans="1:3">
      <c r="A30798">
        <v>41507</v>
      </c>
      <c r="B30798" s="9">
        <v>43652.786805555559</v>
      </c>
      <c r="C30798">
        <v>89</v>
      </c>
    </row>
    <row r="30799" spans="1:3">
      <c r="A30799">
        <v>41508</v>
      </c>
      <c r="B30799" s="9">
        <v>43652.828472222223</v>
      </c>
      <c r="C30799">
        <v>85</v>
      </c>
    </row>
    <row r="30800" spans="1:3">
      <c r="A30800">
        <v>41509</v>
      </c>
      <c r="B30800" s="9">
        <v>43652.870138888888</v>
      </c>
      <c r="C30800">
        <v>82</v>
      </c>
    </row>
    <row r="30801" spans="1:3">
      <c r="A30801">
        <v>41510</v>
      </c>
      <c r="B30801" s="9">
        <v>43652.911805555559</v>
      </c>
      <c r="C30801">
        <v>79</v>
      </c>
    </row>
    <row r="30802" spans="1:3">
      <c r="A30802">
        <v>41511</v>
      </c>
      <c r="B30802" s="9">
        <v>43652.953472222223</v>
      </c>
      <c r="C30802">
        <v>82</v>
      </c>
    </row>
    <row r="30803" spans="1:3">
      <c r="A30803">
        <v>41512</v>
      </c>
      <c r="B30803" s="9">
        <v>43652.995138888888</v>
      </c>
      <c r="C30803">
        <v>78</v>
      </c>
    </row>
    <row r="30804" spans="1:3">
      <c r="A30804">
        <v>41514</v>
      </c>
      <c r="B30804" s="9">
        <v>43653.036805555559</v>
      </c>
      <c r="C30804">
        <v>80</v>
      </c>
    </row>
    <row r="30805" spans="1:3">
      <c r="A30805">
        <v>41515</v>
      </c>
      <c r="B30805" s="9">
        <v>43653.078472222223</v>
      </c>
      <c r="C30805">
        <v>80</v>
      </c>
    </row>
    <row r="30806" spans="1:3">
      <c r="A30806">
        <v>41516</v>
      </c>
      <c r="B30806" s="9">
        <v>43653.120138888888</v>
      </c>
      <c r="C30806">
        <v>79</v>
      </c>
    </row>
    <row r="30807" spans="1:3">
      <c r="A30807">
        <v>41517</v>
      </c>
      <c r="B30807" s="9">
        <v>43653.161805555559</v>
      </c>
      <c r="C30807">
        <v>78</v>
      </c>
    </row>
    <row r="30808" spans="1:3">
      <c r="A30808">
        <v>41518</v>
      </c>
      <c r="B30808" s="9">
        <v>43653.203472222223</v>
      </c>
      <c r="C30808">
        <v>77</v>
      </c>
    </row>
    <row r="30809" spans="1:3">
      <c r="A30809">
        <v>41519</v>
      </c>
      <c r="B30809" s="9">
        <v>43653.245138888888</v>
      </c>
      <c r="C30809">
        <v>78</v>
      </c>
    </row>
    <row r="30810" spans="1:3">
      <c r="A30810">
        <v>41520</v>
      </c>
      <c r="B30810" s="9">
        <v>43653.286805555559</v>
      </c>
      <c r="C30810">
        <v>81</v>
      </c>
    </row>
    <row r="30811" spans="1:3">
      <c r="A30811">
        <v>41521</v>
      </c>
      <c r="B30811" s="9">
        <v>43653.328472222223</v>
      </c>
      <c r="C30811">
        <v>85</v>
      </c>
    </row>
    <row r="30812" spans="1:3">
      <c r="A30812">
        <v>41522</v>
      </c>
      <c r="B30812" s="9">
        <v>43653.370138888888</v>
      </c>
      <c r="C30812">
        <v>88</v>
      </c>
    </row>
    <row r="30813" spans="1:3">
      <c r="A30813">
        <v>41523</v>
      </c>
      <c r="B30813" s="9">
        <v>43653.411805555559</v>
      </c>
      <c r="C30813">
        <v>90</v>
      </c>
    </row>
    <row r="30814" spans="1:3">
      <c r="A30814">
        <v>41524</v>
      </c>
      <c r="B30814" s="9">
        <v>43653.453472222223</v>
      </c>
      <c r="C30814">
        <v>92</v>
      </c>
    </row>
    <row r="30815" spans="1:3">
      <c r="A30815">
        <v>41525</v>
      </c>
      <c r="B30815" s="9">
        <v>43653.495138888888</v>
      </c>
      <c r="C30815">
        <v>92</v>
      </c>
    </row>
    <row r="30816" spans="1:3">
      <c r="A30816">
        <v>41526</v>
      </c>
      <c r="B30816" s="9">
        <v>43653.536805555559</v>
      </c>
      <c r="C30816">
        <v>94</v>
      </c>
    </row>
    <row r="30817" spans="1:3">
      <c r="A30817">
        <v>41527</v>
      </c>
      <c r="B30817" s="9">
        <v>43653.578472222223</v>
      </c>
      <c r="C30817">
        <v>95</v>
      </c>
    </row>
    <row r="30818" spans="1:3">
      <c r="A30818">
        <v>41528</v>
      </c>
      <c r="B30818" s="9">
        <v>43653.620138888888</v>
      </c>
      <c r="C30818">
        <v>95</v>
      </c>
    </row>
    <row r="30819" spans="1:3">
      <c r="A30819">
        <v>41529</v>
      </c>
      <c r="B30819" s="9">
        <v>43653.661805555559</v>
      </c>
      <c r="C30819">
        <v>95</v>
      </c>
    </row>
    <row r="30820" spans="1:3">
      <c r="A30820">
        <v>41530</v>
      </c>
      <c r="B30820" s="9">
        <v>43653.703472222223</v>
      </c>
      <c r="C30820">
        <v>95</v>
      </c>
    </row>
    <row r="30821" spans="1:3">
      <c r="A30821">
        <v>41531</v>
      </c>
      <c r="B30821" s="9">
        <v>43653.745138888888</v>
      </c>
      <c r="C30821">
        <v>93</v>
      </c>
    </row>
    <row r="30822" spans="1:3">
      <c r="A30822">
        <v>41532</v>
      </c>
      <c r="B30822" s="9">
        <v>43653.786805555559</v>
      </c>
      <c r="C30822">
        <v>90</v>
      </c>
    </row>
    <row r="30823" spans="1:3">
      <c r="A30823">
        <v>41533</v>
      </c>
      <c r="B30823" s="9">
        <v>43653.828472222223</v>
      </c>
      <c r="C30823">
        <v>86</v>
      </c>
    </row>
    <row r="30824" spans="1:3">
      <c r="A30824">
        <v>41534</v>
      </c>
      <c r="B30824" s="9">
        <v>43653.870138888888</v>
      </c>
      <c r="C30824">
        <v>84</v>
      </c>
    </row>
    <row r="30825" spans="1:3">
      <c r="A30825">
        <v>41535</v>
      </c>
      <c r="B30825" s="9">
        <v>43653.911805555559</v>
      </c>
      <c r="C30825">
        <v>82</v>
      </c>
    </row>
    <row r="30826" spans="1:3">
      <c r="A30826">
        <v>41536</v>
      </c>
      <c r="B30826" s="9">
        <v>43653.953472222223</v>
      </c>
      <c r="C30826">
        <v>81</v>
      </c>
    </row>
    <row r="30827" spans="1:3">
      <c r="A30827">
        <v>41537</v>
      </c>
      <c r="B30827" s="9">
        <v>43653.995138888888</v>
      </c>
      <c r="C30827">
        <v>79</v>
      </c>
    </row>
    <row r="30828" spans="1:3">
      <c r="A30828">
        <v>41539</v>
      </c>
      <c r="B30828" s="9">
        <v>43654.036805555559</v>
      </c>
      <c r="C30828">
        <v>78</v>
      </c>
    </row>
    <row r="30829" spans="1:3">
      <c r="A30829">
        <v>41540</v>
      </c>
      <c r="B30829" s="9">
        <v>43654.078472222223</v>
      </c>
      <c r="C30829">
        <v>78</v>
      </c>
    </row>
    <row r="30830" spans="1:3">
      <c r="A30830">
        <v>41541</v>
      </c>
      <c r="B30830" s="9">
        <v>43654.120138888888</v>
      </c>
      <c r="C30830">
        <v>79</v>
      </c>
    </row>
    <row r="30831" spans="1:3">
      <c r="A30831">
        <v>41542</v>
      </c>
      <c r="B30831" s="9">
        <v>43654.161805555559</v>
      </c>
      <c r="C30831">
        <v>79</v>
      </c>
    </row>
    <row r="30832" spans="1:3">
      <c r="A30832">
        <v>41543</v>
      </c>
      <c r="B30832" s="9">
        <v>43654.203472222223</v>
      </c>
      <c r="C30832">
        <v>78</v>
      </c>
    </row>
    <row r="30833" spans="1:3">
      <c r="A30833">
        <v>41544</v>
      </c>
      <c r="B30833" s="9">
        <v>43654.245138888888</v>
      </c>
      <c r="C30833">
        <v>78</v>
      </c>
    </row>
    <row r="30834" spans="1:3">
      <c r="A30834">
        <v>41545</v>
      </c>
      <c r="B30834" s="9">
        <v>43654.286805555559</v>
      </c>
      <c r="C30834">
        <v>82</v>
      </c>
    </row>
    <row r="30835" spans="1:3">
      <c r="A30835">
        <v>41546</v>
      </c>
      <c r="B30835" s="9">
        <v>43654.328472222223</v>
      </c>
      <c r="C30835">
        <v>85</v>
      </c>
    </row>
    <row r="30836" spans="1:3">
      <c r="A30836">
        <v>41547</v>
      </c>
      <c r="B30836" s="9">
        <v>43654.370138888888</v>
      </c>
      <c r="C30836">
        <v>87</v>
      </c>
    </row>
    <row r="30837" spans="1:3">
      <c r="A30837">
        <v>41548</v>
      </c>
      <c r="B30837" s="9">
        <v>43654.411805555559</v>
      </c>
      <c r="C30837">
        <v>89</v>
      </c>
    </row>
    <row r="30838" spans="1:3">
      <c r="A30838">
        <v>41549</v>
      </c>
      <c r="B30838" s="9">
        <v>43654.453472222223</v>
      </c>
      <c r="C30838">
        <v>92</v>
      </c>
    </row>
    <row r="30839" spans="1:3">
      <c r="A30839">
        <v>41550</v>
      </c>
      <c r="B30839" s="9">
        <v>43654.495138888888</v>
      </c>
      <c r="C30839">
        <v>93</v>
      </c>
    </row>
    <row r="30840" spans="1:3">
      <c r="A30840">
        <v>41551</v>
      </c>
      <c r="B30840" s="9">
        <v>43654.536805555559</v>
      </c>
      <c r="C30840">
        <v>94</v>
      </c>
    </row>
    <row r="30841" spans="1:3">
      <c r="A30841">
        <v>41552</v>
      </c>
      <c r="B30841" s="9">
        <v>43654.578472222223</v>
      </c>
      <c r="C30841">
        <v>95</v>
      </c>
    </row>
    <row r="30842" spans="1:3">
      <c r="A30842">
        <v>41553</v>
      </c>
      <c r="B30842" s="9">
        <v>43654.620138888888</v>
      </c>
      <c r="C30842">
        <v>95</v>
      </c>
    </row>
    <row r="30843" spans="1:3">
      <c r="A30843">
        <v>41554</v>
      </c>
      <c r="B30843" s="9">
        <v>43654.661805555559</v>
      </c>
      <c r="C30843">
        <v>94</v>
      </c>
    </row>
    <row r="30844" spans="1:3">
      <c r="A30844">
        <v>41555</v>
      </c>
      <c r="B30844" s="9">
        <v>43654.703472222223</v>
      </c>
      <c r="C30844">
        <v>93</v>
      </c>
    </row>
    <row r="30845" spans="1:3">
      <c r="A30845">
        <v>41556</v>
      </c>
      <c r="B30845" s="9">
        <v>43654.745138888888</v>
      </c>
      <c r="C30845">
        <v>93</v>
      </c>
    </row>
    <row r="30846" spans="1:3">
      <c r="A30846">
        <v>41557</v>
      </c>
      <c r="B30846" s="9">
        <v>43654.786805555559</v>
      </c>
      <c r="C30846">
        <v>90</v>
      </c>
    </row>
    <row r="30847" spans="1:3">
      <c r="A30847">
        <v>41558</v>
      </c>
      <c r="B30847" s="9">
        <v>43654.828472222223</v>
      </c>
      <c r="C30847">
        <v>87</v>
      </c>
    </row>
    <row r="30848" spans="1:3">
      <c r="A30848">
        <v>41559</v>
      </c>
      <c r="B30848" s="9">
        <v>43654.870138888888</v>
      </c>
      <c r="C30848">
        <v>84</v>
      </c>
    </row>
    <row r="30849" spans="1:3">
      <c r="A30849">
        <v>41560</v>
      </c>
      <c r="B30849" s="9">
        <v>43654.911805555559</v>
      </c>
      <c r="C30849">
        <v>83</v>
      </c>
    </row>
    <row r="30850" spans="1:3">
      <c r="A30850">
        <v>41561</v>
      </c>
      <c r="B30850" s="9">
        <v>43654.953472222223</v>
      </c>
      <c r="C30850">
        <v>82</v>
      </c>
    </row>
    <row r="30851" spans="1:3">
      <c r="A30851">
        <v>41562</v>
      </c>
      <c r="B30851" s="9">
        <v>43654.995138888888</v>
      </c>
      <c r="C30851">
        <v>82</v>
      </c>
    </row>
    <row r="30852" spans="1:3">
      <c r="A30852">
        <v>41564</v>
      </c>
      <c r="B30852" s="9">
        <v>43655.036805555559</v>
      </c>
      <c r="C30852">
        <v>81</v>
      </c>
    </row>
    <row r="30853" spans="1:3">
      <c r="A30853">
        <v>41565</v>
      </c>
      <c r="B30853" s="9">
        <v>43655.078472222223</v>
      </c>
      <c r="C30853">
        <v>81</v>
      </c>
    </row>
    <row r="30854" spans="1:3">
      <c r="A30854">
        <v>41566</v>
      </c>
      <c r="B30854" s="9">
        <v>43655.120138888888</v>
      </c>
      <c r="C30854">
        <v>80</v>
      </c>
    </row>
    <row r="30855" spans="1:3">
      <c r="A30855">
        <v>41567</v>
      </c>
      <c r="B30855" s="9">
        <v>43655.161805555559</v>
      </c>
      <c r="C30855">
        <v>79</v>
      </c>
    </row>
    <row r="30856" spans="1:3">
      <c r="A30856">
        <v>41568</v>
      </c>
      <c r="B30856" s="9">
        <v>43655.203472222223</v>
      </c>
      <c r="C30856">
        <v>79</v>
      </c>
    </row>
    <row r="30857" spans="1:3">
      <c r="A30857">
        <v>41569</v>
      </c>
      <c r="B30857" s="9">
        <v>43655.245138888888</v>
      </c>
      <c r="C30857">
        <v>80</v>
      </c>
    </row>
    <row r="30858" spans="1:3">
      <c r="A30858">
        <v>41570</v>
      </c>
      <c r="B30858" s="9">
        <v>43655.286805555559</v>
      </c>
      <c r="C30858">
        <v>82</v>
      </c>
    </row>
    <row r="30859" spans="1:3">
      <c r="A30859">
        <v>41571</v>
      </c>
      <c r="B30859" s="9">
        <v>43655.328472222223</v>
      </c>
      <c r="C30859">
        <v>86</v>
      </c>
    </row>
    <row r="30860" spans="1:3">
      <c r="A30860">
        <v>41572</v>
      </c>
      <c r="B30860" s="9">
        <v>43655.370138888888</v>
      </c>
      <c r="C30860">
        <v>88</v>
      </c>
    </row>
    <row r="30861" spans="1:3">
      <c r="A30861">
        <v>41573</v>
      </c>
      <c r="B30861" s="9">
        <v>43655.411805555559</v>
      </c>
      <c r="C30861">
        <v>91</v>
      </c>
    </row>
    <row r="30862" spans="1:3">
      <c r="A30862">
        <v>41574</v>
      </c>
      <c r="B30862" s="9">
        <v>43655.453472222223</v>
      </c>
      <c r="C30862">
        <v>92</v>
      </c>
    </row>
    <row r="30863" spans="1:3">
      <c r="A30863">
        <v>41575</v>
      </c>
      <c r="B30863" s="9">
        <v>43655.495138888888</v>
      </c>
      <c r="C30863">
        <v>94</v>
      </c>
    </row>
    <row r="30864" spans="1:3">
      <c r="A30864">
        <v>41576</v>
      </c>
      <c r="B30864" s="9">
        <v>43655.536805555559</v>
      </c>
      <c r="C30864">
        <v>94</v>
      </c>
    </row>
    <row r="30865" spans="1:3">
      <c r="A30865">
        <v>41577</v>
      </c>
      <c r="B30865" s="9">
        <v>43655.578472222223</v>
      </c>
      <c r="C30865">
        <v>95</v>
      </c>
    </row>
    <row r="30866" spans="1:3">
      <c r="A30866">
        <v>41578</v>
      </c>
      <c r="B30866" s="9">
        <v>43655.620138888888</v>
      </c>
      <c r="C30866">
        <v>95</v>
      </c>
    </row>
    <row r="30867" spans="1:3">
      <c r="A30867">
        <v>41579</v>
      </c>
      <c r="B30867" s="9">
        <v>43655.661805555559</v>
      </c>
      <c r="C30867">
        <v>95</v>
      </c>
    </row>
    <row r="30868" spans="1:3">
      <c r="A30868">
        <v>41580</v>
      </c>
      <c r="B30868" s="9">
        <v>43655.703472222223</v>
      </c>
      <c r="C30868">
        <v>94</v>
      </c>
    </row>
    <row r="30869" spans="1:3">
      <c r="A30869">
        <v>41581</v>
      </c>
      <c r="B30869" s="9">
        <v>43655.745138888888</v>
      </c>
      <c r="C30869">
        <v>94</v>
      </c>
    </row>
    <row r="30870" spans="1:3">
      <c r="A30870">
        <v>41582</v>
      </c>
      <c r="B30870" s="9">
        <v>43655.786805555559</v>
      </c>
      <c r="C30870">
        <v>91</v>
      </c>
    </row>
    <row r="30871" spans="1:3">
      <c r="A30871">
        <v>41583</v>
      </c>
      <c r="B30871" s="9">
        <v>43655.828472222223</v>
      </c>
      <c r="C30871">
        <v>88</v>
      </c>
    </row>
    <row r="30872" spans="1:3">
      <c r="A30872">
        <v>41584</v>
      </c>
      <c r="B30872" s="9">
        <v>43655.870138888888</v>
      </c>
      <c r="C30872">
        <v>86</v>
      </c>
    </row>
    <row r="30873" spans="1:3">
      <c r="A30873">
        <v>41585</v>
      </c>
      <c r="B30873" s="9">
        <v>43655.911805555559</v>
      </c>
      <c r="C30873">
        <v>86</v>
      </c>
    </row>
    <row r="30874" spans="1:3">
      <c r="A30874">
        <v>41586</v>
      </c>
      <c r="B30874" s="9">
        <v>43655.953472222223</v>
      </c>
      <c r="C30874">
        <v>85</v>
      </c>
    </row>
    <row r="30875" spans="1:3">
      <c r="A30875">
        <v>41587</v>
      </c>
      <c r="B30875" s="9">
        <v>43655.995138888888</v>
      </c>
      <c r="C30875">
        <v>84</v>
      </c>
    </row>
    <row r="30876" spans="1:3">
      <c r="A30876">
        <v>41589</v>
      </c>
      <c r="B30876" s="9">
        <v>43656.036805555559</v>
      </c>
      <c r="C30876">
        <v>83</v>
      </c>
    </row>
    <row r="30877" spans="1:3">
      <c r="A30877">
        <v>41590</v>
      </c>
      <c r="B30877" s="9">
        <v>43656.078472222223</v>
      </c>
      <c r="C30877">
        <v>82</v>
      </c>
    </row>
    <row r="30878" spans="1:3">
      <c r="A30878">
        <v>41591</v>
      </c>
      <c r="B30878" s="9">
        <v>43656.120138888888</v>
      </c>
      <c r="C30878">
        <v>82</v>
      </c>
    </row>
    <row r="30879" spans="1:3">
      <c r="A30879">
        <v>41592</v>
      </c>
      <c r="B30879" s="9">
        <v>43656.161805555559</v>
      </c>
      <c r="C30879">
        <v>82</v>
      </c>
    </row>
    <row r="30880" spans="1:3">
      <c r="A30880">
        <v>41593</v>
      </c>
      <c r="B30880" s="9">
        <v>43656.203472222223</v>
      </c>
      <c r="C30880">
        <v>81</v>
      </c>
    </row>
    <row r="30881" spans="1:3">
      <c r="A30881">
        <v>41594</v>
      </c>
      <c r="B30881" s="9">
        <v>43656.245138888888</v>
      </c>
      <c r="C30881">
        <v>81</v>
      </c>
    </row>
    <row r="30882" spans="1:3">
      <c r="A30882">
        <v>41595</v>
      </c>
      <c r="B30882" s="9">
        <v>43656.286805555559</v>
      </c>
      <c r="C30882">
        <v>82</v>
      </c>
    </row>
    <row r="30883" spans="1:3">
      <c r="A30883">
        <v>41596</v>
      </c>
      <c r="B30883" s="9">
        <v>43656.328472222223</v>
      </c>
      <c r="C30883">
        <v>84</v>
      </c>
    </row>
    <row r="30884" spans="1:3">
      <c r="A30884">
        <v>41597</v>
      </c>
      <c r="B30884" s="9">
        <v>43656.370138888888</v>
      </c>
      <c r="C30884">
        <v>85</v>
      </c>
    </row>
    <row r="30885" spans="1:3">
      <c r="A30885">
        <v>41598</v>
      </c>
      <c r="B30885" s="9">
        <v>43656.411805555559</v>
      </c>
      <c r="C30885">
        <v>86</v>
      </c>
    </row>
    <row r="30886" spans="1:3">
      <c r="A30886">
        <v>41599</v>
      </c>
      <c r="B30886" s="9">
        <v>43656.453472222223</v>
      </c>
      <c r="C30886">
        <v>87</v>
      </c>
    </row>
    <row r="30887" spans="1:3">
      <c r="A30887">
        <v>41600</v>
      </c>
      <c r="B30887" s="9">
        <v>43656.495138888888</v>
      </c>
      <c r="C30887">
        <v>90</v>
      </c>
    </row>
    <row r="30888" spans="1:3">
      <c r="A30888">
        <v>41601</v>
      </c>
      <c r="B30888" s="9">
        <v>43656.536805555559</v>
      </c>
      <c r="C30888">
        <v>91</v>
      </c>
    </row>
    <row r="30889" spans="1:3">
      <c r="A30889">
        <v>41602</v>
      </c>
      <c r="B30889" s="9">
        <v>43656.578472222223</v>
      </c>
      <c r="C30889">
        <v>92</v>
      </c>
    </row>
    <row r="30890" spans="1:3">
      <c r="A30890">
        <v>41603</v>
      </c>
      <c r="B30890" s="9">
        <v>43656.620138888888</v>
      </c>
      <c r="C30890">
        <v>92</v>
      </c>
    </row>
    <row r="30891" spans="1:3">
      <c r="A30891">
        <v>41605</v>
      </c>
      <c r="B30891" s="9">
        <v>43656.661805555559</v>
      </c>
      <c r="C30891">
        <v>87</v>
      </c>
    </row>
    <row r="30892" spans="1:3">
      <c r="A30892">
        <v>41607</v>
      </c>
      <c r="B30892" s="9">
        <v>43656.703472222223</v>
      </c>
      <c r="C30892">
        <v>77</v>
      </c>
    </row>
    <row r="30893" spans="1:3">
      <c r="A30893">
        <v>41609</v>
      </c>
      <c r="B30893" s="9">
        <v>43656.745138888888</v>
      </c>
      <c r="C30893">
        <v>78</v>
      </c>
    </row>
    <row r="30894" spans="1:3">
      <c r="A30894">
        <v>41610</v>
      </c>
      <c r="B30894" s="9">
        <v>43656.786805555559</v>
      </c>
      <c r="C30894">
        <v>78</v>
      </c>
    </row>
    <row r="30895" spans="1:3">
      <c r="A30895">
        <v>41611</v>
      </c>
      <c r="B30895" s="9">
        <v>43656.828472222223</v>
      </c>
      <c r="C30895">
        <v>77</v>
      </c>
    </row>
    <row r="30896" spans="1:3">
      <c r="A30896">
        <v>41612</v>
      </c>
      <c r="B30896" s="9">
        <v>43656.870138888888</v>
      </c>
      <c r="C30896">
        <v>78</v>
      </c>
    </row>
    <row r="30897" spans="1:3">
      <c r="A30897">
        <v>41613</v>
      </c>
      <c r="B30897" s="9">
        <v>43656.911805555559</v>
      </c>
      <c r="C30897">
        <v>77</v>
      </c>
    </row>
    <row r="30898" spans="1:3">
      <c r="A30898">
        <v>41614</v>
      </c>
      <c r="B30898" s="9">
        <v>43656.953472222223</v>
      </c>
      <c r="C30898">
        <v>77</v>
      </c>
    </row>
    <row r="30899" spans="1:3">
      <c r="A30899">
        <v>41615</v>
      </c>
      <c r="B30899" s="9">
        <v>43656.995138888888</v>
      </c>
      <c r="C30899">
        <v>77</v>
      </c>
    </row>
    <row r="30900" spans="1:3">
      <c r="A30900">
        <v>41617</v>
      </c>
      <c r="B30900" s="9">
        <v>43657.036805555559</v>
      </c>
      <c r="C30900">
        <v>76</v>
      </c>
    </row>
    <row r="30901" spans="1:3">
      <c r="A30901">
        <v>41618</v>
      </c>
      <c r="B30901" s="9">
        <v>43657.078472222223</v>
      </c>
      <c r="C30901">
        <v>77</v>
      </c>
    </row>
    <row r="30902" spans="1:3">
      <c r="A30902">
        <v>41619</v>
      </c>
      <c r="B30902" s="9">
        <v>43657.120138888888</v>
      </c>
      <c r="C30902">
        <v>76</v>
      </c>
    </row>
    <row r="30903" spans="1:3">
      <c r="A30903">
        <v>41620</v>
      </c>
      <c r="B30903" s="9">
        <v>43657.161805555559</v>
      </c>
      <c r="C30903">
        <v>76</v>
      </c>
    </row>
    <row r="30904" spans="1:3">
      <c r="A30904">
        <v>41621</v>
      </c>
      <c r="B30904" s="9">
        <v>43657.203472222223</v>
      </c>
      <c r="C30904">
        <v>75</v>
      </c>
    </row>
    <row r="30905" spans="1:3">
      <c r="A30905">
        <v>41622</v>
      </c>
      <c r="B30905" s="9">
        <v>43657.245138888888</v>
      </c>
      <c r="C30905">
        <v>77</v>
      </c>
    </row>
    <row r="30906" spans="1:3">
      <c r="A30906">
        <v>41623</v>
      </c>
      <c r="B30906" s="9">
        <v>43657.286805555559</v>
      </c>
      <c r="C30906">
        <v>80</v>
      </c>
    </row>
    <row r="30907" spans="1:3">
      <c r="A30907">
        <v>41624</v>
      </c>
      <c r="B30907" s="9">
        <v>43657.328472222223</v>
      </c>
      <c r="C30907">
        <v>83</v>
      </c>
    </row>
    <row r="30908" spans="1:3">
      <c r="A30908">
        <v>41625</v>
      </c>
      <c r="B30908" s="9">
        <v>43657.370138888888</v>
      </c>
      <c r="C30908">
        <v>86</v>
      </c>
    </row>
    <row r="30909" spans="1:3">
      <c r="A30909">
        <v>41626</v>
      </c>
      <c r="B30909" s="9">
        <v>43657.411805555559</v>
      </c>
      <c r="C30909">
        <v>89</v>
      </c>
    </row>
    <row r="30910" spans="1:3">
      <c r="A30910">
        <v>41627</v>
      </c>
      <c r="B30910" s="9">
        <v>43657.453472222223</v>
      </c>
      <c r="C30910">
        <v>91</v>
      </c>
    </row>
    <row r="30911" spans="1:3">
      <c r="A30911">
        <v>41628</v>
      </c>
      <c r="B30911" s="9">
        <v>43657.495138888888</v>
      </c>
      <c r="C30911">
        <v>92</v>
      </c>
    </row>
    <row r="30912" spans="1:3">
      <c r="A30912">
        <v>41629</v>
      </c>
      <c r="B30912" s="9">
        <v>43657.536805555559</v>
      </c>
      <c r="C30912">
        <v>95</v>
      </c>
    </row>
    <row r="30913" spans="1:3">
      <c r="A30913">
        <v>41630</v>
      </c>
      <c r="B30913" s="9">
        <v>43657.578472222223</v>
      </c>
      <c r="C30913">
        <v>97</v>
      </c>
    </row>
    <row r="30914" spans="1:3">
      <c r="A30914">
        <v>41631</v>
      </c>
      <c r="B30914" s="9">
        <v>43657.620138888888</v>
      </c>
      <c r="C30914">
        <v>95</v>
      </c>
    </row>
    <row r="30915" spans="1:3">
      <c r="A30915">
        <v>41634</v>
      </c>
      <c r="B30915" s="9">
        <v>43657.661805555559</v>
      </c>
      <c r="C30915">
        <v>81</v>
      </c>
    </row>
    <row r="30916" spans="1:3">
      <c r="A30916">
        <v>41637</v>
      </c>
      <c r="B30916" s="9">
        <v>43657.703472222223</v>
      </c>
      <c r="C30916">
        <v>84</v>
      </c>
    </row>
    <row r="30917" spans="1:3">
      <c r="A30917">
        <v>41639</v>
      </c>
      <c r="B30917" s="9">
        <v>43657.745138888888</v>
      </c>
      <c r="C30917">
        <v>81</v>
      </c>
    </row>
    <row r="30918" spans="1:3">
      <c r="A30918">
        <v>41640</v>
      </c>
      <c r="B30918" s="9">
        <v>43657.786805555559</v>
      </c>
      <c r="C30918">
        <v>80</v>
      </c>
    </row>
    <row r="30919" spans="1:3">
      <c r="A30919">
        <v>41642</v>
      </c>
      <c r="B30919" s="9">
        <v>43657.828472222223</v>
      </c>
      <c r="C30919">
        <v>79</v>
      </c>
    </row>
    <row r="30920" spans="1:3">
      <c r="A30920">
        <v>41643</v>
      </c>
      <c r="B30920" s="9">
        <v>43657.870138888888</v>
      </c>
      <c r="C30920">
        <v>79</v>
      </c>
    </row>
    <row r="30921" spans="1:3">
      <c r="A30921">
        <v>41644</v>
      </c>
      <c r="B30921" s="9">
        <v>43657.911805555559</v>
      </c>
      <c r="C30921">
        <v>79</v>
      </c>
    </row>
    <row r="30922" spans="1:3">
      <c r="A30922">
        <v>41645</v>
      </c>
      <c r="B30922" s="9">
        <v>43657.953472222223</v>
      </c>
      <c r="C30922">
        <v>79</v>
      </c>
    </row>
    <row r="30923" spans="1:3">
      <c r="A30923">
        <v>41646</v>
      </c>
      <c r="B30923" s="9">
        <v>43657.995138888888</v>
      </c>
      <c r="C30923">
        <v>79</v>
      </c>
    </row>
    <row r="30924" spans="1:3">
      <c r="A30924">
        <v>41648</v>
      </c>
      <c r="B30924" s="9">
        <v>43658.036805555559</v>
      </c>
      <c r="C30924">
        <v>78</v>
      </c>
    </row>
    <row r="30925" spans="1:3">
      <c r="A30925">
        <v>41649</v>
      </c>
      <c r="B30925" s="9">
        <v>43658.078472222223</v>
      </c>
      <c r="C30925">
        <v>77</v>
      </c>
    </row>
    <row r="30926" spans="1:3">
      <c r="A30926">
        <v>41650</v>
      </c>
      <c r="B30926" s="9">
        <v>43658.120138888888</v>
      </c>
      <c r="C30926">
        <v>77</v>
      </c>
    </row>
    <row r="30927" spans="1:3">
      <c r="A30927">
        <v>41651</v>
      </c>
      <c r="B30927" s="9">
        <v>43658.161805555559</v>
      </c>
      <c r="C30927">
        <v>77</v>
      </c>
    </row>
    <row r="30928" spans="1:3">
      <c r="A30928">
        <v>41652</v>
      </c>
      <c r="B30928" s="9">
        <v>43658.203472222223</v>
      </c>
      <c r="C30928">
        <v>77</v>
      </c>
    </row>
    <row r="30929" spans="1:3">
      <c r="A30929">
        <v>41653</v>
      </c>
      <c r="B30929" s="9">
        <v>43658.245138888888</v>
      </c>
      <c r="C30929">
        <v>77</v>
      </c>
    </row>
    <row r="30930" spans="1:3">
      <c r="A30930">
        <v>41654</v>
      </c>
      <c r="B30930" s="9">
        <v>43658.286805555559</v>
      </c>
      <c r="C30930">
        <v>79</v>
      </c>
    </row>
    <row r="30931" spans="1:3">
      <c r="A30931">
        <v>41656</v>
      </c>
      <c r="B30931" s="9">
        <v>43658.328472222223</v>
      </c>
      <c r="C30931">
        <v>80</v>
      </c>
    </row>
    <row r="30932" spans="1:3">
      <c r="A30932">
        <v>41660</v>
      </c>
      <c r="B30932" s="9">
        <v>43658.370138888888</v>
      </c>
      <c r="C30932">
        <v>85</v>
      </c>
    </row>
    <row r="30933" spans="1:3">
      <c r="A30933">
        <v>41661</v>
      </c>
      <c r="B30933" s="9">
        <v>43658.411805555559</v>
      </c>
      <c r="C30933">
        <v>86</v>
      </c>
    </row>
    <row r="30934" spans="1:3">
      <c r="A30934">
        <v>41662</v>
      </c>
      <c r="B30934" s="9">
        <v>43658.453472222223</v>
      </c>
      <c r="C30934">
        <v>85</v>
      </c>
    </row>
    <row r="30935" spans="1:3">
      <c r="A30935">
        <v>41664</v>
      </c>
      <c r="B30935" s="9">
        <v>43658.495138888888</v>
      </c>
      <c r="C30935">
        <v>85</v>
      </c>
    </row>
    <row r="30936" spans="1:3">
      <c r="A30936">
        <v>41665</v>
      </c>
      <c r="B30936" s="9">
        <v>43658.536805555559</v>
      </c>
      <c r="C30936">
        <v>88</v>
      </c>
    </row>
    <row r="30937" spans="1:3">
      <c r="A30937">
        <v>41667</v>
      </c>
      <c r="B30937" s="9">
        <v>43658.578472222223</v>
      </c>
      <c r="C30937">
        <v>89</v>
      </c>
    </row>
    <row r="30938" spans="1:3">
      <c r="A30938">
        <v>41668</v>
      </c>
      <c r="B30938" s="9">
        <v>43658.620138888888</v>
      </c>
      <c r="C30938">
        <v>89</v>
      </c>
    </row>
    <row r="30939" spans="1:3">
      <c r="A30939">
        <v>41669</v>
      </c>
      <c r="B30939" s="9">
        <v>43658.661805555559</v>
      </c>
      <c r="C30939">
        <v>89</v>
      </c>
    </row>
    <row r="30940" spans="1:3">
      <c r="A30940">
        <v>41670</v>
      </c>
      <c r="B30940" s="9">
        <v>43658.703472222223</v>
      </c>
      <c r="C30940">
        <v>87</v>
      </c>
    </row>
    <row r="30941" spans="1:3">
      <c r="A30941">
        <v>41671</v>
      </c>
      <c r="B30941" s="9">
        <v>43658.745138888888</v>
      </c>
      <c r="C30941">
        <v>85</v>
      </c>
    </row>
    <row r="30942" spans="1:3">
      <c r="A30942">
        <v>41672</v>
      </c>
      <c r="B30942" s="9">
        <v>43658.786805555559</v>
      </c>
      <c r="C30942">
        <v>82</v>
      </c>
    </row>
    <row r="30943" spans="1:3">
      <c r="A30943">
        <v>41674</v>
      </c>
      <c r="B30943" s="9">
        <v>43658.828472222223</v>
      </c>
      <c r="C30943">
        <v>81</v>
      </c>
    </row>
    <row r="30944" spans="1:3">
      <c r="A30944">
        <v>41675</v>
      </c>
      <c r="B30944" s="9">
        <v>43658.870138888888</v>
      </c>
      <c r="C30944">
        <v>80</v>
      </c>
    </row>
    <row r="30945" spans="1:3">
      <c r="A30945">
        <v>41676</v>
      </c>
      <c r="B30945" s="9">
        <v>43658.911805555559</v>
      </c>
      <c r="C30945">
        <v>81</v>
      </c>
    </row>
    <row r="30946" spans="1:3">
      <c r="A30946">
        <v>41677</v>
      </c>
      <c r="B30946" s="9">
        <v>43658.953472222223</v>
      </c>
      <c r="C30946">
        <v>81</v>
      </c>
    </row>
    <row r="30947" spans="1:3">
      <c r="A30947">
        <v>41681</v>
      </c>
      <c r="B30947" s="9">
        <v>43658.995138888888</v>
      </c>
      <c r="C30947">
        <v>78</v>
      </c>
    </row>
    <row r="30948" spans="1:3">
      <c r="A30948">
        <v>41685</v>
      </c>
      <c r="B30948" s="9">
        <v>43659.036805555559</v>
      </c>
      <c r="C30948">
        <v>76</v>
      </c>
    </row>
    <row r="30949" spans="1:3">
      <c r="A30949">
        <v>41686</v>
      </c>
      <c r="B30949" s="9">
        <v>43659.078472222223</v>
      </c>
      <c r="C30949">
        <v>79</v>
      </c>
    </row>
    <row r="30950" spans="1:3">
      <c r="A30950">
        <v>41688</v>
      </c>
      <c r="B30950" s="9">
        <v>43659.120138888888</v>
      </c>
      <c r="C30950">
        <v>79</v>
      </c>
    </row>
    <row r="30951" spans="1:3">
      <c r="A30951">
        <v>41689</v>
      </c>
      <c r="B30951" s="9">
        <v>43659.161805555559</v>
      </c>
      <c r="C30951">
        <v>77</v>
      </c>
    </row>
    <row r="30952" spans="1:3">
      <c r="A30952">
        <v>41690</v>
      </c>
      <c r="B30952" s="9">
        <v>43659.203472222223</v>
      </c>
      <c r="C30952">
        <v>77</v>
      </c>
    </row>
    <row r="30953" spans="1:3">
      <c r="A30953">
        <v>41691</v>
      </c>
      <c r="B30953" s="9">
        <v>43659.245138888888</v>
      </c>
      <c r="C30953">
        <v>78</v>
      </c>
    </row>
    <row r="30954" spans="1:3">
      <c r="A30954">
        <v>41692</v>
      </c>
      <c r="B30954" s="9">
        <v>43659.286805555559</v>
      </c>
      <c r="C30954">
        <v>77</v>
      </c>
    </row>
    <row r="30955" spans="1:3">
      <c r="A30955">
        <v>41694</v>
      </c>
      <c r="B30955" s="9">
        <v>43659.328472222223</v>
      </c>
      <c r="C30955">
        <v>79</v>
      </c>
    </row>
    <row r="30956" spans="1:3">
      <c r="A30956">
        <v>41695</v>
      </c>
      <c r="B30956" s="9">
        <v>43659.370138888888</v>
      </c>
      <c r="C30956">
        <v>78</v>
      </c>
    </row>
    <row r="30957" spans="1:3">
      <c r="A30957">
        <v>41696</v>
      </c>
      <c r="B30957" s="9">
        <v>43659.411805555559</v>
      </c>
      <c r="C30957">
        <v>75</v>
      </c>
    </row>
    <row r="30958" spans="1:3">
      <c r="A30958">
        <v>41698</v>
      </c>
      <c r="B30958" s="9">
        <v>43659.453472222223</v>
      </c>
      <c r="C30958">
        <v>73</v>
      </c>
    </row>
    <row r="30959" spans="1:3">
      <c r="A30959">
        <v>41700</v>
      </c>
      <c r="B30959" s="9">
        <v>43659.495138888888</v>
      </c>
      <c r="C30959">
        <v>74</v>
      </c>
    </row>
    <row r="30960" spans="1:3">
      <c r="A30960">
        <v>41704</v>
      </c>
      <c r="B30960" s="9">
        <v>43659.536805555559</v>
      </c>
      <c r="C30960">
        <v>74</v>
      </c>
    </row>
    <row r="30961" spans="1:3">
      <c r="A30961">
        <v>41708</v>
      </c>
      <c r="B30961" s="9">
        <v>43659.578472222223</v>
      </c>
      <c r="C30961">
        <v>76</v>
      </c>
    </row>
    <row r="30962" spans="1:3">
      <c r="A30962">
        <v>41711</v>
      </c>
      <c r="B30962" s="9">
        <v>43659.620138888888</v>
      </c>
      <c r="C30962">
        <v>76</v>
      </c>
    </row>
    <row r="30963" spans="1:3">
      <c r="A30963">
        <v>41713</v>
      </c>
      <c r="B30963" s="9">
        <v>43659.661805555559</v>
      </c>
      <c r="C30963">
        <v>74</v>
      </c>
    </row>
    <row r="30964" spans="1:3">
      <c r="A30964">
        <v>41719</v>
      </c>
      <c r="B30964" s="9">
        <v>43659.703472222223</v>
      </c>
      <c r="C30964">
        <v>73</v>
      </c>
    </row>
    <row r="30965" spans="1:3">
      <c r="A30965">
        <v>41722</v>
      </c>
      <c r="B30965" s="9">
        <v>43659.745138888888</v>
      </c>
      <c r="C30965">
        <v>74</v>
      </c>
    </row>
    <row r="30966" spans="1:3">
      <c r="A30966">
        <v>41726</v>
      </c>
      <c r="B30966" s="9">
        <v>43659.786805555559</v>
      </c>
      <c r="C30966">
        <v>74</v>
      </c>
    </row>
    <row r="30967" spans="1:3">
      <c r="A30967">
        <v>41728</v>
      </c>
      <c r="B30967" s="9">
        <v>43659.828472222223</v>
      </c>
      <c r="C30967">
        <v>75</v>
      </c>
    </row>
    <row r="30968" spans="1:3">
      <c r="A30968">
        <v>41729</v>
      </c>
      <c r="B30968" s="9">
        <v>43659.870138888888</v>
      </c>
      <c r="C30968">
        <v>75</v>
      </c>
    </row>
    <row r="30969" spans="1:3">
      <c r="A30969">
        <v>41730</v>
      </c>
      <c r="B30969" s="9">
        <v>43659.911805555559</v>
      </c>
      <c r="C30969">
        <v>75</v>
      </c>
    </row>
    <row r="30970" spans="1:3">
      <c r="A30970">
        <v>41734</v>
      </c>
      <c r="B30970" s="9">
        <v>43659.953472222223</v>
      </c>
      <c r="C30970">
        <v>74</v>
      </c>
    </row>
    <row r="30971" spans="1:3">
      <c r="A30971">
        <v>41737</v>
      </c>
      <c r="B30971" s="9">
        <v>43659.995138888888</v>
      </c>
      <c r="C30971">
        <v>75</v>
      </c>
    </row>
    <row r="30972" spans="1:3">
      <c r="A30972">
        <v>41740</v>
      </c>
      <c r="B30972" s="9">
        <v>43660.036805555559</v>
      </c>
      <c r="C30972">
        <v>75</v>
      </c>
    </row>
    <row r="30973" spans="1:3">
      <c r="A30973">
        <v>41741</v>
      </c>
      <c r="B30973" s="9">
        <v>43660.078472222223</v>
      </c>
      <c r="C30973">
        <v>77</v>
      </c>
    </row>
    <row r="30974" spans="1:3">
      <c r="A30974">
        <v>41742</v>
      </c>
      <c r="B30974" s="9">
        <v>43660.120138888888</v>
      </c>
      <c r="C30974">
        <v>77</v>
      </c>
    </row>
    <row r="30975" spans="1:3">
      <c r="A30975">
        <v>41743</v>
      </c>
      <c r="B30975" s="9">
        <v>43660.161805555559</v>
      </c>
      <c r="C30975">
        <v>77</v>
      </c>
    </row>
    <row r="30976" spans="1:3">
      <c r="A30976">
        <v>41744</v>
      </c>
      <c r="B30976" s="9">
        <v>43660.203472222223</v>
      </c>
      <c r="C30976">
        <v>79</v>
      </c>
    </row>
    <row r="30977" spans="1:3">
      <c r="A30977">
        <v>41745</v>
      </c>
      <c r="B30977" s="9">
        <v>43660.245138888888</v>
      </c>
      <c r="C30977">
        <v>81</v>
      </c>
    </row>
    <row r="30978" spans="1:3">
      <c r="A30978">
        <v>41746</v>
      </c>
      <c r="B30978" s="9">
        <v>43660.286805555559</v>
      </c>
      <c r="C30978">
        <v>82</v>
      </c>
    </row>
    <row r="30979" spans="1:3">
      <c r="A30979">
        <v>41748</v>
      </c>
      <c r="B30979" s="9">
        <v>43660.328472222223</v>
      </c>
      <c r="C30979">
        <v>81</v>
      </c>
    </row>
    <row r="30980" spans="1:3">
      <c r="A30980">
        <v>41750</v>
      </c>
      <c r="B30980" s="9">
        <v>43660.370138888888</v>
      </c>
      <c r="C30980">
        <v>80</v>
      </c>
    </row>
    <row r="30981" spans="1:3">
      <c r="A30981">
        <v>41755</v>
      </c>
      <c r="B30981" s="9">
        <v>43660.411805555559</v>
      </c>
      <c r="C30981">
        <v>74</v>
      </c>
    </row>
    <row r="30982" spans="1:3">
      <c r="A30982">
        <v>41758</v>
      </c>
      <c r="B30982" s="9">
        <v>43660.453472222223</v>
      </c>
      <c r="C30982">
        <v>75</v>
      </c>
    </row>
    <row r="30983" spans="1:3">
      <c r="A30983">
        <v>41760</v>
      </c>
      <c r="B30983" s="9">
        <v>43660.495138888888</v>
      </c>
      <c r="C30983">
        <v>75</v>
      </c>
    </row>
    <row r="30984" spans="1:3">
      <c r="A30984">
        <v>41764</v>
      </c>
      <c r="B30984" s="9">
        <v>43660.536805555559</v>
      </c>
      <c r="C30984">
        <v>75</v>
      </c>
    </row>
    <row r="30985" spans="1:3">
      <c r="A30985">
        <v>41766</v>
      </c>
      <c r="B30985" s="9">
        <v>43660.578472222223</v>
      </c>
      <c r="C30985">
        <v>79</v>
      </c>
    </row>
    <row r="30986" spans="1:3">
      <c r="A30986">
        <v>41767</v>
      </c>
      <c r="B30986" s="9">
        <v>43660.620138888888</v>
      </c>
      <c r="C30986">
        <v>78</v>
      </c>
    </row>
    <row r="30987" spans="1:3">
      <c r="A30987">
        <v>41768</v>
      </c>
      <c r="B30987" s="9">
        <v>43660.661805555559</v>
      </c>
      <c r="C30987">
        <v>75</v>
      </c>
    </row>
    <row r="30988" spans="1:3">
      <c r="A30988">
        <v>41769</v>
      </c>
      <c r="B30988" s="9">
        <v>43660.703472222223</v>
      </c>
      <c r="C30988">
        <v>75</v>
      </c>
    </row>
    <row r="30989" spans="1:3">
      <c r="A30989">
        <v>41770</v>
      </c>
      <c r="B30989" s="9">
        <v>43660.745138888888</v>
      </c>
      <c r="C30989">
        <v>75</v>
      </c>
    </row>
    <row r="30990" spans="1:3">
      <c r="A30990">
        <v>41771</v>
      </c>
      <c r="B30990" s="9">
        <v>43660.786805555559</v>
      </c>
      <c r="C30990">
        <v>74</v>
      </c>
    </row>
    <row r="30991" spans="1:3">
      <c r="A30991">
        <v>41772</v>
      </c>
      <c r="B30991" s="9">
        <v>43660.828472222223</v>
      </c>
      <c r="C30991">
        <v>75</v>
      </c>
    </row>
    <row r="30992" spans="1:3">
      <c r="A30992">
        <v>41776</v>
      </c>
      <c r="B30992" s="9">
        <v>43660.870138888888</v>
      </c>
      <c r="C30992">
        <v>75</v>
      </c>
    </row>
    <row r="30993" spans="1:3">
      <c r="A30993">
        <v>41780</v>
      </c>
      <c r="B30993" s="9">
        <v>43660.911805555559</v>
      </c>
      <c r="C30993">
        <v>74</v>
      </c>
    </row>
    <row r="30994" spans="1:3">
      <c r="A30994">
        <v>41787</v>
      </c>
      <c r="B30994" s="9">
        <v>43660.953472222223</v>
      </c>
      <c r="C30994">
        <v>75</v>
      </c>
    </row>
    <row r="30995" spans="1:3">
      <c r="A30995">
        <v>41788</v>
      </c>
      <c r="B30995" s="9">
        <v>43660.995138888888</v>
      </c>
      <c r="C30995">
        <v>74</v>
      </c>
    </row>
    <row r="30996" spans="1:3">
      <c r="A30996">
        <v>41790</v>
      </c>
      <c r="B30996" s="9">
        <v>43661.036805555559</v>
      </c>
      <c r="C30996">
        <v>76</v>
      </c>
    </row>
    <row r="30997" spans="1:3">
      <c r="A30997">
        <v>41792</v>
      </c>
      <c r="B30997" s="9">
        <v>43661.078472222223</v>
      </c>
      <c r="C30997">
        <v>79</v>
      </c>
    </row>
    <row r="30998" spans="1:3">
      <c r="A30998">
        <v>41793</v>
      </c>
      <c r="B30998" s="9">
        <v>43661.120138888888</v>
      </c>
      <c r="C30998">
        <v>80</v>
      </c>
    </row>
    <row r="30999" spans="1:3">
      <c r="A30999">
        <v>41794</v>
      </c>
      <c r="B30999" s="9">
        <v>43661.161805555559</v>
      </c>
      <c r="C30999">
        <v>80</v>
      </c>
    </row>
    <row r="31000" spans="1:3">
      <c r="A31000">
        <v>41795</v>
      </c>
      <c r="B31000" s="9">
        <v>43661.203472222223</v>
      </c>
      <c r="C31000">
        <v>80</v>
      </c>
    </row>
    <row r="31001" spans="1:3">
      <c r="A31001">
        <v>41797</v>
      </c>
      <c r="B31001" s="9">
        <v>43661.245138888888</v>
      </c>
      <c r="C31001">
        <v>80</v>
      </c>
    </row>
    <row r="31002" spans="1:3">
      <c r="A31002">
        <v>41798</v>
      </c>
      <c r="B31002" s="9">
        <v>43661.286805555559</v>
      </c>
      <c r="C31002">
        <v>80</v>
      </c>
    </row>
    <row r="31003" spans="1:3">
      <c r="A31003">
        <v>41799</v>
      </c>
      <c r="B31003" s="9">
        <v>43661.328472222223</v>
      </c>
      <c r="C31003">
        <v>80</v>
      </c>
    </row>
    <row r="31004" spans="1:3">
      <c r="A31004">
        <v>41800</v>
      </c>
      <c r="B31004" s="9">
        <v>43661.370138888888</v>
      </c>
      <c r="C31004">
        <v>82</v>
      </c>
    </row>
    <row r="31005" spans="1:3">
      <c r="A31005">
        <v>41801</v>
      </c>
      <c r="B31005" s="9">
        <v>43661.411805555559</v>
      </c>
      <c r="C31005">
        <v>84</v>
      </c>
    </row>
    <row r="31006" spans="1:3">
      <c r="A31006">
        <v>41802</v>
      </c>
      <c r="B31006" s="9">
        <v>43661.453472222223</v>
      </c>
      <c r="C31006">
        <v>86</v>
      </c>
    </row>
    <row r="31007" spans="1:3">
      <c r="A31007">
        <v>41803</v>
      </c>
      <c r="B31007" s="9">
        <v>43661.495138888888</v>
      </c>
      <c r="C31007">
        <v>88</v>
      </c>
    </row>
    <row r="31008" spans="1:3">
      <c r="A31008">
        <v>41804</v>
      </c>
      <c r="B31008" s="9">
        <v>43661.536805555559</v>
      </c>
      <c r="C31008">
        <v>87</v>
      </c>
    </row>
    <row r="31009" spans="1:3">
      <c r="A31009">
        <v>41805</v>
      </c>
      <c r="B31009" s="9">
        <v>43661.578472222223</v>
      </c>
      <c r="C31009">
        <v>87</v>
      </c>
    </row>
    <row r="31010" spans="1:3">
      <c r="A31010">
        <v>41806</v>
      </c>
      <c r="B31010" s="9">
        <v>43661.620138888888</v>
      </c>
      <c r="C31010">
        <v>89</v>
      </c>
    </row>
    <row r="31011" spans="1:3">
      <c r="A31011">
        <v>41807</v>
      </c>
      <c r="B31011" s="9">
        <v>43661.661805555559</v>
      </c>
      <c r="C31011">
        <v>88</v>
      </c>
    </row>
    <row r="31012" spans="1:3">
      <c r="A31012">
        <v>41808</v>
      </c>
      <c r="B31012" s="9">
        <v>43661.703472222223</v>
      </c>
      <c r="C31012">
        <v>88</v>
      </c>
    </row>
    <row r="31013" spans="1:3">
      <c r="A31013">
        <v>41809</v>
      </c>
      <c r="B31013" s="9">
        <v>43661.745138888888</v>
      </c>
      <c r="C31013">
        <v>86</v>
      </c>
    </row>
    <row r="31014" spans="1:3">
      <c r="A31014">
        <v>41810</v>
      </c>
      <c r="B31014" s="9">
        <v>43661.786805555559</v>
      </c>
      <c r="C31014">
        <v>84</v>
      </c>
    </row>
    <row r="31015" spans="1:3">
      <c r="A31015">
        <v>41811</v>
      </c>
      <c r="B31015" s="9">
        <v>43661.828472222223</v>
      </c>
      <c r="C31015">
        <v>82</v>
      </c>
    </row>
    <row r="31016" spans="1:3">
      <c r="A31016">
        <v>41812</v>
      </c>
      <c r="B31016" s="9">
        <v>43661.870138888888</v>
      </c>
      <c r="C31016">
        <v>81</v>
      </c>
    </row>
    <row r="31017" spans="1:3">
      <c r="A31017">
        <v>41813</v>
      </c>
      <c r="B31017" s="9">
        <v>43661.911805555559</v>
      </c>
      <c r="C31017">
        <v>81</v>
      </c>
    </row>
    <row r="31018" spans="1:3">
      <c r="A31018">
        <v>41814</v>
      </c>
      <c r="B31018" s="9">
        <v>43661.953472222223</v>
      </c>
      <c r="C31018">
        <v>80</v>
      </c>
    </row>
    <row r="31019" spans="1:3">
      <c r="A31019">
        <v>41816</v>
      </c>
      <c r="B31019" s="9">
        <v>43661.995138888888</v>
      </c>
      <c r="C31019">
        <v>80</v>
      </c>
    </row>
    <row r="31020" spans="1:3">
      <c r="A31020">
        <v>41820</v>
      </c>
      <c r="B31020" s="9">
        <v>43662.036805555559</v>
      </c>
      <c r="C31020">
        <v>81</v>
      </c>
    </row>
    <row r="31021" spans="1:3">
      <c r="A31021">
        <v>41823</v>
      </c>
      <c r="B31021" s="9">
        <v>43662.078472222223</v>
      </c>
      <c r="C31021">
        <v>80</v>
      </c>
    </row>
    <row r="31022" spans="1:3">
      <c r="A31022">
        <v>41824</v>
      </c>
      <c r="B31022" s="9">
        <v>43662.120138888888</v>
      </c>
      <c r="C31022">
        <v>80</v>
      </c>
    </row>
    <row r="31023" spans="1:3">
      <c r="A31023">
        <v>41826</v>
      </c>
      <c r="B31023" s="9">
        <v>43662.161805555559</v>
      </c>
      <c r="C31023">
        <v>80</v>
      </c>
    </row>
    <row r="31024" spans="1:3">
      <c r="A31024">
        <v>41827</v>
      </c>
      <c r="B31024" s="9">
        <v>43662.203472222223</v>
      </c>
      <c r="C31024">
        <v>79</v>
      </c>
    </row>
    <row r="31025" spans="1:3">
      <c r="A31025">
        <v>41828</v>
      </c>
      <c r="B31025" s="9">
        <v>43662.245138888888</v>
      </c>
      <c r="C31025">
        <v>80</v>
      </c>
    </row>
    <row r="31026" spans="1:3">
      <c r="A31026">
        <v>41831</v>
      </c>
      <c r="B31026" s="9">
        <v>43662.286805555559</v>
      </c>
      <c r="C31026">
        <v>82</v>
      </c>
    </row>
    <row r="31027" spans="1:3">
      <c r="A31027">
        <v>41832</v>
      </c>
      <c r="B31027" s="9">
        <v>43662.328472222223</v>
      </c>
      <c r="C31027">
        <v>84</v>
      </c>
    </row>
    <row r="31028" spans="1:3">
      <c r="A31028">
        <v>41835</v>
      </c>
      <c r="B31028" s="9">
        <v>43662.370138888888</v>
      </c>
      <c r="C31028">
        <v>86</v>
      </c>
    </row>
    <row r="31029" spans="1:3">
      <c r="A31029">
        <v>41836</v>
      </c>
      <c r="B31029" s="9">
        <v>43662.411805555559</v>
      </c>
      <c r="C31029">
        <v>87</v>
      </c>
    </row>
    <row r="31030" spans="1:3">
      <c r="A31030">
        <v>41838</v>
      </c>
      <c r="B31030" s="9">
        <v>43662.453472222223</v>
      </c>
      <c r="C31030">
        <v>91</v>
      </c>
    </row>
    <row r="31031" spans="1:3">
      <c r="A31031">
        <v>41839</v>
      </c>
      <c r="B31031" s="9">
        <v>43662.495138888888</v>
      </c>
      <c r="C31031">
        <v>91</v>
      </c>
    </row>
    <row r="31032" spans="1:3">
      <c r="A31032">
        <v>41840</v>
      </c>
      <c r="B31032" s="9">
        <v>43662.536805555559</v>
      </c>
      <c r="C31032">
        <v>90</v>
      </c>
    </row>
    <row r="31033" spans="1:3">
      <c r="A31033">
        <v>41841</v>
      </c>
      <c r="B31033" s="9">
        <v>43662.578472222223</v>
      </c>
      <c r="C31033">
        <v>92</v>
      </c>
    </row>
    <row r="31034" spans="1:3">
      <c r="A31034">
        <v>41842</v>
      </c>
      <c r="B31034" s="9">
        <v>43662.620138888888</v>
      </c>
      <c r="C31034">
        <v>91</v>
      </c>
    </row>
    <row r="31035" spans="1:3">
      <c r="A31035">
        <v>41843</v>
      </c>
      <c r="B31035" s="9">
        <v>43662.661805555559</v>
      </c>
      <c r="C31035">
        <v>92</v>
      </c>
    </row>
    <row r="31036" spans="1:3">
      <c r="A31036">
        <v>41844</v>
      </c>
      <c r="B31036" s="9">
        <v>43662.703472222223</v>
      </c>
      <c r="C31036">
        <v>90</v>
      </c>
    </row>
    <row r="31037" spans="1:3">
      <c r="A31037">
        <v>41845</v>
      </c>
      <c r="B31037" s="9">
        <v>43662.745138888888</v>
      </c>
      <c r="C31037">
        <v>88</v>
      </c>
    </row>
    <row r="31038" spans="1:3">
      <c r="A31038">
        <v>41846</v>
      </c>
      <c r="B31038" s="9">
        <v>43662.786805555559</v>
      </c>
      <c r="C31038">
        <v>86</v>
      </c>
    </row>
    <row r="31039" spans="1:3">
      <c r="A31039">
        <v>41847</v>
      </c>
      <c r="B31039" s="9">
        <v>43662.828472222223</v>
      </c>
      <c r="C31039">
        <v>85</v>
      </c>
    </row>
    <row r="31040" spans="1:3">
      <c r="A31040">
        <v>41848</v>
      </c>
      <c r="B31040" s="9">
        <v>43662.870138888888</v>
      </c>
      <c r="C31040">
        <v>83</v>
      </c>
    </row>
    <row r="31041" spans="1:3">
      <c r="A31041">
        <v>41849</v>
      </c>
      <c r="B31041" s="9">
        <v>43662.911805555559</v>
      </c>
      <c r="C31041">
        <v>81</v>
      </c>
    </row>
    <row r="31042" spans="1:3">
      <c r="A31042">
        <v>41850</v>
      </c>
      <c r="B31042" s="9">
        <v>43662.953472222223</v>
      </c>
      <c r="C31042">
        <v>81</v>
      </c>
    </row>
    <row r="31043" spans="1:3">
      <c r="A31043">
        <v>41851</v>
      </c>
      <c r="B31043" s="9">
        <v>43662.995138888888</v>
      </c>
      <c r="C31043">
        <v>80</v>
      </c>
    </row>
    <row r="31044" spans="1:3">
      <c r="A31044">
        <v>41853</v>
      </c>
      <c r="B31044" s="9">
        <v>43663.036805555559</v>
      </c>
      <c r="C31044">
        <v>79</v>
      </c>
    </row>
    <row r="31045" spans="1:3">
      <c r="A31045">
        <v>41854</v>
      </c>
      <c r="B31045" s="9">
        <v>43663.078472222223</v>
      </c>
      <c r="C31045">
        <v>78</v>
      </c>
    </row>
    <row r="31046" spans="1:3">
      <c r="A31046">
        <v>41855</v>
      </c>
      <c r="B31046" s="9">
        <v>43663.120138888888</v>
      </c>
      <c r="C31046">
        <v>78</v>
      </c>
    </row>
    <row r="31047" spans="1:3">
      <c r="A31047">
        <v>41856</v>
      </c>
      <c r="B31047" s="9">
        <v>43663.161805555559</v>
      </c>
      <c r="C31047">
        <v>78</v>
      </c>
    </row>
    <row r="31048" spans="1:3">
      <c r="A31048">
        <v>41857</v>
      </c>
      <c r="B31048" s="9">
        <v>43663.203472222223</v>
      </c>
      <c r="C31048">
        <v>76</v>
      </c>
    </row>
    <row r="31049" spans="1:3">
      <c r="A31049">
        <v>41858</v>
      </c>
      <c r="B31049" s="9">
        <v>43663.245138888888</v>
      </c>
      <c r="C31049">
        <v>76</v>
      </c>
    </row>
    <row r="31050" spans="1:3">
      <c r="A31050">
        <v>41859</v>
      </c>
      <c r="B31050" s="9">
        <v>43663.286805555559</v>
      </c>
      <c r="C31050">
        <v>80</v>
      </c>
    </row>
    <row r="31051" spans="1:3">
      <c r="A31051">
        <v>41860</v>
      </c>
      <c r="B31051" s="9">
        <v>43663.328472222223</v>
      </c>
      <c r="C31051">
        <v>84</v>
      </c>
    </row>
    <row r="31052" spans="1:3">
      <c r="A31052">
        <v>41862</v>
      </c>
      <c r="B31052" s="9">
        <v>43663.370138888888</v>
      </c>
      <c r="C31052">
        <v>86</v>
      </c>
    </row>
    <row r="31053" spans="1:3">
      <c r="A31053">
        <v>41863</v>
      </c>
      <c r="B31053" s="9">
        <v>43663.411805555559</v>
      </c>
      <c r="C31053">
        <v>88</v>
      </c>
    </row>
    <row r="31054" spans="1:3">
      <c r="A31054">
        <v>41864</v>
      </c>
      <c r="B31054" s="9">
        <v>43663.453472222223</v>
      </c>
      <c r="C31054">
        <v>90</v>
      </c>
    </row>
    <row r="31055" spans="1:3">
      <c r="A31055">
        <v>41866</v>
      </c>
      <c r="B31055" s="9">
        <v>43663.495138888888</v>
      </c>
      <c r="C31055">
        <v>90</v>
      </c>
    </row>
    <row r="31056" spans="1:3">
      <c r="A31056">
        <v>41867</v>
      </c>
      <c r="B31056" s="9">
        <v>43663.536805555559</v>
      </c>
      <c r="C31056">
        <v>90</v>
      </c>
    </row>
    <row r="31057" spans="1:3">
      <c r="A31057">
        <v>41868</v>
      </c>
      <c r="B31057" s="9">
        <v>43663.578472222223</v>
      </c>
      <c r="C31057">
        <v>93</v>
      </c>
    </row>
    <row r="31058" spans="1:3">
      <c r="A31058">
        <v>41869</v>
      </c>
      <c r="B31058" s="9">
        <v>43663.620138888888</v>
      </c>
      <c r="C31058">
        <v>92</v>
      </c>
    </row>
    <row r="31059" spans="1:3">
      <c r="A31059">
        <v>41870</v>
      </c>
      <c r="B31059" s="9">
        <v>43663.661805555559</v>
      </c>
      <c r="C31059">
        <v>93</v>
      </c>
    </row>
    <row r="31060" spans="1:3">
      <c r="A31060">
        <v>41871</v>
      </c>
      <c r="B31060" s="9">
        <v>43663.703472222223</v>
      </c>
      <c r="C31060">
        <v>93</v>
      </c>
    </row>
    <row r="31061" spans="1:3">
      <c r="A31061">
        <v>41872</v>
      </c>
      <c r="B31061" s="9">
        <v>43663.745138888888</v>
      </c>
      <c r="C31061">
        <v>92</v>
      </c>
    </row>
    <row r="31062" spans="1:3">
      <c r="A31062">
        <v>41873</v>
      </c>
      <c r="B31062" s="9">
        <v>43663.786805555559</v>
      </c>
      <c r="C31062">
        <v>89</v>
      </c>
    </row>
    <row r="31063" spans="1:3">
      <c r="A31063">
        <v>41874</v>
      </c>
      <c r="B31063" s="9">
        <v>43663.828472222223</v>
      </c>
      <c r="C31063">
        <v>87</v>
      </c>
    </row>
    <row r="31064" spans="1:3">
      <c r="A31064">
        <v>41875</v>
      </c>
      <c r="B31064" s="9">
        <v>43663.870138888888</v>
      </c>
      <c r="C31064">
        <v>85</v>
      </c>
    </row>
    <row r="31065" spans="1:3">
      <c r="A31065">
        <v>41876</v>
      </c>
      <c r="B31065" s="9">
        <v>43663.911805555559</v>
      </c>
      <c r="C31065">
        <v>84</v>
      </c>
    </row>
    <row r="31066" spans="1:3">
      <c r="A31066">
        <v>41877</v>
      </c>
      <c r="B31066" s="9">
        <v>43663.953472222223</v>
      </c>
      <c r="C31066">
        <v>82</v>
      </c>
    </row>
    <row r="31067" spans="1:3">
      <c r="A31067">
        <v>41878</v>
      </c>
      <c r="B31067" s="9">
        <v>43663.995138888888</v>
      </c>
      <c r="C31067">
        <v>82</v>
      </c>
    </row>
    <row r="31068" spans="1:3">
      <c r="A31068">
        <v>41880</v>
      </c>
      <c r="B31068" s="9">
        <v>43664.036805555559</v>
      </c>
      <c r="C31068">
        <v>80</v>
      </c>
    </row>
    <row r="31069" spans="1:3">
      <c r="A31069">
        <v>41881</v>
      </c>
      <c r="B31069" s="9">
        <v>43664.078472222223</v>
      </c>
      <c r="C31069">
        <v>80</v>
      </c>
    </row>
    <row r="31070" spans="1:3">
      <c r="A31070">
        <v>41882</v>
      </c>
      <c r="B31070" s="9">
        <v>43664.120138888888</v>
      </c>
      <c r="C31070">
        <v>79</v>
      </c>
    </row>
    <row r="31071" spans="1:3">
      <c r="A31071">
        <v>41883</v>
      </c>
      <c r="B31071" s="9">
        <v>43664.161805555559</v>
      </c>
      <c r="C31071">
        <v>78</v>
      </c>
    </row>
    <row r="31072" spans="1:3">
      <c r="A31072">
        <v>41884</v>
      </c>
      <c r="B31072" s="9">
        <v>43664.203472222223</v>
      </c>
      <c r="C31072">
        <v>77</v>
      </c>
    </row>
    <row r="31073" spans="1:3">
      <c r="A31073">
        <v>41885</v>
      </c>
      <c r="B31073" s="9">
        <v>43664.245138888888</v>
      </c>
      <c r="C31073">
        <v>77</v>
      </c>
    </row>
    <row r="31074" spans="1:3">
      <c r="A31074">
        <v>41886</v>
      </c>
      <c r="B31074" s="9">
        <v>43664.286805555559</v>
      </c>
      <c r="C31074">
        <v>82</v>
      </c>
    </row>
    <row r="31075" spans="1:3">
      <c r="A31075">
        <v>41887</v>
      </c>
      <c r="B31075" s="9">
        <v>43664.328472222223</v>
      </c>
      <c r="C31075">
        <v>83</v>
      </c>
    </row>
    <row r="31076" spans="1:3">
      <c r="A31076">
        <v>41889</v>
      </c>
      <c r="B31076" s="9">
        <v>43664.370138888888</v>
      </c>
      <c r="C31076">
        <v>87</v>
      </c>
    </row>
    <row r="31077" spans="1:3">
      <c r="A31077">
        <v>41891</v>
      </c>
      <c r="B31077" s="9">
        <v>43664.411805555559</v>
      </c>
      <c r="C31077">
        <v>87</v>
      </c>
    </row>
    <row r="31078" spans="1:3">
      <c r="A31078">
        <v>41892</v>
      </c>
      <c r="B31078" s="9">
        <v>43664.453472222223</v>
      </c>
      <c r="C31078">
        <v>90</v>
      </c>
    </row>
    <row r="31079" spans="1:3">
      <c r="A31079">
        <v>41893</v>
      </c>
      <c r="B31079" s="9">
        <v>43664.495138888888</v>
      </c>
      <c r="C31079">
        <v>91</v>
      </c>
    </row>
    <row r="31080" spans="1:3">
      <c r="A31080">
        <v>41894</v>
      </c>
      <c r="B31080" s="9">
        <v>43664.536805555559</v>
      </c>
      <c r="C31080">
        <v>90</v>
      </c>
    </row>
    <row r="31081" spans="1:3">
      <c r="A31081">
        <v>41895</v>
      </c>
      <c r="B31081" s="9">
        <v>43664.578472222223</v>
      </c>
      <c r="C31081">
        <v>92</v>
      </c>
    </row>
    <row r="31082" spans="1:3">
      <c r="A31082">
        <v>41896</v>
      </c>
      <c r="B31082" s="9">
        <v>43664.620138888888</v>
      </c>
      <c r="C31082">
        <v>91</v>
      </c>
    </row>
    <row r="31083" spans="1:3">
      <c r="A31083">
        <v>41897</v>
      </c>
      <c r="B31083" s="9">
        <v>43664.661805555559</v>
      </c>
      <c r="C31083">
        <v>93</v>
      </c>
    </row>
    <row r="31084" spans="1:3">
      <c r="A31084">
        <v>41899</v>
      </c>
      <c r="B31084" s="9">
        <v>43664.703472222223</v>
      </c>
      <c r="C31084">
        <v>92</v>
      </c>
    </row>
    <row r="31085" spans="1:3">
      <c r="A31085">
        <v>41900</v>
      </c>
      <c r="B31085" s="9">
        <v>43664.745138888888</v>
      </c>
      <c r="C31085">
        <v>88</v>
      </c>
    </row>
    <row r="31086" spans="1:3">
      <c r="A31086">
        <v>41902</v>
      </c>
      <c r="B31086" s="9">
        <v>43664.786805555559</v>
      </c>
      <c r="C31086">
        <v>86</v>
      </c>
    </row>
    <row r="31087" spans="1:3">
      <c r="A31087">
        <v>41903</v>
      </c>
      <c r="B31087" s="9">
        <v>43664.828472222223</v>
      </c>
      <c r="C31087">
        <v>85</v>
      </c>
    </row>
    <row r="31088" spans="1:3">
      <c r="A31088">
        <v>41904</v>
      </c>
      <c r="B31088" s="9">
        <v>43664.870138888888</v>
      </c>
      <c r="C31088">
        <v>83</v>
      </c>
    </row>
    <row r="31089" spans="1:3">
      <c r="A31089">
        <v>41905</v>
      </c>
      <c r="B31089" s="9">
        <v>43664.911805555559</v>
      </c>
      <c r="C31089">
        <v>82</v>
      </c>
    </row>
    <row r="31090" spans="1:3">
      <c r="A31090">
        <v>41906</v>
      </c>
      <c r="B31090" s="9">
        <v>43664.953472222223</v>
      </c>
      <c r="C31090">
        <v>82</v>
      </c>
    </row>
    <row r="31091" spans="1:3">
      <c r="A31091">
        <v>41907</v>
      </c>
      <c r="B31091" s="9">
        <v>43664.995138888888</v>
      </c>
      <c r="C31091">
        <v>79</v>
      </c>
    </row>
    <row r="31092" spans="1:3">
      <c r="A31092">
        <v>41909</v>
      </c>
      <c r="B31092" s="9">
        <v>43665.036805555559</v>
      </c>
      <c r="C31092">
        <v>80</v>
      </c>
    </row>
    <row r="31093" spans="1:3">
      <c r="A31093">
        <v>41910</v>
      </c>
      <c r="B31093" s="9">
        <v>43665.078472222223</v>
      </c>
      <c r="C31093">
        <v>77</v>
      </c>
    </row>
    <row r="31094" spans="1:3">
      <c r="A31094">
        <v>41911</v>
      </c>
      <c r="B31094" s="9">
        <v>43665.120138888888</v>
      </c>
      <c r="C31094">
        <v>77</v>
      </c>
    </row>
    <row r="31095" spans="1:3">
      <c r="A31095">
        <v>41912</v>
      </c>
      <c r="B31095" s="9">
        <v>43665.161805555559</v>
      </c>
      <c r="C31095">
        <v>76</v>
      </c>
    </row>
    <row r="31096" spans="1:3">
      <c r="A31096">
        <v>41913</v>
      </c>
      <c r="B31096" s="9">
        <v>43665.203472222223</v>
      </c>
      <c r="C31096">
        <v>75</v>
      </c>
    </row>
    <row r="31097" spans="1:3">
      <c r="A31097">
        <v>41914</v>
      </c>
      <c r="B31097" s="9">
        <v>43665.245138888888</v>
      </c>
      <c r="C31097">
        <v>77</v>
      </c>
    </row>
    <row r="31098" spans="1:3">
      <c r="A31098">
        <v>41915</v>
      </c>
      <c r="B31098" s="9">
        <v>43665.286805555559</v>
      </c>
      <c r="C31098">
        <v>82</v>
      </c>
    </row>
    <row r="31099" spans="1:3">
      <c r="A31099">
        <v>41918</v>
      </c>
      <c r="B31099" s="9">
        <v>43665.328472222223</v>
      </c>
      <c r="C31099">
        <v>84</v>
      </c>
    </row>
    <row r="31100" spans="1:3">
      <c r="A31100">
        <v>41919</v>
      </c>
      <c r="B31100" s="9">
        <v>43665.370138888888</v>
      </c>
      <c r="C31100">
        <v>85</v>
      </c>
    </row>
    <row r="31101" spans="1:3">
      <c r="A31101">
        <v>41921</v>
      </c>
      <c r="B31101" s="9">
        <v>43665.411805555559</v>
      </c>
      <c r="C31101">
        <v>89</v>
      </c>
    </row>
    <row r="31102" spans="1:3">
      <c r="A31102">
        <v>41922</v>
      </c>
      <c r="B31102" s="9">
        <v>43665.453472222223</v>
      </c>
      <c r="C31102">
        <v>90</v>
      </c>
    </row>
    <row r="31103" spans="1:3">
      <c r="A31103">
        <v>41923</v>
      </c>
      <c r="B31103" s="9">
        <v>43665.495138888888</v>
      </c>
      <c r="C31103">
        <v>90</v>
      </c>
    </row>
    <row r="31104" spans="1:3">
      <c r="A31104">
        <v>41924</v>
      </c>
      <c r="B31104" s="9">
        <v>43665.536805555559</v>
      </c>
      <c r="C31104">
        <v>87</v>
      </c>
    </row>
    <row r="31105" spans="1:3">
      <c r="A31105">
        <v>41933</v>
      </c>
      <c r="B31105" s="9">
        <v>43665.578472222223</v>
      </c>
      <c r="C31105">
        <v>79</v>
      </c>
    </row>
    <row r="31106" spans="1:3">
      <c r="A31106">
        <v>41935</v>
      </c>
      <c r="B31106" s="9">
        <v>43665.620138888888</v>
      </c>
      <c r="C31106">
        <v>81</v>
      </c>
    </row>
    <row r="31107" spans="1:3">
      <c r="A31107">
        <v>41936</v>
      </c>
      <c r="B31107" s="9">
        <v>43665.661805555559</v>
      </c>
      <c r="C31107">
        <v>83</v>
      </c>
    </row>
    <row r="31108" spans="1:3">
      <c r="A31108">
        <v>41937</v>
      </c>
      <c r="B31108" s="9">
        <v>43665.703472222223</v>
      </c>
      <c r="C31108">
        <v>86</v>
      </c>
    </row>
    <row r="31109" spans="1:3">
      <c r="A31109">
        <v>41938</v>
      </c>
      <c r="B31109" s="9">
        <v>43665.745138888888</v>
      </c>
      <c r="C31109">
        <v>87</v>
      </c>
    </row>
    <row r="31110" spans="1:3">
      <c r="A31110">
        <v>41939</v>
      </c>
      <c r="B31110" s="9">
        <v>43665.786805555559</v>
      </c>
      <c r="C31110">
        <v>84</v>
      </c>
    </row>
    <row r="31111" spans="1:3">
      <c r="A31111">
        <v>41940</v>
      </c>
      <c r="B31111" s="9">
        <v>43665.828472222223</v>
      </c>
      <c r="C31111">
        <v>82</v>
      </c>
    </row>
    <row r="31112" spans="1:3">
      <c r="A31112">
        <v>41941</v>
      </c>
      <c r="B31112" s="9">
        <v>43665.870138888888</v>
      </c>
      <c r="C31112">
        <v>80</v>
      </c>
    </row>
    <row r="31113" spans="1:3">
      <c r="A31113">
        <v>41942</v>
      </c>
      <c r="B31113" s="9">
        <v>43665.911805555559</v>
      </c>
      <c r="C31113">
        <v>80</v>
      </c>
    </row>
    <row r="31114" spans="1:3">
      <c r="A31114">
        <v>41943</v>
      </c>
      <c r="B31114" s="9">
        <v>43665.953472222223</v>
      </c>
      <c r="C31114">
        <v>79</v>
      </c>
    </row>
    <row r="31115" spans="1:3">
      <c r="A31115">
        <v>41944</v>
      </c>
      <c r="B31115" s="9">
        <v>43665.995138888888</v>
      </c>
      <c r="C31115">
        <v>79</v>
      </c>
    </row>
    <row r="31116" spans="1:3">
      <c r="A31116">
        <v>41946</v>
      </c>
      <c r="B31116" s="9">
        <v>43666.036805555559</v>
      </c>
      <c r="C31116">
        <v>78</v>
      </c>
    </row>
    <row r="31117" spans="1:3">
      <c r="A31117">
        <v>41947</v>
      </c>
      <c r="B31117" s="9">
        <v>43666.078472222223</v>
      </c>
      <c r="C31117">
        <v>78</v>
      </c>
    </row>
    <row r="31118" spans="1:3">
      <c r="A31118">
        <v>41948</v>
      </c>
      <c r="B31118" s="9">
        <v>43666.120138888888</v>
      </c>
      <c r="C31118">
        <v>77</v>
      </c>
    </row>
    <row r="31119" spans="1:3">
      <c r="A31119">
        <v>41949</v>
      </c>
      <c r="B31119" s="9">
        <v>43666.161805555559</v>
      </c>
      <c r="C31119">
        <v>76</v>
      </c>
    </row>
    <row r="31120" spans="1:3">
      <c r="A31120">
        <v>41950</v>
      </c>
      <c r="B31120" s="9">
        <v>43666.203472222223</v>
      </c>
      <c r="C31120">
        <v>76</v>
      </c>
    </row>
    <row r="31121" spans="1:3">
      <c r="A31121">
        <v>41951</v>
      </c>
      <c r="B31121" s="9">
        <v>43666.245138888888</v>
      </c>
      <c r="C31121">
        <v>76</v>
      </c>
    </row>
    <row r="31122" spans="1:3">
      <c r="A31122">
        <v>41952</v>
      </c>
      <c r="B31122" s="9">
        <v>43666.286805555559</v>
      </c>
      <c r="C31122">
        <v>78</v>
      </c>
    </row>
    <row r="31123" spans="1:3">
      <c r="A31123">
        <v>41953</v>
      </c>
      <c r="B31123" s="9">
        <v>43666.328472222223</v>
      </c>
      <c r="C31123">
        <v>80</v>
      </c>
    </row>
    <row r="31124" spans="1:3">
      <c r="A31124">
        <v>41954</v>
      </c>
      <c r="B31124" s="9">
        <v>43666.370138888888</v>
      </c>
      <c r="C31124">
        <v>83</v>
      </c>
    </row>
    <row r="31125" spans="1:3">
      <c r="A31125">
        <v>41956</v>
      </c>
      <c r="B31125" s="9">
        <v>43666.411805555559</v>
      </c>
      <c r="C31125">
        <v>88</v>
      </c>
    </row>
    <row r="31126" spans="1:3">
      <c r="A31126">
        <v>41957</v>
      </c>
      <c r="B31126" s="9">
        <v>43666.453472222223</v>
      </c>
      <c r="C31126">
        <v>88</v>
      </c>
    </row>
    <row r="31127" spans="1:3">
      <c r="A31127">
        <v>41958</v>
      </c>
      <c r="B31127" s="9">
        <v>43666.495138888888</v>
      </c>
      <c r="C31127">
        <v>90</v>
      </c>
    </row>
    <row r="31128" spans="1:3">
      <c r="A31128">
        <v>41959</v>
      </c>
      <c r="B31128" s="9">
        <v>43666.536805555559</v>
      </c>
      <c r="C31128">
        <v>89</v>
      </c>
    </row>
    <row r="31129" spans="1:3">
      <c r="A31129">
        <v>41961</v>
      </c>
      <c r="B31129" s="9">
        <v>43666.578472222223</v>
      </c>
      <c r="C31129">
        <v>92</v>
      </c>
    </row>
    <row r="31130" spans="1:3">
      <c r="A31130">
        <v>41962</v>
      </c>
      <c r="B31130" s="9">
        <v>43666.620138888888</v>
      </c>
      <c r="C31130">
        <v>89</v>
      </c>
    </row>
    <row r="31131" spans="1:3">
      <c r="A31131">
        <v>41965</v>
      </c>
      <c r="B31131" s="9">
        <v>43666.661805555559</v>
      </c>
      <c r="C31131">
        <v>80</v>
      </c>
    </row>
    <row r="31132" spans="1:3">
      <c r="A31132">
        <v>41967</v>
      </c>
      <c r="B31132" s="9">
        <v>43666.703472222223</v>
      </c>
      <c r="C31132">
        <v>81</v>
      </c>
    </row>
    <row r="31133" spans="1:3">
      <c r="A31133">
        <v>41968</v>
      </c>
      <c r="B31133" s="9">
        <v>43666.745138888888</v>
      </c>
      <c r="C31133">
        <v>79</v>
      </c>
    </row>
    <row r="31134" spans="1:3">
      <c r="A31134">
        <v>41969</v>
      </c>
      <c r="B31134" s="9">
        <v>43666.786805555559</v>
      </c>
      <c r="C31134">
        <v>78</v>
      </c>
    </row>
    <row r="31135" spans="1:3">
      <c r="A31135">
        <v>41970</v>
      </c>
      <c r="B31135" s="9">
        <v>43666.828472222223</v>
      </c>
      <c r="C31135">
        <v>77</v>
      </c>
    </row>
    <row r="31136" spans="1:3">
      <c r="A31136">
        <v>41971</v>
      </c>
      <c r="B31136" s="9">
        <v>43666.870138888888</v>
      </c>
      <c r="C31136">
        <v>77</v>
      </c>
    </row>
    <row r="31137" spans="1:3">
      <c r="A31137">
        <v>41972</v>
      </c>
      <c r="B31137" s="9">
        <v>43666.911805555559</v>
      </c>
      <c r="C31137">
        <v>77</v>
      </c>
    </row>
    <row r="31138" spans="1:3">
      <c r="A31138">
        <v>41974</v>
      </c>
      <c r="B31138" s="9">
        <v>43666.953472222223</v>
      </c>
      <c r="C31138">
        <v>77</v>
      </c>
    </row>
    <row r="31139" spans="1:3">
      <c r="A31139">
        <v>41975</v>
      </c>
      <c r="B31139" s="9">
        <v>43666.995138888888</v>
      </c>
      <c r="C31139">
        <v>77</v>
      </c>
    </row>
    <row r="31140" spans="1:3">
      <c r="A31140">
        <v>41977</v>
      </c>
      <c r="B31140" s="9">
        <v>43667.036805555559</v>
      </c>
      <c r="C31140">
        <v>77</v>
      </c>
    </row>
    <row r="31141" spans="1:3">
      <c r="A31141">
        <v>41978</v>
      </c>
      <c r="B31141" s="9">
        <v>43667.078472222223</v>
      </c>
      <c r="C31141">
        <v>76</v>
      </c>
    </row>
    <row r="31142" spans="1:3">
      <c r="A31142">
        <v>41979</v>
      </c>
      <c r="B31142" s="9">
        <v>43667.120138888888</v>
      </c>
      <c r="C31142">
        <v>76</v>
      </c>
    </row>
    <row r="31143" spans="1:3">
      <c r="A31143">
        <v>41980</v>
      </c>
      <c r="B31143" s="9">
        <v>43667.161805555559</v>
      </c>
      <c r="C31143">
        <v>76</v>
      </c>
    </row>
    <row r="31144" spans="1:3">
      <c r="A31144">
        <v>41981</v>
      </c>
      <c r="B31144" s="9">
        <v>43667.203472222223</v>
      </c>
      <c r="C31144">
        <v>76</v>
      </c>
    </row>
    <row r="31145" spans="1:3">
      <c r="A31145">
        <v>41983</v>
      </c>
      <c r="B31145" s="9">
        <v>43667.245138888888</v>
      </c>
      <c r="C31145">
        <v>76</v>
      </c>
    </row>
    <row r="31146" spans="1:3">
      <c r="A31146">
        <v>41985</v>
      </c>
      <c r="B31146" s="9">
        <v>43667.286805555559</v>
      </c>
      <c r="C31146">
        <v>77</v>
      </c>
    </row>
    <row r="31147" spans="1:3">
      <c r="A31147">
        <v>41986</v>
      </c>
      <c r="B31147" s="9">
        <v>43667.328472222223</v>
      </c>
      <c r="C31147">
        <v>82</v>
      </c>
    </row>
    <row r="31148" spans="1:3">
      <c r="A31148">
        <v>41989</v>
      </c>
      <c r="B31148" s="9">
        <v>43667.370138888888</v>
      </c>
      <c r="C31148">
        <v>84</v>
      </c>
    </row>
    <row r="31149" spans="1:3">
      <c r="A31149">
        <v>41992</v>
      </c>
      <c r="B31149" s="9">
        <v>43667.411805555559</v>
      </c>
      <c r="C31149">
        <v>87</v>
      </c>
    </row>
    <row r="31150" spans="1:3">
      <c r="A31150">
        <v>41993</v>
      </c>
      <c r="B31150" s="9">
        <v>43667.453472222223</v>
      </c>
      <c r="C31150">
        <v>87</v>
      </c>
    </row>
    <row r="31151" spans="1:3">
      <c r="A31151">
        <v>41994</v>
      </c>
      <c r="B31151" s="9">
        <v>43667.495138888888</v>
      </c>
      <c r="C31151">
        <v>90</v>
      </c>
    </row>
    <row r="31152" spans="1:3">
      <c r="A31152">
        <v>41998</v>
      </c>
      <c r="B31152" s="9">
        <v>43667.536805555559</v>
      </c>
      <c r="C31152">
        <v>79</v>
      </c>
    </row>
    <row r="31153" spans="1:3">
      <c r="A31153">
        <v>42001</v>
      </c>
      <c r="B31153" s="9">
        <v>43667.578472222223</v>
      </c>
      <c r="C31153">
        <v>77</v>
      </c>
    </row>
    <row r="31154" spans="1:3">
      <c r="A31154">
        <v>42004</v>
      </c>
      <c r="B31154" s="9">
        <v>43667.620138888888</v>
      </c>
      <c r="C31154">
        <v>78</v>
      </c>
    </row>
    <row r="31155" spans="1:3">
      <c r="A31155">
        <v>42005</v>
      </c>
      <c r="B31155" s="9">
        <v>43667.661805555559</v>
      </c>
      <c r="C31155">
        <v>80</v>
      </c>
    </row>
    <row r="31156" spans="1:3">
      <c r="A31156">
        <v>42007</v>
      </c>
      <c r="B31156" s="9">
        <v>43667.703472222223</v>
      </c>
      <c r="C31156">
        <v>79</v>
      </c>
    </row>
    <row r="31157" spans="1:3">
      <c r="A31157">
        <v>42008</v>
      </c>
      <c r="B31157" s="9">
        <v>43667.745138888888</v>
      </c>
      <c r="C31157">
        <v>79</v>
      </c>
    </row>
    <row r="31158" spans="1:3">
      <c r="A31158">
        <v>42010</v>
      </c>
      <c r="B31158" s="9">
        <v>43667.786805555559</v>
      </c>
      <c r="C31158">
        <v>78</v>
      </c>
    </row>
    <row r="31159" spans="1:3">
      <c r="A31159">
        <v>42011</v>
      </c>
      <c r="B31159" s="9">
        <v>43667.828472222223</v>
      </c>
      <c r="C31159">
        <v>77</v>
      </c>
    </row>
    <row r="31160" spans="1:3">
      <c r="A31160">
        <v>42012</v>
      </c>
      <c r="B31160" s="9">
        <v>43667.870138888888</v>
      </c>
      <c r="C31160">
        <v>77</v>
      </c>
    </row>
    <row r="31161" spans="1:3">
      <c r="A31161">
        <v>42013</v>
      </c>
      <c r="B31161" s="9">
        <v>43667.911805555559</v>
      </c>
      <c r="C31161">
        <v>76</v>
      </c>
    </row>
    <row r="31162" spans="1:3">
      <c r="A31162">
        <v>42015</v>
      </c>
      <c r="B31162" s="9">
        <v>43667.953472222223</v>
      </c>
      <c r="C31162">
        <v>75</v>
      </c>
    </row>
    <row r="31163" spans="1:3">
      <c r="A31163">
        <v>42017</v>
      </c>
      <c r="B31163" s="9">
        <v>43667.995138888888</v>
      </c>
      <c r="C31163">
        <v>75</v>
      </c>
    </row>
    <row r="31164" spans="1:3">
      <c r="A31164">
        <v>42020</v>
      </c>
      <c r="B31164" s="9">
        <v>43668.036805555559</v>
      </c>
      <c r="C31164">
        <v>74</v>
      </c>
    </row>
    <row r="31165" spans="1:3">
      <c r="A31165">
        <v>42022</v>
      </c>
      <c r="B31165" s="9">
        <v>43668.078472222223</v>
      </c>
      <c r="C31165">
        <v>74</v>
      </c>
    </row>
    <row r="31166" spans="1:3">
      <c r="A31166">
        <v>42027</v>
      </c>
      <c r="B31166" s="9">
        <v>43668.120138888888</v>
      </c>
      <c r="C31166">
        <v>73</v>
      </c>
    </row>
    <row r="31167" spans="1:3">
      <c r="A31167">
        <v>42030</v>
      </c>
      <c r="B31167" s="9">
        <v>43668.161805555559</v>
      </c>
      <c r="C31167">
        <v>73</v>
      </c>
    </row>
    <row r="31168" spans="1:3">
      <c r="A31168">
        <v>42034</v>
      </c>
      <c r="B31168" s="9">
        <v>43668.203472222223</v>
      </c>
      <c r="C31168">
        <v>73</v>
      </c>
    </row>
    <row r="31169" spans="1:3">
      <c r="A31169">
        <v>42039</v>
      </c>
      <c r="B31169" s="9">
        <v>43668.245138888888</v>
      </c>
      <c r="C31169">
        <v>73</v>
      </c>
    </row>
    <row r="31170" spans="1:3">
      <c r="A31170">
        <v>42040</v>
      </c>
      <c r="B31170" s="9">
        <v>43668.286805555559</v>
      </c>
      <c r="C31170">
        <v>76</v>
      </c>
    </row>
    <row r="31171" spans="1:3">
      <c r="A31171">
        <v>42042</v>
      </c>
      <c r="B31171" s="9">
        <v>43668.328472222223</v>
      </c>
      <c r="C31171">
        <v>81</v>
      </c>
    </row>
    <row r="31172" spans="1:3">
      <c r="A31172">
        <v>42044</v>
      </c>
      <c r="B31172" s="9">
        <v>43668.370138888888</v>
      </c>
      <c r="C31172">
        <v>81</v>
      </c>
    </row>
    <row r="31173" spans="1:3">
      <c r="A31173">
        <v>42047</v>
      </c>
      <c r="B31173" s="9">
        <v>43668.411805555559</v>
      </c>
      <c r="C31173">
        <v>84</v>
      </c>
    </row>
    <row r="31174" spans="1:3">
      <c r="A31174">
        <v>42048</v>
      </c>
      <c r="B31174" s="9">
        <v>43668.453472222223</v>
      </c>
      <c r="C31174">
        <v>88</v>
      </c>
    </row>
    <row r="31175" spans="1:3">
      <c r="A31175">
        <v>42051</v>
      </c>
      <c r="B31175" s="9">
        <v>43668.495138888888</v>
      </c>
      <c r="C31175">
        <v>86</v>
      </c>
    </row>
    <row r="31176" spans="1:3">
      <c r="A31176">
        <v>42053</v>
      </c>
      <c r="B31176" s="9">
        <v>43668.536805555559</v>
      </c>
      <c r="C31176">
        <v>91</v>
      </c>
    </row>
    <row r="31177" spans="1:3">
      <c r="A31177">
        <v>42054</v>
      </c>
      <c r="B31177" s="9">
        <v>43668.578472222223</v>
      </c>
      <c r="C31177">
        <v>89</v>
      </c>
    </row>
    <row r="31178" spans="1:3">
      <c r="A31178">
        <v>42055</v>
      </c>
      <c r="B31178" s="9">
        <v>43668.620138888888</v>
      </c>
      <c r="C31178">
        <v>87</v>
      </c>
    </row>
    <row r="31179" spans="1:3">
      <c r="A31179">
        <v>42056</v>
      </c>
      <c r="B31179" s="9">
        <v>43668.661805555559</v>
      </c>
      <c r="C31179">
        <v>86</v>
      </c>
    </row>
    <row r="31180" spans="1:3">
      <c r="A31180">
        <v>42058</v>
      </c>
      <c r="B31180" s="9">
        <v>43668.703472222223</v>
      </c>
      <c r="C31180">
        <v>81</v>
      </c>
    </row>
    <row r="31181" spans="1:3">
      <c r="A31181">
        <v>42061</v>
      </c>
      <c r="B31181" s="9">
        <v>43668.745138888888</v>
      </c>
      <c r="C31181">
        <v>83</v>
      </c>
    </row>
    <row r="31182" spans="1:3">
      <c r="A31182">
        <v>42062</v>
      </c>
      <c r="B31182" s="9">
        <v>43668.786805555559</v>
      </c>
      <c r="C31182">
        <v>82</v>
      </c>
    </row>
    <row r="31183" spans="1:3">
      <c r="A31183">
        <v>42063</v>
      </c>
      <c r="B31183" s="9">
        <v>43668.828472222223</v>
      </c>
      <c r="C31183">
        <v>82</v>
      </c>
    </row>
    <row r="31184" spans="1:3">
      <c r="A31184">
        <v>42064</v>
      </c>
      <c r="B31184" s="9">
        <v>43668.870138888888</v>
      </c>
      <c r="C31184">
        <v>80</v>
      </c>
    </row>
    <row r="31185" spans="1:3">
      <c r="A31185">
        <v>42065</v>
      </c>
      <c r="B31185" s="9">
        <v>43668.911805555559</v>
      </c>
      <c r="C31185">
        <v>79</v>
      </c>
    </row>
    <row r="31186" spans="1:3">
      <c r="A31186">
        <v>42066</v>
      </c>
      <c r="B31186" s="9">
        <v>43668.953472222223</v>
      </c>
      <c r="C31186">
        <v>78</v>
      </c>
    </row>
    <row r="31187" spans="1:3">
      <c r="A31187">
        <v>42067</v>
      </c>
      <c r="B31187" s="9">
        <v>43668.995138888888</v>
      </c>
      <c r="C31187">
        <v>77</v>
      </c>
    </row>
    <row r="31188" spans="1:3">
      <c r="A31188">
        <v>42069</v>
      </c>
      <c r="B31188" s="9">
        <v>43669.036805555559</v>
      </c>
      <c r="C31188">
        <v>77</v>
      </c>
    </row>
    <row r="31189" spans="1:3">
      <c r="A31189">
        <v>42070</v>
      </c>
      <c r="B31189" s="9">
        <v>43669.078472222223</v>
      </c>
      <c r="C31189">
        <v>77</v>
      </c>
    </row>
    <row r="31190" spans="1:3">
      <c r="A31190">
        <v>42071</v>
      </c>
      <c r="B31190" s="9">
        <v>43669.120138888888</v>
      </c>
      <c r="C31190">
        <v>77</v>
      </c>
    </row>
    <row r="31191" spans="1:3">
      <c r="A31191">
        <v>42072</v>
      </c>
      <c r="B31191" s="9">
        <v>43669.161805555559</v>
      </c>
      <c r="C31191">
        <v>77</v>
      </c>
    </row>
    <row r="31192" spans="1:3">
      <c r="A31192">
        <v>42073</v>
      </c>
      <c r="B31192" s="9">
        <v>43669.203472222223</v>
      </c>
      <c r="C31192">
        <v>76</v>
      </c>
    </row>
    <row r="31193" spans="1:3">
      <c r="A31193">
        <v>42075</v>
      </c>
      <c r="B31193" s="9">
        <v>43669.245138888888</v>
      </c>
      <c r="C31193">
        <v>78</v>
      </c>
    </row>
    <row r="31194" spans="1:3">
      <c r="A31194">
        <v>42076</v>
      </c>
      <c r="B31194" s="9">
        <v>43669.286805555559</v>
      </c>
      <c r="C31194">
        <v>79</v>
      </c>
    </row>
    <row r="31195" spans="1:3">
      <c r="A31195">
        <v>42079</v>
      </c>
      <c r="B31195" s="9">
        <v>43669.328472222223</v>
      </c>
      <c r="C31195">
        <v>80</v>
      </c>
    </row>
    <row r="31196" spans="1:3">
      <c r="A31196">
        <v>42080</v>
      </c>
      <c r="B31196" s="9">
        <v>43669.370138888888</v>
      </c>
      <c r="C31196">
        <v>80</v>
      </c>
    </row>
    <row r="31197" spans="1:3">
      <c r="A31197">
        <v>42082</v>
      </c>
      <c r="B31197" s="9">
        <v>43669.411805555559</v>
      </c>
      <c r="C31197">
        <v>77</v>
      </c>
    </row>
    <row r="31198" spans="1:3">
      <c r="A31198">
        <v>42084</v>
      </c>
      <c r="B31198" s="9">
        <v>43669.453472222223</v>
      </c>
      <c r="C31198">
        <v>78</v>
      </c>
    </row>
    <row r="31199" spans="1:3">
      <c r="A31199">
        <v>42085</v>
      </c>
      <c r="B31199" s="9">
        <v>43669.495138888888</v>
      </c>
      <c r="C31199">
        <v>78</v>
      </c>
    </row>
    <row r="31200" spans="1:3">
      <c r="A31200">
        <v>42086</v>
      </c>
      <c r="B31200" s="9">
        <v>43669.536805555559</v>
      </c>
      <c r="C31200">
        <v>81</v>
      </c>
    </row>
    <row r="31201" spans="1:3">
      <c r="A31201">
        <v>42087</v>
      </c>
      <c r="B31201" s="9">
        <v>43669.578472222223</v>
      </c>
      <c r="C31201">
        <v>80</v>
      </c>
    </row>
    <row r="31202" spans="1:3">
      <c r="A31202">
        <v>42089</v>
      </c>
      <c r="B31202" s="9">
        <v>43669.620138888888</v>
      </c>
      <c r="C31202">
        <v>80</v>
      </c>
    </row>
    <row r="31203" spans="1:3">
      <c r="A31203">
        <v>42090</v>
      </c>
      <c r="B31203" s="9">
        <v>43669.661805555559</v>
      </c>
      <c r="C31203">
        <v>79</v>
      </c>
    </row>
    <row r="31204" spans="1:3">
      <c r="A31204">
        <v>42091</v>
      </c>
      <c r="B31204" s="9">
        <v>43669.703472222223</v>
      </c>
      <c r="C31204">
        <v>79</v>
      </c>
    </row>
    <row r="31205" spans="1:3">
      <c r="A31205">
        <v>42093</v>
      </c>
      <c r="B31205" s="9">
        <v>43669.745138888888</v>
      </c>
      <c r="C31205">
        <v>78</v>
      </c>
    </row>
    <row r="31206" spans="1:3">
      <c r="A31206">
        <v>42094</v>
      </c>
      <c r="B31206" s="9">
        <v>43669.786805555559</v>
      </c>
      <c r="C31206">
        <v>78</v>
      </c>
    </row>
    <row r="31207" spans="1:3">
      <c r="A31207">
        <v>42095</v>
      </c>
      <c r="B31207" s="9">
        <v>43669.828472222223</v>
      </c>
      <c r="C31207">
        <v>78</v>
      </c>
    </row>
    <row r="31208" spans="1:3">
      <c r="A31208">
        <v>42096</v>
      </c>
      <c r="B31208" s="9">
        <v>43669.870138888888</v>
      </c>
      <c r="C31208">
        <v>75</v>
      </c>
    </row>
    <row r="31209" spans="1:3">
      <c r="A31209">
        <v>42097</v>
      </c>
      <c r="B31209" s="9">
        <v>43669.911805555559</v>
      </c>
      <c r="C31209">
        <v>75</v>
      </c>
    </row>
    <row r="31210" spans="1:3">
      <c r="A31210">
        <v>42098</v>
      </c>
      <c r="B31210" s="9">
        <v>43669.953472222223</v>
      </c>
      <c r="C31210">
        <v>74</v>
      </c>
    </row>
    <row r="31211" spans="1:3">
      <c r="A31211">
        <v>42099</v>
      </c>
      <c r="B31211" s="9">
        <v>43669.995138888888</v>
      </c>
      <c r="C31211">
        <v>73</v>
      </c>
    </row>
    <row r="31212" spans="1:3">
      <c r="A31212">
        <v>42101</v>
      </c>
      <c r="B31212" s="9">
        <v>43670.036805555559</v>
      </c>
      <c r="C31212">
        <v>71</v>
      </c>
    </row>
    <row r="31213" spans="1:3">
      <c r="A31213">
        <v>42102</v>
      </c>
      <c r="B31213" s="9">
        <v>43670.078472222223</v>
      </c>
      <c r="C31213">
        <v>70</v>
      </c>
    </row>
    <row r="31214" spans="1:3">
      <c r="A31214">
        <v>42103</v>
      </c>
      <c r="B31214" s="9">
        <v>43670.120138888888</v>
      </c>
      <c r="C31214">
        <v>69</v>
      </c>
    </row>
    <row r="31215" spans="1:3">
      <c r="A31215">
        <v>42104</v>
      </c>
      <c r="B31215" s="9">
        <v>43670.161805555559</v>
      </c>
      <c r="C31215">
        <v>68</v>
      </c>
    </row>
    <row r="31216" spans="1:3">
      <c r="A31216">
        <v>42105</v>
      </c>
      <c r="B31216" s="9">
        <v>43670.203472222223</v>
      </c>
      <c r="C31216">
        <v>68</v>
      </c>
    </row>
    <row r="31217" spans="1:3">
      <c r="A31217">
        <v>42106</v>
      </c>
      <c r="B31217" s="9">
        <v>43670.245138888888</v>
      </c>
      <c r="C31217">
        <v>68</v>
      </c>
    </row>
    <row r="31218" spans="1:3">
      <c r="A31218">
        <v>42107</v>
      </c>
      <c r="B31218" s="9">
        <v>43670.286805555559</v>
      </c>
      <c r="C31218">
        <v>71</v>
      </c>
    </row>
    <row r="31219" spans="1:3">
      <c r="A31219">
        <v>42108</v>
      </c>
      <c r="B31219" s="9">
        <v>43670.328472222223</v>
      </c>
      <c r="C31219">
        <v>75</v>
      </c>
    </row>
    <row r="31220" spans="1:3">
      <c r="A31220">
        <v>42109</v>
      </c>
      <c r="B31220" s="9">
        <v>43670.370138888888</v>
      </c>
      <c r="C31220">
        <v>78</v>
      </c>
    </row>
    <row r="31221" spans="1:3">
      <c r="A31221">
        <v>42110</v>
      </c>
      <c r="B31221" s="9">
        <v>43670.411805555559</v>
      </c>
      <c r="C31221">
        <v>81</v>
      </c>
    </row>
    <row r="31222" spans="1:3">
      <c r="A31222">
        <v>42111</v>
      </c>
      <c r="B31222" s="9">
        <v>43670.453472222223</v>
      </c>
      <c r="C31222">
        <v>83</v>
      </c>
    </row>
    <row r="31223" spans="1:3">
      <c r="A31223">
        <v>42112</v>
      </c>
      <c r="B31223" s="9">
        <v>43670.495138888888</v>
      </c>
      <c r="C31223">
        <v>85</v>
      </c>
    </row>
    <row r="31224" spans="1:3">
      <c r="A31224">
        <v>42113</v>
      </c>
      <c r="B31224" s="9">
        <v>43670.536805555559</v>
      </c>
      <c r="C31224">
        <v>86</v>
      </c>
    </row>
    <row r="31225" spans="1:3">
      <c r="A31225">
        <v>42114</v>
      </c>
      <c r="B31225" s="9">
        <v>43670.578472222223</v>
      </c>
      <c r="C31225">
        <v>86</v>
      </c>
    </row>
    <row r="31226" spans="1:3">
      <c r="A31226">
        <v>42115</v>
      </c>
      <c r="B31226" s="9">
        <v>43670.620138888888</v>
      </c>
      <c r="C31226">
        <v>87</v>
      </c>
    </row>
    <row r="31227" spans="1:3">
      <c r="A31227">
        <v>42116</v>
      </c>
      <c r="B31227" s="9">
        <v>43670.661805555559</v>
      </c>
      <c r="C31227">
        <v>87</v>
      </c>
    </row>
    <row r="31228" spans="1:3">
      <c r="A31228">
        <v>42117</v>
      </c>
      <c r="B31228" s="9">
        <v>43670.703472222223</v>
      </c>
      <c r="C31228">
        <v>85</v>
      </c>
    </row>
    <row r="31229" spans="1:3">
      <c r="A31229">
        <v>42118</v>
      </c>
      <c r="B31229" s="9">
        <v>43670.745138888888</v>
      </c>
      <c r="C31229">
        <v>83</v>
      </c>
    </row>
    <row r="31230" spans="1:3">
      <c r="A31230">
        <v>42119</v>
      </c>
      <c r="B31230" s="9">
        <v>43670.786805555559</v>
      </c>
      <c r="C31230">
        <v>80</v>
      </c>
    </row>
    <row r="31231" spans="1:3">
      <c r="A31231">
        <v>42120</v>
      </c>
      <c r="B31231" s="9">
        <v>43670.828472222223</v>
      </c>
      <c r="C31231">
        <v>77</v>
      </c>
    </row>
    <row r="31232" spans="1:3">
      <c r="A31232">
        <v>42121</v>
      </c>
      <c r="B31232" s="9">
        <v>43670.870138888888</v>
      </c>
      <c r="C31232">
        <v>76</v>
      </c>
    </row>
    <row r="31233" spans="1:3">
      <c r="A31233">
        <v>42122</v>
      </c>
      <c r="B31233" s="9">
        <v>43670.911805555559</v>
      </c>
      <c r="C31233">
        <v>74</v>
      </c>
    </row>
    <row r="31234" spans="1:3">
      <c r="A31234">
        <v>42123</v>
      </c>
      <c r="B31234" s="9">
        <v>43670.953472222223</v>
      </c>
      <c r="C31234">
        <v>73</v>
      </c>
    </row>
    <row r="31235" spans="1:3">
      <c r="A31235">
        <v>42124</v>
      </c>
      <c r="B31235" s="9">
        <v>43670.995138888888</v>
      </c>
      <c r="C31235">
        <v>71</v>
      </c>
    </row>
    <row r="31236" spans="1:3">
      <c r="A31236">
        <v>42126</v>
      </c>
      <c r="B31236" s="9">
        <v>43671.036805555559</v>
      </c>
      <c r="C31236">
        <v>69</v>
      </c>
    </row>
    <row r="31237" spans="1:3">
      <c r="A31237">
        <v>42127</v>
      </c>
      <c r="B31237" s="9">
        <v>43671.078472222223</v>
      </c>
      <c r="C31237">
        <v>68</v>
      </c>
    </row>
    <row r="31238" spans="1:3">
      <c r="A31238">
        <v>42128</v>
      </c>
      <c r="B31238" s="9">
        <v>43671.120138888888</v>
      </c>
      <c r="C31238">
        <v>68</v>
      </c>
    </row>
    <row r="31239" spans="1:3">
      <c r="A31239">
        <v>42129</v>
      </c>
      <c r="B31239" s="9">
        <v>43671.161805555559</v>
      </c>
      <c r="C31239">
        <v>67</v>
      </c>
    </row>
    <row r="31240" spans="1:3">
      <c r="A31240">
        <v>42130</v>
      </c>
      <c r="B31240" s="9">
        <v>43671.203472222223</v>
      </c>
      <c r="C31240">
        <v>67</v>
      </c>
    </row>
    <row r="31241" spans="1:3">
      <c r="A31241">
        <v>42131</v>
      </c>
      <c r="B31241" s="9">
        <v>43671.245138888888</v>
      </c>
      <c r="C31241">
        <v>67</v>
      </c>
    </row>
    <row r="31242" spans="1:3">
      <c r="A31242">
        <v>42132</v>
      </c>
      <c r="B31242" s="9">
        <v>43671.286805555559</v>
      </c>
      <c r="C31242">
        <v>70</v>
      </c>
    </row>
    <row r="31243" spans="1:3">
      <c r="A31243">
        <v>42133</v>
      </c>
      <c r="B31243" s="9">
        <v>43671.328472222223</v>
      </c>
      <c r="C31243">
        <v>76</v>
      </c>
    </row>
    <row r="31244" spans="1:3">
      <c r="A31244">
        <v>42134</v>
      </c>
      <c r="B31244" s="9">
        <v>43671.370138888888</v>
      </c>
      <c r="C31244">
        <v>79</v>
      </c>
    </row>
    <row r="31245" spans="1:3">
      <c r="A31245">
        <v>42135</v>
      </c>
      <c r="B31245" s="9">
        <v>43671.411805555559</v>
      </c>
      <c r="C31245">
        <v>83</v>
      </c>
    </row>
    <row r="31246" spans="1:3">
      <c r="A31246">
        <v>42136</v>
      </c>
      <c r="B31246" s="9">
        <v>43671.453472222223</v>
      </c>
      <c r="C31246">
        <v>87</v>
      </c>
    </row>
    <row r="31247" spans="1:3">
      <c r="A31247">
        <v>42137</v>
      </c>
      <c r="B31247" s="9">
        <v>43671.495138888888</v>
      </c>
      <c r="C31247">
        <v>88</v>
      </c>
    </row>
    <row r="31248" spans="1:3">
      <c r="A31248">
        <v>42138</v>
      </c>
      <c r="B31248" s="9">
        <v>43671.536805555559</v>
      </c>
      <c r="C31248">
        <v>89</v>
      </c>
    </row>
    <row r="31249" spans="1:3">
      <c r="A31249">
        <v>42139</v>
      </c>
      <c r="B31249" s="9">
        <v>43671.578472222223</v>
      </c>
      <c r="C31249">
        <v>90</v>
      </c>
    </row>
    <row r="31250" spans="1:3">
      <c r="A31250">
        <v>42140</v>
      </c>
      <c r="B31250" s="9">
        <v>43671.620138888888</v>
      </c>
      <c r="C31250">
        <v>89</v>
      </c>
    </row>
    <row r="31251" spans="1:3">
      <c r="A31251">
        <v>42141</v>
      </c>
      <c r="B31251" s="9">
        <v>43671.661805555559</v>
      </c>
      <c r="C31251">
        <v>89</v>
      </c>
    </row>
    <row r="31252" spans="1:3">
      <c r="A31252">
        <v>42142</v>
      </c>
      <c r="B31252" s="9">
        <v>43671.703472222223</v>
      </c>
      <c r="C31252">
        <v>89</v>
      </c>
    </row>
    <row r="31253" spans="1:3">
      <c r="A31253">
        <v>42143</v>
      </c>
      <c r="B31253" s="9">
        <v>43671.745138888888</v>
      </c>
      <c r="C31253">
        <v>87</v>
      </c>
    </row>
    <row r="31254" spans="1:3">
      <c r="A31254">
        <v>42144</v>
      </c>
      <c r="B31254" s="9">
        <v>43671.786805555559</v>
      </c>
      <c r="C31254">
        <v>83</v>
      </c>
    </row>
    <row r="31255" spans="1:3">
      <c r="A31255">
        <v>42145</v>
      </c>
      <c r="B31255" s="9">
        <v>43671.828472222223</v>
      </c>
      <c r="C31255">
        <v>80</v>
      </c>
    </row>
    <row r="31256" spans="1:3">
      <c r="A31256">
        <v>42146</v>
      </c>
      <c r="B31256" s="9">
        <v>43671.870138888888</v>
      </c>
      <c r="C31256">
        <v>77</v>
      </c>
    </row>
    <row r="31257" spans="1:3">
      <c r="A31257">
        <v>42147</v>
      </c>
      <c r="B31257" s="9">
        <v>43671.911805555559</v>
      </c>
      <c r="C31257">
        <v>75</v>
      </c>
    </row>
    <row r="31258" spans="1:3">
      <c r="A31258">
        <v>42148</v>
      </c>
      <c r="B31258" s="9">
        <v>43671.953472222223</v>
      </c>
      <c r="C31258">
        <v>76</v>
      </c>
    </row>
    <row r="31259" spans="1:3">
      <c r="A31259">
        <v>42149</v>
      </c>
      <c r="B31259" s="9">
        <v>43671.995138888888</v>
      </c>
      <c r="C31259">
        <v>74</v>
      </c>
    </row>
    <row r="31260" spans="1:3">
      <c r="A31260">
        <v>42151</v>
      </c>
      <c r="B31260" s="9">
        <v>43672.036805555559</v>
      </c>
      <c r="C31260">
        <v>73</v>
      </c>
    </row>
    <row r="31261" spans="1:3">
      <c r="A31261">
        <v>42152</v>
      </c>
      <c r="B31261" s="9">
        <v>43672.078472222223</v>
      </c>
      <c r="C31261">
        <v>72</v>
      </c>
    </row>
    <row r="31262" spans="1:3">
      <c r="A31262">
        <v>42153</v>
      </c>
      <c r="B31262" s="9">
        <v>43672.120138888888</v>
      </c>
      <c r="C31262">
        <v>72</v>
      </c>
    </row>
    <row r="31263" spans="1:3">
      <c r="A31263">
        <v>42154</v>
      </c>
      <c r="B31263" s="9">
        <v>43672.161805555559</v>
      </c>
      <c r="C31263">
        <v>71</v>
      </c>
    </row>
    <row r="31264" spans="1:3">
      <c r="A31264">
        <v>42155</v>
      </c>
      <c r="B31264" s="9">
        <v>43672.203472222223</v>
      </c>
      <c r="C31264">
        <v>70</v>
      </c>
    </row>
    <row r="31265" spans="1:3">
      <c r="A31265">
        <v>42156</v>
      </c>
      <c r="B31265" s="9">
        <v>43672.245138888888</v>
      </c>
      <c r="C31265">
        <v>70</v>
      </c>
    </row>
    <row r="31266" spans="1:3">
      <c r="A31266">
        <v>42157</v>
      </c>
      <c r="B31266" s="9">
        <v>43672.286805555559</v>
      </c>
      <c r="C31266">
        <v>74</v>
      </c>
    </row>
    <row r="31267" spans="1:3">
      <c r="A31267">
        <v>42158</v>
      </c>
      <c r="B31267" s="9">
        <v>43672.328472222223</v>
      </c>
      <c r="C31267">
        <v>79</v>
      </c>
    </row>
    <row r="31268" spans="1:3">
      <c r="A31268">
        <v>42159</v>
      </c>
      <c r="B31268" s="9">
        <v>43672.370138888888</v>
      </c>
      <c r="C31268">
        <v>83</v>
      </c>
    </row>
    <row r="31269" spans="1:3">
      <c r="A31269">
        <v>42160</v>
      </c>
      <c r="B31269" s="9">
        <v>43672.411805555559</v>
      </c>
      <c r="C31269">
        <v>87</v>
      </c>
    </row>
    <row r="31270" spans="1:3">
      <c r="A31270">
        <v>42161</v>
      </c>
      <c r="B31270" s="9">
        <v>43672.453472222223</v>
      </c>
      <c r="C31270">
        <v>89</v>
      </c>
    </row>
    <row r="31271" spans="1:3">
      <c r="A31271">
        <v>42162</v>
      </c>
      <c r="B31271" s="9">
        <v>43672.495138888888</v>
      </c>
      <c r="C31271">
        <v>91</v>
      </c>
    </row>
    <row r="31272" spans="1:3">
      <c r="A31272">
        <v>42163</v>
      </c>
      <c r="B31272" s="9">
        <v>43672.536805555559</v>
      </c>
      <c r="C31272">
        <v>91</v>
      </c>
    </row>
    <row r="31273" spans="1:3">
      <c r="A31273">
        <v>42164</v>
      </c>
      <c r="B31273" s="9">
        <v>43672.578472222223</v>
      </c>
      <c r="C31273">
        <v>92</v>
      </c>
    </row>
    <row r="31274" spans="1:3">
      <c r="A31274">
        <v>42165</v>
      </c>
      <c r="B31274" s="9">
        <v>43672.620138888888</v>
      </c>
      <c r="C31274">
        <v>92</v>
      </c>
    </row>
    <row r="31275" spans="1:3">
      <c r="A31275">
        <v>42166</v>
      </c>
      <c r="B31275" s="9">
        <v>43672.661805555559</v>
      </c>
      <c r="C31275">
        <v>89</v>
      </c>
    </row>
    <row r="31276" spans="1:3">
      <c r="A31276">
        <v>42167</v>
      </c>
      <c r="B31276" s="9">
        <v>43672.703472222223</v>
      </c>
      <c r="C31276">
        <v>89</v>
      </c>
    </row>
    <row r="31277" spans="1:3">
      <c r="A31277">
        <v>42168</v>
      </c>
      <c r="B31277" s="9">
        <v>43672.745138888888</v>
      </c>
      <c r="C31277">
        <v>87</v>
      </c>
    </row>
    <row r="31278" spans="1:3">
      <c r="A31278">
        <v>42169</v>
      </c>
      <c r="B31278" s="9">
        <v>43672.786805555559</v>
      </c>
      <c r="C31278">
        <v>84</v>
      </c>
    </row>
    <row r="31279" spans="1:3">
      <c r="A31279">
        <v>42170</v>
      </c>
      <c r="B31279" s="9">
        <v>43672.828472222223</v>
      </c>
      <c r="C31279">
        <v>80</v>
      </c>
    </row>
    <row r="31280" spans="1:3">
      <c r="A31280">
        <v>42171</v>
      </c>
      <c r="B31280" s="9">
        <v>43672.870138888888</v>
      </c>
      <c r="C31280">
        <v>79</v>
      </c>
    </row>
    <row r="31281" spans="1:3">
      <c r="A31281">
        <v>42172</v>
      </c>
      <c r="B31281" s="9">
        <v>43672.911805555559</v>
      </c>
      <c r="C31281">
        <v>77</v>
      </c>
    </row>
    <row r="31282" spans="1:3">
      <c r="A31282">
        <v>42173</v>
      </c>
      <c r="B31282" s="9">
        <v>43672.953472222223</v>
      </c>
      <c r="C31282">
        <v>77</v>
      </c>
    </row>
    <row r="31283" spans="1:3">
      <c r="A31283">
        <v>42174</v>
      </c>
      <c r="B31283" s="9">
        <v>43672.995138888888</v>
      </c>
      <c r="C31283">
        <v>76</v>
      </c>
    </row>
    <row r="31284" spans="1:3">
      <c r="A31284">
        <v>42176</v>
      </c>
      <c r="B31284" s="9">
        <v>43673.036805555559</v>
      </c>
      <c r="C31284">
        <v>75</v>
      </c>
    </row>
    <row r="31285" spans="1:3">
      <c r="A31285">
        <v>42177</v>
      </c>
      <c r="B31285" s="9">
        <v>43673.078472222223</v>
      </c>
      <c r="C31285">
        <v>74</v>
      </c>
    </row>
    <row r="31286" spans="1:3">
      <c r="A31286">
        <v>42178</v>
      </c>
      <c r="B31286" s="9">
        <v>43673.120138888888</v>
      </c>
      <c r="C31286">
        <v>74</v>
      </c>
    </row>
    <row r="31287" spans="1:3">
      <c r="A31287">
        <v>42179</v>
      </c>
      <c r="B31287" s="9">
        <v>43673.161805555559</v>
      </c>
      <c r="C31287">
        <v>74</v>
      </c>
    </row>
    <row r="31288" spans="1:3">
      <c r="A31288">
        <v>42180</v>
      </c>
      <c r="B31288" s="9">
        <v>43673.203472222223</v>
      </c>
      <c r="C31288">
        <v>73</v>
      </c>
    </row>
    <row r="31289" spans="1:3">
      <c r="A31289">
        <v>42181</v>
      </c>
      <c r="B31289" s="9">
        <v>43673.245138888888</v>
      </c>
      <c r="C31289">
        <v>74</v>
      </c>
    </row>
    <row r="31290" spans="1:3">
      <c r="A31290">
        <v>42182</v>
      </c>
      <c r="B31290" s="9">
        <v>43673.286805555559</v>
      </c>
      <c r="C31290">
        <v>77</v>
      </c>
    </row>
    <row r="31291" spans="1:3">
      <c r="A31291">
        <v>42183</v>
      </c>
      <c r="B31291" s="9">
        <v>43673.328472222223</v>
      </c>
      <c r="C31291">
        <v>81</v>
      </c>
    </row>
    <row r="31292" spans="1:3">
      <c r="A31292">
        <v>42185</v>
      </c>
      <c r="B31292" s="9">
        <v>43673.370138888888</v>
      </c>
      <c r="C31292">
        <v>84</v>
      </c>
    </row>
    <row r="31293" spans="1:3">
      <c r="A31293">
        <v>42187</v>
      </c>
      <c r="B31293" s="9">
        <v>43673.411805555559</v>
      </c>
      <c r="C31293">
        <v>86</v>
      </c>
    </row>
    <row r="31294" spans="1:3">
      <c r="A31294">
        <v>42188</v>
      </c>
      <c r="B31294" s="9">
        <v>43673.453472222223</v>
      </c>
      <c r="C31294">
        <v>90</v>
      </c>
    </row>
    <row r="31295" spans="1:3">
      <c r="A31295">
        <v>42191</v>
      </c>
      <c r="B31295" s="9">
        <v>43673.495138888888</v>
      </c>
      <c r="C31295">
        <v>75</v>
      </c>
    </row>
    <row r="31296" spans="1:3">
      <c r="A31296">
        <v>42194</v>
      </c>
      <c r="B31296" s="9">
        <v>43673.536805555559</v>
      </c>
      <c r="C31296">
        <v>74</v>
      </c>
    </row>
    <row r="31297" spans="1:3">
      <c r="A31297">
        <v>42196</v>
      </c>
      <c r="B31297" s="9">
        <v>43673.578472222223</v>
      </c>
      <c r="C31297">
        <v>83</v>
      </c>
    </row>
    <row r="31298" spans="1:3">
      <c r="A31298">
        <v>42197</v>
      </c>
      <c r="B31298" s="9">
        <v>43673.620138888888</v>
      </c>
      <c r="C31298">
        <v>84</v>
      </c>
    </row>
    <row r="31299" spans="1:3">
      <c r="A31299">
        <v>42198</v>
      </c>
      <c r="B31299" s="9">
        <v>43673.661805555559</v>
      </c>
      <c r="C31299">
        <v>85</v>
      </c>
    </row>
    <row r="31300" spans="1:3">
      <c r="A31300">
        <v>42199</v>
      </c>
      <c r="B31300" s="9">
        <v>43673.703472222223</v>
      </c>
      <c r="C31300">
        <v>85</v>
      </c>
    </row>
    <row r="31301" spans="1:3">
      <c r="A31301">
        <v>42200</v>
      </c>
      <c r="B31301" s="9">
        <v>43673.745138888888</v>
      </c>
      <c r="C31301">
        <v>85</v>
      </c>
    </row>
    <row r="31302" spans="1:3">
      <c r="A31302">
        <v>42201</v>
      </c>
      <c r="B31302" s="9">
        <v>43673.786805555559</v>
      </c>
      <c r="C31302">
        <v>81</v>
      </c>
    </row>
    <row r="31303" spans="1:3">
      <c r="A31303">
        <v>42202</v>
      </c>
      <c r="B31303" s="9">
        <v>43673.828472222223</v>
      </c>
      <c r="C31303">
        <v>78</v>
      </c>
    </row>
    <row r="31304" spans="1:3">
      <c r="A31304">
        <v>42203</v>
      </c>
      <c r="B31304" s="9">
        <v>43673.870138888888</v>
      </c>
      <c r="C31304">
        <v>76</v>
      </c>
    </row>
    <row r="31305" spans="1:3">
      <c r="A31305">
        <v>42204</v>
      </c>
      <c r="B31305" s="9">
        <v>43673.911805555559</v>
      </c>
      <c r="C31305">
        <v>76</v>
      </c>
    </row>
    <row r="31306" spans="1:3">
      <c r="A31306">
        <v>42205</v>
      </c>
      <c r="B31306" s="9">
        <v>43673.953472222223</v>
      </c>
      <c r="C31306">
        <v>76</v>
      </c>
    </row>
    <row r="31307" spans="1:3">
      <c r="A31307">
        <v>42206</v>
      </c>
      <c r="B31307" s="9">
        <v>43673.995138888888</v>
      </c>
      <c r="C31307">
        <v>75</v>
      </c>
    </row>
    <row r="31308" spans="1:3">
      <c r="A31308">
        <v>42208</v>
      </c>
      <c r="B31308" s="9">
        <v>43674.036805555559</v>
      </c>
      <c r="C31308">
        <v>74</v>
      </c>
    </row>
    <row r="31309" spans="1:3">
      <c r="A31309">
        <v>42209</v>
      </c>
      <c r="B31309" s="9">
        <v>43674.078472222223</v>
      </c>
      <c r="C31309">
        <v>73</v>
      </c>
    </row>
    <row r="31310" spans="1:3">
      <c r="A31310">
        <v>42210</v>
      </c>
      <c r="B31310" s="9">
        <v>43674.120138888888</v>
      </c>
      <c r="C31310">
        <v>73</v>
      </c>
    </row>
    <row r="31311" spans="1:3">
      <c r="A31311">
        <v>42211</v>
      </c>
      <c r="B31311" s="9">
        <v>43674.161805555559</v>
      </c>
      <c r="C31311">
        <v>73</v>
      </c>
    </row>
    <row r="31312" spans="1:3">
      <c r="A31312">
        <v>42212</v>
      </c>
      <c r="B31312" s="9">
        <v>43674.203472222223</v>
      </c>
      <c r="C31312">
        <v>73</v>
      </c>
    </row>
    <row r="31313" spans="1:3">
      <c r="A31313">
        <v>42213</v>
      </c>
      <c r="B31313" s="9">
        <v>43674.245138888888</v>
      </c>
      <c r="C31313">
        <v>73</v>
      </c>
    </row>
    <row r="31314" spans="1:3">
      <c r="A31314">
        <v>42214</v>
      </c>
      <c r="B31314" s="9">
        <v>43674.286805555559</v>
      </c>
      <c r="C31314">
        <v>77</v>
      </c>
    </row>
    <row r="31315" spans="1:3">
      <c r="A31315">
        <v>42215</v>
      </c>
      <c r="B31315" s="9">
        <v>43674.328472222223</v>
      </c>
      <c r="C31315">
        <v>82</v>
      </c>
    </row>
    <row r="31316" spans="1:3">
      <c r="A31316">
        <v>42216</v>
      </c>
      <c r="B31316" s="9">
        <v>43674.370138888888</v>
      </c>
      <c r="C31316">
        <v>85</v>
      </c>
    </row>
    <row r="31317" spans="1:3">
      <c r="A31317">
        <v>42218</v>
      </c>
      <c r="B31317" s="9">
        <v>43674.411805555559</v>
      </c>
      <c r="C31317">
        <v>87</v>
      </c>
    </row>
    <row r="31318" spans="1:3">
      <c r="A31318">
        <v>42220</v>
      </c>
      <c r="B31318" s="9">
        <v>43674.453472222223</v>
      </c>
      <c r="C31318">
        <v>86</v>
      </c>
    </row>
    <row r="31319" spans="1:3">
      <c r="A31319">
        <v>42223</v>
      </c>
      <c r="B31319" s="9">
        <v>43674.495138888888</v>
      </c>
      <c r="C31319">
        <v>80</v>
      </c>
    </row>
    <row r="31320" spans="1:3">
      <c r="A31320">
        <v>42224</v>
      </c>
      <c r="B31320" s="9">
        <v>43674.536805555559</v>
      </c>
      <c r="C31320">
        <v>86</v>
      </c>
    </row>
    <row r="31321" spans="1:3">
      <c r="A31321">
        <v>42227</v>
      </c>
      <c r="B31321" s="9">
        <v>43674.578472222223</v>
      </c>
      <c r="C31321">
        <v>80</v>
      </c>
    </row>
    <row r="31322" spans="1:3">
      <c r="A31322">
        <v>42231</v>
      </c>
      <c r="B31322" s="9">
        <v>43674.620138888888</v>
      </c>
      <c r="C31322">
        <v>76</v>
      </c>
    </row>
    <row r="31323" spans="1:3">
      <c r="A31323">
        <v>42232</v>
      </c>
      <c r="B31323" s="9">
        <v>43674.661805555559</v>
      </c>
      <c r="C31323">
        <v>78</v>
      </c>
    </row>
    <row r="31324" spans="1:3">
      <c r="A31324">
        <v>42233</v>
      </c>
      <c r="B31324" s="9">
        <v>43674.703472222223</v>
      </c>
      <c r="C31324">
        <v>80</v>
      </c>
    </row>
    <row r="31325" spans="1:3">
      <c r="A31325">
        <v>42234</v>
      </c>
      <c r="B31325" s="9">
        <v>43674.745138888888</v>
      </c>
      <c r="C31325">
        <v>80</v>
      </c>
    </row>
    <row r="31326" spans="1:3">
      <c r="A31326">
        <v>42235</v>
      </c>
      <c r="B31326" s="9">
        <v>43674.786805555559</v>
      </c>
      <c r="C31326">
        <v>78</v>
      </c>
    </row>
    <row r="31327" spans="1:3">
      <c r="A31327">
        <v>42236</v>
      </c>
      <c r="B31327" s="9">
        <v>43674.828472222223</v>
      </c>
      <c r="C31327">
        <v>76</v>
      </c>
    </row>
    <row r="31328" spans="1:3">
      <c r="A31328">
        <v>42237</v>
      </c>
      <c r="B31328" s="9">
        <v>43674.870138888888</v>
      </c>
      <c r="C31328">
        <v>75</v>
      </c>
    </row>
    <row r="31329" spans="1:3">
      <c r="A31329">
        <v>42238</v>
      </c>
      <c r="B31329" s="9">
        <v>43674.911805555559</v>
      </c>
      <c r="C31329">
        <v>75</v>
      </c>
    </row>
    <row r="31330" spans="1:3">
      <c r="A31330">
        <v>42239</v>
      </c>
      <c r="B31330" s="9">
        <v>43674.953472222223</v>
      </c>
      <c r="C31330">
        <v>75</v>
      </c>
    </row>
    <row r="31331" spans="1:3">
      <c r="A31331">
        <v>42240</v>
      </c>
      <c r="B31331" s="9">
        <v>43674.995138888888</v>
      </c>
      <c r="C31331">
        <v>74</v>
      </c>
    </row>
    <row r="31332" spans="1:3">
      <c r="A31332">
        <v>42242</v>
      </c>
      <c r="B31332" s="9">
        <v>43675.036805555559</v>
      </c>
      <c r="C31332">
        <v>74</v>
      </c>
    </row>
    <row r="31333" spans="1:3">
      <c r="A31333">
        <v>42243</v>
      </c>
      <c r="B31333" s="9">
        <v>43675.078472222223</v>
      </c>
      <c r="C31333">
        <v>73</v>
      </c>
    </row>
    <row r="31334" spans="1:3">
      <c r="A31334">
        <v>42244</v>
      </c>
      <c r="B31334" s="9">
        <v>43675.120138888888</v>
      </c>
      <c r="C31334">
        <v>73</v>
      </c>
    </row>
    <row r="31335" spans="1:3">
      <c r="A31335">
        <v>42245</v>
      </c>
      <c r="B31335" s="9">
        <v>43675.161805555559</v>
      </c>
      <c r="C31335">
        <v>72</v>
      </c>
    </row>
    <row r="31336" spans="1:3">
      <c r="A31336">
        <v>42246</v>
      </c>
      <c r="B31336" s="9">
        <v>43675.203472222223</v>
      </c>
      <c r="C31336">
        <v>72</v>
      </c>
    </row>
    <row r="31337" spans="1:3">
      <c r="A31337">
        <v>42247</v>
      </c>
      <c r="B31337" s="9">
        <v>43675.245138888888</v>
      </c>
      <c r="C31337">
        <v>73</v>
      </c>
    </row>
    <row r="31338" spans="1:3">
      <c r="A31338">
        <v>42248</v>
      </c>
      <c r="B31338" s="9">
        <v>43675.286805555559</v>
      </c>
      <c r="C31338">
        <v>76</v>
      </c>
    </row>
    <row r="31339" spans="1:3">
      <c r="A31339">
        <v>42249</v>
      </c>
      <c r="B31339" s="9">
        <v>43675.328472222223</v>
      </c>
      <c r="C31339">
        <v>81</v>
      </c>
    </row>
    <row r="31340" spans="1:3">
      <c r="A31340">
        <v>42250</v>
      </c>
      <c r="B31340" s="9">
        <v>43675.370138888888</v>
      </c>
      <c r="C31340">
        <v>84</v>
      </c>
    </row>
    <row r="31341" spans="1:3">
      <c r="A31341">
        <v>42251</v>
      </c>
      <c r="B31341" s="9">
        <v>43675.411805555559</v>
      </c>
      <c r="C31341">
        <v>88</v>
      </c>
    </row>
    <row r="31342" spans="1:3">
      <c r="A31342">
        <v>42252</v>
      </c>
      <c r="B31342" s="9">
        <v>43675.453472222223</v>
      </c>
      <c r="C31342">
        <v>89</v>
      </c>
    </row>
    <row r="31343" spans="1:3">
      <c r="A31343">
        <v>42253</v>
      </c>
      <c r="B31343" s="9">
        <v>43675.495138888888</v>
      </c>
      <c r="C31343">
        <v>91</v>
      </c>
    </row>
    <row r="31344" spans="1:3">
      <c r="A31344">
        <v>42254</v>
      </c>
      <c r="B31344" s="9">
        <v>43675.536805555559</v>
      </c>
      <c r="C31344">
        <v>91</v>
      </c>
    </row>
    <row r="31345" spans="1:3">
      <c r="A31345">
        <v>42255</v>
      </c>
      <c r="B31345" s="9">
        <v>43675.578472222223</v>
      </c>
      <c r="C31345">
        <v>91</v>
      </c>
    </row>
    <row r="31346" spans="1:3">
      <c r="A31346">
        <v>42257</v>
      </c>
      <c r="B31346" s="9">
        <v>43675.620138888888</v>
      </c>
      <c r="C31346">
        <v>85</v>
      </c>
    </row>
    <row r="31347" spans="1:3">
      <c r="A31347">
        <v>42260</v>
      </c>
      <c r="B31347" s="9">
        <v>43675.661805555559</v>
      </c>
      <c r="C31347">
        <v>82</v>
      </c>
    </row>
    <row r="31348" spans="1:3">
      <c r="A31348">
        <v>42264</v>
      </c>
      <c r="B31348" s="9">
        <v>43675.703472222223</v>
      </c>
      <c r="C31348">
        <v>81</v>
      </c>
    </row>
    <row r="31349" spans="1:3">
      <c r="A31349">
        <v>42265</v>
      </c>
      <c r="B31349" s="9">
        <v>43675.745138888888</v>
      </c>
      <c r="C31349">
        <v>82</v>
      </c>
    </row>
    <row r="31350" spans="1:3">
      <c r="A31350">
        <v>42266</v>
      </c>
      <c r="B31350" s="9">
        <v>43675.786805555559</v>
      </c>
      <c r="C31350">
        <v>77</v>
      </c>
    </row>
    <row r="31351" spans="1:3">
      <c r="A31351">
        <v>42267</v>
      </c>
      <c r="B31351" s="9">
        <v>43675.828472222223</v>
      </c>
      <c r="C31351">
        <v>75</v>
      </c>
    </row>
    <row r="31352" spans="1:3">
      <c r="A31352">
        <v>42268</v>
      </c>
      <c r="B31352" s="9">
        <v>43675.870138888888</v>
      </c>
      <c r="C31352">
        <v>75</v>
      </c>
    </row>
    <row r="31353" spans="1:3">
      <c r="A31353">
        <v>42269</v>
      </c>
      <c r="B31353" s="9">
        <v>43675.911805555559</v>
      </c>
      <c r="C31353">
        <v>74</v>
      </c>
    </row>
    <row r="31354" spans="1:3">
      <c r="A31354">
        <v>42270</v>
      </c>
      <c r="B31354" s="9">
        <v>43675.953472222223</v>
      </c>
      <c r="C31354">
        <v>75</v>
      </c>
    </row>
    <row r="31355" spans="1:3">
      <c r="A31355">
        <v>42271</v>
      </c>
      <c r="B31355" s="9">
        <v>43675.995138888888</v>
      </c>
      <c r="C31355">
        <v>74</v>
      </c>
    </row>
    <row r="31356" spans="1:3">
      <c r="A31356">
        <v>42273</v>
      </c>
      <c r="B31356" s="9">
        <v>43676.036805555559</v>
      </c>
      <c r="C31356">
        <v>74</v>
      </c>
    </row>
    <row r="31357" spans="1:3">
      <c r="A31357">
        <v>42274</v>
      </c>
      <c r="B31357" s="9">
        <v>43676.078472222223</v>
      </c>
      <c r="C31357">
        <v>74</v>
      </c>
    </row>
    <row r="31358" spans="1:3">
      <c r="A31358">
        <v>42275</v>
      </c>
      <c r="B31358" s="9">
        <v>43676.120138888888</v>
      </c>
      <c r="C31358">
        <v>74</v>
      </c>
    </row>
    <row r="31359" spans="1:3">
      <c r="A31359">
        <v>42276</v>
      </c>
      <c r="B31359" s="9">
        <v>43676.161805555559</v>
      </c>
      <c r="C31359">
        <v>74</v>
      </c>
    </row>
    <row r="31360" spans="1:3">
      <c r="A31360">
        <v>42277</v>
      </c>
      <c r="B31360" s="9">
        <v>43676.203472222223</v>
      </c>
      <c r="C31360">
        <v>74</v>
      </c>
    </row>
    <row r="31361" spans="1:3">
      <c r="A31361">
        <v>42278</v>
      </c>
      <c r="B31361" s="9">
        <v>43676.245138888888</v>
      </c>
      <c r="C31361">
        <v>75</v>
      </c>
    </row>
    <row r="31362" spans="1:3">
      <c r="A31362">
        <v>42279</v>
      </c>
      <c r="B31362" s="9">
        <v>43676.286805555559</v>
      </c>
      <c r="C31362">
        <v>76</v>
      </c>
    </row>
    <row r="31363" spans="1:3">
      <c r="A31363">
        <v>42283</v>
      </c>
      <c r="B31363" s="9">
        <v>43676.328472222223</v>
      </c>
      <c r="C31363">
        <v>75</v>
      </c>
    </row>
    <row r="31364" spans="1:3">
      <c r="A31364">
        <v>42290</v>
      </c>
      <c r="B31364" s="9">
        <v>43676.370138888888</v>
      </c>
      <c r="C31364">
        <v>76</v>
      </c>
    </row>
    <row r="31365" spans="1:3">
      <c r="A31365">
        <v>42294</v>
      </c>
      <c r="B31365" s="9">
        <v>43676.411805555559</v>
      </c>
      <c r="C31365">
        <v>80</v>
      </c>
    </row>
    <row r="31366" spans="1:3">
      <c r="A31366">
        <v>42295</v>
      </c>
      <c r="B31366" s="9">
        <v>43676.453472222223</v>
      </c>
      <c r="C31366">
        <v>80</v>
      </c>
    </row>
    <row r="31367" spans="1:3">
      <c r="A31367">
        <v>42297</v>
      </c>
      <c r="B31367" s="9">
        <v>43676.495138888888</v>
      </c>
      <c r="C31367">
        <v>82</v>
      </c>
    </row>
    <row r="31368" spans="1:3">
      <c r="A31368">
        <v>42301</v>
      </c>
      <c r="B31368" s="9">
        <v>43676.536805555559</v>
      </c>
      <c r="C31368">
        <v>84</v>
      </c>
    </row>
    <row r="31369" spans="1:3">
      <c r="A31369">
        <v>42303</v>
      </c>
      <c r="B31369" s="9">
        <v>43676.578472222223</v>
      </c>
      <c r="C31369">
        <v>86</v>
      </c>
    </row>
    <row r="31370" spans="1:3">
      <c r="A31370">
        <v>42304</v>
      </c>
      <c r="B31370" s="9">
        <v>43676.620138888888</v>
      </c>
      <c r="C31370">
        <v>86</v>
      </c>
    </row>
    <row r="31371" spans="1:3">
      <c r="A31371">
        <v>42305</v>
      </c>
      <c r="B31371" s="9">
        <v>43676.661805555559</v>
      </c>
      <c r="C31371">
        <v>86</v>
      </c>
    </row>
    <row r="31372" spans="1:3">
      <c r="A31372">
        <v>42307</v>
      </c>
      <c r="B31372" s="9">
        <v>43676.703472222223</v>
      </c>
      <c r="C31372">
        <v>84</v>
      </c>
    </row>
    <row r="31373" spans="1:3">
      <c r="A31373">
        <v>42309</v>
      </c>
      <c r="B31373" s="9">
        <v>43676.745138888888</v>
      </c>
      <c r="C31373">
        <v>84</v>
      </c>
    </row>
    <row r="31374" spans="1:3">
      <c r="A31374">
        <v>42310</v>
      </c>
      <c r="B31374" s="9">
        <v>43676.786805555559</v>
      </c>
      <c r="C31374">
        <v>81</v>
      </c>
    </row>
    <row r="31375" spans="1:3">
      <c r="A31375">
        <v>42311</v>
      </c>
      <c r="B31375" s="9">
        <v>43676.828472222223</v>
      </c>
      <c r="C31375">
        <v>77</v>
      </c>
    </row>
    <row r="31376" spans="1:3">
      <c r="A31376">
        <v>42313</v>
      </c>
      <c r="B31376" s="9">
        <v>43676.870138888888</v>
      </c>
      <c r="C31376">
        <v>76</v>
      </c>
    </row>
    <row r="31377" spans="1:3">
      <c r="A31377">
        <v>42315</v>
      </c>
      <c r="B31377" s="9">
        <v>43676.911805555559</v>
      </c>
      <c r="C31377">
        <v>75</v>
      </c>
    </row>
    <row r="31378" spans="1:3">
      <c r="A31378">
        <v>42317</v>
      </c>
      <c r="B31378" s="9">
        <v>43676.953472222223</v>
      </c>
      <c r="C31378">
        <v>75</v>
      </c>
    </row>
    <row r="31379" spans="1:3">
      <c r="A31379">
        <v>42318</v>
      </c>
      <c r="B31379" s="9">
        <v>43676.995138888888</v>
      </c>
      <c r="C31379">
        <v>74</v>
      </c>
    </row>
    <row r="31380" spans="1:3">
      <c r="A31380">
        <v>42320</v>
      </c>
      <c r="B31380" s="9">
        <v>43677.036805555559</v>
      </c>
      <c r="C31380">
        <v>73</v>
      </c>
    </row>
    <row r="31381" spans="1:3">
      <c r="A31381">
        <v>42321</v>
      </c>
      <c r="B31381" s="9">
        <v>43677.078472222223</v>
      </c>
      <c r="C31381">
        <v>73</v>
      </c>
    </row>
    <row r="31382" spans="1:3">
      <c r="A31382">
        <v>42322</v>
      </c>
      <c r="B31382" s="9">
        <v>43677.120138888888</v>
      </c>
      <c r="C31382">
        <v>73</v>
      </c>
    </row>
    <row r="31383" spans="1:3">
      <c r="A31383">
        <v>42323</v>
      </c>
      <c r="B31383" s="9">
        <v>43677.161805555559</v>
      </c>
      <c r="C31383">
        <v>72</v>
      </c>
    </row>
    <row r="31384" spans="1:3">
      <c r="A31384">
        <v>42324</v>
      </c>
      <c r="B31384" s="9">
        <v>43677.203472222223</v>
      </c>
      <c r="C31384">
        <v>73</v>
      </c>
    </row>
    <row r="31385" spans="1:3">
      <c r="A31385">
        <v>42325</v>
      </c>
      <c r="B31385" s="9">
        <v>43677.245138888888</v>
      </c>
      <c r="C31385">
        <v>73</v>
      </c>
    </row>
    <row r="31386" spans="1:3">
      <c r="A31386">
        <v>42329</v>
      </c>
      <c r="B31386" s="9">
        <v>43677.286805555559</v>
      </c>
      <c r="C31386">
        <v>74</v>
      </c>
    </row>
    <row r="31387" spans="1:3">
      <c r="A31387">
        <v>42331</v>
      </c>
      <c r="B31387" s="9">
        <v>43677.328472222223</v>
      </c>
      <c r="C31387">
        <v>79</v>
      </c>
    </row>
    <row r="31388" spans="1:3">
      <c r="A31388">
        <v>42332</v>
      </c>
      <c r="B31388" s="9">
        <v>43677.370138888888</v>
      </c>
      <c r="C31388">
        <v>83</v>
      </c>
    </row>
    <row r="31389" spans="1:3">
      <c r="A31389">
        <v>42334</v>
      </c>
      <c r="B31389" s="9">
        <v>43677.411805555559</v>
      </c>
      <c r="C31389">
        <v>77</v>
      </c>
    </row>
    <row r="31390" spans="1:3">
      <c r="A31390">
        <v>42335</v>
      </c>
      <c r="B31390" s="9">
        <v>43677.453472222223</v>
      </c>
      <c r="C31390">
        <v>88</v>
      </c>
    </row>
    <row r="31391" spans="1:3">
      <c r="A31391">
        <v>42337</v>
      </c>
      <c r="B31391" s="9">
        <v>43677.495138888888</v>
      </c>
      <c r="C31391">
        <v>87</v>
      </c>
    </row>
    <row r="31392" spans="1:3">
      <c r="A31392">
        <v>42338</v>
      </c>
      <c r="B31392" s="9">
        <v>43677.536805555559</v>
      </c>
      <c r="C31392">
        <v>89</v>
      </c>
    </row>
    <row r="31393" spans="1:3">
      <c r="A31393">
        <v>42339</v>
      </c>
      <c r="B31393" s="9">
        <v>43677.578472222223</v>
      </c>
      <c r="C31393">
        <v>89</v>
      </c>
    </row>
    <row r="31394" spans="1:3">
      <c r="A31394">
        <v>42340</v>
      </c>
      <c r="B31394" s="9">
        <v>43677.620138888888</v>
      </c>
      <c r="C31394">
        <v>88</v>
      </c>
    </row>
    <row r="31395" spans="1:3">
      <c r="A31395">
        <v>42342</v>
      </c>
      <c r="B31395" s="9">
        <v>43677.661805555559</v>
      </c>
      <c r="C31395">
        <v>88</v>
      </c>
    </row>
    <row r="31396" spans="1:3">
      <c r="A31396">
        <v>42343</v>
      </c>
      <c r="B31396" s="9">
        <v>43677.703472222223</v>
      </c>
      <c r="C31396">
        <v>85</v>
      </c>
    </row>
    <row r="31397" spans="1:3">
      <c r="A31397">
        <v>42344</v>
      </c>
      <c r="B31397" s="9">
        <v>43677.745138888888</v>
      </c>
      <c r="C31397">
        <v>82</v>
      </c>
    </row>
    <row r="31398" spans="1:3">
      <c r="A31398">
        <v>42345</v>
      </c>
      <c r="B31398" s="9">
        <v>43677.786805555559</v>
      </c>
      <c r="C31398">
        <v>80</v>
      </c>
    </row>
    <row r="31399" spans="1:3">
      <c r="A31399">
        <v>42346</v>
      </c>
      <c r="B31399" s="9">
        <v>43677.828472222223</v>
      </c>
      <c r="C31399">
        <v>80</v>
      </c>
    </row>
    <row r="31400" spans="1:3">
      <c r="A31400">
        <v>42347</v>
      </c>
      <c r="B31400" s="9">
        <v>43677.870138888888</v>
      </c>
      <c r="C31400">
        <v>80</v>
      </c>
    </row>
    <row r="31401" spans="1:3">
      <c r="A31401">
        <v>42348</v>
      </c>
      <c r="B31401" s="9">
        <v>43677.911805555559</v>
      </c>
      <c r="C31401">
        <v>79</v>
      </c>
    </row>
    <row r="31402" spans="1:3">
      <c r="A31402">
        <v>42349</v>
      </c>
      <c r="B31402" s="9">
        <v>43677.953472222223</v>
      </c>
      <c r="C31402">
        <v>79</v>
      </c>
    </row>
    <row r="31403" spans="1:3">
      <c r="A31403">
        <v>42350</v>
      </c>
      <c r="B31403" s="9">
        <v>43677.995138888888</v>
      </c>
      <c r="C31403">
        <v>75</v>
      </c>
    </row>
    <row r="31404" spans="1:3">
      <c r="A31404">
        <v>42353</v>
      </c>
      <c r="B31404" s="9">
        <v>43678.036805555559</v>
      </c>
      <c r="C31404">
        <v>75</v>
      </c>
    </row>
    <row r="31405" spans="1:3">
      <c r="A31405">
        <v>42354</v>
      </c>
      <c r="B31405" s="9">
        <v>43678.078472222223</v>
      </c>
      <c r="C31405">
        <v>75</v>
      </c>
    </row>
    <row r="31406" spans="1:3">
      <c r="A31406">
        <v>42355</v>
      </c>
      <c r="B31406" s="9">
        <v>43678.120138888888</v>
      </c>
      <c r="C31406">
        <v>74</v>
      </c>
    </row>
    <row r="31407" spans="1:3">
      <c r="A31407">
        <v>42356</v>
      </c>
      <c r="B31407" s="9">
        <v>43678.161805555559</v>
      </c>
      <c r="C31407">
        <v>74</v>
      </c>
    </row>
    <row r="31408" spans="1:3">
      <c r="A31408">
        <v>42357</v>
      </c>
      <c r="B31408" s="9">
        <v>43678.203472222223</v>
      </c>
      <c r="C31408">
        <v>73</v>
      </c>
    </row>
    <row r="31409" spans="1:3">
      <c r="A31409">
        <v>42358</v>
      </c>
      <c r="B31409" s="9">
        <v>43678.245138888888</v>
      </c>
      <c r="C31409">
        <v>74</v>
      </c>
    </row>
    <row r="31410" spans="1:3">
      <c r="A31410">
        <v>42360</v>
      </c>
      <c r="B31410" s="9">
        <v>43678.286805555559</v>
      </c>
      <c r="C31410">
        <v>78</v>
      </c>
    </row>
    <row r="31411" spans="1:3">
      <c r="A31411">
        <v>42361</v>
      </c>
      <c r="B31411" s="9">
        <v>43678.328472222223</v>
      </c>
      <c r="C31411">
        <v>83</v>
      </c>
    </row>
    <row r="31412" spans="1:3">
      <c r="A31412">
        <v>42362</v>
      </c>
      <c r="B31412" s="9">
        <v>43678.370138888888</v>
      </c>
      <c r="C31412">
        <v>86</v>
      </c>
    </row>
    <row r="31413" spans="1:3">
      <c r="A31413">
        <v>42363</v>
      </c>
      <c r="B31413" s="9">
        <v>43678.411805555559</v>
      </c>
      <c r="C31413">
        <v>88</v>
      </c>
    </row>
    <row r="31414" spans="1:3">
      <c r="A31414">
        <v>42364</v>
      </c>
      <c r="B31414" s="9">
        <v>43678.453472222223</v>
      </c>
      <c r="C31414">
        <v>90</v>
      </c>
    </row>
    <row r="31415" spans="1:3">
      <c r="A31415">
        <v>42365</v>
      </c>
      <c r="B31415" s="9">
        <v>43678.495138888888</v>
      </c>
      <c r="C31415">
        <v>91</v>
      </c>
    </row>
    <row r="31416" spans="1:3">
      <c r="A31416">
        <v>42366</v>
      </c>
      <c r="B31416" s="9">
        <v>43678.536805555559</v>
      </c>
      <c r="C31416">
        <v>89</v>
      </c>
    </row>
    <row r="31417" spans="1:3">
      <c r="A31417">
        <v>42368</v>
      </c>
      <c r="B31417" s="9">
        <v>43678.578472222223</v>
      </c>
      <c r="C31417">
        <v>89</v>
      </c>
    </row>
    <row r="31418" spans="1:3">
      <c r="A31418">
        <v>42371</v>
      </c>
      <c r="B31418" s="9">
        <v>43678.620138888888</v>
      </c>
      <c r="C31418">
        <v>90</v>
      </c>
    </row>
    <row r="31419" spans="1:3">
      <c r="A31419">
        <v>42372</v>
      </c>
      <c r="B31419" s="9">
        <v>43678.661805555559</v>
      </c>
      <c r="C31419">
        <v>90</v>
      </c>
    </row>
    <row r="31420" spans="1:3">
      <c r="A31420">
        <v>42373</v>
      </c>
      <c r="B31420" s="9">
        <v>43678.703472222223</v>
      </c>
      <c r="C31420">
        <v>89</v>
      </c>
    </row>
    <row r="31421" spans="1:3">
      <c r="A31421">
        <v>42374</v>
      </c>
      <c r="B31421" s="9">
        <v>43678.745138888888</v>
      </c>
      <c r="C31421">
        <v>87</v>
      </c>
    </row>
    <row r="31422" spans="1:3">
      <c r="A31422">
        <v>42375</v>
      </c>
      <c r="B31422" s="9">
        <v>43678.786805555559</v>
      </c>
      <c r="C31422">
        <v>82</v>
      </c>
    </row>
    <row r="31423" spans="1:3">
      <c r="A31423">
        <v>42376</v>
      </c>
      <c r="B31423" s="9">
        <v>43678.828472222223</v>
      </c>
      <c r="C31423">
        <v>80</v>
      </c>
    </row>
    <row r="31424" spans="1:3">
      <c r="A31424">
        <v>42377</v>
      </c>
      <c r="B31424" s="9">
        <v>43678.870138888888</v>
      </c>
      <c r="C31424">
        <v>79</v>
      </c>
    </row>
    <row r="31425" spans="1:3">
      <c r="A31425">
        <v>42378</v>
      </c>
      <c r="B31425" s="9">
        <v>43678.911805555559</v>
      </c>
      <c r="C31425">
        <v>77</v>
      </c>
    </row>
    <row r="31426" spans="1:3">
      <c r="A31426">
        <v>42379</v>
      </c>
      <c r="B31426" s="9">
        <v>43678.953472222223</v>
      </c>
      <c r="C31426">
        <v>76</v>
      </c>
    </row>
    <row r="31427" spans="1:3">
      <c r="A31427">
        <v>42380</v>
      </c>
      <c r="B31427" s="9">
        <v>43678.995138888888</v>
      </c>
      <c r="C31427">
        <v>75</v>
      </c>
    </row>
    <row r="31428" spans="1:3">
      <c r="A31428">
        <v>42382</v>
      </c>
      <c r="B31428" s="9">
        <v>43679.036805555559</v>
      </c>
      <c r="C31428">
        <v>75</v>
      </c>
    </row>
    <row r="31429" spans="1:3">
      <c r="A31429">
        <v>42383</v>
      </c>
      <c r="B31429" s="9">
        <v>43679.078472222223</v>
      </c>
      <c r="C31429">
        <v>74</v>
      </c>
    </row>
    <row r="31430" spans="1:3">
      <c r="A31430">
        <v>42384</v>
      </c>
      <c r="B31430" s="9">
        <v>43679.120138888888</v>
      </c>
      <c r="C31430">
        <v>74</v>
      </c>
    </row>
    <row r="31431" spans="1:3">
      <c r="A31431">
        <v>42385</v>
      </c>
      <c r="B31431" s="9">
        <v>43679.161805555559</v>
      </c>
      <c r="C31431">
        <v>74</v>
      </c>
    </row>
    <row r="31432" spans="1:3">
      <c r="A31432">
        <v>42386</v>
      </c>
      <c r="B31432" s="9">
        <v>43679.203472222223</v>
      </c>
      <c r="C31432">
        <v>73</v>
      </c>
    </row>
    <row r="31433" spans="1:3">
      <c r="A31433">
        <v>42387</v>
      </c>
      <c r="B31433" s="9">
        <v>43679.245138888888</v>
      </c>
      <c r="C31433">
        <v>73</v>
      </c>
    </row>
    <row r="31434" spans="1:3">
      <c r="A31434">
        <v>42388</v>
      </c>
      <c r="B31434" s="9">
        <v>43679.286805555559</v>
      </c>
      <c r="C31434">
        <v>78</v>
      </c>
    </row>
    <row r="31435" spans="1:3">
      <c r="A31435">
        <v>42389</v>
      </c>
      <c r="B31435" s="9">
        <v>43679.328472222223</v>
      </c>
      <c r="C31435">
        <v>81</v>
      </c>
    </row>
    <row r="31436" spans="1:3">
      <c r="A31436">
        <v>42390</v>
      </c>
      <c r="B31436" s="9">
        <v>43679.370138888888</v>
      </c>
      <c r="C31436">
        <v>84</v>
      </c>
    </row>
    <row r="31437" spans="1:3">
      <c r="A31437">
        <v>42391</v>
      </c>
      <c r="B31437" s="9">
        <v>43679.411805555559</v>
      </c>
      <c r="C31437">
        <v>88</v>
      </c>
    </row>
    <row r="31438" spans="1:3">
      <c r="A31438">
        <v>42392</v>
      </c>
      <c r="B31438" s="9">
        <v>43679.453472222223</v>
      </c>
      <c r="C31438">
        <v>87</v>
      </c>
    </row>
    <row r="31439" spans="1:3">
      <c r="A31439">
        <v>42393</v>
      </c>
      <c r="B31439" s="9">
        <v>43679.495138888888</v>
      </c>
      <c r="C31439">
        <v>89</v>
      </c>
    </row>
    <row r="31440" spans="1:3">
      <c r="A31440">
        <v>42394</v>
      </c>
      <c r="B31440" s="9">
        <v>43679.536805555559</v>
      </c>
      <c r="C31440">
        <v>89</v>
      </c>
    </row>
    <row r="31441" spans="1:3">
      <c r="A31441">
        <v>42395</v>
      </c>
      <c r="B31441" s="9">
        <v>43679.578472222223</v>
      </c>
      <c r="C31441">
        <v>92</v>
      </c>
    </row>
    <row r="31442" spans="1:3">
      <c r="A31442">
        <v>42396</v>
      </c>
      <c r="B31442" s="9">
        <v>43679.620138888888</v>
      </c>
      <c r="C31442">
        <v>91</v>
      </c>
    </row>
    <row r="31443" spans="1:3">
      <c r="A31443">
        <v>42399</v>
      </c>
      <c r="B31443" s="9">
        <v>43679.661805555559</v>
      </c>
      <c r="C31443">
        <v>86</v>
      </c>
    </row>
    <row r="31444" spans="1:3">
      <c r="A31444">
        <v>42400</v>
      </c>
      <c r="B31444" s="9">
        <v>43679.703472222223</v>
      </c>
      <c r="C31444">
        <v>85</v>
      </c>
    </row>
    <row r="31445" spans="1:3">
      <c r="A31445">
        <v>42401</v>
      </c>
      <c r="B31445" s="9">
        <v>43679.745138888888</v>
      </c>
      <c r="C31445">
        <v>80</v>
      </c>
    </row>
    <row r="31446" spans="1:3">
      <c r="A31446">
        <v>42402</v>
      </c>
      <c r="B31446" s="9">
        <v>43679.786805555559</v>
      </c>
      <c r="C31446">
        <v>77</v>
      </c>
    </row>
    <row r="31447" spans="1:3">
      <c r="A31447">
        <v>42403</v>
      </c>
      <c r="B31447" s="9">
        <v>43679.828472222223</v>
      </c>
      <c r="C31447">
        <v>76</v>
      </c>
    </row>
    <row r="31448" spans="1:3">
      <c r="A31448">
        <v>42404</v>
      </c>
      <c r="B31448" s="9">
        <v>43679.870138888888</v>
      </c>
      <c r="C31448">
        <v>76</v>
      </c>
    </row>
    <row r="31449" spans="1:3">
      <c r="A31449">
        <v>42405</v>
      </c>
      <c r="B31449" s="9">
        <v>43679.911805555559</v>
      </c>
      <c r="C31449">
        <v>75</v>
      </c>
    </row>
    <row r="31450" spans="1:3">
      <c r="A31450">
        <v>42406</v>
      </c>
      <c r="B31450" s="9">
        <v>43679.953472222223</v>
      </c>
      <c r="C31450">
        <v>75</v>
      </c>
    </row>
    <row r="31451" spans="1:3">
      <c r="A31451">
        <v>42407</v>
      </c>
      <c r="B31451" s="9">
        <v>43679.995138888888</v>
      </c>
      <c r="C31451">
        <v>74</v>
      </c>
    </row>
    <row r="31452" spans="1:3">
      <c r="A31452">
        <v>42409</v>
      </c>
      <c r="B31452" s="9">
        <v>43680.036805555559</v>
      </c>
      <c r="C31452">
        <v>74</v>
      </c>
    </row>
    <row r="31453" spans="1:3">
      <c r="A31453">
        <v>42410</v>
      </c>
      <c r="B31453" s="9">
        <v>43680.078472222223</v>
      </c>
      <c r="C31453">
        <v>74</v>
      </c>
    </row>
    <row r="31454" spans="1:3">
      <c r="A31454">
        <v>42412</v>
      </c>
      <c r="B31454" s="9">
        <v>43680.120138888888</v>
      </c>
      <c r="C31454">
        <v>74</v>
      </c>
    </row>
    <row r="31455" spans="1:3">
      <c r="A31455">
        <v>42413</v>
      </c>
      <c r="B31455" s="9">
        <v>43680.161805555559</v>
      </c>
      <c r="C31455">
        <v>73</v>
      </c>
    </row>
    <row r="31456" spans="1:3">
      <c r="A31456">
        <v>42414</v>
      </c>
      <c r="B31456" s="9">
        <v>43680.203472222223</v>
      </c>
      <c r="C31456">
        <v>73</v>
      </c>
    </row>
    <row r="31457" spans="1:3">
      <c r="A31457">
        <v>42415</v>
      </c>
      <c r="B31457" s="9">
        <v>43680.245138888888</v>
      </c>
      <c r="C31457">
        <v>73</v>
      </c>
    </row>
    <row r="31458" spans="1:3">
      <c r="A31458">
        <v>42418</v>
      </c>
      <c r="B31458" s="9">
        <v>43680.286805555559</v>
      </c>
      <c r="C31458">
        <v>74</v>
      </c>
    </row>
    <row r="31459" spans="1:3">
      <c r="A31459">
        <v>42420</v>
      </c>
      <c r="B31459" s="9">
        <v>43680.328472222223</v>
      </c>
      <c r="C31459">
        <v>79</v>
      </c>
    </row>
    <row r="31460" spans="1:3">
      <c r="A31460">
        <v>42421</v>
      </c>
      <c r="B31460" s="9">
        <v>43680.370138888888</v>
      </c>
      <c r="C31460">
        <v>83</v>
      </c>
    </row>
    <row r="31461" spans="1:3">
      <c r="A31461">
        <v>42422</v>
      </c>
      <c r="B31461" s="9">
        <v>43680.411805555559</v>
      </c>
      <c r="C31461">
        <v>84</v>
      </c>
    </row>
    <row r="31462" spans="1:3">
      <c r="A31462">
        <v>42423</v>
      </c>
      <c r="B31462" s="9">
        <v>43680.453472222223</v>
      </c>
      <c r="C31462">
        <v>87</v>
      </c>
    </row>
    <row r="31463" spans="1:3">
      <c r="A31463">
        <v>42425</v>
      </c>
      <c r="B31463" s="9">
        <v>43680.495138888888</v>
      </c>
      <c r="C31463">
        <v>89</v>
      </c>
    </row>
    <row r="31464" spans="1:3">
      <c r="A31464">
        <v>42426</v>
      </c>
      <c r="B31464" s="9">
        <v>43680.536805555559</v>
      </c>
      <c r="C31464">
        <v>91</v>
      </c>
    </row>
    <row r="31465" spans="1:3">
      <c r="A31465">
        <v>42427</v>
      </c>
      <c r="B31465" s="9">
        <v>43680.578472222223</v>
      </c>
      <c r="C31465">
        <v>90</v>
      </c>
    </row>
    <row r="31466" spans="1:3">
      <c r="A31466">
        <v>42428</v>
      </c>
      <c r="B31466" s="9">
        <v>43680.620138888888</v>
      </c>
      <c r="C31466">
        <v>89</v>
      </c>
    </row>
    <row r="31467" spans="1:3">
      <c r="A31467">
        <v>42429</v>
      </c>
      <c r="B31467" s="9">
        <v>43680.661805555559</v>
      </c>
      <c r="C31467">
        <v>91</v>
      </c>
    </row>
    <row r="31468" spans="1:3">
      <c r="A31468">
        <v>42430</v>
      </c>
      <c r="B31468" s="9">
        <v>43680.703472222223</v>
      </c>
      <c r="C31468">
        <v>90</v>
      </c>
    </row>
    <row r="31469" spans="1:3">
      <c r="A31469">
        <v>42431</v>
      </c>
      <c r="B31469" s="9">
        <v>43680.745138888888</v>
      </c>
      <c r="C31469">
        <v>85</v>
      </c>
    </row>
    <row r="31470" spans="1:3">
      <c r="A31470">
        <v>42432</v>
      </c>
      <c r="B31470" s="9">
        <v>43680.786805555559</v>
      </c>
      <c r="C31470">
        <v>82</v>
      </c>
    </row>
    <row r="31471" spans="1:3">
      <c r="A31471">
        <v>42433</v>
      </c>
      <c r="B31471" s="9">
        <v>43680.828472222223</v>
      </c>
      <c r="C31471">
        <v>81</v>
      </c>
    </row>
    <row r="31472" spans="1:3">
      <c r="A31472">
        <v>42434</v>
      </c>
      <c r="B31472" s="9">
        <v>43680.870138888888</v>
      </c>
      <c r="C31472">
        <v>81</v>
      </c>
    </row>
    <row r="31473" spans="1:3">
      <c r="A31473">
        <v>42435</v>
      </c>
      <c r="B31473" s="9">
        <v>43680.911805555559</v>
      </c>
      <c r="C31473">
        <v>79</v>
      </c>
    </row>
    <row r="31474" spans="1:3">
      <c r="A31474">
        <v>42436</v>
      </c>
      <c r="B31474" s="9">
        <v>43680.953472222223</v>
      </c>
      <c r="C31474">
        <v>78</v>
      </c>
    </row>
    <row r="31475" spans="1:3">
      <c r="A31475">
        <v>42437</v>
      </c>
      <c r="B31475" s="9">
        <v>43680.995138888888</v>
      </c>
      <c r="C31475">
        <v>77</v>
      </c>
    </row>
    <row r="31476" spans="1:3">
      <c r="A31476">
        <v>42439</v>
      </c>
      <c r="B31476" s="9">
        <v>43681.036805555559</v>
      </c>
      <c r="C31476">
        <v>77</v>
      </c>
    </row>
    <row r="31477" spans="1:3">
      <c r="A31477">
        <v>42440</v>
      </c>
      <c r="B31477" s="9">
        <v>43681.078472222223</v>
      </c>
      <c r="C31477">
        <v>77</v>
      </c>
    </row>
    <row r="31478" spans="1:3">
      <c r="A31478">
        <v>42441</v>
      </c>
      <c r="B31478" s="9">
        <v>43681.120138888888</v>
      </c>
      <c r="C31478">
        <v>76</v>
      </c>
    </row>
    <row r="31479" spans="1:3">
      <c r="A31479">
        <v>42442</v>
      </c>
      <c r="B31479" s="9">
        <v>43681.161805555559</v>
      </c>
      <c r="C31479">
        <v>77</v>
      </c>
    </row>
    <row r="31480" spans="1:3">
      <c r="A31480">
        <v>42444</v>
      </c>
      <c r="B31480" s="9">
        <v>43681.203472222223</v>
      </c>
      <c r="C31480">
        <v>76</v>
      </c>
    </row>
    <row r="31481" spans="1:3">
      <c r="A31481">
        <v>42445</v>
      </c>
      <c r="B31481" s="9">
        <v>43681.245138888888</v>
      </c>
      <c r="C31481">
        <v>77</v>
      </c>
    </row>
    <row r="31482" spans="1:3">
      <c r="A31482">
        <v>42446</v>
      </c>
      <c r="B31482" s="9">
        <v>43681.286805555559</v>
      </c>
      <c r="C31482">
        <v>80</v>
      </c>
    </row>
    <row r="31483" spans="1:3">
      <c r="A31483">
        <v>42447</v>
      </c>
      <c r="B31483" s="9">
        <v>43681.328472222223</v>
      </c>
      <c r="C31483">
        <v>82</v>
      </c>
    </row>
    <row r="31484" spans="1:3">
      <c r="A31484">
        <v>42449</v>
      </c>
      <c r="B31484" s="9">
        <v>43681.370138888888</v>
      </c>
      <c r="C31484">
        <v>85</v>
      </c>
    </row>
    <row r="31485" spans="1:3">
      <c r="A31485">
        <v>42450</v>
      </c>
      <c r="B31485" s="9">
        <v>43681.411805555559</v>
      </c>
      <c r="C31485">
        <v>86</v>
      </c>
    </row>
    <row r="31486" spans="1:3">
      <c r="A31486">
        <v>42451</v>
      </c>
      <c r="B31486" s="9">
        <v>43681.453472222223</v>
      </c>
      <c r="C31486">
        <v>88</v>
      </c>
    </row>
    <row r="31487" spans="1:3">
      <c r="A31487">
        <v>42453</v>
      </c>
      <c r="B31487" s="9">
        <v>43681.495138888888</v>
      </c>
      <c r="C31487">
        <v>91</v>
      </c>
    </row>
    <row r="31488" spans="1:3">
      <c r="A31488">
        <v>42454</v>
      </c>
      <c r="B31488" s="9">
        <v>43681.536805555559</v>
      </c>
      <c r="C31488">
        <v>86</v>
      </c>
    </row>
    <row r="31489" spans="1:3">
      <c r="A31489">
        <v>42456</v>
      </c>
      <c r="B31489" s="9">
        <v>43681.578472222223</v>
      </c>
      <c r="C31489">
        <v>88</v>
      </c>
    </row>
    <row r="31490" spans="1:3">
      <c r="A31490">
        <v>42459</v>
      </c>
      <c r="B31490" s="9">
        <v>43681.620138888888</v>
      </c>
      <c r="C31490">
        <v>83</v>
      </c>
    </row>
    <row r="31491" spans="1:3">
      <c r="A31491">
        <v>42462</v>
      </c>
      <c r="B31491" s="9">
        <v>43681.661805555559</v>
      </c>
      <c r="C31491">
        <v>82</v>
      </c>
    </row>
    <row r="31492" spans="1:3">
      <c r="A31492">
        <v>42466</v>
      </c>
      <c r="B31492" s="9">
        <v>43681.703472222223</v>
      </c>
      <c r="C31492">
        <v>82</v>
      </c>
    </row>
    <row r="31493" spans="1:3">
      <c r="A31493">
        <v>42467</v>
      </c>
      <c r="B31493" s="9">
        <v>43681.745138888888</v>
      </c>
      <c r="C31493">
        <v>82</v>
      </c>
    </row>
    <row r="31494" spans="1:3">
      <c r="A31494">
        <v>42468</v>
      </c>
      <c r="B31494" s="9">
        <v>43681.786805555559</v>
      </c>
      <c r="C31494">
        <v>80</v>
      </c>
    </row>
    <row r="31495" spans="1:3">
      <c r="A31495">
        <v>42469</v>
      </c>
      <c r="B31495" s="9">
        <v>43681.828472222223</v>
      </c>
      <c r="C31495">
        <v>80</v>
      </c>
    </row>
    <row r="31496" spans="1:3">
      <c r="A31496">
        <v>42470</v>
      </c>
      <c r="B31496" s="9">
        <v>43681.870138888888</v>
      </c>
      <c r="C31496">
        <v>78</v>
      </c>
    </row>
    <row r="31497" spans="1:3">
      <c r="A31497">
        <v>42471</v>
      </c>
      <c r="B31497" s="9">
        <v>43681.911805555559</v>
      </c>
      <c r="C31497">
        <v>78</v>
      </c>
    </row>
    <row r="31498" spans="1:3">
      <c r="A31498">
        <v>42472</v>
      </c>
      <c r="B31498" s="9">
        <v>43681.953472222223</v>
      </c>
      <c r="C31498">
        <v>77</v>
      </c>
    </row>
    <row r="31499" spans="1:3">
      <c r="A31499">
        <v>42473</v>
      </c>
      <c r="B31499" s="9">
        <v>43681.995138888888</v>
      </c>
      <c r="C31499">
        <v>77</v>
      </c>
    </row>
    <row r="31500" spans="1:3">
      <c r="A31500">
        <v>42475</v>
      </c>
      <c r="B31500" s="9">
        <v>43682.036805555559</v>
      </c>
      <c r="C31500">
        <v>76</v>
      </c>
    </row>
    <row r="31501" spans="1:3">
      <c r="A31501">
        <v>42477</v>
      </c>
      <c r="B31501" s="9">
        <v>43682.078472222223</v>
      </c>
      <c r="C31501">
        <v>75</v>
      </c>
    </row>
    <row r="31502" spans="1:3">
      <c r="A31502">
        <v>42479</v>
      </c>
      <c r="B31502" s="9">
        <v>43682.120138888888</v>
      </c>
      <c r="C31502">
        <v>75</v>
      </c>
    </row>
    <row r="31503" spans="1:3">
      <c r="A31503">
        <v>42483</v>
      </c>
      <c r="B31503" s="9">
        <v>43682.161805555559</v>
      </c>
      <c r="C31503">
        <v>75</v>
      </c>
    </row>
    <row r="31504" spans="1:3">
      <c r="A31504">
        <v>42484</v>
      </c>
      <c r="B31504" s="9">
        <v>43682.203472222223</v>
      </c>
      <c r="C31504">
        <v>75</v>
      </c>
    </row>
    <row r="31505" spans="1:3">
      <c r="A31505">
        <v>42486</v>
      </c>
      <c r="B31505" s="9">
        <v>43682.245138888888</v>
      </c>
      <c r="C31505">
        <v>75</v>
      </c>
    </row>
    <row r="31506" spans="1:3">
      <c r="A31506">
        <v>42488</v>
      </c>
      <c r="B31506" s="9">
        <v>43682.286805555559</v>
      </c>
      <c r="C31506">
        <v>77</v>
      </c>
    </row>
    <row r="31507" spans="1:3">
      <c r="A31507">
        <v>42489</v>
      </c>
      <c r="B31507" s="9">
        <v>43682.328472222223</v>
      </c>
      <c r="C31507">
        <v>83</v>
      </c>
    </row>
    <row r="31508" spans="1:3">
      <c r="A31508">
        <v>42490</v>
      </c>
      <c r="B31508" s="9">
        <v>43682.370138888888</v>
      </c>
      <c r="C31508">
        <v>86</v>
      </c>
    </row>
    <row r="31509" spans="1:3">
      <c r="A31509">
        <v>42491</v>
      </c>
      <c r="B31509" s="9">
        <v>43682.411805555559</v>
      </c>
      <c r="C31509">
        <v>86</v>
      </c>
    </row>
    <row r="31510" spans="1:3">
      <c r="A31510">
        <v>42492</v>
      </c>
      <c r="B31510" s="9">
        <v>43682.453472222223</v>
      </c>
      <c r="C31510">
        <v>88</v>
      </c>
    </row>
    <row r="31511" spans="1:3">
      <c r="A31511">
        <v>42493</v>
      </c>
      <c r="B31511" s="9">
        <v>43682.495138888888</v>
      </c>
      <c r="C31511">
        <v>89</v>
      </c>
    </row>
    <row r="31512" spans="1:3">
      <c r="A31512">
        <v>42494</v>
      </c>
      <c r="B31512" s="9">
        <v>43682.536805555559</v>
      </c>
      <c r="C31512">
        <v>92</v>
      </c>
    </row>
    <row r="31513" spans="1:3">
      <c r="A31513">
        <v>42495</v>
      </c>
      <c r="B31513" s="9">
        <v>43682.578472222223</v>
      </c>
      <c r="C31513">
        <v>91</v>
      </c>
    </row>
    <row r="31514" spans="1:3">
      <c r="A31514">
        <v>42496</v>
      </c>
      <c r="B31514" s="9">
        <v>43682.620138888888</v>
      </c>
      <c r="C31514">
        <v>92</v>
      </c>
    </row>
    <row r="31515" spans="1:3">
      <c r="A31515">
        <v>42497</v>
      </c>
      <c r="B31515" s="9">
        <v>43682.661805555559</v>
      </c>
      <c r="C31515">
        <v>94</v>
      </c>
    </row>
    <row r="31516" spans="1:3">
      <c r="A31516">
        <v>42498</v>
      </c>
      <c r="B31516" s="9">
        <v>43682.703472222223</v>
      </c>
      <c r="C31516">
        <v>94</v>
      </c>
    </row>
    <row r="31517" spans="1:3">
      <c r="A31517">
        <v>42499</v>
      </c>
      <c r="B31517" s="9">
        <v>43682.745138888888</v>
      </c>
      <c r="C31517">
        <v>86</v>
      </c>
    </row>
    <row r="31518" spans="1:3">
      <c r="A31518">
        <v>42500</v>
      </c>
      <c r="B31518" s="9">
        <v>43682.786805555559</v>
      </c>
      <c r="C31518">
        <v>84</v>
      </c>
    </row>
    <row r="31519" spans="1:3">
      <c r="A31519">
        <v>42501</v>
      </c>
      <c r="B31519" s="9">
        <v>43682.828472222223</v>
      </c>
      <c r="C31519">
        <v>83</v>
      </c>
    </row>
    <row r="31520" spans="1:3">
      <c r="A31520">
        <v>42502</v>
      </c>
      <c r="B31520" s="9">
        <v>43682.870138888888</v>
      </c>
      <c r="C31520">
        <v>82</v>
      </c>
    </row>
    <row r="31521" spans="1:3">
      <c r="A31521">
        <v>42503</v>
      </c>
      <c r="B31521" s="9">
        <v>43682.911805555559</v>
      </c>
      <c r="C31521">
        <v>81</v>
      </c>
    </row>
    <row r="31522" spans="1:3">
      <c r="A31522">
        <v>42504</v>
      </c>
      <c r="B31522" s="9">
        <v>43682.953472222223</v>
      </c>
      <c r="C31522">
        <v>79</v>
      </c>
    </row>
    <row r="31523" spans="1:3">
      <c r="A31523">
        <v>42505</v>
      </c>
      <c r="B31523" s="9">
        <v>43682.995138888888</v>
      </c>
      <c r="C31523">
        <v>79</v>
      </c>
    </row>
    <row r="31524" spans="1:3">
      <c r="A31524">
        <v>42507</v>
      </c>
      <c r="B31524" s="9">
        <v>43683.036805555559</v>
      </c>
      <c r="C31524">
        <v>80</v>
      </c>
    </row>
    <row r="31525" spans="1:3">
      <c r="A31525">
        <v>42508</v>
      </c>
      <c r="B31525" s="9">
        <v>43683.078472222223</v>
      </c>
      <c r="C31525">
        <v>80</v>
      </c>
    </row>
    <row r="31526" spans="1:3">
      <c r="A31526">
        <v>42509</v>
      </c>
      <c r="B31526" s="9">
        <v>43683.120138888888</v>
      </c>
      <c r="C31526">
        <v>79</v>
      </c>
    </row>
    <row r="31527" spans="1:3">
      <c r="A31527">
        <v>42510</v>
      </c>
      <c r="B31527" s="9">
        <v>43683.161805555559</v>
      </c>
      <c r="C31527">
        <v>78</v>
      </c>
    </row>
    <row r="31528" spans="1:3">
      <c r="A31528">
        <v>42511</v>
      </c>
      <c r="B31528" s="9">
        <v>43683.203472222223</v>
      </c>
      <c r="C31528">
        <v>78</v>
      </c>
    </row>
    <row r="31529" spans="1:3">
      <c r="A31529">
        <v>42512</v>
      </c>
      <c r="B31529" s="9">
        <v>43683.245138888888</v>
      </c>
      <c r="C31529">
        <v>78</v>
      </c>
    </row>
    <row r="31530" spans="1:3">
      <c r="A31530">
        <v>42513</v>
      </c>
      <c r="B31530" s="9">
        <v>43683.286805555559</v>
      </c>
      <c r="C31530">
        <v>82</v>
      </c>
    </row>
    <row r="31531" spans="1:3">
      <c r="A31531">
        <v>42514</v>
      </c>
      <c r="B31531" s="9">
        <v>43683.328472222223</v>
      </c>
      <c r="C31531">
        <v>84</v>
      </c>
    </row>
    <row r="31532" spans="1:3">
      <c r="A31532">
        <v>42515</v>
      </c>
      <c r="B31532" s="9">
        <v>43683.370138888888</v>
      </c>
      <c r="C31532">
        <v>86</v>
      </c>
    </row>
    <row r="31533" spans="1:3">
      <c r="A31533">
        <v>42517</v>
      </c>
      <c r="B31533" s="9">
        <v>43683.411805555559</v>
      </c>
      <c r="C31533">
        <v>88</v>
      </c>
    </row>
    <row r="31534" spans="1:3">
      <c r="A31534">
        <v>42518</v>
      </c>
      <c r="B31534" s="9">
        <v>43683.453472222223</v>
      </c>
      <c r="C31534">
        <v>90</v>
      </c>
    </row>
    <row r="31535" spans="1:3">
      <c r="A31535">
        <v>42519</v>
      </c>
      <c r="B31535" s="9">
        <v>43683.495138888888</v>
      </c>
      <c r="C31535">
        <v>92</v>
      </c>
    </row>
    <row r="31536" spans="1:3">
      <c r="A31536">
        <v>42521</v>
      </c>
      <c r="B31536" s="9">
        <v>43683.536805555559</v>
      </c>
      <c r="C31536">
        <v>93</v>
      </c>
    </row>
    <row r="31537" spans="1:3">
      <c r="A31537">
        <v>42522</v>
      </c>
      <c r="B31537" s="9">
        <v>43683.578472222223</v>
      </c>
      <c r="C31537">
        <v>93</v>
      </c>
    </row>
    <row r="31538" spans="1:3">
      <c r="A31538">
        <v>42523</v>
      </c>
      <c r="B31538" s="9">
        <v>43683.620138888888</v>
      </c>
      <c r="C31538">
        <v>93</v>
      </c>
    </row>
    <row r="31539" spans="1:3">
      <c r="A31539">
        <v>42524</v>
      </c>
      <c r="B31539" s="9">
        <v>43683.661805555559</v>
      </c>
      <c r="C31539">
        <v>92</v>
      </c>
    </row>
    <row r="31540" spans="1:3">
      <c r="A31540">
        <v>42525</v>
      </c>
      <c r="B31540" s="9">
        <v>43683.703472222223</v>
      </c>
      <c r="C31540">
        <v>91</v>
      </c>
    </row>
    <row r="31541" spans="1:3">
      <c r="A31541">
        <v>42526</v>
      </c>
      <c r="B31541" s="9">
        <v>43683.745138888888</v>
      </c>
      <c r="C31541">
        <v>87</v>
      </c>
    </row>
    <row r="31542" spans="1:3">
      <c r="A31542">
        <v>42527</v>
      </c>
      <c r="B31542" s="9">
        <v>43683.786805555559</v>
      </c>
      <c r="C31542">
        <v>85</v>
      </c>
    </row>
    <row r="31543" spans="1:3">
      <c r="A31543">
        <v>42528</v>
      </c>
      <c r="B31543" s="9">
        <v>43683.828472222223</v>
      </c>
      <c r="C31543">
        <v>83</v>
      </c>
    </row>
    <row r="31544" spans="1:3">
      <c r="A31544">
        <v>42529</v>
      </c>
      <c r="B31544" s="9">
        <v>43683.870138888888</v>
      </c>
      <c r="C31544">
        <v>82</v>
      </c>
    </row>
    <row r="31545" spans="1:3">
      <c r="A31545">
        <v>42530</v>
      </c>
      <c r="B31545" s="9">
        <v>43683.911805555559</v>
      </c>
      <c r="C31545">
        <v>83</v>
      </c>
    </row>
    <row r="31546" spans="1:3">
      <c r="A31546">
        <v>42531</v>
      </c>
      <c r="B31546" s="9">
        <v>43683.953472222223</v>
      </c>
      <c r="C31546">
        <v>82</v>
      </c>
    </row>
    <row r="31547" spans="1:3">
      <c r="A31547">
        <v>42532</v>
      </c>
      <c r="B31547" s="9">
        <v>43683.995138888888</v>
      </c>
      <c r="C31547">
        <v>81</v>
      </c>
    </row>
    <row r="31548" spans="1:3">
      <c r="A31548">
        <v>42534</v>
      </c>
      <c r="B31548" s="9">
        <v>43684.036805555559</v>
      </c>
      <c r="C31548">
        <v>80</v>
      </c>
    </row>
    <row r="31549" spans="1:3">
      <c r="A31549">
        <v>42535</v>
      </c>
      <c r="B31549" s="9">
        <v>43684.078472222223</v>
      </c>
      <c r="C31549">
        <v>80</v>
      </c>
    </row>
    <row r="31550" spans="1:3">
      <c r="A31550">
        <v>42536</v>
      </c>
      <c r="B31550" s="9">
        <v>43684.120138888888</v>
      </c>
      <c r="C31550">
        <v>80</v>
      </c>
    </row>
    <row r="31551" spans="1:3">
      <c r="A31551">
        <v>42537</v>
      </c>
      <c r="B31551" s="9">
        <v>43684.161805555559</v>
      </c>
      <c r="C31551">
        <v>80</v>
      </c>
    </row>
    <row r="31552" spans="1:3">
      <c r="A31552">
        <v>42538</v>
      </c>
      <c r="B31552" s="9">
        <v>43684.203472222223</v>
      </c>
      <c r="C31552">
        <v>79</v>
      </c>
    </row>
    <row r="31553" spans="1:3">
      <c r="A31553">
        <v>42539</v>
      </c>
      <c r="B31553" s="9">
        <v>43684.245138888888</v>
      </c>
      <c r="C31553">
        <v>79</v>
      </c>
    </row>
    <row r="31554" spans="1:3">
      <c r="A31554">
        <v>42540</v>
      </c>
      <c r="B31554" s="9">
        <v>43684.286805555559</v>
      </c>
      <c r="C31554">
        <v>82</v>
      </c>
    </row>
    <row r="31555" spans="1:3">
      <c r="A31555">
        <v>42542</v>
      </c>
      <c r="B31555" s="9">
        <v>43684.328472222223</v>
      </c>
      <c r="C31555">
        <v>85</v>
      </c>
    </row>
    <row r="31556" spans="1:3">
      <c r="A31556">
        <v>42543</v>
      </c>
      <c r="B31556" s="9">
        <v>43684.370138888888</v>
      </c>
      <c r="C31556">
        <v>86</v>
      </c>
    </row>
    <row r="31557" spans="1:3">
      <c r="A31557">
        <v>42544</v>
      </c>
      <c r="B31557" s="9">
        <v>43684.411805555559</v>
      </c>
      <c r="C31557">
        <v>88</v>
      </c>
    </row>
    <row r="31558" spans="1:3">
      <c r="A31558">
        <v>42545</v>
      </c>
      <c r="B31558" s="9">
        <v>43684.453472222223</v>
      </c>
      <c r="C31558">
        <v>90</v>
      </c>
    </row>
    <row r="31559" spans="1:3">
      <c r="A31559">
        <v>42548</v>
      </c>
      <c r="B31559" s="9">
        <v>43684.495138888888</v>
      </c>
      <c r="C31559">
        <v>92</v>
      </c>
    </row>
    <row r="31560" spans="1:3">
      <c r="A31560">
        <v>42550</v>
      </c>
      <c r="B31560" s="9">
        <v>43684.536805555559</v>
      </c>
      <c r="C31560">
        <v>89</v>
      </c>
    </row>
    <row r="31561" spans="1:3">
      <c r="A31561">
        <v>42557</v>
      </c>
      <c r="B31561" s="9">
        <v>43684.578472222223</v>
      </c>
      <c r="C31561">
        <v>80</v>
      </c>
    </row>
    <row r="31562" spans="1:3">
      <c r="A31562">
        <v>42559</v>
      </c>
      <c r="B31562" s="9">
        <v>43684.620138888888</v>
      </c>
      <c r="C31562">
        <v>87</v>
      </c>
    </row>
    <row r="31563" spans="1:3">
      <c r="A31563">
        <v>42560</v>
      </c>
      <c r="B31563" s="9">
        <v>43684.661805555559</v>
      </c>
      <c r="C31563">
        <v>88</v>
      </c>
    </row>
    <row r="31564" spans="1:3">
      <c r="A31564">
        <v>42561</v>
      </c>
      <c r="B31564" s="9">
        <v>43684.703472222223</v>
      </c>
      <c r="C31564">
        <v>89</v>
      </c>
    </row>
    <row r="31565" spans="1:3">
      <c r="A31565">
        <v>42562</v>
      </c>
      <c r="B31565" s="9">
        <v>43684.745138888888</v>
      </c>
      <c r="C31565">
        <v>87</v>
      </c>
    </row>
    <row r="31566" spans="1:3">
      <c r="A31566">
        <v>42563</v>
      </c>
      <c r="B31566" s="9">
        <v>43684.786805555559</v>
      </c>
      <c r="C31566">
        <v>84</v>
      </c>
    </row>
    <row r="31567" spans="1:3">
      <c r="A31567">
        <v>42564</v>
      </c>
      <c r="B31567" s="9">
        <v>43684.828472222223</v>
      </c>
      <c r="C31567">
        <v>84</v>
      </c>
    </row>
    <row r="31568" spans="1:3">
      <c r="A31568">
        <v>42565</v>
      </c>
      <c r="B31568" s="9">
        <v>43684.870138888888</v>
      </c>
      <c r="C31568">
        <v>83</v>
      </c>
    </row>
    <row r="31569" spans="1:3">
      <c r="A31569">
        <v>42566</v>
      </c>
      <c r="B31569" s="9">
        <v>43684.911805555559</v>
      </c>
      <c r="C31569">
        <v>82</v>
      </c>
    </row>
    <row r="31570" spans="1:3">
      <c r="A31570">
        <v>42567</v>
      </c>
      <c r="B31570" s="9">
        <v>43684.953472222223</v>
      </c>
      <c r="C31570">
        <v>82</v>
      </c>
    </row>
    <row r="31571" spans="1:3">
      <c r="A31571">
        <v>42568</v>
      </c>
      <c r="B31571" s="9">
        <v>43684.995138888888</v>
      </c>
      <c r="C31571">
        <v>82</v>
      </c>
    </row>
    <row r="31572" spans="1:3">
      <c r="A31572">
        <v>42570</v>
      </c>
      <c r="B31572" s="9">
        <v>43685.036805555559</v>
      </c>
      <c r="C31572">
        <v>80</v>
      </c>
    </row>
    <row r="31573" spans="1:3">
      <c r="A31573">
        <v>42571</v>
      </c>
      <c r="B31573" s="9">
        <v>43685.078472222223</v>
      </c>
      <c r="C31573">
        <v>80</v>
      </c>
    </row>
    <row r="31574" spans="1:3">
      <c r="A31574">
        <v>42572</v>
      </c>
      <c r="B31574" s="9">
        <v>43685.120138888888</v>
      </c>
      <c r="C31574">
        <v>80</v>
      </c>
    </row>
    <row r="31575" spans="1:3">
      <c r="A31575">
        <v>42573</v>
      </c>
      <c r="B31575" s="9">
        <v>43685.161805555559</v>
      </c>
      <c r="C31575">
        <v>79</v>
      </c>
    </row>
    <row r="31576" spans="1:3">
      <c r="A31576">
        <v>42574</v>
      </c>
      <c r="B31576" s="9">
        <v>43685.203472222223</v>
      </c>
      <c r="C31576">
        <v>79</v>
      </c>
    </row>
    <row r="31577" spans="1:3">
      <c r="A31577">
        <v>42575</v>
      </c>
      <c r="B31577" s="9">
        <v>43685.245138888888</v>
      </c>
      <c r="C31577">
        <v>80</v>
      </c>
    </row>
    <row r="31578" spans="1:3">
      <c r="A31578">
        <v>42578</v>
      </c>
      <c r="B31578" s="9">
        <v>43685.286805555559</v>
      </c>
      <c r="C31578">
        <v>83</v>
      </c>
    </row>
    <row r="31579" spans="1:3">
      <c r="A31579">
        <v>42579</v>
      </c>
      <c r="B31579" s="9">
        <v>43685.328472222223</v>
      </c>
      <c r="C31579">
        <v>85</v>
      </c>
    </row>
    <row r="31580" spans="1:3">
      <c r="A31580">
        <v>42580</v>
      </c>
      <c r="B31580" s="9">
        <v>43685.370138888888</v>
      </c>
      <c r="C31580">
        <v>87</v>
      </c>
    </row>
    <row r="31581" spans="1:3">
      <c r="A31581">
        <v>42581</v>
      </c>
      <c r="B31581" s="9">
        <v>43685.411805555559</v>
      </c>
      <c r="C31581">
        <v>89</v>
      </c>
    </row>
    <row r="31582" spans="1:3">
      <c r="A31582">
        <v>42584</v>
      </c>
      <c r="B31582" s="9">
        <v>43685.453472222223</v>
      </c>
      <c r="C31582">
        <v>92</v>
      </c>
    </row>
    <row r="31583" spans="1:3">
      <c r="A31583">
        <v>42586</v>
      </c>
      <c r="B31583" s="9">
        <v>43685.495138888888</v>
      </c>
      <c r="C31583">
        <v>90</v>
      </c>
    </row>
    <row r="31584" spans="1:3">
      <c r="A31584">
        <v>42587</v>
      </c>
      <c r="B31584" s="9">
        <v>43685.536805555559</v>
      </c>
      <c r="C31584">
        <v>93</v>
      </c>
    </row>
    <row r="31585" spans="1:3">
      <c r="A31585">
        <v>42590</v>
      </c>
      <c r="B31585" s="9">
        <v>43685.578472222223</v>
      </c>
      <c r="C31585">
        <v>92</v>
      </c>
    </row>
    <row r="31586" spans="1:3">
      <c r="A31586">
        <v>42593</v>
      </c>
      <c r="B31586" s="9">
        <v>43685.620138888888</v>
      </c>
      <c r="C31586">
        <v>90</v>
      </c>
    </row>
    <row r="31587" spans="1:3">
      <c r="A31587">
        <v>42595</v>
      </c>
      <c r="B31587" s="9">
        <v>43685.661805555559</v>
      </c>
      <c r="C31587">
        <v>92</v>
      </c>
    </row>
    <row r="31588" spans="1:3">
      <c r="A31588">
        <v>42596</v>
      </c>
      <c r="B31588" s="9">
        <v>43685.703472222223</v>
      </c>
      <c r="C31588">
        <v>91</v>
      </c>
    </row>
    <row r="31589" spans="1:3">
      <c r="A31589">
        <v>42597</v>
      </c>
      <c r="B31589" s="9">
        <v>43685.745138888888</v>
      </c>
      <c r="C31589">
        <v>90</v>
      </c>
    </row>
    <row r="31590" spans="1:3">
      <c r="A31590">
        <v>42598</v>
      </c>
      <c r="B31590" s="9">
        <v>43685.786805555559</v>
      </c>
      <c r="C31590">
        <v>87</v>
      </c>
    </row>
    <row r="31591" spans="1:3">
      <c r="A31591">
        <v>42599</v>
      </c>
      <c r="B31591" s="9">
        <v>43685.828472222223</v>
      </c>
      <c r="C31591">
        <v>85</v>
      </c>
    </row>
    <row r="31592" spans="1:3">
      <c r="A31592">
        <v>42600</v>
      </c>
      <c r="B31592" s="9">
        <v>43685.870138888888</v>
      </c>
      <c r="C31592">
        <v>82</v>
      </c>
    </row>
    <row r="31593" spans="1:3">
      <c r="A31593">
        <v>42601</v>
      </c>
      <c r="B31593" s="9">
        <v>43685.911805555559</v>
      </c>
      <c r="C31593">
        <v>83</v>
      </c>
    </row>
    <row r="31594" spans="1:3">
      <c r="A31594">
        <v>42602</v>
      </c>
      <c r="B31594" s="9">
        <v>43685.953472222223</v>
      </c>
      <c r="C31594">
        <v>82</v>
      </c>
    </row>
    <row r="31595" spans="1:3">
      <c r="A31595">
        <v>42603</v>
      </c>
      <c r="B31595" s="9">
        <v>43685.995138888888</v>
      </c>
      <c r="C31595">
        <v>80</v>
      </c>
    </row>
    <row r="31596" spans="1:3">
      <c r="A31596">
        <v>42605</v>
      </c>
      <c r="B31596" s="9">
        <v>43686.036805555559</v>
      </c>
      <c r="C31596">
        <v>80</v>
      </c>
    </row>
    <row r="31597" spans="1:3">
      <c r="A31597">
        <v>42606</v>
      </c>
      <c r="B31597" s="9">
        <v>43686.078472222223</v>
      </c>
      <c r="C31597">
        <v>80</v>
      </c>
    </row>
    <row r="31598" spans="1:3">
      <c r="A31598">
        <v>42607</v>
      </c>
      <c r="B31598" s="9">
        <v>43686.120138888888</v>
      </c>
      <c r="C31598">
        <v>79</v>
      </c>
    </row>
    <row r="31599" spans="1:3">
      <c r="A31599">
        <v>42608</v>
      </c>
      <c r="B31599" s="9">
        <v>43686.161805555559</v>
      </c>
      <c r="C31599">
        <v>80</v>
      </c>
    </row>
    <row r="31600" spans="1:3">
      <c r="A31600">
        <v>42609</v>
      </c>
      <c r="B31600" s="9">
        <v>43686.203472222223</v>
      </c>
      <c r="C31600">
        <v>80</v>
      </c>
    </row>
    <row r="31601" spans="1:3">
      <c r="A31601">
        <v>42610</v>
      </c>
      <c r="B31601" s="9">
        <v>43686.245138888888</v>
      </c>
      <c r="C31601">
        <v>80</v>
      </c>
    </row>
    <row r="31602" spans="1:3">
      <c r="A31602">
        <v>42611</v>
      </c>
      <c r="B31602" s="9">
        <v>43686.286805555559</v>
      </c>
      <c r="C31602">
        <v>83</v>
      </c>
    </row>
    <row r="31603" spans="1:3">
      <c r="A31603">
        <v>42612</v>
      </c>
      <c r="B31603" s="9">
        <v>43686.328472222223</v>
      </c>
      <c r="C31603">
        <v>86</v>
      </c>
    </row>
    <row r="31604" spans="1:3">
      <c r="A31604">
        <v>42613</v>
      </c>
      <c r="B31604" s="9">
        <v>43686.370138888888</v>
      </c>
      <c r="C31604">
        <v>87</v>
      </c>
    </row>
    <row r="31605" spans="1:3">
      <c r="A31605">
        <v>42614</v>
      </c>
      <c r="B31605" s="9">
        <v>43686.411805555559</v>
      </c>
      <c r="C31605">
        <v>89</v>
      </c>
    </row>
    <row r="31606" spans="1:3">
      <c r="A31606">
        <v>42615</v>
      </c>
      <c r="B31606" s="9">
        <v>43686.453472222223</v>
      </c>
      <c r="C31606">
        <v>91</v>
      </c>
    </row>
    <row r="31607" spans="1:3">
      <c r="A31607">
        <v>42616</v>
      </c>
      <c r="B31607" s="9">
        <v>43686.495138888888</v>
      </c>
      <c r="C31607">
        <v>92</v>
      </c>
    </row>
    <row r="31608" spans="1:3">
      <c r="A31608">
        <v>42617</v>
      </c>
      <c r="B31608" s="9">
        <v>43686.536805555559</v>
      </c>
      <c r="C31608">
        <v>93</v>
      </c>
    </row>
    <row r="31609" spans="1:3">
      <c r="A31609">
        <v>42618</v>
      </c>
      <c r="B31609" s="9">
        <v>43686.578472222223</v>
      </c>
      <c r="C31609">
        <v>93</v>
      </c>
    </row>
    <row r="31610" spans="1:3">
      <c r="A31610">
        <v>42619</v>
      </c>
      <c r="B31610" s="9">
        <v>43686.620138888888</v>
      </c>
      <c r="C31610">
        <v>94</v>
      </c>
    </row>
    <row r="31611" spans="1:3">
      <c r="A31611">
        <v>42620</v>
      </c>
      <c r="B31611" s="9">
        <v>43686.661805555559</v>
      </c>
      <c r="C31611">
        <v>92</v>
      </c>
    </row>
    <row r="31612" spans="1:3">
      <c r="A31612">
        <v>42621</v>
      </c>
      <c r="B31612" s="9">
        <v>43686.703472222223</v>
      </c>
      <c r="C31612">
        <v>93</v>
      </c>
    </row>
    <row r="31613" spans="1:3">
      <c r="A31613">
        <v>42622</v>
      </c>
      <c r="B31613" s="9">
        <v>43686.745138888888</v>
      </c>
      <c r="C31613">
        <v>91</v>
      </c>
    </row>
    <row r="31614" spans="1:3">
      <c r="A31614">
        <v>42623</v>
      </c>
      <c r="B31614" s="9">
        <v>43686.786805555559</v>
      </c>
      <c r="C31614">
        <v>88</v>
      </c>
    </row>
    <row r="31615" spans="1:3">
      <c r="A31615">
        <v>42624</v>
      </c>
      <c r="B31615" s="9">
        <v>43686.828472222223</v>
      </c>
      <c r="C31615">
        <v>86</v>
      </c>
    </row>
    <row r="31616" spans="1:3">
      <c r="A31616">
        <v>42625</v>
      </c>
      <c r="B31616" s="9">
        <v>43686.870138888888</v>
      </c>
      <c r="C31616">
        <v>85</v>
      </c>
    </row>
    <row r="31617" spans="1:3">
      <c r="A31617">
        <v>42626</v>
      </c>
      <c r="B31617" s="9">
        <v>43686.911805555559</v>
      </c>
      <c r="C31617">
        <v>85</v>
      </c>
    </row>
    <row r="31618" spans="1:3">
      <c r="A31618">
        <v>42627</v>
      </c>
      <c r="B31618" s="9">
        <v>43686.953472222223</v>
      </c>
      <c r="C31618">
        <v>83</v>
      </c>
    </row>
    <row r="31619" spans="1:3">
      <c r="A31619">
        <v>42628</v>
      </c>
      <c r="B31619" s="9">
        <v>43686.995138888888</v>
      </c>
      <c r="C31619">
        <v>81</v>
      </c>
    </row>
    <row r="31620" spans="1:3">
      <c r="A31620">
        <v>42630</v>
      </c>
      <c r="B31620" s="9">
        <v>43687.036805555559</v>
      </c>
      <c r="C31620">
        <v>81</v>
      </c>
    </row>
    <row r="31621" spans="1:3">
      <c r="A31621">
        <v>42631</v>
      </c>
      <c r="B31621" s="9">
        <v>43687.078472222223</v>
      </c>
      <c r="C31621">
        <v>80</v>
      </c>
    </row>
    <row r="31622" spans="1:3">
      <c r="A31622">
        <v>42632</v>
      </c>
      <c r="B31622" s="9">
        <v>43687.120138888888</v>
      </c>
      <c r="C31622">
        <v>80</v>
      </c>
    </row>
    <row r="31623" spans="1:3">
      <c r="A31623">
        <v>42633</v>
      </c>
      <c r="B31623" s="9">
        <v>43687.161805555559</v>
      </c>
      <c r="C31623">
        <v>80</v>
      </c>
    </row>
    <row r="31624" spans="1:3">
      <c r="A31624">
        <v>42634</v>
      </c>
      <c r="B31624" s="9">
        <v>43687.203472222223</v>
      </c>
      <c r="C31624">
        <v>79</v>
      </c>
    </row>
    <row r="31625" spans="1:3">
      <c r="A31625">
        <v>42635</v>
      </c>
      <c r="B31625" s="9">
        <v>43687.245138888888</v>
      </c>
      <c r="C31625">
        <v>79</v>
      </c>
    </row>
    <row r="31626" spans="1:3">
      <c r="A31626">
        <v>42636</v>
      </c>
      <c r="B31626" s="9">
        <v>43687.286805555559</v>
      </c>
      <c r="C31626">
        <v>82</v>
      </c>
    </row>
    <row r="31627" spans="1:3">
      <c r="A31627">
        <v>42637</v>
      </c>
      <c r="B31627" s="9">
        <v>43687.328472222223</v>
      </c>
      <c r="C31627">
        <v>84</v>
      </c>
    </row>
    <row r="31628" spans="1:3">
      <c r="A31628">
        <v>42640</v>
      </c>
      <c r="B31628" s="9">
        <v>43687.370138888888</v>
      </c>
      <c r="C31628">
        <v>87</v>
      </c>
    </row>
    <row r="31629" spans="1:3">
      <c r="A31629">
        <v>42641</v>
      </c>
      <c r="B31629" s="9">
        <v>43687.411805555559</v>
      </c>
      <c r="C31629">
        <v>90</v>
      </c>
    </row>
    <row r="31630" spans="1:3">
      <c r="A31630">
        <v>42642</v>
      </c>
      <c r="B31630" s="9">
        <v>43687.453472222223</v>
      </c>
      <c r="C31630">
        <v>91</v>
      </c>
    </row>
    <row r="31631" spans="1:3">
      <c r="A31631">
        <v>42643</v>
      </c>
      <c r="B31631" s="9">
        <v>43687.495138888888</v>
      </c>
      <c r="C31631">
        <v>92</v>
      </c>
    </row>
    <row r="31632" spans="1:3">
      <c r="A31632">
        <v>42645</v>
      </c>
      <c r="B31632" s="9">
        <v>43687.536805555559</v>
      </c>
      <c r="C31632">
        <v>93</v>
      </c>
    </row>
    <row r="31633" spans="1:3">
      <c r="A31633">
        <v>42646</v>
      </c>
      <c r="B31633" s="9">
        <v>43687.578472222223</v>
      </c>
      <c r="C31633">
        <v>94</v>
      </c>
    </row>
    <row r="31634" spans="1:3">
      <c r="A31634">
        <v>42647</v>
      </c>
      <c r="B31634" s="9">
        <v>43687.620138888888</v>
      </c>
      <c r="C31634">
        <v>95</v>
      </c>
    </row>
    <row r="31635" spans="1:3">
      <c r="A31635">
        <v>42648</v>
      </c>
      <c r="B31635" s="9">
        <v>43687.661805555559</v>
      </c>
      <c r="C31635">
        <v>94</v>
      </c>
    </row>
    <row r="31636" spans="1:3">
      <c r="A31636">
        <v>42649</v>
      </c>
      <c r="B31636" s="9">
        <v>43687.703472222223</v>
      </c>
      <c r="C31636">
        <v>93</v>
      </c>
    </row>
    <row r="31637" spans="1:3">
      <c r="A31637">
        <v>42650</v>
      </c>
      <c r="B31637" s="9">
        <v>43687.745138888888</v>
      </c>
      <c r="C31637">
        <v>91</v>
      </c>
    </row>
    <row r="31638" spans="1:3">
      <c r="A31638">
        <v>42651</v>
      </c>
      <c r="B31638" s="9">
        <v>43687.786805555559</v>
      </c>
      <c r="C31638">
        <v>88</v>
      </c>
    </row>
    <row r="31639" spans="1:3">
      <c r="A31639">
        <v>42652</v>
      </c>
      <c r="B31639" s="9">
        <v>43687.828472222223</v>
      </c>
      <c r="C31639">
        <v>87</v>
      </c>
    </row>
    <row r="31640" spans="1:3">
      <c r="A31640">
        <v>42653</v>
      </c>
      <c r="B31640" s="9">
        <v>43687.870138888888</v>
      </c>
      <c r="C31640">
        <v>87</v>
      </c>
    </row>
    <row r="31641" spans="1:3">
      <c r="A31641">
        <v>42654</v>
      </c>
      <c r="B31641" s="9">
        <v>43687.911805555559</v>
      </c>
      <c r="C31641">
        <v>85</v>
      </c>
    </row>
    <row r="31642" spans="1:3">
      <c r="A31642">
        <v>42655</v>
      </c>
      <c r="B31642" s="9">
        <v>43687.953472222223</v>
      </c>
      <c r="C31642">
        <v>84</v>
      </c>
    </row>
    <row r="31643" spans="1:3">
      <c r="A31643">
        <v>42656</v>
      </c>
      <c r="B31643" s="9">
        <v>43687.995138888888</v>
      </c>
      <c r="C31643">
        <v>83</v>
      </c>
    </row>
    <row r="31644" spans="1:3">
      <c r="A31644">
        <v>42658</v>
      </c>
      <c r="B31644" s="9">
        <v>43688.036805555559</v>
      </c>
      <c r="C31644">
        <v>82</v>
      </c>
    </row>
    <row r="31645" spans="1:3">
      <c r="A31645">
        <v>42659</v>
      </c>
      <c r="B31645" s="9">
        <v>43688.078472222223</v>
      </c>
      <c r="C31645">
        <v>81</v>
      </c>
    </row>
    <row r="31646" spans="1:3">
      <c r="A31646">
        <v>42660</v>
      </c>
      <c r="B31646" s="9">
        <v>43688.120138888888</v>
      </c>
      <c r="C31646">
        <v>81</v>
      </c>
    </row>
    <row r="31647" spans="1:3">
      <c r="A31647">
        <v>42661</v>
      </c>
      <c r="B31647" s="9">
        <v>43688.161805555559</v>
      </c>
      <c r="C31647">
        <v>81</v>
      </c>
    </row>
    <row r="31648" spans="1:3">
      <c r="A31648">
        <v>42662</v>
      </c>
      <c r="B31648" s="9">
        <v>43688.203472222223</v>
      </c>
      <c r="C31648">
        <v>81</v>
      </c>
    </row>
    <row r="31649" spans="1:3">
      <c r="A31649">
        <v>42663</v>
      </c>
      <c r="B31649" s="9">
        <v>43688.245138888888</v>
      </c>
      <c r="C31649">
        <v>80</v>
      </c>
    </row>
    <row r="31650" spans="1:3">
      <c r="A31650">
        <v>42664</v>
      </c>
      <c r="B31650" s="9">
        <v>43688.286805555559</v>
      </c>
      <c r="C31650">
        <v>83</v>
      </c>
    </row>
    <row r="31651" spans="1:3">
      <c r="A31651">
        <v>42665</v>
      </c>
      <c r="B31651" s="9">
        <v>43688.328472222223</v>
      </c>
      <c r="C31651">
        <v>85</v>
      </c>
    </row>
    <row r="31652" spans="1:3">
      <c r="A31652">
        <v>42667</v>
      </c>
      <c r="B31652" s="9">
        <v>43688.370138888888</v>
      </c>
      <c r="C31652">
        <v>86</v>
      </c>
    </row>
    <row r="31653" spans="1:3">
      <c r="A31653">
        <v>42668</v>
      </c>
      <c r="B31653" s="9">
        <v>43688.411805555559</v>
      </c>
      <c r="C31653">
        <v>88</v>
      </c>
    </row>
    <row r="31654" spans="1:3">
      <c r="A31654">
        <v>42669</v>
      </c>
      <c r="B31654" s="9">
        <v>43688.453472222223</v>
      </c>
      <c r="C31654">
        <v>90</v>
      </c>
    </row>
    <row r="31655" spans="1:3">
      <c r="A31655">
        <v>42671</v>
      </c>
      <c r="B31655" s="9">
        <v>43688.495138888888</v>
      </c>
      <c r="C31655">
        <v>93</v>
      </c>
    </row>
    <row r="31656" spans="1:3">
      <c r="A31656">
        <v>42672</v>
      </c>
      <c r="B31656" s="9">
        <v>43688.536805555559</v>
      </c>
      <c r="C31656">
        <v>92</v>
      </c>
    </row>
    <row r="31657" spans="1:3">
      <c r="A31657">
        <v>42673</v>
      </c>
      <c r="B31657" s="9">
        <v>43688.578472222223</v>
      </c>
      <c r="C31657">
        <v>93</v>
      </c>
    </row>
    <row r="31658" spans="1:3">
      <c r="A31658">
        <v>42674</v>
      </c>
      <c r="B31658" s="9">
        <v>43688.620138888888</v>
      </c>
      <c r="C31658">
        <v>93</v>
      </c>
    </row>
    <row r="31659" spans="1:3">
      <c r="A31659">
        <v>42675</v>
      </c>
      <c r="B31659" s="9">
        <v>43688.661805555559</v>
      </c>
      <c r="C31659">
        <v>92</v>
      </c>
    </row>
    <row r="31660" spans="1:3">
      <c r="A31660">
        <v>42676</v>
      </c>
      <c r="B31660" s="9">
        <v>43688.703472222223</v>
      </c>
      <c r="C31660">
        <v>92</v>
      </c>
    </row>
    <row r="31661" spans="1:3">
      <c r="A31661">
        <v>42677</v>
      </c>
      <c r="B31661" s="9">
        <v>43688.745138888888</v>
      </c>
      <c r="C31661">
        <v>93</v>
      </c>
    </row>
    <row r="31662" spans="1:3">
      <c r="A31662">
        <v>42678</v>
      </c>
      <c r="B31662" s="9">
        <v>43688.786805555559</v>
      </c>
      <c r="C31662">
        <v>90</v>
      </c>
    </row>
    <row r="31663" spans="1:3">
      <c r="A31663">
        <v>42679</v>
      </c>
      <c r="B31663" s="9">
        <v>43688.828472222223</v>
      </c>
      <c r="C31663">
        <v>83</v>
      </c>
    </row>
    <row r="31664" spans="1:3">
      <c r="A31664">
        <v>42680</v>
      </c>
      <c r="B31664" s="9">
        <v>43688.870138888888</v>
      </c>
      <c r="C31664">
        <v>82</v>
      </c>
    </row>
    <row r="31665" spans="1:3">
      <c r="A31665">
        <v>42681</v>
      </c>
      <c r="B31665" s="9">
        <v>43688.911805555559</v>
      </c>
      <c r="C31665">
        <v>82</v>
      </c>
    </row>
    <row r="31666" spans="1:3">
      <c r="A31666">
        <v>42682</v>
      </c>
      <c r="B31666" s="9">
        <v>43688.953472222223</v>
      </c>
      <c r="C31666">
        <v>82</v>
      </c>
    </row>
    <row r="31667" spans="1:3">
      <c r="A31667">
        <v>42683</v>
      </c>
      <c r="B31667" s="9">
        <v>43688.995138888888</v>
      </c>
      <c r="C31667">
        <v>81</v>
      </c>
    </row>
    <row r="31668" spans="1:3">
      <c r="A31668">
        <v>42685</v>
      </c>
      <c r="B31668" s="9">
        <v>43689.036805555559</v>
      </c>
      <c r="C31668">
        <v>81</v>
      </c>
    </row>
    <row r="31669" spans="1:3">
      <c r="A31669">
        <v>42686</v>
      </c>
      <c r="B31669" s="9">
        <v>43689.078472222223</v>
      </c>
      <c r="C31669">
        <v>81</v>
      </c>
    </row>
    <row r="31670" spans="1:3">
      <c r="A31670">
        <v>42687</v>
      </c>
      <c r="B31670" s="9">
        <v>43689.120138888888</v>
      </c>
      <c r="C31670">
        <v>80</v>
      </c>
    </row>
    <row r="31671" spans="1:3">
      <c r="A31671">
        <v>42688</v>
      </c>
      <c r="B31671" s="9">
        <v>43689.161805555559</v>
      </c>
      <c r="C31671">
        <v>80</v>
      </c>
    </row>
    <row r="31672" spans="1:3">
      <c r="A31672">
        <v>42689</v>
      </c>
      <c r="B31672" s="9">
        <v>43689.203472222223</v>
      </c>
      <c r="C31672">
        <v>80</v>
      </c>
    </row>
    <row r="31673" spans="1:3">
      <c r="A31673">
        <v>42690</v>
      </c>
      <c r="B31673" s="9">
        <v>43689.245138888888</v>
      </c>
      <c r="C31673">
        <v>80</v>
      </c>
    </row>
    <row r="31674" spans="1:3">
      <c r="A31674">
        <v>42691</v>
      </c>
      <c r="B31674" s="9">
        <v>43689.286805555559</v>
      </c>
      <c r="C31674">
        <v>83</v>
      </c>
    </row>
    <row r="31675" spans="1:3">
      <c r="A31675">
        <v>42693</v>
      </c>
      <c r="B31675" s="9">
        <v>43689.328472222223</v>
      </c>
      <c r="C31675">
        <v>85</v>
      </c>
    </row>
    <row r="31676" spans="1:3">
      <c r="A31676">
        <v>42694</v>
      </c>
      <c r="B31676" s="9">
        <v>43689.370138888888</v>
      </c>
      <c r="C31676">
        <v>88</v>
      </c>
    </row>
    <row r="31677" spans="1:3">
      <c r="A31677">
        <v>42696</v>
      </c>
      <c r="B31677" s="9">
        <v>43689.411805555559</v>
      </c>
      <c r="C31677">
        <v>90</v>
      </c>
    </row>
    <row r="31678" spans="1:3">
      <c r="A31678">
        <v>42697</v>
      </c>
      <c r="B31678" s="9">
        <v>43689.453472222223</v>
      </c>
      <c r="C31678">
        <v>92</v>
      </c>
    </row>
    <row r="31679" spans="1:3">
      <c r="A31679">
        <v>42698</v>
      </c>
      <c r="B31679" s="9">
        <v>43689.495138888888</v>
      </c>
      <c r="C31679">
        <v>93</v>
      </c>
    </row>
    <row r="31680" spans="1:3">
      <c r="A31680">
        <v>42699</v>
      </c>
      <c r="B31680" s="9">
        <v>43689.536805555559</v>
      </c>
      <c r="C31680">
        <v>96</v>
      </c>
    </row>
    <row r="31681" spans="1:3">
      <c r="A31681">
        <v>42700</v>
      </c>
      <c r="B31681" s="9">
        <v>43689.578472222223</v>
      </c>
      <c r="C31681">
        <v>95</v>
      </c>
    </row>
    <row r="31682" spans="1:3">
      <c r="A31682">
        <v>42701</v>
      </c>
      <c r="B31682" s="9">
        <v>43689.620138888888</v>
      </c>
      <c r="C31682">
        <v>95</v>
      </c>
    </row>
    <row r="31683" spans="1:3">
      <c r="A31683">
        <v>42702</v>
      </c>
      <c r="B31683" s="9">
        <v>43689.661805555559</v>
      </c>
      <c r="C31683">
        <v>95</v>
      </c>
    </row>
    <row r="31684" spans="1:3">
      <c r="A31684">
        <v>42703</v>
      </c>
      <c r="B31684" s="9">
        <v>43689.703472222223</v>
      </c>
      <c r="C31684">
        <v>94</v>
      </c>
    </row>
    <row r="31685" spans="1:3">
      <c r="A31685">
        <v>42704</v>
      </c>
      <c r="B31685" s="9">
        <v>43689.745138888888</v>
      </c>
      <c r="C31685">
        <v>92</v>
      </c>
    </row>
    <row r="31686" spans="1:3">
      <c r="A31686">
        <v>42705</v>
      </c>
      <c r="B31686" s="9">
        <v>43689.786805555559</v>
      </c>
      <c r="C31686">
        <v>88</v>
      </c>
    </row>
    <row r="31687" spans="1:3">
      <c r="A31687">
        <v>42706</v>
      </c>
      <c r="B31687" s="9">
        <v>43689.828472222223</v>
      </c>
      <c r="C31687">
        <v>88</v>
      </c>
    </row>
    <row r="31688" spans="1:3">
      <c r="A31688">
        <v>42707</v>
      </c>
      <c r="B31688" s="9">
        <v>43689.870138888888</v>
      </c>
      <c r="C31688">
        <v>85</v>
      </c>
    </row>
    <row r="31689" spans="1:3">
      <c r="A31689">
        <v>42708</v>
      </c>
      <c r="B31689" s="9">
        <v>43689.911805555559</v>
      </c>
      <c r="C31689">
        <v>85</v>
      </c>
    </row>
    <row r="31690" spans="1:3">
      <c r="A31690">
        <v>42709</v>
      </c>
      <c r="B31690" s="9">
        <v>43689.953472222223</v>
      </c>
      <c r="C31690">
        <v>84</v>
      </c>
    </row>
    <row r="31691" spans="1:3">
      <c r="A31691">
        <v>42710</v>
      </c>
      <c r="B31691" s="9">
        <v>43689.995138888888</v>
      </c>
      <c r="C31691">
        <v>83</v>
      </c>
    </row>
    <row r="31692" spans="1:3">
      <c r="A31692">
        <v>42712</v>
      </c>
      <c r="B31692" s="9">
        <v>43690.036805555559</v>
      </c>
      <c r="C31692">
        <v>82</v>
      </c>
    </row>
    <row r="31693" spans="1:3">
      <c r="A31693">
        <v>42713</v>
      </c>
      <c r="B31693" s="9">
        <v>43690.078472222223</v>
      </c>
      <c r="C31693">
        <v>82</v>
      </c>
    </row>
    <row r="31694" spans="1:3">
      <c r="A31694">
        <v>42714</v>
      </c>
      <c r="B31694" s="9">
        <v>43690.120138888888</v>
      </c>
      <c r="C31694">
        <v>81</v>
      </c>
    </row>
    <row r="31695" spans="1:3">
      <c r="A31695">
        <v>42715</v>
      </c>
      <c r="B31695" s="9">
        <v>43690.161805555559</v>
      </c>
      <c r="C31695">
        <v>81</v>
      </c>
    </row>
    <row r="31696" spans="1:3">
      <c r="A31696">
        <v>42716</v>
      </c>
      <c r="B31696" s="9">
        <v>43690.203472222223</v>
      </c>
      <c r="C31696">
        <v>80</v>
      </c>
    </row>
    <row r="31697" spans="1:3">
      <c r="A31697">
        <v>42717</v>
      </c>
      <c r="B31697" s="9">
        <v>43690.245138888888</v>
      </c>
      <c r="C31697">
        <v>80</v>
      </c>
    </row>
    <row r="31698" spans="1:3">
      <c r="A31698">
        <v>42718</v>
      </c>
      <c r="B31698" s="9">
        <v>43690.286805555559</v>
      </c>
      <c r="C31698">
        <v>83</v>
      </c>
    </row>
    <row r="31699" spans="1:3">
      <c r="A31699">
        <v>42719</v>
      </c>
      <c r="B31699" s="9">
        <v>43690.328472222223</v>
      </c>
      <c r="C31699">
        <v>86</v>
      </c>
    </row>
    <row r="31700" spans="1:3">
      <c r="A31700">
        <v>42720</v>
      </c>
      <c r="B31700" s="9">
        <v>43690.370138888888</v>
      </c>
      <c r="C31700">
        <v>88</v>
      </c>
    </row>
    <row r="31701" spans="1:3">
      <c r="A31701">
        <v>42721</v>
      </c>
      <c r="B31701" s="9">
        <v>43690.411805555559</v>
      </c>
      <c r="C31701">
        <v>91</v>
      </c>
    </row>
    <row r="31702" spans="1:3">
      <c r="A31702">
        <v>42724</v>
      </c>
      <c r="B31702" s="9">
        <v>43690.453472222223</v>
      </c>
      <c r="C31702">
        <v>90</v>
      </c>
    </row>
    <row r="31703" spans="1:3">
      <c r="A31703">
        <v>42725</v>
      </c>
      <c r="B31703" s="9">
        <v>43690.495138888888</v>
      </c>
      <c r="C31703">
        <v>94</v>
      </c>
    </row>
    <row r="31704" spans="1:3">
      <c r="A31704">
        <v>42726</v>
      </c>
      <c r="B31704" s="9">
        <v>43690.536805555559</v>
      </c>
      <c r="C31704">
        <v>95</v>
      </c>
    </row>
    <row r="31705" spans="1:3">
      <c r="A31705">
        <v>42727</v>
      </c>
      <c r="B31705" s="9">
        <v>43690.578472222223</v>
      </c>
      <c r="C31705">
        <v>95</v>
      </c>
    </row>
    <row r="31706" spans="1:3">
      <c r="A31706">
        <v>42728</v>
      </c>
      <c r="B31706" s="9">
        <v>43690.620138888888</v>
      </c>
      <c r="C31706">
        <v>96</v>
      </c>
    </row>
    <row r="31707" spans="1:3">
      <c r="A31707">
        <v>42729</v>
      </c>
      <c r="B31707" s="9">
        <v>43690.661805555559</v>
      </c>
      <c r="C31707">
        <v>96</v>
      </c>
    </row>
    <row r="31708" spans="1:3">
      <c r="A31708">
        <v>42730</v>
      </c>
      <c r="B31708" s="9">
        <v>43690.703472222223</v>
      </c>
      <c r="C31708">
        <v>95</v>
      </c>
    </row>
    <row r="31709" spans="1:3">
      <c r="A31709">
        <v>42733</v>
      </c>
      <c r="B31709" s="9">
        <v>43690.745138888888</v>
      </c>
      <c r="C31709">
        <v>83</v>
      </c>
    </row>
    <row r="31710" spans="1:3">
      <c r="A31710">
        <v>42737</v>
      </c>
      <c r="B31710" s="9">
        <v>43690.786805555559</v>
      </c>
      <c r="C31710">
        <v>79</v>
      </c>
    </row>
    <row r="31711" spans="1:3">
      <c r="A31711">
        <v>42739</v>
      </c>
      <c r="B31711" s="9">
        <v>43690.828472222223</v>
      </c>
      <c r="C31711">
        <v>78</v>
      </c>
    </row>
    <row r="31712" spans="1:3">
      <c r="A31712">
        <v>42740</v>
      </c>
      <c r="B31712" s="9">
        <v>43690.870138888888</v>
      </c>
      <c r="C31712">
        <v>79</v>
      </c>
    </row>
    <row r="31713" spans="1:3">
      <c r="A31713">
        <v>42741</v>
      </c>
      <c r="B31713" s="9">
        <v>43690.911805555559</v>
      </c>
      <c r="C31713">
        <v>80</v>
      </c>
    </row>
    <row r="31714" spans="1:3">
      <c r="A31714">
        <v>42742</v>
      </c>
      <c r="B31714" s="9">
        <v>43690.953472222223</v>
      </c>
      <c r="C31714">
        <v>80</v>
      </c>
    </row>
    <row r="31715" spans="1:3">
      <c r="A31715">
        <v>42743</v>
      </c>
      <c r="B31715" s="9">
        <v>43690.995138888888</v>
      </c>
      <c r="C31715">
        <v>80</v>
      </c>
    </row>
    <row r="31716" spans="1:3">
      <c r="A31716">
        <v>42745</v>
      </c>
      <c r="B31716" s="9">
        <v>43691.036805555559</v>
      </c>
      <c r="C31716">
        <v>78</v>
      </c>
    </row>
    <row r="31717" spans="1:3">
      <c r="A31717">
        <v>42746</v>
      </c>
      <c r="B31717" s="9">
        <v>43691.078472222223</v>
      </c>
      <c r="C31717">
        <v>79</v>
      </c>
    </row>
    <row r="31718" spans="1:3">
      <c r="A31718">
        <v>42747</v>
      </c>
      <c r="B31718" s="9">
        <v>43691.120138888888</v>
      </c>
      <c r="C31718">
        <v>79</v>
      </c>
    </row>
    <row r="31719" spans="1:3">
      <c r="A31719">
        <v>42748</v>
      </c>
      <c r="B31719" s="9">
        <v>43691.161805555559</v>
      </c>
      <c r="C31719">
        <v>79</v>
      </c>
    </row>
    <row r="31720" spans="1:3">
      <c r="A31720">
        <v>42749</v>
      </c>
      <c r="B31720" s="9">
        <v>43691.203472222223</v>
      </c>
      <c r="C31720">
        <v>80</v>
      </c>
    </row>
    <row r="31721" spans="1:3">
      <c r="A31721">
        <v>42750</v>
      </c>
      <c r="B31721" s="9">
        <v>43691.245138888888</v>
      </c>
      <c r="C31721">
        <v>80</v>
      </c>
    </row>
    <row r="31722" spans="1:3">
      <c r="A31722">
        <v>42751</v>
      </c>
      <c r="B31722" s="9">
        <v>43691.286805555559</v>
      </c>
      <c r="C31722">
        <v>81</v>
      </c>
    </row>
    <row r="31723" spans="1:3">
      <c r="A31723">
        <v>42752</v>
      </c>
      <c r="B31723" s="9">
        <v>43691.328472222223</v>
      </c>
      <c r="C31723">
        <v>85</v>
      </c>
    </row>
    <row r="31724" spans="1:3">
      <c r="A31724">
        <v>42753</v>
      </c>
      <c r="B31724" s="9">
        <v>43691.370138888888</v>
      </c>
      <c r="C31724">
        <v>88</v>
      </c>
    </row>
    <row r="31725" spans="1:3">
      <c r="A31725">
        <v>42754</v>
      </c>
      <c r="B31725" s="9">
        <v>43691.411805555559</v>
      </c>
      <c r="C31725">
        <v>91</v>
      </c>
    </row>
    <row r="31726" spans="1:3">
      <c r="A31726">
        <v>42755</v>
      </c>
      <c r="B31726" s="9">
        <v>43691.453472222223</v>
      </c>
      <c r="C31726">
        <v>91</v>
      </c>
    </row>
    <row r="31727" spans="1:3">
      <c r="A31727">
        <v>42757</v>
      </c>
      <c r="B31727" s="9">
        <v>43691.495138888888</v>
      </c>
      <c r="C31727">
        <v>94</v>
      </c>
    </row>
    <row r="31728" spans="1:3">
      <c r="A31728">
        <v>42761</v>
      </c>
      <c r="B31728" s="9">
        <v>43691.536805555559</v>
      </c>
      <c r="C31728">
        <v>91</v>
      </c>
    </row>
    <row r="31729" spans="1:3">
      <c r="A31729">
        <v>42764</v>
      </c>
      <c r="B31729" s="9">
        <v>43691.578472222223</v>
      </c>
      <c r="C31729">
        <v>88</v>
      </c>
    </row>
    <row r="31730" spans="1:3">
      <c r="A31730">
        <v>42769</v>
      </c>
      <c r="B31730" s="9">
        <v>43691.620138888888</v>
      </c>
      <c r="C31730">
        <v>79</v>
      </c>
    </row>
    <row r="31731" spans="1:3">
      <c r="A31731">
        <v>42773</v>
      </c>
      <c r="B31731" s="9">
        <v>43691.661805555559</v>
      </c>
      <c r="C31731">
        <v>78</v>
      </c>
    </row>
    <row r="31732" spans="1:3">
      <c r="A31732">
        <v>42775</v>
      </c>
      <c r="B31732" s="9">
        <v>43691.703472222223</v>
      </c>
      <c r="C31732">
        <v>78</v>
      </c>
    </row>
    <row r="31733" spans="1:3">
      <c r="A31733">
        <v>42776</v>
      </c>
      <c r="B31733" s="9">
        <v>43691.745138888888</v>
      </c>
      <c r="C31733">
        <v>78</v>
      </c>
    </row>
    <row r="31734" spans="1:3">
      <c r="A31734">
        <v>42777</v>
      </c>
      <c r="B31734" s="9">
        <v>43691.786805555559</v>
      </c>
      <c r="C31734">
        <v>78</v>
      </c>
    </row>
    <row r="31735" spans="1:3">
      <c r="A31735">
        <v>42778</v>
      </c>
      <c r="B31735" s="9">
        <v>43691.828472222223</v>
      </c>
      <c r="C31735">
        <v>78</v>
      </c>
    </row>
    <row r="31736" spans="1:3">
      <c r="A31736">
        <v>42779</v>
      </c>
      <c r="B31736" s="9">
        <v>43691.870138888888</v>
      </c>
      <c r="C31736">
        <v>78</v>
      </c>
    </row>
    <row r="31737" spans="1:3">
      <c r="A31737">
        <v>42780</v>
      </c>
      <c r="B31737" s="9">
        <v>43691.911805555559</v>
      </c>
      <c r="C31737">
        <v>78</v>
      </c>
    </row>
    <row r="31738" spans="1:3">
      <c r="A31738">
        <v>42781</v>
      </c>
      <c r="B31738" s="9">
        <v>43691.953472222223</v>
      </c>
      <c r="C31738">
        <v>78</v>
      </c>
    </row>
    <row r="31739" spans="1:3">
      <c r="A31739">
        <v>42782</v>
      </c>
      <c r="B31739" s="9">
        <v>43691.995138888888</v>
      </c>
      <c r="C31739">
        <v>78</v>
      </c>
    </row>
    <row r="31740" spans="1:3">
      <c r="A31740">
        <v>42786</v>
      </c>
      <c r="B31740" s="9">
        <v>43692.036805555559</v>
      </c>
      <c r="C31740">
        <v>77</v>
      </c>
    </row>
    <row r="31741" spans="1:3">
      <c r="A31741">
        <v>42789</v>
      </c>
      <c r="B31741" s="9">
        <v>43692.078472222223</v>
      </c>
      <c r="C31741">
        <v>77</v>
      </c>
    </row>
    <row r="31742" spans="1:3">
      <c r="A31742">
        <v>42791</v>
      </c>
      <c r="B31742" s="9">
        <v>43692.120138888888</v>
      </c>
      <c r="C31742">
        <v>77</v>
      </c>
    </row>
    <row r="31743" spans="1:3">
      <c r="A31743">
        <v>42792</v>
      </c>
      <c r="B31743" s="9">
        <v>43692.161805555559</v>
      </c>
      <c r="C31743">
        <v>77</v>
      </c>
    </row>
    <row r="31744" spans="1:3">
      <c r="A31744">
        <v>42793</v>
      </c>
      <c r="B31744" s="9">
        <v>43692.203472222223</v>
      </c>
      <c r="C31744">
        <v>77</v>
      </c>
    </row>
    <row r="31745" spans="1:3">
      <c r="A31745">
        <v>42794</v>
      </c>
      <c r="B31745" s="9">
        <v>43692.245138888888</v>
      </c>
      <c r="C31745">
        <v>77</v>
      </c>
    </row>
    <row r="31746" spans="1:3">
      <c r="A31746">
        <v>42795</v>
      </c>
      <c r="B31746" s="9">
        <v>43692.286805555559</v>
      </c>
      <c r="C31746">
        <v>78</v>
      </c>
    </row>
    <row r="31747" spans="1:3">
      <c r="A31747">
        <v>42796</v>
      </c>
      <c r="B31747" s="9">
        <v>43692.328472222223</v>
      </c>
      <c r="C31747">
        <v>81</v>
      </c>
    </row>
    <row r="31748" spans="1:3">
      <c r="A31748">
        <v>42797</v>
      </c>
      <c r="B31748" s="9">
        <v>43692.370138888888</v>
      </c>
      <c r="C31748">
        <v>85</v>
      </c>
    </row>
    <row r="31749" spans="1:3">
      <c r="A31749">
        <v>42798</v>
      </c>
      <c r="B31749" s="9">
        <v>43692.411805555559</v>
      </c>
      <c r="C31749">
        <v>89</v>
      </c>
    </row>
    <row r="31750" spans="1:3">
      <c r="A31750">
        <v>42799</v>
      </c>
      <c r="B31750" s="9">
        <v>43692.453472222223</v>
      </c>
      <c r="C31750">
        <v>91</v>
      </c>
    </row>
    <row r="31751" spans="1:3">
      <c r="A31751">
        <v>42800</v>
      </c>
      <c r="B31751" s="9">
        <v>43692.495138888888</v>
      </c>
      <c r="C31751">
        <v>92</v>
      </c>
    </row>
    <row r="31752" spans="1:3">
      <c r="A31752">
        <v>42803</v>
      </c>
      <c r="B31752" s="9">
        <v>43692.536805555559</v>
      </c>
      <c r="C31752">
        <v>94</v>
      </c>
    </row>
    <row r="31753" spans="1:3">
      <c r="A31753">
        <v>42804</v>
      </c>
      <c r="B31753" s="9">
        <v>43692.578472222223</v>
      </c>
      <c r="C31753">
        <v>95</v>
      </c>
    </row>
    <row r="31754" spans="1:3">
      <c r="A31754">
        <v>42805</v>
      </c>
      <c r="B31754" s="9">
        <v>43692.620138888888</v>
      </c>
      <c r="C31754">
        <v>90</v>
      </c>
    </row>
    <row r="31755" spans="1:3">
      <c r="A31755">
        <v>42806</v>
      </c>
      <c r="B31755" s="9">
        <v>43692.661805555559</v>
      </c>
      <c r="C31755">
        <v>91</v>
      </c>
    </row>
    <row r="31756" spans="1:3">
      <c r="A31756">
        <v>42807</v>
      </c>
      <c r="B31756" s="9">
        <v>43692.703472222223</v>
      </c>
      <c r="C31756">
        <v>85</v>
      </c>
    </row>
    <row r="31757" spans="1:3">
      <c r="A31757">
        <v>42808</v>
      </c>
      <c r="B31757" s="9">
        <v>43692.745138888888</v>
      </c>
      <c r="C31757">
        <v>83</v>
      </c>
    </row>
    <row r="31758" spans="1:3">
      <c r="A31758">
        <v>42809</v>
      </c>
      <c r="B31758" s="9">
        <v>43692.786805555559</v>
      </c>
      <c r="C31758">
        <v>81</v>
      </c>
    </row>
    <row r="31759" spans="1:3">
      <c r="A31759">
        <v>42810</v>
      </c>
      <c r="B31759" s="9">
        <v>43692.828472222223</v>
      </c>
      <c r="C31759">
        <v>80</v>
      </c>
    </row>
    <row r="31760" spans="1:3">
      <c r="A31760">
        <v>42811</v>
      </c>
      <c r="B31760" s="9">
        <v>43692.870138888888</v>
      </c>
      <c r="C31760">
        <v>79</v>
      </c>
    </row>
    <row r="31761" spans="1:3">
      <c r="A31761">
        <v>42812</v>
      </c>
      <c r="B31761" s="9">
        <v>43692.911805555559</v>
      </c>
      <c r="C31761">
        <v>79</v>
      </c>
    </row>
    <row r="31762" spans="1:3">
      <c r="A31762">
        <v>42813</v>
      </c>
      <c r="B31762" s="9">
        <v>43692.953472222223</v>
      </c>
      <c r="C31762">
        <v>78</v>
      </c>
    </row>
    <row r="31763" spans="1:3">
      <c r="A31763">
        <v>42814</v>
      </c>
      <c r="B31763" s="9">
        <v>43692.995138888888</v>
      </c>
      <c r="C31763">
        <v>78</v>
      </c>
    </row>
    <row r="31764" spans="1:3">
      <c r="A31764">
        <v>42816</v>
      </c>
      <c r="B31764" s="9">
        <v>43693.036805555559</v>
      </c>
      <c r="C31764">
        <v>78</v>
      </c>
    </row>
    <row r="31765" spans="1:3">
      <c r="A31765">
        <v>42817</v>
      </c>
      <c r="B31765" s="9">
        <v>43693.078472222223</v>
      </c>
      <c r="C31765">
        <v>78</v>
      </c>
    </row>
    <row r="31766" spans="1:3">
      <c r="A31766">
        <v>42818</v>
      </c>
      <c r="B31766" s="9">
        <v>43693.120138888888</v>
      </c>
      <c r="C31766">
        <v>77</v>
      </c>
    </row>
    <row r="31767" spans="1:3">
      <c r="A31767">
        <v>42819</v>
      </c>
      <c r="B31767" s="9">
        <v>43693.161805555559</v>
      </c>
      <c r="C31767">
        <v>77</v>
      </c>
    </row>
    <row r="31768" spans="1:3">
      <c r="A31768">
        <v>42820</v>
      </c>
      <c r="B31768" s="9">
        <v>43693.203472222223</v>
      </c>
      <c r="C31768">
        <v>76</v>
      </c>
    </row>
    <row r="31769" spans="1:3">
      <c r="A31769">
        <v>42821</v>
      </c>
      <c r="B31769" s="9">
        <v>43693.245138888888</v>
      </c>
      <c r="C31769">
        <v>76</v>
      </c>
    </row>
    <row r="31770" spans="1:3">
      <c r="A31770">
        <v>42822</v>
      </c>
      <c r="B31770" s="9">
        <v>43693.286805555559</v>
      </c>
      <c r="C31770">
        <v>79</v>
      </c>
    </row>
    <row r="31771" spans="1:3">
      <c r="A31771">
        <v>42823</v>
      </c>
      <c r="B31771" s="9">
        <v>43693.328472222223</v>
      </c>
      <c r="C31771">
        <v>84</v>
      </c>
    </row>
    <row r="31772" spans="1:3">
      <c r="A31772">
        <v>42824</v>
      </c>
      <c r="B31772" s="9">
        <v>43693.370138888888</v>
      </c>
      <c r="C31772">
        <v>87</v>
      </c>
    </row>
    <row r="31773" spans="1:3">
      <c r="A31773">
        <v>42825</v>
      </c>
      <c r="B31773" s="9">
        <v>43693.411805555559</v>
      </c>
      <c r="C31773">
        <v>90</v>
      </c>
    </row>
    <row r="31774" spans="1:3">
      <c r="A31774">
        <v>42826</v>
      </c>
      <c r="B31774" s="9">
        <v>43693.453472222223</v>
      </c>
      <c r="C31774">
        <v>93</v>
      </c>
    </row>
    <row r="31775" spans="1:3">
      <c r="A31775">
        <v>42827</v>
      </c>
      <c r="B31775" s="9">
        <v>43693.495138888888</v>
      </c>
      <c r="C31775">
        <v>93</v>
      </c>
    </row>
    <row r="31776" spans="1:3">
      <c r="A31776">
        <v>42828</v>
      </c>
      <c r="B31776" s="9">
        <v>43693.536805555559</v>
      </c>
      <c r="C31776">
        <v>95</v>
      </c>
    </row>
    <row r="31777" spans="1:3">
      <c r="A31777">
        <v>42829</v>
      </c>
      <c r="B31777" s="9">
        <v>43693.578472222223</v>
      </c>
      <c r="C31777">
        <v>96</v>
      </c>
    </row>
    <row r="31778" spans="1:3">
      <c r="A31778">
        <v>42830</v>
      </c>
      <c r="B31778" s="9">
        <v>43693.620138888888</v>
      </c>
      <c r="C31778">
        <v>96</v>
      </c>
    </row>
    <row r="31779" spans="1:3">
      <c r="A31779">
        <v>42831</v>
      </c>
      <c r="B31779" s="9">
        <v>43693.661805555559</v>
      </c>
      <c r="C31779">
        <v>95</v>
      </c>
    </row>
    <row r="31780" spans="1:3">
      <c r="A31780">
        <v>42832</v>
      </c>
      <c r="B31780" s="9">
        <v>43693.703472222223</v>
      </c>
      <c r="C31780">
        <v>95</v>
      </c>
    </row>
    <row r="31781" spans="1:3">
      <c r="A31781">
        <v>42833</v>
      </c>
      <c r="B31781" s="9">
        <v>43693.745138888888</v>
      </c>
      <c r="C31781">
        <v>92</v>
      </c>
    </row>
    <row r="31782" spans="1:3">
      <c r="A31782">
        <v>42834</v>
      </c>
      <c r="B31782" s="9">
        <v>43693.786805555559</v>
      </c>
      <c r="C31782">
        <v>87</v>
      </c>
    </row>
    <row r="31783" spans="1:3">
      <c r="A31783">
        <v>42835</v>
      </c>
      <c r="B31783" s="9">
        <v>43693.828472222223</v>
      </c>
      <c r="C31783">
        <v>84</v>
      </c>
    </row>
    <row r="31784" spans="1:3">
      <c r="A31784">
        <v>42836</v>
      </c>
      <c r="B31784" s="9">
        <v>43693.870138888888</v>
      </c>
      <c r="C31784">
        <v>82</v>
      </c>
    </row>
    <row r="31785" spans="1:3">
      <c r="A31785">
        <v>42837</v>
      </c>
      <c r="B31785" s="9">
        <v>43693.911805555559</v>
      </c>
      <c r="C31785">
        <v>83</v>
      </c>
    </row>
    <row r="31786" spans="1:3">
      <c r="A31786">
        <v>42838</v>
      </c>
      <c r="B31786" s="9">
        <v>43693.953472222223</v>
      </c>
      <c r="C31786">
        <v>79</v>
      </c>
    </row>
    <row r="31787" spans="1:3">
      <c r="A31787">
        <v>42839</v>
      </c>
      <c r="B31787" s="9">
        <v>43693.995138888888</v>
      </c>
      <c r="C31787">
        <v>79</v>
      </c>
    </row>
    <row r="31788" spans="1:3">
      <c r="A31788">
        <v>42841</v>
      </c>
      <c r="B31788" s="9">
        <v>43694.036805555559</v>
      </c>
      <c r="C31788">
        <v>79</v>
      </c>
    </row>
    <row r="31789" spans="1:3">
      <c r="A31789">
        <v>42842</v>
      </c>
      <c r="B31789" s="9">
        <v>43694.078472222223</v>
      </c>
      <c r="C31789">
        <v>78</v>
      </c>
    </row>
    <row r="31790" spans="1:3">
      <c r="A31790">
        <v>42843</v>
      </c>
      <c r="B31790" s="9">
        <v>43694.120138888888</v>
      </c>
      <c r="C31790">
        <v>77</v>
      </c>
    </row>
    <row r="31791" spans="1:3">
      <c r="A31791">
        <v>42844</v>
      </c>
      <c r="B31791" s="9">
        <v>43694.161805555559</v>
      </c>
      <c r="C31791">
        <v>75</v>
      </c>
    </row>
    <row r="31792" spans="1:3">
      <c r="A31792">
        <v>42845</v>
      </c>
      <c r="B31792" s="9">
        <v>43694.203472222223</v>
      </c>
      <c r="C31792">
        <v>75</v>
      </c>
    </row>
    <row r="31793" spans="1:3">
      <c r="A31793">
        <v>42846</v>
      </c>
      <c r="B31793" s="9">
        <v>43694.245138888888</v>
      </c>
      <c r="C31793">
        <v>75</v>
      </c>
    </row>
    <row r="31794" spans="1:3">
      <c r="A31794">
        <v>42847</v>
      </c>
      <c r="B31794" s="9">
        <v>43694.286805555559</v>
      </c>
      <c r="C31794">
        <v>79</v>
      </c>
    </row>
    <row r="31795" spans="1:3">
      <c r="A31795">
        <v>42848</v>
      </c>
      <c r="B31795" s="9">
        <v>43694.328472222223</v>
      </c>
      <c r="C31795">
        <v>83</v>
      </c>
    </row>
    <row r="31796" spans="1:3">
      <c r="A31796">
        <v>42849</v>
      </c>
      <c r="B31796" s="9">
        <v>43694.370138888888</v>
      </c>
      <c r="C31796">
        <v>87</v>
      </c>
    </row>
    <row r="31797" spans="1:3">
      <c r="A31797">
        <v>42850</v>
      </c>
      <c r="B31797" s="9">
        <v>43694.411805555559</v>
      </c>
      <c r="C31797">
        <v>90</v>
      </c>
    </row>
    <row r="31798" spans="1:3">
      <c r="A31798">
        <v>42851</v>
      </c>
      <c r="B31798" s="9">
        <v>43694.453472222223</v>
      </c>
      <c r="C31798">
        <v>90</v>
      </c>
    </row>
    <row r="31799" spans="1:3">
      <c r="A31799">
        <v>42852</v>
      </c>
      <c r="B31799" s="9">
        <v>43694.495138888888</v>
      </c>
      <c r="C31799">
        <v>92</v>
      </c>
    </row>
    <row r="31800" spans="1:3">
      <c r="A31800">
        <v>42853</v>
      </c>
      <c r="B31800" s="9">
        <v>43694.536805555559</v>
      </c>
      <c r="C31800">
        <v>88</v>
      </c>
    </row>
    <row r="31801" spans="1:3">
      <c r="A31801">
        <v>42857</v>
      </c>
      <c r="B31801" s="9">
        <v>43694.578472222223</v>
      </c>
      <c r="C31801">
        <v>80</v>
      </c>
    </row>
    <row r="31802" spans="1:3">
      <c r="A31802">
        <v>42859</v>
      </c>
      <c r="B31802" s="9">
        <v>43694.620138888888</v>
      </c>
      <c r="C31802">
        <v>83</v>
      </c>
    </row>
    <row r="31803" spans="1:3">
      <c r="A31803">
        <v>42860</v>
      </c>
      <c r="B31803" s="9">
        <v>43694.661805555559</v>
      </c>
      <c r="C31803">
        <v>85</v>
      </c>
    </row>
    <row r="31804" spans="1:3">
      <c r="A31804">
        <v>42861</v>
      </c>
      <c r="B31804" s="9">
        <v>43694.703472222223</v>
      </c>
      <c r="C31804">
        <v>88</v>
      </c>
    </row>
    <row r="31805" spans="1:3">
      <c r="A31805">
        <v>42862</v>
      </c>
      <c r="B31805" s="9">
        <v>43694.745138888888</v>
      </c>
      <c r="C31805">
        <v>86</v>
      </c>
    </row>
    <row r="31806" spans="1:3">
      <c r="A31806">
        <v>42863</v>
      </c>
      <c r="B31806" s="9">
        <v>43694.786805555559</v>
      </c>
      <c r="C31806">
        <v>84</v>
      </c>
    </row>
    <row r="31807" spans="1:3">
      <c r="A31807">
        <v>42864</v>
      </c>
      <c r="B31807" s="9">
        <v>43694.828472222223</v>
      </c>
      <c r="C31807">
        <v>83</v>
      </c>
    </row>
    <row r="31808" spans="1:3">
      <c r="A31808">
        <v>42865</v>
      </c>
      <c r="B31808" s="9">
        <v>43694.870138888888</v>
      </c>
      <c r="C31808">
        <v>82</v>
      </c>
    </row>
    <row r="31809" spans="1:3">
      <c r="A31809">
        <v>42866</v>
      </c>
      <c r="B31809" s="9">
        <v>43694.911805555559</v>
      </c>
      <c r="C31809">
        <v>81</v>
      </c>
    </row>
    <row r="31810" spans="1:3">
      <c r="A31810">
        <v>42867</v>
      </c>
      <c r="B31810" s="9">
        <v>43694.953472222223</v>
      </c>
      <c r="C31810">
        <v>80</v>
      </c>
    </row>
    <row r="31811" spans="1:3">
      <c r="A31811">
        <v>42868</v>
      </c>
      <c r="B31811" s="9">
        <v>43694.995138888888</v>
      </c>
      <c r="C31811">
        <v>79</v>
      </c>
    </row>
    <row r="31812" spans="1:3">
      <c r="A31812">
        <v>42870</v>
      </c>
      <c r="B31812" s="9">
        <v>43695.036805555559</v>
      </c>
      <c r="C31812">
        <v>79</v>
      </c>
    </row>
    <row r="31813" spans="1:3">
      <c r="A31813">
        <v>42871</v>
      </c>
      <c r="B31813" s="9">
        <v>43695.078472222223</v>
      </c>
      <c r="C31813">
        <v>78</v>
      </c>
    </row>
    <row r="31814" spans="1:3">
      <c r="A31814">
        <v>42872</v>
      </c>
      <c r="B31814" s="9">
        <v>43695.120138888888</v>
      </c>
      <c r="C31814">
        <v>77</v>
      </c>
    </row>
    <row r="31815" spans="1:3">
      <c r="A31815">
        <v>42873</v>
      </c>
      <c r="B31815" s="9">
        <v>43695.161805555559</v>
      </c>
      <c r="C31815">
        <v>77</v>
      </c>
    </row>
    <row r="31816" spans="1:3">
      <c r="A31816">
        <v>42874</v>
      </c>
      <c r="B31816" s="9">
        <v>43695.203472222223</v>
      </c>
      <c r="C31816">
        <v>77</v>
      </c>
    </row>
    <row r="31817" spans="1:3">
      <c r="A31817">
        <v>42875</v>
      </c>
      <c r="B31817" s="9">
        <v>43695.245138888888</v>
      </c>
      <c r="C31817">
        <v>77</v>
      </c>
    </row>
    <row r="31818" spans="1:3">
      <c r="A31818">
        <v>42876</v>
      </c>
      <c r="B31818" s="9">
        <v>43695.286805555559</v>
      </c>
      <c r="C31818">
        <v>78</v>
      </c>
    </row>
    <row r="31819" spans="1:3">
      <c r="A31819">
        <v>42878</v>
      </c>
      <c r="B31819" s="9">
        <v>43695.328472222223</v>
      </c>
      <c r="C31819">
        <v>83</v>
      </c>
    </row>
    <row r="31820" spans="1:3">
      <c r="A31820">
        <v>42879</v>
      </c>
      <c r="B31820" s="9">
        <v>43695.370138888888</v>
      </c>
      <c r="C31820">
        <v>86</v>
      </c>
    </row>
    <row r="31821" spans="1:3">
      <c r="A31821">
        <v>42881</v>
      </c>
      <c r="B31821" s="9">
        <v>43695.411805555559</v>
      </c>
      <c r="C31821">
        <v>89</v>
      </c>
    </row>
    <row r="31822" spans="1:3">
      <c r="A31822">
        <v>42883</v>
      </c>
      <c r="B31822" s="9">
        <v>43695.453472222223</v>
      </c>
      <c r="C31822">
        <v>90</v>
      </c>
    </row>
    <row r="31823" spans="1:3">
      <c r="A31823">
        <v>42884</v>
      </c>
      <c r="B31823" s="9">
        <v>43695.495138888888</v>
      </c>
      <c r="C31823">
        <v>92</v>
      </c>
    </row>
    <row r="31824" spans="1:3">
      <c r="A31824">
        <v>42887</v>
      </c>
      <c r="B31824" s="9">
        <v>43695.536805555559</v>
      </c>
      <c r="C31824">
        <v>91</v>
      </c>
    </row>
    <row r="31825" spans="1:3">
      <c r="A31825">
        <v>42889</v>
      </c>
      <c r="B31825" s="9">
        <v>43695.578472222223</v>
      </c>
      <c r="C31825">
        <v>84</v>
      </c>
    </row>
    <row r="31826" spans="1:3">
      <c r="A31826">
        <v>42890</v>
      </c>
      <c r="B31826" s="9">
        <v>43695.620138888888</v>
      </c>
      <c r="C31826">
        <v>89</v>
      </c>
    </row>
    <row r="31827" spans="1:3">
      <c r="A31827">
        <v>42893</v>
      </c>
      <c r="B31827" s="9">
        <v>43695.661805555559</v>
      </c>
      <c r="C31827">
        <v>90</v>
      </c>
    </row>
    <row r="31828" spans="1:3">
      <c r="A31828">
        <v>42894</v>
      </c>
      <c r="B31828" s="9">
        <v>43695.703472222223</v>
      </c>
      <c r="C31828">
        <v>86</v>
      </c>
    </row>
    <row r="31829" spans="1:3">
      <c r="A31829">
        <v>42895</v>
      </c>
      <c r="B31829" s="9">
        <v>43695.745138888888</v>
      </c>
      <c r="C31829">
        <v>86</v>
      </c>
    </row>
    <row r="31830" spans="1:3">
      <c r="A31830">
        <v>42896</v>
      </c>
      <c r="B31830" s="9">
        <v>43695.786805555559</v>
      </c>
      <c r="C31830">
        <v>84</v>
      </c>
    </row>
    <row r="31831" spans="1:3">
      <c r="A31831">
        <v>42897</v>
      </c>
      <c r="B31831" s="9">
        <v>43695.828472222223</v>
      </c>
      <c r="C31831">
        <v>82</v>
      </c>
    </row>
    <row r="31832" spans="1:3">
      <c r="A31832">
        <v>42898</v>
      </c>
      <c r="B31832" s="9">
        <v>43695.870138888888</v>
      </c>
      <c r="C31832">
        <v>81</v>
      </c>
    </row>
    <row r="31833" spans="1:3">
      <c r="A31833">
        <v>42899</v>
      </c>
      <c r="B31833" s="9">
        <v>43695.911805555559</v>
      </c>
      <c r="C31833">
        <v>79</v>
      </c>
    </row>
    <row r="31834" spans="1:3">
      <c r="A31834">
        <v>42900</v>
      </c>
      <c r="B31834" s="9">
        <v>43695.953472222223</v>
      </c>
      <c r="C31834">
        <v>79</v>
      </c>
    </row>
    <row r="31835" spans="1:3">
      <c r="A31835">
        <v>42901</v>
      </c>
      <c r="B31835" s="9">
        <v>43695.995138888888</v>
      </c>
      <c r="C31835">
        <v>78</v>
      </c>
    </row>
    <row r="31836" spans="1:3">
      <c r="A31836">
        <v>42903</v>
      </c>
      <c r="B31836" s="9">
        <v>43696.036805555559</v>
      </c>
      <c r="C31836">
        <v>79</v>
      </c>
    </row>
    <row r="31837" spans="1:3">
      <c r="A31837">
        <v>42904</v>
      </c>
      <c r="B31837" s="9">
        <v>43696.078472222223</v>
      </c>
      <c r="C31837">
        <v>79</v>
      </c>
    </row>
    <row r="31838" spans="1:3">
      <c r="A31838">
        <v>42905</v>
      </c>
      <c r="B31838" s="9">
        <v>43696.120138888888</v>
      </c>
      <c r="C31838">
        <v>78</v>
      </c>
    </row>
    <row r="31839" spans="1:3">
      <c r="A31839">
        <v>42906</v>
      </c>
      <c r="B31839" s="9">
        <v>43696.161805555559</v>
      </c>
      <c r="C31839">
        <v>78</v>
      </c>
    </row>
    <row r="31840" spans="1:3">
      <c r="A31840">
        <v>42907</v>
      </c>
      <c r="B31840" s="9">
        <v>43696.203472222223</v>
      </c>
      <c r="C31840">
        <v>77</v>
      </c>
    </row>
    <row r="31841" spans="1:3">
      <c r="A31841">
        <v>42908</v>
      </c>
      <c r="B31841" s="9">
        <v>43696.245138888888</v>
      </c>
      <c r="C31841">
        <v>77</v>
      </c>
    </row>
    <row r="31842" spans="1:3">
      <c r="A31842">
        <v>42909</v>
      </c>
      <c r="B31842" s="9">
        <v>43696.286805555559</v>
      </c>
      <c r="C31842">
        <v>80</v>
      </c>
    </row>
    <row r="31843" spans="1:3">
      <c r="A31843">
        <v>42910</v>
      </c>
      <c r="B31843" s="9">
        <v>43696.328472222223</v>
      </c>
      <c r="C31843">
        <v>85</v>
      </c>
    </row>
    <row r="31844" spans="1:3">
      <c r="A31844">
        <v>42911</v>
      </c>
      <c r="B31844" s="9">
        <v>43696.370138888888</v>
      </c>
      <c r="C31844">
        <v>86</v>
      </c>
    </row>
    <row r="31845" spans="1:3">
      <c r="A31845">
        <v>42912</v>
      </c>
      <c r="B31845" s="9">
        <v>43696.411805555559</v>
      </c>
      <c r="C31845">
        <v>90</v>
      </c>
    </row>
    <row r="31846" spans="1:3">
      <c r="A31846">
        <v>42914</v>
      </c>
      <c r="B31846" s="9">
        <v>43696.453472222223</v>
      </c>
      <c r="C31846">
        <v>90</v>
      </c>
    </row>
    <row r="31847" spans="1:3">
      <c r="A31847">
        <v>42918</v>
      </c>
      <c r="B31847" s="9">
        <v>43696.495138888888</v>
      </c>
      <c r="C31847">
        <v>79</v>
      </c>
    </row>
    <row r="31848" spans="1:3">
      <c r="A31848">
        <v>42922</v>
      </c>
      <c r="B31848" s="9">
        <v>43696.536805555559</v>
      </c>
      <c r="C31848">
        <v>81</v>
      </c>
    </row>
    <row r="31849" spans="1:3">
      <c r="A31849">
        <v>42923</v>
      </c>
      <c r="B31849" s="9">
        <v>43696.578472222223</v>
      </c>
      <c r="C31849">
        <v>79</v>
      </c>
    </row>
    <row r="31850" spans="1:3">
      <c r="A31850">
        <v>42924</v>
      </c>
      <c r="B31850" s="9">
        <v>43696.620138888888</v>
      </c>
      <c r="C31850">
        <v>80</v>
      </c>
    </row>
    <row r="31851" spans="1:3">
      <c r="A31851">
        <v>42925</v>
      </c>
      <c r="B31851" s="9">
        <v>43696.661805555559</v>
      </c>
      <c r="C31851">
        <v>81</v>
      </c>
    </row>
    <row r="31852" spans="1:3">
      <c r="A31852">
        <v>42927</v>
      </c>
      <c r="B31852" s="9">
        <v>43696.703472222223</v>
      </c>
      <c r="C31852">
        <v>83</v>
      </c>
    </row>
    <row r="31853" spans="1:3">
      <c r="A31853">
        <v>42928</v>
      </c>
      <c r="B31853" s="9">
        <v>43696.745138888888</v>
      </c>
      <c r="C31853">
        <v>81</v>
      </c>
    </row>
    <row r="31854" spans="1:3">
      <c r="A31854">
        <v>42931</v>
      </c>
      <c r="B31854" s="9">
        <v>43696.786805555559</v>
      </c>
      <c r="C31854">
        <v>79</v>
      </c>
    </row>
    <row r="31855" spans="1:3">
      <c r="A31855">
        <v>42933</v>
      </c>
      <c r="B31855" s="9">
        <v>43696.828472222223</v>
      </c>
      <c r="C31855">
        <v>78</v>
      </c>
    </row>
    <row r="31856" spans="1:3">
      <c r="A31856">
        <v>42934</v>
      </c>
      <c r="B31856" s="9">
        <v>43696.870138888888</v>
      </c>
      <c r="C31856">
        <v>77</v>
      </c>
    </row>
    <row r="31857" spans="1:3">
      <c r="A31857">
        <v>42935</v>
      </c>
      <c r="B31857" s="9">
        <v>43696.911805555559</v>
      </c>
      <c r="C31857">
        <v>77</v>
      </c>
    </row>
    <row r="31858" spans="1:3">
      <c r="A31858">
        <v>42937</v>
      </c>
      <c r="B31858" s="9">
        <v>43696.953472222223</v>
      </c>
      <c r="C31858">
        <v>77</v>
      </c>
    </row>
    <row r="31859" spans="1:3">
      <c r="A31859">
        <v>42940</v>
      </c>
      <c r="B31859" s="9">
        <v>43696.995138888888</v>
      </c>
      <c r="C31859">
        <v>77</v>
      </c>
    </row>
    <row r="31860" spans="1:3">
      <c r="A31860">
        <v>42944</v>
      </c>
      <c r="B31860" s="9">
        <v>43697.036805555559</v>
      </c>
      <c r="C31860">
        <v>76</v>
      </c>
    </row>
    <row r="31861" spans="1:3">
      <c r="A31861">
        <v>42949</v>
      </c>
      <c r="B31861" s="9">
        <v>43697.078472222223</v>
      </c>
      <c r="C31861">
        <v>76</v>
      </c>
    </row>
    <row r="31862" spans="1:3">
      <c r="A31862">
        <v>42953</v>
      </c>
      <c r="B31862" s="9">
        <v>43697.120138888888</v>
      </c>
      <c r="C31862">
        <v>76</v>
      </c>
    </row>
    <row r="31863" spans="1:3">
      <c r="A31863">
        <v>42957</v>
      </c>
      <c r="B31863" s="9">
        <v>43697.161805555559</v>
      </c>
      <c r="C31863">
        <v>75</v>
      </c>
    </row>
    <row r="31864" spans="1:3">
      <c r="A31864">
        <v>42959</v>
      </c>
      <c r="B31864" s="9">
        <v>43697.203472222223</v>
      </c>
      <c r="C31864">
        <v>75</v>
      </c>
    </row>
    <row r="31865" spans="1:3">
      <c r="A31865">
        <v>42960</v>
      </c>
      <c r="B31865" s="9">
        <v>43697.245138888888</v>
      </c>
      <c r="C31865">
        <v>76</v>
      </c>
    </row>
    <row r="31866" spans="1:3">
      <c r="A31866">
        <v>42961</v>
      </c>
      <c r="B31866" s="9">
        <v>43697.286805555559</v>
      </c>
      <c r="C31866">
        <v>76</v>
      </c>
    </row>
    <row r="31867" spans="1:3">
      <c r="A31867">
        <v>42964</v>
      </c>
      <c r="B31867" s="9">
        <v>43697.328472222223</v>
      </c>
      <c r="C31867">
        <v>77</v>
      </c>
    </row>
    <row r="31868" spans="1:3">
      <c r="A31868">
        <v>42967</v>
      </c>
      <c r="B31868" s="9">
        <v>43697.370138888888</v>
      </c>
      <c r="C31868">
        <v>80</v>
      </c>
    </row>
    <row r="31869" spans="1:3">
      <c r="A31869">
        <v>42969</v>
      </c>
      <c r="B31869" s="9">
        <v>43697.411805555559</v>
      </c>
      <c r="C31869">
        <v>86</v>
      </c>
    </row>
    <row r="31870" spans="1:3">
      <c r="A31870">
        <v>42970</v>
      </c>
      <c r="B31870" s="9">
        <v>43697.453472222223</v>
      </c>
      <c r="C31870">
        <v>87</v>
      </c>
    </row>
    <row r="31871" spans="1:3">
      <c r="A31871">
        <v>42971</v>
      </c>
      <c r="B31871" s="9">
        <v>43697.495138888888</v>
      </c>
      <c r="C31871">
        <v>89</v>
      </c>
    </row>
    <row r="31872" spans="1:3">
      <c r="A31872">
        <v>42972</v>
      </c>
      <c r="B31872" s="9">
        <v>43697.536805555559</v>
      </c>
      <c r="C31872">
        <v>91</v>
      </c>
    </row>
    <row r="31873" spans="1:3">
      <c r="A31873">
        <v>42973</v>
      </c>
      <c r="B31873" s="9">
        <v>43697.578472222223</v>
      </c>
      <c r="C31873">
        <v>92</v>
      </c>
    </row>
    <row r="31874" spans="1:3">
      <c r="A31874">
        <v>42974</v>
      </c>
      <c r="B31874" s="9">
        <v>43697.620138888888</v>
      </c>
      <c r="C31874">
        <v>92</v>
      </c>
    </row>
    <row r="31875" spans="1:3">
      <c r="A31875">
        <v>42975</v>
      </c>
      <c r="B31875" s="9">
        <v>43697.661805555559</v>
      </c>
      <c r="C31875">
        <v>92</v>
      </c>
    </row>
    <row r="31876" spans="1:3">
      <c r="A31876">
        <v>42976</v>
      </c>
      <c r="B31876" s="9">
        <v>43697.703472222223</v>
      </c>
      <c r="C31876">
        <v>90</v>
      </c>
    </row>
    <row r="31877" spans="1:3">
      <c r="A31877">
        <v>42977</v>
      </c>
      <c r="B31877" s="9">
        <v>43697.745138888888</v>
      </c>
      <c r="C31877">
        <v>86</v>
      </c>
    </row>
    <row r="31878" spans="1:3">
      <c r="A31878">
        <v>42978</v>
      </c>
      <c r="B31878" s="9">
        <v>43697.786805555559</v>
      </c>
      <c r="C31878">
        <v>85</v>
      </c>
    </row>
    <row r="31879" spans="1:3">
      <c r="A31879">
        <v>42979</v>
      </c>
      <c r="B31879" s="9">
        <v>43697.828472222223</v>
      </c>
      <c r="C31879">
        <v>83</v>
      </c>
    </row>
    <row r="31880" spans="1:3">
      <c r="A31880">
        <v>42980</v>
      </c>
      <c r="B31880" s="9">
        <v>43697.870138888888</v>
      </c>
      <c r="C31880">
        <v>82</v>
      </c>
    </row>
    <row r="31881" spans="1:3">
      <c r="A31881">
        <v>42981</v>
      </c>
      <c r="B31881" s="9">
        <v>43697.911805555559</v>
      </c>
      <c r="C31881">
        <v>81</v>
      </c>
    </row>
    <row r="31882" spans="1:3">
      <c r="A31882">
        <v>42982</v>
      </c>
      <c r="B31882" s="9">
        <v>43697.953472222223</v>
      </c>
      <c r="C31882">
        <v>80</v>
      </c>
    </row>
    <row r="31883" spans="1:3">
      <c r="A31883">
        <v>42983</v>
      </c>
      <c r="B31883" s="9">
        <v>43697.995138888888</v>
      </c>
      <c r="C31883">
        <v>79</v>
      </c>
    </row>
    <row r="31884" spans="1:3">
      <c r="A31884">
        <v>42985</v>
      </c>
      <c r="B31884" s="9">
        <v>43698.036805555559</v>
      </c>
      <c r="C31884">
        <v>79</v>
      </c>
    </row>
    <row r="31885" spans="1:3">
      <c r="A31885">
        <v>42986</v>
      </c>
      <c r="B31885" s="9">
        <v>43698.078472222223</v>
      </c>
      <c r="C31885">
        <v>78</v>
      </c>
    </row>
    <row r="31886" spans="1:3">
      <c r="A31886">
        <v>42987</v>
      </c>
      <c r="B31886" s="9">
        <v>43698.120138888888</v>
      </c>
      <c r="C31886">
        <v>78</v>
      </c>
    </row>
    <row r="31887" spans="1:3">
      <c r="A31887">
        <v>42988</v>
      </c>
      <c r="B31887" s="9">
        <v>43698.161805555559</v>
      </c>
      <c r="C31887">
        <v>78</v>
      </c>
    </row>
    <row r="31888" spans="1:3">
      <c r="A31888">
        <v>42989</v>
      </c>
      <c r="B31888" s="9">
        <v>43698.203472222223</v>
      </c>
      <c r="C31888">
        <v>77</v>
      </c>
    </row>
    <row r="31889" spans="1:3">
      <c r="A31889">
        <v>42990</v>
      </c>
      <c r="B31889" s="9">
        <v>43698.245138888888</v>
      </c>
      <c r="C31889">
        <v>76</v>
      </c>
    </row>
    <row r="31890" spans="1:3">
      <c r="A31890">
        <v>42991</v>
      </c>
      <c r="B31890" s="9">
        <v>43698.286805555559</v>
      </c>
      <c r="C31890">
        <v>79</v>
      </c>
    </row>
    <row r="31891" spans="1:3">
      <c r="A31891">
        <v>42992</v>
      </c>
      <c r="B31891" s="9">
        <v>43698.328472222223</v>
      </c>
      <c r="C31891">
        <v>83</v>
      </c>
    </row>
    <row r="31892" spans="1:3">
      <c r="A31892">
        <v>42993</v>
      </c>
      <c r="B31892" s="9">
        <v>43698.370138888888</v>
      </c>
      <c r="C31892">
        <v>85</v>
      </c>
    </row>
    <row r="31893" spans="1:3">
      <c r="A31893">
        <v>42994</v>
      </c>
      <c r="B31893" s="9">
        <v>43698.411805555559</v>
      </c>
      <c r="C31893">
        <v>88</v>
      </c>
    </row>
    <row r="31894" spans="1:3">
      <c r="A31894">
        <v>42996</v>
      </c>
      <c r="B31894" s="9">
        <v>43698.453472222223</v>
      </c>
      <c r="C31894">
        <v>89</v>
      </c>
    </row>
    <row r="31895" spans="1:3">
      <c r="A31895">
        <v>42998</v>
      </c>
      <c r="B31895" s="9">
        <v>43698.495138888888</v>
      </c>
      <c r="C31895">
        <v>89</v>
      </c>
    </row>
    <row r="31896" spans="1:3">
      <c r="A31896">
        <v>42999</v>
      </c>
      <c r="B31896" s="9">
        <v>43698.536805555559</v>
      </c>
      <c r="C31896">
        <v>91</v>
      </c>
    </row>
    <row r="31897" spans="1:3">
      <c r="A31897">
        <v>43001</v>
      </c>
      <c r="B31897" s="9">
        <v>43698.578472222223</v>
      </c>
      <c r="C31897">
        <v>88</v>
      </c>
    </row>
    <row r="31898" spans="1:3">
      <c r="A31898">
        <v>43008</v>
      </c>
      <c r="B31898" s="9">
        <v>43698.620138888888</v>
      </c>
      <c r="C31898">
        <v>74</v>
      </c>
    </row>
    <row r="31899" spans="1:3">
      <c r="A31899">
        <v>43013</v>
      </c>
      <c r="B31899" s="9">
        <v>43698.661805555559</v>
      </c>
      <c r="C31899">
        <v>75</v>
      </c>
    </row>
    <row r="31900" spans="1:3">
      <c r="A31900">
        <v>43015</v>
      </c>
      <c r="B31900" s="9">
        <v>43698.703472222223</v>
      </c>
      <c r="C31900">
        <v>76</v>
      </c>
    </row>
    <row r="31901" spans="1:3">
      <c r="A31901">
        <v>43017</v>
      </c>
      <c r="B31901" s="9">
        <v>43698.745138888888</v>
      </c>
      <c r="C31901">
        <v>76</v>
      </c>
    </row>
    <row r="31902" spans="1:3">
      <c r="A31902">
        <v>43018</v>
      </c>
      <c r="B31902" s="9">
        <v>43698.786805555559</v>
      </c>
      <c r="C31902">
        <v>76</v>
      </c>
    </row>
    <row r="31903" spans="1:3">
      <c r="A31903">
        <v>43020</v>
      </c>
      <c r="B31903" s="9">
        <v>43698.828472222223</v>
      </c>
      <c r="C31903">
        <v>76</v>
      </c>
    </row>
    <row r="31904" spans="1:3">
      <c r="A31904">
        <v>43021</v>
      </c>
      <c r="B31904" s="9">
        <v>43698.870138888888</v>
      </c>
      <c r="C31904">
        <v>76</v>
      </c>
    </row>
    <row r="31905" spans="1:3">
      <c r="A31905">
        <v>43022</v>
      </c>
      <c r="B31905" s="9">
        <v>43698.911805555559</v>
      </c>
      <c r="C31905">
        <v>76</v>
      </c>
    </row>
    <row r="31906" spans="1:3">
      <c r="A31906">
        <v>43026</v>
      </c>
      <c r="B31906" s="9">
        <v>43698.953472222223</v>
      </c>
      <c r="C31906">
        <v>75</v>
      </c>
    </row>
    <row r="31907" spans="1:3">
      <c r="A31907">
        <v>43027</v>
      </c>
      <c r="B31907" s="9">
        <v>43698.995138888888</v>
      </c>
      <c r="C31907">
        <v>75</v>
      </c>
    </row>
    <row r="31908" spans="1:3">
      <c r="A31908">
        <v>43029</v>
      </c>
      <c r="B31908" s="9">
        <v>43699.036805555559</v>
      </c>
      <c r="C31908">
        <v>75</v>
      </c>
    </row>
    <row r="31909" spans="1:3">
      <c r="A31909">
        <v>43030</v>
      </c>
      <c r="B31909" s="9">
        <v>43699.078472222223</v>
      </c>
      <c r="C31909">
        <v>75</v>
      </c>
    </row>
    <row r="31910" spans="1:3">
      <c r="A31910">
        <v>43031</v>
      </c>
      <c r="B31910" s="9">
        <v>43699.120138888888</v>
      </c>
      <c r="C31910">
        <v>74</v>
      </c>
    </row>
    <row r="31911" spans="1:3">
      <c r="A31911">
        <v>43032</v>
      </c>
      <c r="B31911" s="9">
        <v>43699.161805555559</v>
      </c>
      <c r="C31911">
        <v>74</v>
      </c>
    </row>
    <row r="31912" spans="1:3">
      <c r="A31912">
        <v>43033</v>
      </c>
      <c r="B31912" s="9">
        <v>43699.203472222223</v>
      </c>
      <c r="C31912">
        <v>75</v>
      </c>
    </row>
    <row r="31913" spans="1:3">
      <c r="A31913">
        <v>43034</v>
      </c>
      <c r="B31913" s="9">
        <v>43699.245138888888</v>
      </c>
      <c r="C31913">
        <v>75</v>
      </c>
    </row>
    <row r="31914" spans="1:3">
      <c r="A31914">
        <v>43035</v>
      </c>
      <c r="B31914" s="9">
        <v>43699.286805555559</v>
      </c>
      <c r="C31914">
        <v>77</v>
      </c>
    </row>
    <row r="31915" spans="1:3">
      <c r="A31915">
        <v>43036</v>
      </c>
      <c r="B31915" s="9">
        <v>43699.328472222223</v>
      </c>
      <c r="C31915">
        <v>80</v>
      </c>
    </row>
    <row r="31916" spans="1:3">
      <c r="A31916">
        <v>43037</v>
      </c>
      <c r="B31916" s="9">
        <v>43699.370138888888</v>
      </c>
      <c r="C31916">
        <v>85</v>
      </c>
    </row>
    <row r="31917" spans="1:3">
      <c r="A31917">
        <v>43038</v>
      </c>
      <c r="B31917" s="9">
        <v>43699.411805555559</v>
      </c>
      <c r="C31917">
        <v>88</v>
      </c>
    </row>
    <row r="31918" spans="1:3">
      <c r="A31918">
        <v>43039</v>
      </c>
      <c r="B31918" s="9">
        <v>43699.453472222223</v>
      </c>
      <c r="C31918">
        <v>90</v>
      </c>
    </row>
    <row r="31919" spans="1:3">
      <c r="A31919">
        <v>43040</v>
      </c>
      <c r="B31919" s="9">
        <v>43699.495138888888</v>
      </c>
      <c r="C31919">
        <v>91</v>
      </c>
    </row>
    <row r="31920" spans="1:3">
      <c r="A31920">
        <v>43041</v>
      </c>
      <c r="B31920" s="9">
        <v>43699.536805555559</v>
      </c>
      <c r="C31920">
        <v>92</v>
      </c>
    </row>
    <row r="31921" spans="1:3">
      <c r="A31921">
        <v>43042</v>
      </c>
      <c r="B31921" s="9">
        <v>43699.578472222223</v>
      </c>
      <c r="C31921">
        <v>93</v>
      </c>
    </row>
    <row r="31922" spans="1:3">
      <c r="A31922">
        <v>43043</v>
      </c>
      <c r="B31922" s="9">
        <v>43699.620138888888</v>
      </c>
      <c r="C31922">
        <v>90</v>
      </c>
    </row>
    <row r="31923" spans="1:3">
      <c r="A31923">
        <v>43044</v>
      </c>
      <c r="B31923" s="9">
        <v>43699.661805555559</v>
      </c>
      <c r="C31923">
        <v>89</v>
      </c>
    </row>
    <row r="31924" spans="1:3">
      <c r="A31924">
        <v>43047</v>
      </c>
      <c r="B31924" s="9">
        <v>43699.703472222223</v>
      </c>
      <c r="C31924">
        <v>87</v>
      </c>
    </row>
    <row r="31925" spans="1:3">
      <c r="A31925">
        <v>43048</v>
      </c>
      <c r="B31925" s="9">
        <v>43699.745138888888</v>
      </c>
      <c r="C31925">
        <v>87</v>
      </c>
    </row>
    <row r="31926" spans="1:3">
      <c r="A31926">
        <v>43049</v>
      </c>
      <c r="B31926" s="9">
        <v>43699.786805555559</v>
      </c>
      <c r="C31926">
        <v>85</v>
      </c>
    </row>
    <row r="31927" spans="1:3">
      <c r="A31927">
        <v>43050</v>
      </c>
      <c r="B31927" s="9">
        <v>43699.828472222223</v>
      </c>
      <c r="C31927">
        <v>82</v>
      </c>
    </row>
    <row r="31928" spans="1:3">
      <c r="A31928">
        <v>43051</v>
      </c>
      <c r="B31928" s="9">
        <v>43699.870138888888</v>
      </c>
      <c r="C31928">
        <v>80</v>
      </c>
    </row>
    <row r="31929" spans="1:3">
      <c r="A31929">
        <v>43052</v>
      </c>
      <c r="B31929" s="9">
        <v>43699.911805555559</v>
      </c>
      <c r="C31929">
        <v>79</v>
      </c>
    </row>
    <row r="31930" spans="1:3">
      <c r="A31930">
        <v>43053</v>
      </c>
      <c r="B31930" s="9">
        <v>43699.953472222223</v>
      </c>
      <c r="C31930">
        <v>77</v>
      </c>
    </row>
    <row r="31931" spans="1:3">
      <c r="A31931">
        <v>43054</v>
      </c>
      <c r="B31931" s="9">
        <v>43699.995138888888</v>
      </c>
      <c r="C31931">
        <v>76</v>
      </c>
    </row>
    <row r="31932" spans="1:3">
      <c r="A31932">
        <v>43056</v>
      </c>
      <c r="B31932" s="9">
        <v>43700.036805555559</v>
      </c>
      <c r="C31932">
        <v>76</v>
      </c>
    </row>
    <row r="31933" spans="1:3">
      <c r="A31933">
        <v>43057</v>
      </c>
      <c r="B31933" s="9">
        <v>43700.078472222223</v>
      </c>
      <c r="C31933">
        <v>75</v>
      </c>
    </row>
    <row r="31934" spans="1:3">
      <c r="A31934">
        <v>43058</v>
      </c>
      <c r="B31934" s="9">
        <v>43700.120138888888</v>
      </c>
      <c r="C31934">
        <v>75</v>
      </c>
    </row>
    <row r="31935" spans="1:3">
      <c r="A31935">
        <v>43059</v>
      </c>
      <c r="B31935" s="9">
        <v>43700.161805555559</v>
      </c>
      <c r="C31935">
        <v>75</v>
      </c>
    </row>
    <row r="31936" spans="1:3">
      <c r="A31936">
        <v>43060</v>
      </c>
      <c r="B31936" s="9">
        <v>43700.203472222223</v>
      </c>
      <c r="C31936">
        <v>75</v>
      </c>
    </row>
    <row r="31937" spans="1:3">
      <c r="A31937">
        <v>43061</v>
      </c>
      <c r="B31937" s="9">
        <v>43700.245138888888</v>
      </c>
      <c r="C31937">
        <v>76</v>
      </c>
    </row>
    <row r="31938" spans="1:3">
      <c r="A31938">
        <v>43062</v>
      </c>
      <c r="B31938" s="9">
        <v>43700.286805555559</v>
      </c>
      <c r="C31938">
        <v>78</v>
      </c>
    </row>
    <row r="31939" spans="1:3">
      <c r="A31939">
        <v>43063</v>
      </c>
      <c r="B31939" s="9">
        <v>43700.328472222223</v>
      </c>
      <c r="C31939">
        <v>78</v>
      </c>
    </row>
    <row r="31940" spans="1:3">
      <c r="A31940">
        <v>43064</v>
      </c>
      <c r="B31940" s="9">
        <v>43700.370138888888</v>
      </c>
      <c r="C31940">
        <v>81</v>
      </c>
    </row>
    <row r="31941" spans="1:3">
      <c r="A31941">
        <v>43067</v>
      </c>
      <c r="B31941" s="9">
        <v>43700.411805555559</v>
      </c>
      <c r="C31941">
        <v>82</v>
      </c>
    </row>
    <row r="31942" spans="1:3">
      <c r="A31942">
        <v>43068</v>
      </c>
      <c r="B31942" s="9">
        <v>43700.453472222223</v>
      </c>
      <c r="C31942">
        <v>82</v>
      </c>
    </row>
    <row r="31943" spans="1:3">
      <c r="A31943">
        <v>43069</v>
      </c>
      <c r="B31943" s="9">
        <v>43700.495138888888</v>
      </c>
      <c r="C31943">
        <v>84</v>
      </c>
    </row>
    <row r="31944" spans="1:3">
      <c r="A31944">
        <v>43071</v>
      </c>
      <c r="B31944" s="9">
        <v>43700.536805555559</v>
      </c>
      <c r="C31944">
        <v>84</v>
      </c>
    </row>
    <row r="31945" spans="1:3">
      <c r="A31945">
        <v>43072</v>
      </c>
      <c r="B31945" s="9">
        <v>43700.578472222223</v>
      </c>
      <c r="C31945">
        <v>86</v>
      </c>
    </row>
    <row r="31946" spans="1:3">
      <c r="A31946">
        <v>43073</v>
      </c>
      <c r="B31946" s="9">
        <v>43700.620138888888</v>
      </c>
      <c r="C31946">
        <v>85</v>
      </c>
    </row>
    <row r="31947" spans="1:3">
      <c r="A31947">
        <v>43074</v>
      </c>
      <c r="B31947" s="9">
        <v>43700.661805555559</v>
      </c>
      <c r="C31947">
        <v>86</v>
      </c>
    </row>
    <row r="31948" spans="1:3">
      <c r="A31948">
        <v>43075</v>
      </c>
      <c r="B31948" s="9">
        <v>43700.703472222223</v>
      </c>
      <c r="C31948">
        <v>83</v>
      </c>
    </row>
    <row r="31949" spans="1:3">
      <c r="A31949">
        <v>43077</v>
      </c>
      <c r="B31949" s="9">
        <v>43700.745138888888</v>
      </c>
      <c r="C31949">
        <v>80</v>
      </c>
    </row>
    <row r="31950" spans="1:3">
      <c r="A31950">
        <v>43078</v>
      </c>
      <c r="B31950" s="9">
        <v>43700.786805555559</v>
      </c>
      <c r="C31950">
        <v>81</v>
      </c>
    </row>
    <row r="31951" spans="1:3">
      <c r="A31951">
        <v>43079</v>
      </c>
      <c r="B31951" s="9">
        <v>43700.828472222223</v>
      </c>
      <c r="C31951">
        <v>79</v>
      </c>
    </row>
    <row r="31952" spans="1:3">
      <c r="A31952">
        <v>43080</v>
      </c>
      <c r="B31952" s="9">
        <v>43700.870138888888</v>
      </c>
      <c r="C31952">
        <v>78</v>
      </c>
    </row>
    <row r="31953" spans="1:3">
      <c r="A31953">
        <v>43081</v>
      </c>
      <c r="B31953" s="9">
        <v>43700.911805555559</v>
      </c>
      <c r="C31953">
        <v>77</v>
      </c>
    </row>
    <row r="31954" spans="1:3">
      <c r="A31954">
        <v>43082</v>
      </c>
      <c r="B31954" s="9">
        <v>43700.953472222223</v>
      </c>
      <c r="C31954">
        <v>76</v>
      </c>
    </row>
    <row r="31955" spans="1:3">
      <c r="A31955">
        <v>43083</v>
      </c>
      <c r="B31955" s="9">
        <v>43700.995138888888</v>
      </c>
      <c r="C31955">
        <v>76</v>
      </c>
    </row>
    <row r="31956" spans="1:3">
      <c r="A31956">
        <v>43085</v>
      </c>
      <c r="B31956" s="9">
        <v>43701.036805555559</v>
      </c>
      <c r="C31956">
        <v>76</v>
      </c>
    </row>
    <row r="31957" spans="1:3">
      <c r="A31957">
        <v>43086</v>
      </c>
      <c r="B31957" s="9">
        <v>43701.078472222223</v>
      </c>
      <c r="C31957">
        <v>76</v>
      </c>
    </row>
    <row r="31958" spans="1:3">
      <c r="A31958">
        <v>43087</v>
      </c>
      <c r="B31958" s="9">
        <v>43701.120138888888</v>
      </c>
      <c r="C31958">
        <v>76</v>
      </c>
    </row>
    <row r="31959" spans="1:3">
      <c r="A31959">
        <v>43088</v>
      </c>
      <c r="B31959" s="9">
        <v>43701.161805555559</v>
      </c>
      <c r="C31959">
        <v>76</v>
      </c>
    </row>
    <row r="31960" spans="1:3">
      <c r="A31960">
        <v>43089</v>
      </c>
      <c r="B31960" s="9">
        <v>43701.203472222223</v>
      </c>
      <c r="C31960">
        <v>77</v>
      </c>
    </row>
    <row r="31961" spans="1:3">
      <c r="A31961">
        <v>43090</v>
      </c>
      <c r="B31961" s="9">
        <v>43701.245138888888</v>
      </c>
      <c r="C31961">
        <v>76</v>
      </c>
    </row>
    <row r="31962" spans="1:3">
      <c r="A31962">
        <v>43091</v>
      </c>
      <c r="B31962" s="9">
        <v>43701.286805555559</v>
      </c>
      <c r="C31962">
        <v>78</v>
      </c>
    </row>
    <row r="31963" spans="1:3">
      <c r="A31963">
        <v>43092</v>
      </c>
      <c r="B31963" s="9">
        <v>43701.328472222223</v>
      </c>
      <c r="C31963">
        <v>79</v>
      </c>
    </row>
    <row r="31964" spans="1:3">
      <c r="A31964">
        <v>43093</v>
      </c>
      <c r="B31964" s="9">
        <v>43701.370138888888</v>
      </c>
      <c r="C31964">
        <v>82</v>
      </c>
    </row>
    <row r="31965" spans="1:3">
      <c r="A31965">
        <v>43094</v>
      </c>
      <c r="B31965" s="9">
        <v>43701.411805555559</v>
      </c>
      <c r="C31965">
        <v>86</v>
      </c>
    </row>
    <row r="31966" spans="1:3">
      <c r="A31966">
        <v>43095</v>
      </c>
      <c r="B31966" s="9">
        <v>43701.453472222223</v>
      </c>
      <c r="C31966">
        <v>89</v>
      </c>
    </row>
    <row r="31967" spans="1:3">
      <c r="A31967">
        <v>43096</v>
      </c>
      <c r="B31967" s="9">
        <v>43701.495138888888</v>
      </c>
      <c r="C31967">
        <v>90</v>
      </c>
    </row>
    <row r="31968" spans="1:3">
      <c r="A31968">
        <v>43098</v>
      </c>
      <c r="B31968" s="9">
        <v>43701.536805555559</v>
      </c>
      <c r="C31968">
        <v>80</v>
      </c>
    </row>
    <row r="31969" spans="1:3">
      <c r="A31969">
        <v>43100</v>
      </c>
      <c r="B31969" s="9">
        <v>43701.578472222223</v>
      </c>
      <c r="C31969">
        <v>75</v>
      </c>
    </row>
    <row r="31970" spans="1:3">
      <c r="A31970">
        <v>43101</v>
      </c>
      <c r="B31970" s="9">
        <v>43701.620138888888</v>
      </c>
      <c r="C31970">
        <v>76</v>
      </c>
    </row>
    <row r="31971" spans="1:3">
      <c r="A31971">
        <v>43102</v>
      </c>
      <c r="B31971" s="9">
        <v>43701.661805555559</v>
      </c>
      <c r="C31971">
        <v>79</v>
      </c>
    </row>
    <row r="31972" spans="1:3">
      <c r="A31972">
        <v>43103</v>
      </c>
      <c r="B31972" s="9">
        <v>43701.703472222223</v>
      </c>
      <c r="C31972">
        <v>81</v>
      </c>
    </row>
    <row r="31973" spans="1:3">
      <c r="A31973">
        <v>43104</v>
      </c>
      <c r="B31973" s="9">
        <v>43701.745138888888</v>
      </c>
      <c r="C31973">
        <v>80</v>
      </c>
    </row>
    <row r="31974" spans="1:3">
      <c r="A31974">
        <v>43105</v>
      </c>
      <c r="B31974" s="9">
        <v>43701.786805555559</v>
      </c>
      <c r="C31974">
        <v>78</v>
      </c>
    </row>
    <row r="31975" spans="1:3">
      <c r="A31975">
        <v>43106</v>
      </c>
      <c r="B31975" s="9">
        <v>43701.828472222223</v>
      </c>
      <c r="C31975">
        <v>77</v>
      </c>
    </row>
    <row r="31976" spans="1:3">
      <c r="A31976">
        <v>43107</v>
      </c>
      <c r="B31976" s="9">
        <v>43701.870138888888</v>
      </c>
      <c r="C31976">
        <v>77</v>
      </c>
    </row>
    <row r="31977" spans="1:3">
      <c r="A31977">
        <v>43108</v>
      </c>
      <c r="B31977" s="9">
        <v>43701.911805555559</v>
      </c>
      <c r="C31977">
        <v>78</v>
      </c>
    </row>
    <row r="31978" spans="1:3">
      <c r="A31978">
        <v>43109</v>
      </c>
      <c r="B31978" s="9">
        <v>43701.953472222223</v>
      </c>
      <c r="C31978">
        <v>77</v>
      </c>
    </row>
    <row r="31979" spans="1:3">
      <c r="A31979">
        <v>43110</v>
      </c>
      <c r="B31979" s="9">
        <v>43701.995138888888</v>
      </c>
      <c r="C31979">
        <v>76</v>
      </c>
    </row>
    <row r="31980" spans="1:3">
      <c r="A31980">
        <v>43112</v>
      </c>
      <c r="B31980" s="9">
        <v>43702.036805555559</v>
      </c>
      <c r="C31980">
        <v>76</v>
      </c>
    </row>
    <row r="31981" spans="1:3">
      <c r="A31981">
        <v>43113</v>
      </c>
      <c r="B31981" s="9">
        <v>43702.078472222223</v>
      </c>
      <c r="C31981">
        <v>76</v>
      </c>
    </row>
    <row r="31982" spans="1:3">
      <c r="A31982">
        <v>43115</v>
      </c>
      <c r="B31982" s="9">
        <v>43702.120138888888</v>
      </c>
      <c r="C31982">
        <v>76</v>
      </c>
    </row>
    <row r="31983" spans="1:3">
      <c r="A31983">
        <v>43116</v>
      </c>
      <c r="B31983" s="9">
        <v>43702.161805555559</v>
      </c>
      <c r="C31983">
        <v>76</v>
      </c>
    </row>
    <row r="31984" spans="1:3">
      <c r="A31984">
        <v>43117</v>
      </c>
      <c r="B31984" s="9">
        <v>43702.203472222223</v>
      </c>
      <c r="C31984">
        <v>75</v>
      </c>
    </row>
    <row r="31985" spans="1:3">
      <c r="A31985">
        <v>43118</v>
      </c>
      <c r="B31985" s="9">
        <v>43702.245138888888</v>
      </c>
      <c r="C31985">
        <v>75</v>
      </c>
    </row>
    <row r="31986" spans="1:3">
      <c r="A31986">
        <v>43119</v>
      </c>
      <c r="B31986" s="9">
        <v>43702.286805555559</v>
      </c>
      <c r="C31986">
        <v>76</v>
      </c>
    </row>
    <row r="31987" spans="1:3">
      <c r="A31987">
        <v>43120</v>
      </c>
      <c r="B31987" s="9">
        <v>43702.328472222223</v>
      </c>
      <c r="C31987">
        <v>77</v>
      </c>
    </row>
    <row r="31988" spans="1:3">
      <c r="A31988">
        <v>43121</v>
      </c>
      <c r="B31988" s="9">
        <v>43702.370138888888</v>
      </c>
      <c r="C31988">
        <v>78</v>
      </c>
    </row>
    <row r="31989" spans="1:3">
      <c r="A31989">
        <v>43122</v>
      </c>
      <c r="B31989" s="9">
        <v>43702.411805555559</v>
      </c>
      <c r="C31989">
        <v>77</v>
      </c>
    </row>
    <row r="31990" spans="1:3">
      <c r="A31990">
        <v>43124</v>
      </c>
      <c r="B31990" s="9">
        <v>43702.453472222223</v>
      </c>
      <c r="C31990">
        <v>79</v>
      </c>
    </row>
    <row r="31991" spans="1:3">
      <c r="A31991">
        <v>43126</v>
      </c>
      <c r="B31991" s="9">
        <v>43702.495138888888</v>
      </c>
      <c r="C31991">
        <v>79</v>
      </c>
    </row>
    <row r="31992" spans="1:3">
      <c r="A31992">
        <v>43128</v>
      </c>
      <c r="B31992" s="9">
        <v>43702.536805555559</v>
      </c>
      <c r="C31992">
        <v>79</v>
      </c>
    </row>
    <row r="31993" spans="1:3">
      <c r="A31993">
        <v>43129</v>
      </c>
      <c r="B31993" s="9">
        <v>43702.578472222223</v>
      </c>
      <c r="C31993">
        <v>80</v>
      </c>
    </row>
    <row r="31994" spans="1:3">
      <c r="A31994">
        <v>43135</v>
      </c>
      <c r="B31994" s="9">
        <v>43702.620138888888</v>
      </c>
      <c r="C31994">
        <v>77</v>
      </c>
    </row>
    <row r="31995" spans="1:3">
      <c r="A31995">
        <v>43137</v>
      </c>
      <c r="B31995" s="9">
        <v>43702.661805555559</v>
      </c>
      <c r="C31995">
        <v>78</v>
      </c>
    </row>
    <row r="31996" spans="1:3">
      <c r="A31996">
        <v>43140</v>
      </c>
      <c r="B31996" s="9">
        <v>43702.703472222223</v>
      </c>
      <c r="C31996">
        <v>77</v>
      </c>
    </row>
    <row r="31997" spans="1:3">
      <c r="A31997">
        <v>43144</v>
      </c>
      <c r="B31997" s="9">
        <v>43702.745138888888</v>
      </c>
      <c r="C31997">
        <v>76</v>
      </c>
    </row>
    <row r="31998" spans="1:3">
      <c r="A31998">
        <v>43145</v>
      </c>
      <c r="B31998" s="9">
        <v>43702.786805555559</v>
      </c>
      <c r="C31998">
        <v>77</v>
      </c>
    </row>
    <row r="31999" spans="1:3">
      <c r="A31999">
        <v>43147</v>
      </c>
      <c r="B31999" s="9">
        <v>43702.828472222223</v>
      </c>
      <c r="C31999">
        <v>77</v>
      </c>
    </row>
    <row r="32000" spans="1:3">
      <c r="A32000">
        <v>43148</v>
      </c>
      <c r="B32000" s="9">
        <v>43702.870138888888</v>
      </c>
      <c r="C32000">
        <v>77</v>
      </c>
    </row>
    <row r="32001" spans="1:3">
      <c r="A32001">
        <v>43153</v>
      </c>
      <c r="B32001" s="9">
        <v>43702.911805555559</v>
      </c>
      <c r="C32001">
        <v>77</v>
      </c>
    </row>
    <row r="32002" spans="1:3">
      <c r="A32002">
        <v>43156</v>
      </c>
      <c r="B32002" s="9">
        <v>43702.953472222223</v>
      </c>
      <c r="C32002">
        <v>77</v>
      </c>
    </row>
    <row r="32003" spans="1:3">
      <c r="A32003">
        <v>43160</v>
      </c>
      <c r="B32003" s="9">
        <v>43702.995138888888</v>
      </c>
      <c r="C32003">
        <v>77</v>
      </c>
    </row>
    <row r="32004" spans="1:3">
      <c r="A32004">
        <v>43165</v>
      </c>
      <c r="B32004" s="9">
        <v>43703.036805555559</v>
      </c>
      <c r="C32004">
        <v>77</v>
      </c>
    </row>
    <row r="32005" spans="1:3">
      <c r="A32005">
        <v>43167</v>
      </c>
      <c r="B32005" s="9">
        <v>43703.078472222223</v>
      </c>
      <c r="C32005">
        <v>77</v>
      </c>
    </row>
    <row r="32006" spans="1:3">
      <c r="A32006">
        <v>43170</v>
      </c>
      <c r="B32006" s="9">
        <v>43703.120138888888</v>
      </c>
      <c r="C32006">
        <v>77</v>
      </c>
    </row>
    <row r="32007" spans="1:3">
      <c r="A32007">
        <v>43171</v>
      </c>
      <c r="B32007" s="9">
        <v>43703.161805555559</v>
      </c>
      <c r="C32007">
        <v>78</v>
      </c>
    </row>
    <row r="32008" spans="1:3">
      <c r="A32008">
        <v>43173</v>
      </c>
      <c r="B32008" s="9">
        <v>43703.203472222223</v>
      </c>
      <c r="C32008">
        <v>78</v>
      </c>
    </row>
    <row r="32009" spans="1:3">
      <c r="A32009">
        <v>43174</v>
      </c>
      <c r="B32009" s="9">
        <v>43703.245138888888</v>
      </c>
      <c r="C32009">
        <v>78</v>
      </c>
    </row>
    <row r="32010" spans="1:3">
      <c r="A32010">
        <v>43175</v>
      </c>
      <c r="B32010" s="9">
        <v>43703.286805555559</v>
      </c>
      <c r="C32010">
        <v>79</v>
      </c>
    </row>
    <row r="32011" spans="1:3">
      <c r="A32011">
        <v>43176</v>
      </c>
      <c r="B32011" s="9">
        <v>43703.328472222223</v>
      </c>
      <c r="C32011">
        <v>80</v>
      </c>
    </row>
    <row r="32012" spans="1:3">
      <c r="A32012">
        <v>43177</v>
      </c>
      <c r="B32012" s="9">
        <v>43703.370138888888</v>
      </c>
      <c r="C32012">
        <v>80</v>
      </c>
    </row>
    <row r="32013" spans="1:3">
      <c r="A32013">
        <v>43179</v>
      </c>
      <c r="B32013" s="9">
        <v>43703.411805555559</v>
      </c>
      <c r="C32013">
        <v>82</v>
      </c>
    </row>
    <row r="32014" spans="1:3">
      <c r="A32014">
        <v>43181</v>
      </c>
      <c r="B32014" s="9">
        <v>43703.453472222223</v>
      </c>
      <c r="C32014">
        <v>87</v>
      </c>
    </row>
    <row r="32015" spans="1:3">
      <c r="A32015">
        <v>43183</v>
      </c>
      <c r="B32015" s="9">
        <v>43703.495138888888</v>
      </c>
      <c r="C32015">
        <v>78</v>
      </c>
    </row>
    <row r="32016" spans="1:3">
      <c r="A32016">
        <v>43187</v>
      </c>
      <c r="B32016" s="9">
        <v>43703.536805555559</v>
      </c>
      <c r="C32016">
        <v>81</v>
      </c>
    </row>
    <row r="32017" spans="1:3">
      <c r="A32017">
        <v>43189</v>
      </c>
      <c r="B32017" s="9">
        <v>43703.578472222223</v>
      </c>
      <c r="C32017">
        <v>86</v>
      </c>
    </row>
    <row r="32018" spans="1:3">
      <c r="A32018">
        <v>43193</v>
      </c>
      <c r="B32018" s="9">
        <v>43703.620138888888</v>
      </c>
      <c r="C32018">
        <v>84</v>
      </c>
    </row>
    <row r="32019" spans="1:3">
      <c r="A32019">
        <v>43194</v>
      </c>
      <c r="B32019" s="9">
        <v>43703.661805555559</v>
      </c>
      <c r="C32019">
        <v>81</v>
      </c>
    </row>
    <row r="32020" spans="1:3">
      <c r="A32020">
        <v>43197</v>
      </c>
      <c r="B32020" s="9">
        <v>43703.703472222223</v>
      </c>
      <c r="C32020">
        <v>82</v>
      </c>
    </row>
    <row r="32021" spans="1:3">
      <c r="A32021">
        <v>43204</v>
      </c>
      <c r="B32021" s="9">
        <v>43703.745138888888</v>
      </c>
      <c r="C32021">
        <v>75</v>
      </c>
    </row>
    <row r="32022" spans="1:3">
      <c r="A32022">
        <v>43208</v>
      </c>
      <c r="B32022" s="9">
        <v>43703.786805555559</v>
      </c>
      <c r="C32022">
        <v>75</v>
      </c>
    </row>
    <row r="32023" spans="1:3">
      <c r="A32023">
        <v>43209</v>
      </c>
      <c r="B32023" s="9">
        <v>43703.828472222223</v>
      </c>
      <c r="C32023">
        <v>75</v>
      </c>
    </row>
    <row r="32024" spans="1:3">
      <c r="A32024">
        <v>43210</v>
      </c>
      <c r="B32024" s="9">
        <v>43703.870138888888</v>
      </c>
      <c r="C32024">
        <v>76</v>
      </c>
    </row>
    <row r="32025" spans="1:3">
      <c r="A32025">
        <v>43211</v>
      </c>
      <c r="B32025" s="9">
        <v>43703.911805555559</v>
      </c>
      <c r="C32025">
        <v>76</v>
      </c>
    </row>
    <row r="32026" spans="1:3">
      <c r="A32026">
        <v>43212</v>
      </c>
      <c r="B32026" s="9">
        <v>43703.953472222223</v>
      </c>
      <c r="C32026">
        <v>76</v>
      </c>
    </row>
    <row r="32027" spans="1:3">
      <c r="A32027">
        <v>43213</v>
      </c>
      <c r="B32027" s="9">
        <v>43703.995138888888</v>
      </c>
      <c r="C32027">
        <v>77</v>
      </c>
    </row>
    <row r="32028" spans="1:3">
      <c r="A32028">
        <v>43217</v>
      </c>
      <c r="B32028" s="9">
        <v>43704.036805555559</v>
      </c>
      <c r="C32028">
        <v>78</v>
      </c>
    </row>
    <row r="32029" spans="1:3">
      <c r="A32029">
        <v>43220</v>
      </c>
      <c r="B32029" s="9">
        <v>43704.078472222223</v>
      </c>
      <c r="C32029">
        <v>78</v>
      </c>
    </row>
    <row r="32030" spans="1:3">
      <c r="A32030">
        <v>43221</v>
      </c>
      <c r="B32030" s="9">
        <v>43704.120138888888</v>
      </c>
      <c r="C32030">
        <v>78</v>
      </c>
    </row>
    <row r="32031" spans="1:3">
      <c r="A32031">
        <v>43223</v>
      </c>
      <c r="B32031" s="9">
        <v>43704.161805555559</v>
      </c>
      <c r="C32031">
        <v>76</v>
      </c>
    </row>
    <row r="32032" spans="1:3">
      <c r="A32032">
        <v>43226</v>
      </c>
      <c r="B32032" s="9">
        <v>43704.203472222223</v>
      </c>
      <c r="C32032">
        <v>76</v>
      </c>
    </row>
    <row r="32033" spans="1:3">
      <c r="A32033">
        <v>43231</v>
      </c>
      <c r="B32033" s="9">
        <v>43704.245138888888</v>
      </c>
      <c r="C32033">
        <v>76</v>
      </c>
    </row>
    <row r="32034" spans="1:3">
      <c r="A32034">
        <v>43235</v>
      </c>
      <c r="B32034" s="9">
        <v>43704.286805555559</v>
      </c>
      <c r="C32034">
        <v>77</v>
      </c>
    </row>
    <row r="32035" spans="1:3">
      <c r="A32035">
        <v>43238</v>
      </c>
      <c r="B32035" s="9">
        <v>43704.328472222223</v>
      </c>
      <c r="C32035">
        <v>79</v>
      </c>
    </row>
    <row r="32036" spans="1:3">
      <c r="A32036">
        <v>43241</v>
      </c>
      <c r="B32036" s="9">
        <v>43704.370138888888</v>
      </c>
      <c r="C32036">
        <v>84</v>
      </c>
    </row>
    <row r="32037" spans="1:3">
      <c r="A32037">
        <v>43244</v>
      </c>
      <c r="B32037" s="9">
        <v>43704.411805555559</v>
      </c>
      <c r="C32037">
        <v>88</v>
      </c>
    </row>
    <row r="32038" spans="1:3">
      <c r="A32038">
        <v>43245</v>
      </c>
      <c r="B32038" s="9">
        <v>43704.453472222223</v>
      </c>
      <c r="C32038">
        <v>88</v>
      </c>
    </row>
    <row r="32039" spans="1:3">
      <c r="A32039">
        <v>43246</v>
      </c>
      <c r="B32039" s="9">
        <v>43704.495138888888</v>
      </c>
      <c r="C32039">
        <v>91</v>
      </c>
    </row>
    <row r="32040" spans="1:3">
      <c r="A32040">
        <v>43247</v>
      </c>
      <c r="B32040" s="9">
        <v>43704.536805555559</v>
      </c>
      <c r="C32040">
        <v>91</v>
      </c>
    </row>
    <row r="32041" spans="1:3">
      <c r="A32041">
        <v>43248</v>
      </c>
      <c r="B32041" s="9">
        <v>43704.578472222223</v>
      </c>
      <c r="C32041">
        <v>93</v>
      </c>
    </row>
    <row r="32042" spans="1:3">
      <c r="A32042">
        <v>43249</v>
      </c>
      <c r="B32042" s="9">
        <v>43704.620138888888</v>
      </c>
      <c r="C32042">
        <v>90</v>
      </c>
    </row>
    <row r="32043" spans="1:3">
      <c r="A32043">
        <v>43250</v>
      </c>
      <c r="B32043" s="9">
        <v>43704.661805555559</v>
      </c>
      <c r="C32043">
        <v>91</v>
      </c>
    </row>
    <row r="32044" spans="1:3">
      <c r="A32044">
        <v>43251</v>
      </c>
      <c r="B32044" s="9">
        <v>43704.703472222223</v>
      </c>
      <c r="C32044">
        <v>91</v>
      </c>
    </row>
    <row r="32045" spans="1:3">
      <c r="A32045">
        <v>43252</v>
      </c>
      <c r="B32045" s="9">
        <v>43704.745138888888</v>
      </c>
      <c r="C32045">
        <v>88</v>
      </c>
    </row>
    <row r="32046" spans="1:3">
      <c r="A32046">
        <v>43253</v>
      </c>
      <c r="B32046" s="9">
        <v>43704.786805555559</v>
      </c>
      <c r="C32046">
        <v>85</v>
      </c>
    </row>
    <row r="32047" spans="1:3">
      <c r="A32047">
        <v>43254</v>
      </c>
      <c r="B32047" s="9">
        <v>43704.828472222223</v>
      </c>
      <c r="C32047">
        <v>84</v>
      </c>
    </row>
    <row r="32048" spans="1:3">
      <c r="A32048">
        <v>43255</v>
      </c>
      <c r="B32048" s="9">
        <v>43704.870138888888</v>
      </c>
      <c r="C32048">
        <v>81</v>
      </c>
    </row>
    <row r="32049" spans="1:3">
      <c r="A32049">
        <v>43256</v>
      </c>
      <c r="B32049" s="9">
        <v>43704.911805555559</v>
      </c>
      <c r="C32049">
        <v>81</v>
      </c>
    </row>
    <row r="32050" spans="1:3">
      <c r="A32050">
        <v>43257</v>
      </c>
      <c r="B32050" s="9">
        <v>43704.953472222223</v>
      </c>
      <c r="C32050">
        <v>81</v>
      </c>
    </row>
    <row r="32051" spans="1:3">
      <c r="A32051">
        <v>43258</v>
      </c>
      <c r="B32051" s="9">
        <v>43704.995138888888</v>
      </c>
      <c r="C32051">
        <v>81</v>
      </c>
    </row>
    <row r="32052" spans="1:3">
      <c r="A32052">
        <v>43260</v>
      </c>
      <c r="B32052" s="9">
        <v>43705.036805555559</v>
      </c>
      <c r="C32052">
        <v>79</v>
      </c>
    </row>
    <row r="32053" spans="1:3">
      <c r="A32053">
        <v>43261</v>
      </c>
      <c r="B32053" s="9">
        <v>43705.078472222223</v>
      </c>
      <c r="C32053">
        <v>79</v>
      </c>
    </row>
    <row r="32054" spans="1:3">
      <c r="A32054">
        <v>43262</v>
      </c>
      <c r="B32054" s="9">
        <v>43705.120138888888</v>
      </c>
      <c r="C32054">
        <v>80</v>
      </c>
    </row>
    <row r="32055" spans="1:3">
      <c r="A32055">
        <v>43263</v>
      </c>
      <c r="B32055" s="9">
        <v>43705.161805555559</v>
      </c>
      <c r="C32055">
        <v>78</v>
      </c>
    </row>
    <row r="32056" spans="1:3">
      <c r="A32056">
        <v>43264</v>
      </c>
      <c r="B32056" s="9">
        <v>43705.203472222223</v>
      </c>
      <c r="C32056">
        <v>79</v>
      </c>
    </row>
    <row r="32057" spans="1:3">
      <c r="A32057">
        <v>43265</v>
      </c>
      <c r="B32057" s="9">
        <v>43705.245138888888</v>
      </c>
      <c r="C32057">
        <v>79</v>
      </c>
    </row>
    <row r="32058" spans="1:3">
      <c r="A32058">
        <v>43266</v>
      </c>
      <c r="B32058" s="9">
        <v>43705.286805555559</v>
      </c>
      <c r="C32058">
        <v>81</v>
      </c>
    </row>
    <row r="32059" spans="1:3">
      <c r="A32059">
        <v>43267</v>
      </c>
      <c r="B32059" s="9">
        <v>43705.328472222223</v>
      </c>
      <c r="C32059">
        <v>84</v>
      </c>
    </row>
    <row r="32060" spans="1:3">
      <c r="A32060">
        <v>43268</v>
      </c>
      <c r="B32060" s="9">
        <v>43705.370138888888</v>
      </c>
      <c r="C32060">
        <v>87</v>
      </c>
    </row>
    <row r="32061" spans="1:3">
      <c r="A32061">
        <v>43269</v>
      </c>
      <c r="B32061" s="9">
        <v>43705.411805555559</v>
      </c>
      <c r="C32061">
        <v>88</v>
      </c>
    </row>
    <row r="32062" spans="1:3">
      <c r="A32062">
        <v>43270</v>
      </c>
      <c r="B32062" s="9">
        <v>43705.453472222223</v>
      </c>
      <c r="C32062">
        <v>90</v>
      </c>
    </row>
    <row r="32063" spans="1:3">
      <c r="A32063">
        <v>43271</v>
      </c>
      <c r="B32063" s="9">
        <v>43705.495138888888</v>
      </c>
      <c r="C32063">
        <v>92</v>
      </c>
    </row>
    <row r="32064" spans="1:3">
      <c r="A32064">
        <v>43272</v>
      </c>
      <c r="B32064" s="9">
        <v>43705.536805555559</v>
      </c>
      <c r="C32064">
        <v>93</v>
      </c>
    </row>
    <row r="32065" spans="1:3">
      <c r="A32065">
        <v>43275</v>
      </c>
      <c r="B32065" s="9">
        <v>43705.578472222223</v>
      </c>
      <c r="C32065">
        <v>94</v>
      </c>
    </row>
    <row r="32066" spans="1:3">
      <c r="A32066">
        <v>43276</v>
      </c>
      <c r="B32066" s="9">
        <v>43705.620138888888</v>
      </c>
      <c r="C32066">
        <v>92</v>
      </c>
    </row>
    <row r="32067" spans="1:3">
      <c r="A32067">
        <v>43278</v>
      </c>
      <c r="B32067" s="9">
        <v>43705.661805555559</v>
      </c>
      <c r="C32067">
        <v>91</v>
      </c>
    </row>
    <row r="32068" spans="1:3">
      <c r="A32068">
        <v>43279</v>
      </c>
      <c r="B32068" s="9">
        <v>43705.703472222223</v>
      </c>
      <c r="C32068">
        <v>81</v>
      </c>
    </row>
    <row r="32069" spans="1:3">
      <c r="A32069">
        <v>43280</v>
      </c>
      <c r="B32069" s="9">
        <v>43705.745138888888</v>
      </c>
      <c r="C32069">
        <v>78</v>
      </c>
    </row>
    <row r="32070" spans="1:3">
      <c r="A32070">
        <v>43282</v>
      </c>
      <c r="B32070" s="9">
        <v>43705.786805555559</v>
      </c>
      <c r="C32070">
        <v>73</v>
      </c>
    </row>
    <row r="32071" spans="1:3">
      <c r="A32071">
        <v>43285</v>
      </c>
      <c r="B32071" s="9">
        <v>43705.828472222223</v>
      </c>
      <c r="C32071">
        <v>73</v>
      </c>
    </row>
    <row r="32072" spans="1:3">
      <c r="A32072">
        <v>43287</v>
      </c>
      <c r="B32072" s="9">
        <v>43705.870138888888</v>
      </c>
      <c r="C32072">
        <v>73</v>
      </c>
    </row>
    <row r="32073" spans="1:3">
      <c r="A32073">
        <v>43289</v>
      </c>
      <c r="B32073" s="9">
        <v>43705.911805555559</v>
      </c>
      <c r="C32073">
        <v>74</v>
      </c>
    </row>
    <row r="32074" spans="1:3">
      <c r="A32074">
        <v>43290</v>
      </c>
      <c r="B32074" s="9">
        <v>43705.953472222223</v>
      </c>
      <c r="C32074">
        <v>74</v>
      </c>
    </row>
    <row r="32075" spans="1:3">
      <c r="A32075">
        <v>43291</v>
      </c>
      <c r="B32075" s="9">
        <v>43705.995138888888</v>
      </c>
      <c r="C32075">
        <v>74</v>
      </c>
    </row>
    <row r="32076" spans="1:3">
      <c r="A32076">
        <v>43293</v>
      </c>
      <c r="B32076" s="9">
        <v>43706.036805555559</v>
      </c>
      <c r="C32076">
        <v>74</v>
      </c>
    </row>
    <row r="32077" spans="1:3">
      <c r="A32077">
        <v>43294</v>
      </c>
      <c r="B32077" s="9">
        <v>43706.078472222223</v>
      </c>
      <c r="C32077">
        <v>74</v>
      </c>
    </row>
    <row r="32078" spans="1:3">
      <c r="A32078">
        <v>43295</v>
      </c>
      <c r="B32078" s="9">
        <v>43706.120138888888</v>
      </c>
      <c r="C32078">
        <v>73</v>
      </c>
    </row>
    <row r="32079" spans="1:3">
      <c r="A32079">
        <v>43296</v>
      </c>
      <c r="B32079" s="9">
        <v>43706.161805555559</v>
      </c>
      <c r="C32079">
        <v>73</v>
      </c>
    </row>
    <row r="32080" spans="1:3">
      <c r="A32080">
        <v>43297</v>
      </c>
      <c r="B32080" s="9">
        <v>43706.203472222223</v>
      </c>
      <c r="C32080">
        <v>73</v>
      </c>
    </row>
    <row r="32081" spans="1:3">
      <c r="A32081">
        <v>43298</v>
      </c>
      <c r="B32081" s="9">
        <v>43706.245138888888</v>
      </c>
      <c r="C32081">
        <v>73</v>
      </c>
    </row>
    <row r="32082" spans="1:3">
      <c r="A32082">
        <v>43299</v>
      </c>
      <c r="B32082" s="9">
        <v>43706.286805555559</v>
      </c>
      <c r="C32082">
        <v>77</v>
      </c>
    </row>
    <row r="32083" spans="1:3">
      <c r="A32083">
        <v>43300</v>
      </c>
      <c r="B32083" s="9">
        <v>43706.328472222223</v>
      </c>
      <c r="C32083">
        <v>80</v>
      </c>
    </row>
    <row r="32084" spans="1:3">
      <c r="A32084">
        <v>43301</v>
      </c>
      <c r="B32084" s="9">
        <v>43706.370138888888</v>
      </c>
      <c r="C32084">
        <v>84</v>
      </c>
    </row>
    <row r="32085" spans="1:3">
      <c r="A32085">
        <v>43302</v>
      </c>
      <c r="B32085" s="9">
        <v>43706.411805555559</v>
      </c>
      <c r="C32085">
        <v>86</v>
      </c>
    </row>
    <row r="32086" spans="1:3">
      <c r="A32086">
        <v>43303</v>
      </c>
      <c r="B32086" s="9">
        <v>43706.453472222223</v>
      </c>
      <c r="C32086">
        <v>90</v>
      </c>
    </row>
    <row r="32087" spans="1:3">
      <c r="A32087">
        <v>43304</v>
      </c>
      <c r="B32087" s="9">
        <v>43706.495138888888</v>
      </c>
      <c r="C32087">
        <v>90</v>
      </c>
    </row>
    <row r="32088" spans="1:3">
      <c r="A32088">
        <v>43305</v>
      </c>
      <c r="B32088" s="9">
        <v>43706.536805555559</v>
      </c>
      <c r="C32088">
        <v>90</v>
      </c>
    </row>
    <row r="32089" spans="1:3">
      <c r="A32089">
        <v>43306</v>
      </c>
      <c r="B32089" s="9">
        <v>43706.578472222223</v>
      </c>
      <c r="C32089">
        <v>93</v>
      </c>
    </row>
    <row r="32090" spans="1:3">
      <c r="A32090">
        <v>43307</v>
      </c>
      <c r="B32090" s="9">
        <v>43706.620138888888</v>
      </c>
      <c r="C32090">
        <v>91</v>
      </c>
    </row>
    <row r="32091" spans="1:3">
      <c r="A32091">
        <v>43308</v>
      </c>
      <c r="B32091" s="9">
        <v>43706.661805555559</v>
      </c>
      <c r="C32091">
        <v>93</v>
      </c>
    </row>
    <row r="32092" spans="1:3">
      <c r="A32092">
        <v>43309</v>
      </c>
      <c r="B32092" s="9">
        <v>43706.703472222223</v>
      </c>
      <c r="C32092">
        <v>91</v>
      </c>
    </row>
    <row r="32093" spans="1:3">
      <c r="A32093">
        <v>43310</v>
      </c>
      <c r="B32093" s="9">
        <v>43706.745138888888</v>
      </c>
      <c r="C32093">
        <v>88</v>
      </c>
    </row>
    <row r="32094" spans="1:3">
      <c r="A32094">
        <v>43311</v>
      </c>
      <c r="B32094" s="9">
        <v>43706.786805555559</v>
      </c>
      <c r="C32094">
        <v>83</v>
      </c>
    </row>
    <row r="32095" spans="1:3">
      <c r="A32095">
        <v>43312</v>
      </c>
      <c r="B32095" s="9">
        <v>43706.828472222223</v>
      </c>
      <c r="C32095">
        <v>81</v>
      </c>
    </row>
    <row r="32096" spans="1:3">
      <c r="A32096">
        <v>43313</v>
      </c>
      <c r="B32096" s="9">
        <v>43706.870138888888</v>
      </c>
      <c r="C32096">
        <v>80</v>
      </c>
    </row>
    <row r="32097" spans="1:3">
      <c r="A32097">
        <v>43314</v>
      </c>
      <c r="B32097" s="9">
        <v>43706.911805555559</v>
      </c>
      <c r="C32097">
        <v>78</v>
      </c>
    </row>
    <row r="32098" spans="1:3">
      <c r="A32098">
        <v>43315</v>
      </c>
      <c r="B32098" s="9">
        <v>43706.953472222223</v>
      </c>
      <c r="C32098">
        <v>77</v>
      </c>
    </row>
    <row r="32099" spans="1:3">
      <c r="A32099">
        <v>43316</v>
      </c>
      <c r="B32099" s="9">
        <v>43706.995138888888</v>
      </c>
      <c r="C32099">
        <v>76</v>
      </c>
    </row>
    <row r="32100" spans="1:3">
      <c r="A32100">
        <v>43318</v>
      </c>
      <c r="B32100" s="9">
        <v>43707.036805555559</v>
      </c>
      <c r="C32100">
        <v>76</v>
      </c>
    </row>
    <row r="32101" spans="1:3">
      <c r="A32101">
        <v>43319</v>
      </c>
      <c r="B32101" s="9">
        <v>43707.078472222223</v>
      </c>
      <c r="C32101">
        <v>74</v>
      </c>
    </row>
    <row r="32102" spans="1:3">
      <c r="A32102">
        <v>43320</v>
      </c>
      <c r="B32102" s="9">
        <v>43707.120138888888</v>
      </c>
      <c r="C32102">
        <v>74</v>
      </c>
    </row>
    <row r="32103" spans="1:3">
      <c r="A32103">
        <v>43321</v>
      </c>
      <c r="B32103" s="9">
        <v>43707.161805555559</v>
      </c>
      <c r="C32103">
        <v>73</v>
      </c>
    </row>
    <row r="32104" spans="1:3">
      <c r="A32104">
        <v>43322</v>
      </c>
      <c r="B32104" s="9">
        <v>43707.203472222223</v>
      </c>
      <c r="C32104">
        <v>73</v>
      </c>
    </row>
    <row r="32105" spans="1:3">
      <c r="A32105">
        <v>43323</v>
      </c>
      <c r="B32105" s="9">
        <v>43707.245138888888</v>
      </c>
      <c r="C32105">
        <v>73</v>
      </c>
    </row>
    <row r="32106" spans="1:3">
      <c r="A32106">
        <v>43324</v>
      </c>
      <c r="B32106" s="9">
        <v>43707.286805555559</v>
      </c>
      <c r="C32106">
        <v>76</v>
      </c>
    </row>
    <row r="32107" spans="1:3">
      <c r="A32107">
        <v>43325</v>
      </c>
      <c r="B32107" s="9">
        <v>43707.328472222223</v>
      </c>
      <c r="C32107">
        <v>79</v>
      </c>
    </row>
    <row r="32108" spans="1:3">
      <c r="A32108">
        <v>43326</v>
      </c>
      <c r="B32108" s="9">
        <v>43707.370138888888</v>
      </c>
      <c r="C32108">
        <v>84</v>
      </c>
    </row>
    <row r="32109" spans="1:3">
      <c r="A32109">
        <v>43327</v>
      </c>
      <c r="B32109" s="9">
        <v>43707.411805555559</v>
      </c>
      <c r="C32109">
        <v>88</v>
      </c>
    </row>
    <row r="32110" spans="1:3">
      <c r="A32110">
        <v>43328</v>
      </c>
      <c r="B32110" s="9">
        <v>43707.453472222223</v>
      </c>
      <c r="C32110">
        <v>90</v>
      </c>
    </row>
    <row r="32111" spans="1:3">
      <c r="A32111">
        <v>43329</v>
      </c>
      <c r="B32111" s="9">
        <v>43707.495138888888</v>
      </c>
      <c r="C32111">
        <v>91</v>
      </c>
    </row>
    <row r="32112" spans="1:3">
      <c r="A32112">
        <v>43330</v>
      </c>
      <c r="B32112" s="9">
        <v>43707.536805555559</v>
      </c>
      <c r="C32112">
        <v>92</v>
      </c>
    </row>
    <row r="32113" spans="1:3">
      <c r="A32113">
        <v>43331</v>
      </c>
      <c r="B32113" s="9">
        <v>43707.578472222223</v>
      </c>
      <c r="C32113">
        <v>93</v>
      </c>
    </row>
    <row r="32114" spans="1:3">
      <c r="A32114">
        <v>43332</v>
      </c>
      <c r="B32114" s="9">
        <v>43707.620138888888</v>
      </c>
      <c r="C32114">
        <v>92</v>
      </c>
    </row>
    <row r="32115" spans="1:3">
      <c r="A32115">
        <v>43333</v>
      </c>
      <c r="B32115" s="9">
        <v>43707.661805555559</v>
      </c>
      <c r="C32115">
        <v>93</v>
      </c>
    </row>
    <row r="32116" spans="1:3">
      <c r="A32116">
        <v>43334</v>
      </c>
      <c r="B32116" s="9">
        <v>43707.703472222223</v>
      </c>
      <c r="C32116">
        <v>92</v>
      </c>
    </row>
    <row r="32117" spans="1:3">
      <c r="A32117">
        <v>43335</v>
      </c>
      <c r="B32117" s="9">
        <v>43707.745138888888</v>
      </c>
      <c r="C32117">
        <v>89</v>
      </c>
    </row>
    <row r="32118" spans="1:3">
      <c r="A32118">
        <v>43336</v>
      </c>
      <c r="B32118" s="9">
        <v>43707.786805555559</v>
      </c>
      <c r="C32118">
        <v>83</v>
      </c>
    </row>
    <row r="32119" spans="1:3">
      <c r="A32119">
        <v>43337</v>
      </c>
      <c r="B32119" s="9">
        <v>43707.828472222223</v>
      </c>
      <c r="C32119">
        <v>80</v>
      </c>
    </row>
    <row r="32120" spans="1:3">
      <c r="A32120">
        <v>43338</v>
      </c>
      <c r="B32120" s="9">
        <v>43707.870138888888</v>
      </c>
      <c r="C32120">
        <v>80</v>
      </c>
    </row>
    <row r="32121" spans="1:3">
      <c r="A32121">
        <v>43339</v>
      </c>
      <c r="B32121" s="9">
        <v>43707.911805555559</v>
      </c>
      <c r="C32121">
        <v>78</v>
      </c>
    </row>
    <row r="32122" spans="1:3">
      <c r="A32122">
        <v>43340</v>
      </c>
      <c r="B32122" s="9">
        <v>43707.953472222223</v>
      </c>
      <c r="C32122">
        <v>78</v>
      </c>
    </row>
    <row r="32123" spans="1:3">
      <c r="A32123">
        <v>43341</v>
      </c>
      <c r="B32123" s="9">
        <v>43707.995138888888</v>
      </c>
      <c r="C32123">
        <v>77</v>
      </c>
    </row>
    <row r="32124" spans="1:3">
      <c r="A32124">
        <v>43343</v>
      </c>
      <c r="B32124" s="9">
        <v>43708.036805555559</v>
      </c>
      <c r="C32124">
        <v>76</v>
      </c>
    </row>
    <row r="32125" spans="1:3">
      <c r="A32125">
        <v>43344</v>
      </c>
      <c r="B32125" s="9">
        <v>43708.078472222223</v>
      </c>
      <c r="C32125">
        <v>74</v>
      </c>
    </row>
    <row r="32126" spans="1:3">
      <c r="A32126">
        <v>43345</v>
      </c>
      <c r="B32126" s="9">
        <v>43708.120138888888</v>
      </c>
      <c r="C32126">
        <v>74</v>
      </c>
    </row>
    <row r="32127" spans="1:3">
      <c r="A32127">
        <v>43346</v>
      </c>
      <c r="B32127" s="9">
        <v>43708.161805555559</v>
      </c>
      <c r="C32127">
        <v>74</v>
      </c>
    </row>
    <row r="32128" spans="1:3">
      <c r="A32128">
        <v>43347</v>
      </c>
      <c r="B32128" s="9">
        <v>43708.203472222223</v>
      </c>
      <c r="C32128">
        <v>73</v>
      </c>
    </row>
    <row r="32129" spans="1:3">
      <c r="A32129">
        <v>43348</v>
      </c>
      <c r="B32129" s="9">
        <v>43708.245138888888</v>
      </c>
      <c r="C32129">
        <v>73</v>
      </c>
    </row>
    <row r="32130" spans="1:3">
      <c r="A32130">
        <v>43349</v>
      </c>
      <c r="B32130" s="9">
        <v>43708.286805555559</v>
      </c>
      <c r="C32130">
        <v>76</v>
      </c>
    </row>
    <row r="32131" spans="1:3">
      <c r="A32131">
        <v>43350</v>
      </c>
      <c r="B32131" s="9">
        <v>43708.328472222223</v>
      </c>
      <c r="C32131">
        <v>80</v>
      </c>
    </row>
    <row r="32132" spans="1:3">
      <c r="A32132">
        <v>43351</v>
      </c>
      <c r="B32132" s="9">
        <v>43708.370138888888</v>
      </c>
      <c r="C32132">
        <v>85</v>
      </c>
    </row>
    <row r="32133" spans="1:3">
      <c r="A32133">
        <v>43352</v>
      </c>
      <c r="B32133" s="9">
        <v>43708.411805555559</v>
      </c>
      <c r="C32133">
        <v>88</v>
      </c>
    </row>
    <row r="32134" spans="1:3">
      <c r="A32134">
        <v>43353</v>
      </c>
      <c r="B32134" s="9">
        <v>43708.453472222223</v>
      </c>
      <c r="C32134">
        <v>90</v>
      </c>
    </row>
    <row r="32135" spans="1:3">
      <c r="A32135">
        <v>43354</v>
      </c>
      <c r="B32135" s="9">
        <v>43708.495138888888</v>
      </c>
      <c r="C32135">
        <v>92</v>
      </c>
    </row>
    <row r="32136" spans="1:3">
      <c r="A32136">
        <v>43355</v>
      </c>
      <c r="B32136" s="9">
        <v>43708.536805555559</v>
      </c>
      <c r="C32136">
        <v>92</v>
      </c>
    </row>
    <row r="32137" spans="1:3">
      <c r="A32137">
        <v>43356</v>
      </c>
      <c r="B32137" s="9">
        <v>43708.578472222223</v>
      </c>
      <c r="C32137">
        <v>91</v>
      </c>
    </row>
    <row r="32138" spans="1:3">
      <c r="A32138">
        <v>43357</v>
      </c>
      <c r="B32138" s="9">
        <v>43708.620138888888</v>
      </c>
      <c r="C32138">
        <v>92</v>
      </c>
    </row>
    <row r="32139" spans="1:3">
      <c r="A32139">
        <v>43358</v>
      </c>
      <c r="B32139" s="9">
        <v>43708.661805555559</v>
      </c>
      <c r="C32139">
        <v>91</v>
      </c>
    </row>
    <row r="32140" spans="1:3">
      <c r="A32140">
        <v>43359</v>
      </c>
      <c r="B32140" s="9">
        <v>43708.703472222223</v>
      </c>
      <c r="C32140">
        <v>91</v>
      </c>
    </row>
    <row r="32141" spans="1:3">
      <c r="A32141">
        <v>43361</v>
      </c>
      <c r="B32141" s="9">
        <v>43708.745138888888</v>
      </c>
      <c r="C32141">
        <v>88</v>
      </c>
    </row>
    <row r="32142" spans="1:3">
      <c r="A32142">
        <v>43362</v>
      </c>
      <c r="B32142" s="9">
        <v>43708.786805555559</v>
      </c>
      <c r="C32142">
        <v>82</v>
      </c>
    </row>
    <row r="32143" spans="1:3">
      <c r="A32143">
        <v>43363</v>
      </c>
      <c r="B32143" s="9">
        <v>43708.828472222223</v>
      </c>
      <c r="C32143">
        <v>80</v>
      </c>
    </row>
    <row r="32144" spans="1:3">
      <c r="A32144">
        <v>43364</v>
      </c>
      <c r="B32144" s="9">
        <v>43708.870138888888</v>
      </c>
      <c r="C32144">
        <v>77</v>
      </c>
    </row>
    <row r="32145" spans="1:3">
      <c r="A32145">
        <v>43365</v>
      </c>
      <c r="B32145" s="9">
        <v>43708.911805555559</v>
      </c>
      <c r="C32145">
        <v>76</v>
      </c>
    </row>
    <row r="32146" spans="1:3">
      <c r="A32146">
        <v>43366</v>
      </c>
      <c r="B32146" s="9">
        <v>43708.953472222223</v>
      </c>
      <c r="C32146">
        <v>75</v>
      </c>
    </row>
    <row r="32147" spans="1:3">
      <c r="A32147">
        <v>43367</v>
      </c>
      <c r="B32147" s="9">
        <v>43708.995138888888</v>
      </c>
      <c r="C32147">
        <v>74</v>
      </c>
    </row>
    <row r="32148" spans="1:3">
      <c r="A32148">
        <v>43370</v>
      </c>
      <c r="B32148" s="9">
        <v>43709.036805555559</v>
      </c>
      <c r="C32148">
        <v>73</v>
      </c>
    </row>
    <row r="32149" spans="1:3">
      <c r="A32149">
        <v>43371</v>
      </c>
      <c r="B32149" s="9">
        <v>43709.078472222223</v>
      </c>
      <c r="C32149">
        <v>73</v>
      </c>
    </row>
    <row r="32150" spans="1:3">
      <c r="A32150">
        <v>43372</v>
      </c>
      <c r="B32150" s="9">
        <v>43709.120138888888</v>
      </c>
      <c r="C32150">
        <v>73</v>
      </c>
    </row>
    <row r="32151" spans="1:3">
      <c r="A32151">
        <v>43373</v>
      </c>
      <c r="B32151" s="9">
        <v>43709.161805555559</v>
      </c>
      <c r="C32151">
        <v>73</v>
      </c>
    </row>
    <row r="32152" spans="1:3">
      <c r="A32152">
        <v>43374</v>
      </c>
      <c r="B32152" s="9">
        <v>43709.203472222223</v>
      </c>
      <c r="C32152">
        <v>73</v>
      </c>
    </row>
    <row r="32153" spans="1:3">
      <c r="A32153">
        <v>43376</v>
      </c>
      <c r="B32153" s="9">
        <v>43709.245138888888</v>
      </c>
      <c r="C32153">
        <v>73</v>
      </c>
    </row>
    <row r="32154" spans="1:3">
      <c r="A32154">
        <v>43378</v>
      </c>
      <c r="B32154" s="9">
        <v>43709.286805555559</v>
      </c>
      <c r="C32154">
        <v>77</v>
      </c>
    </row>
    <row r="32155" spans="1:3">
      <c r="A32155">
        <v>43379</v>
      </c>
      <c r="B32155" s="9">
        <v>43709.328472222223</v>
      </c>
      <c r="C32155">
        <v>81</v>
      </c>
    </row>
    <row r="32156" spans="1:3">
      <c r="A32156">
        <v>43380</v>
      </c>
      <c r="B32156" s="9">
        <v>43709.370138888888</v>
      </c>
      <c r="C32156">
        <v>86</v>
      </c>
    </row>
    <row r="32157" spans="1:3">
      <c r="A32157">
        <v>43381</v>
      </c>
      <c r="B32157" s="9">
        <v>43709.411805555559</v>
      </c>
      <c r="C32157">
        <v>88</v>
      </c>
    </row>
    <row r="32158" spans="1:3">
      <c r="A32158">
        <v>43382</v>
      </c>
      <c r="B32158" s="9">
        <v>43709.453472222223</v>
      </c>
      <c r="C32158">
        <v>90</v>
      </c>
    </row>
    <row r="32159" spans="1:3">
      <c r="A32159">
        <v>43383</v>
      </c>
      <c r="B32159" s="9">
        <v>43709.495138888888</v>
      </c>
      <c r="C32159">
        <v>92</v>
      </c>
    </row>
    <row r="32160" spans="1:3">
      <c r="A32160">
        <v>43384</v>
      </c>
      <c r="B32160" s="9">
        <v>43709.536805555559</v>
      </c>
      <c r="C32160">
        <v>91</v>
      </c>
    </row>
    <row r="32161" spans="1:3">
      <c r="A32161">
        <v>43386</v>
      </c>
      <c r="B32161" s="9">
        <v>43709.556944444441</v>
      </c>
      <c r="C32161">
        <v>91</v>
      </c>
    </row>
    <row r="32162" spans="1:3">
      <c r="A32162">
        <v>43389</v>
      </c>
      <c r="B32162" s="9">
        <v>43709.578472222223</v>
      </c>
      <c r="C32162">
        <v>86</v>
      </c>
    </row>
    <row r="32163" spans="1:3">
      <c r="A32163">
        <v>43391</v>
      </c>
      <c r="B32163" s="9">
        <v>43709.620138888888</v>
      </c>
      <c r="C32163">
        <v>86</v>
      </c>
    </row>
    <row r="32164" spans="1:3">
      <c r="A32164">
        <v>43393</v>
      </c>
      <c r="B32164" s="9">
        <v>43709.661805555559</v>
      </c>
      <c r="C32164">
        <v>89</v>
      </c>
    </row>
    <row r="32165" spans="1:3">
      <c r="A32165">
        <v>43395</v>
      </c>
      <c r="B32165" s="9">
        <v>43709.703472222223</v>
      </c>
      <c r="C32165">
        <v>84</v>
      </c>
    </row>
    <row r="32166" spans="1:3">
      <c r="A32166">
        <v>43396</v>
      </c>
      <c r="B32166" s="9">
        <v>43709.745138888888</v>
      </c>
      <c r="C32166">
        <v>84</v>
      </c>
    </row>
    <row r="32167" spans="1:3">
      <c r="A32167">
        <v>43397</v>
      </c>
      <c r="B32167" s="9">
        <v>43709.786805555559</v>
      </c>
      <c r="C32167">
        <v>81</v>
      </c>
    </row>
    <row r="32168" spans="1:3">
      <c r="A32168">
        <v>43398</v>
      </c>
      <c r="B32168" s="9">
        <v>43709.828472222223</v>
      </c>
      <c r="C32168">
        <v>79</v>
      </c>
    </row>
    <row r="32169" spans="1:3">
      <c r="A32169">
        <v>43399</v>
      </c>
      <c r="B32169" s="9">
        <v>43709.870138888888</v>
      </c>
      <c r="C32169">
        <v>78</v>
      </c>
    </row>
    <row r="32170" spans="1:3">
      <c r="A32170">
        <v>43400</v>
      </c>
      <c r="B32170" s="9">
        <v>43709.911805555559</v>
      </c>
      <c r="C32170">
        <v>76</v>
      </c>
    </row>
    <row r="32171" spans="1:3">
      <c r="A32171">
        <v>43401</v>
      </c>
      <c r="B32171" s="9">
        <v>43709.953472222223</v>
      </c>
      <c r="C32171">
        <v>75</v>
      </c>
    </row>
    <row r="32172" spans="1:3">
      <c r="A32172">
        <v>43402</v>
      </c>
      <c r="B32172" s="9">
        <v>43709.995138888888</v>
      </c>
      <c r="C32172">
        <v>75</v>
      </c>
    </row>
    <row r="32173" spans="1:3">
      <c r="A32173">
        <v>43404</v>
      </c>
      <c r="B32173" s="9">
        <v>43710.036805555559</v>
      </c>
      <c r="C32173">
        <v>75</v>
      </c>
    </row>
    <row r="32174" spans="1:3">
      <c r="A32174">
        <v>43405</v>
      </c>
      <c r="B32174" s="9">
        <v>43710.078472222223</v>
      </c>
      <c r="C32174">
        <v>74</v>
      </c>
    </row>
    <row r="32175" spans="1:3">
      <c r="A32175">
        <v>43406</v>
      </c>
      <c r="B32175" s="9">
        <v>43710.120138888888</v>
      </c>
      <c r="C32175">
        <v>74</v>
      </c>
    </row>
    <row r="32176" spans="1:3">
      <c r="A32176">
        <v>43407</v>
      </c>
      <c r="B32176" s="9">
        <v>43710.161805555559</v>
      </c>
      <c r="C32176">
        <v>74</v>
      </c>
    </row>
    <row r="32177" spans="1:3">
      <c r="A32177">
        <v>43408</v>
      </c>
      <c r="B32177" s="9">
        <v>43710.203472222223</v>
      </c>
      <c r="C32177">
        <v>74</v>
      </c>
    </row>
    <row r="32178" spans="1:3">
      <c r="A32178">
        <v>43409</v>
      </c>
      <c r="B32178" s="9">
        <v>43710.245138888888</v>
      </c>
      <c r="C32178">
        <v>75</v>
      </c>
    </row>
    <row r="32179" spans="1:3">
      <c r="A32179">
        <v>43410</v>
      </c>
      <c r="B32179" s="9">
        <v>43710.286805555559</v>
      </c>
      <c r="C32179">
        <v>77</v>
      </c>
    </row>
    <row r="32180" spans="1:3">
      <c r="A32180">
        <v>43411</v>
      </c>
      <c r="B32180" s="9">
        <v>43710.328472222223</v>
      </c>
      <c r="C32180">
        <v>81</v>
      </c>
    </row>
    <row r="32181" spans="1:3">
      <c r="A32181">
        <v>43412</v>
      </c>
      <c r="B32181" s="9">
        <v>43710.370138888888</v>
      </c>
      <c r="C32181">
        <v>85</v>
      </c>
    </row>
    <row r="32182" spans="1:3">
      <c r="A32182">
        <v>43413</v>
      </c>
      <c r="B32182" s="9">
        <v>43710.411805555559</v>
      </c>
      <c r="C32182">
        <v>88</v>
      </c>
    </row>
    <row r="32183" spans="1:3">
      <c r="A32183">
        <v>43414</v>
      </c>
      <c r="B32183" s="9">
        <v>43710.453472222223</v>
      </c>
      <c r="C32183">
        <v>89</v>
      </c>
    </row>
    <row r="32184" spans="1:3">
      <c r="A32184">
        <v>43415</v>
      </c>
      <c r="B32184" s="9">
        <v>43710.495138888888</v>
      </c>
      <c r="C32184">
        <v>91</v>
      </c>
    </row>
    <row r="32185" spans="1:3">
      <c r="A32185">
        <v>43416</v>
      </c>
      <c r="B32185" s="9">
        <v>43710.536805555559</v>
      </c>
      <c r="C32185">
        <v>92</v>
      </c>
    </row>
    <row r="32186" spans="1:3">
      <c r="A32186">
        <v>43417</v>
      </c>
      <c r="B32186" s="9">
        <v>43710.578472222223</v>
      </c>
      <c r="C32186">
        <v>93</v>
      </c>
    </row>
    <row r="32187" spans="1:3">
      <c r="A32187">
        <v>43418</v>
      </c>
      <c r="B32187" s="9">
        <v>43710.620138888888</v>
      </c>
      <c r="C32187">
        <v>93</v>
      </c>
    </row>
    <row r="32188" spans="1:3">
      <c r="A32188">
        <v>43419</v>
      </c>
      <c r="B32188" s="9">
        <v>43710.661805555559</v>
      </c>
      <c r="C32188">
        <v>93</v>
      </c>
    </row>
    <row r="32189" spans="1:3">
      <c r="A32189">
        <v>43420</v>
      </c>
      <c r="B32189" s="9">
        <v>43710.703472222223</v>
      </c>
      <c r="C32189">
        <v>92</v>
      </c>
    </row>
    <row r="32190" spans="1:3">
      <c r="A32190">
        <v>43421</v>
      </c>
      <c r="B32190" s="9">
        <v>43710.745138888888</v>
      </c>
      <c r="C32190">
        <v>89</v>
      </c>
    </row>
    <row r="32191" spans="1:3">
      <c r="A32191">
        <v>43422</v>
      </c>
      <c r="B32191" s="9">
        <v>43710.786805555559</v>
      </c>
      <c r="C32191">
        <v>84</v>
      </c>
    </row>
    <row r="32192" spans="1:3">
      <c r="A32192">
        <v>43423</v>
      </c>
      <c r="B32192" s="9">
        <v>43710.828472222223</v>
      </c>
      <c r="C32192">
        <v>82</v>
      </c>
    </row>
    <row r="32193" spans="1:3">
      <c r="A32193">
        <v>43424</v>
      </c>
      <c r="B32193" s="9">
        <v>43710.870138888888</v>
      </c>
      <c r="C32193">
        <v>81</v>
      </c>
    </row>
    <row r="32194" spans="1:3">
      <c r="A32194">
        <v>43425</v>
      </c>
      <c r="B32194" s="9">
        <v>43710.911805555559</v>
      </c>
      <c r="C32194">
        <v>79</v>
      </c>
    </row>
    <row r="32195" spans="1:3">
      <c r="A32195">
        <v>43426</v>
      </c>
      <c r="B32195" s="9">
        <v>43710.953472222223</v>
      </c>
      <c r="C32195">
        <v>79</v>
      </c>
    </row>
    <row r="32196" spans="1:3">
      <c r="A32196">
        <v>43427</v>
      </c>
      <c r="B32196" s="9">
        <v>43710.995138888888</v>
      </c>
      <c r="C32196">
        <v>78</v>
      </c>
    </row>
    <row r="32197" spans="1:3">
      <c r="A32197">
        <v>43429</v>
      </c>
      <c r="B32197" s="9">
        <v>43711.036805555559</v>
      </c>
      <c r="C32197">
        <v>77</v>
      </c>
    </row>
    <row r="32198" spans="1:3">
      <c r="A32198">
        <v>43430</v>
      </c>
      <c r="B32198" s="9">
        <v>43711.078472222223</v>
      </c>
      <c r="C32198">
        <v>76</v>
      </c>
    </row>
    <row r="32199" spans="1:3">
      <c r="A32199">
        <v>43431</v>
      </c>
      <c r="B32199" s="9">
        <v>43711.120138888888</v>
      </c>
      <c r="C32199">
        <v>76</v>
      </c>
    </row>
    <row r="32200" spans="1:3">
      <c r="A32200">
        <v>43432</v>
      </c>
      <c r="B32200" s="9">
        <v>43711.161805555559</v>
      </c>
      <c r="C32200">
        <v>75</v>
      </c>
    </row>
    <row r="32201" spans="1:3">
      <c r="A32201">
        <v>43433</v>
      </c>
      <c r="B32201" s="9">
        <v>43711.203472222223</v>
      </c>
      <c r="C32201">
        <v>74</v>
      </c>
    </row>
    <row r="32202" spans="1:3">
      <c r="A32202">
        <v>43434</v>
      </c>
      <c r="B32202" s="9">
        <v>43711.245138888888</v>
      </c>
      <c r="C32202">
        <v>74</v>
      </c>
    </row>
    <row r="32203" spans="1:3">
      <c r="A32203">
        <v>43435</v>
      </c>
      <c r="B32203" s="9">
        <v>43711.286805555559</v>
      </c>
      <c r="C32203">
        <v>77</v>
      </c>
    </row>
    <row r="32204" spans="1:3">
      <c r="A32204">
        <v>43436</v>
      </c>
      <c r="B32204" s="9">
        <v>43711.328472222223</v>
      </c>
      <c r="C32204">
        <v>82</v>
      </c>
    </row>
    <row r="32205" spans="1:3">
      <c r="A32205">
        <v>43437</v>
      </c>
      <c r="B32205" s="9">
        <v>43711.370138888888</v>
      </c>
      <c r="C32205">
        <v>86</v>
      </c>
    </row>
    <row r="32206" spans="1:3">
      <c r="A32206">
        <v>43438</v>
      </c>
      <c r="B32206" s="9">
        <v>43711.411805555559</v>
      </c>
      <c r="C32206">
        <v>89</v>
      </c>
    </row>
    <row r="32207" spans="1:3">
      <c r="A32207">
        <v>43439</v>
      </c>
      <c r="B32207" s="9">
        <v>43711.453472222223</v>
      </c>
      <c r="C32207">
        <v>91</v>
      </c>
    </row>
    <row r="32208" spans="1:3">
      <c r="A32208">
        <v>43440</v>
      </c>
      <c r="B32208" s="9">
        <v>43711.495138888888</v>
      </c>
      <c r="C32208">
        <v>92</v>
      </c>
    </row>
    <row r="32209" spans="1:3">
      <c r="A32209">
        <v>43441</v>
      </c>
      <c r="B32209" s="9">
        <v>43711.536805555559</v>
      </c>
      <c r="C32209">
        <v>94</v>
      </c>
    </row>
    <row r="32210" spans="1:3">
      <c r="A32210">
        <v>43442</v>
      </c>
      <c r="B32210" s="9">
        <v>43711.578472222223</v>
      </c>
      <c r="C32210">
        <v>94</v>
      </c>
    </row>
    <row r="32211" spans="1:3">
      <c r="A32211">
        <v>43443</v>
      </c>
      <c r="B32211" s="9">
        <v>43711.620138888888</v>
      </c>
      <c r="C32211">
        <v>94</v>
      </c>
    </row>
    <row r="32212" spans="1:3">
      <c r="A32212">
        <v>43444</v>
      </c>
      <c r="B32212" s="9">
        <v>43711.661805555559</v>
      </c>
      <c r="C32212">
        <v>93</v>
      </c>
    </row>
    <row r="32213" spans="1:3">
      <c r="A32213">
        <v>43445</v>
      </c>
      <c r="B32213" s="9">
        <v>43711.703472222223</v>
      </c>
      <c r="C32213">
        <v>92</v>
      </c>
    </row>
    <row r="32214" spans="1:3">
      <c r="A32214">
        <v>43446</v>
      </c>
      <c r="B32214" s="9">
        <v>43711.745138888888</v>
      </c>
      <c r="C32214">
        <v>90</v>
      </c>
    </row>
    <row r="32215" spans="1:3">
      <c r="A32215">
        <v>43447</v>
      </c>
      <c r="B32215" s="9">
        <v>43711.786805555559</v>
      </c>
      <c r="C32215">
        <v>84</v>
      </c>
    </row>
    <row r="32216" spans="1:3">
      <c r="A32216">
        <v>43448</v>
      </c>
      <c r="B32216" s="9">
        <v>43711.828472222223</v>
      </c>
      <c r="C32216">
        <v>81</v>
      </c>
    </row>
    <row r="32217" spans="1:3">
      <c r="A32217">
        <v>43449</v>
      </c>
      <c r="B32217" s="9">
        <v>43711.870138888888</v>
      </c>
      <c r="C32217">
        <v>80</v>
      </c>
    </row>
    <row r="32218" spans="1:3">
      <c r="A32218">
        <v>43450</v>
      </c>
      <c r="B32218" s="9">
        <v>43711.911805555559</v>
      </c>
      <c r="C32218">
        <v>79</v>
      </c>
    </row>
    <row r="32219" spans="1:3">
      <c r="A32219">
        <v>43451</v>
      </c>
      <c r="B32219" s="9">
        <v>43711.953472222223</v>
      </c>
      <c r="C32219">
        <v>78</v>
      </c>
    </row>
    <row r="32220" spans="1:3">
      <c r="A32220">
        <v>43452</v>
      </c>
      <c r="B32220" s="9">
        <v>43711.995138888888</v>
      </c>
      <c r="C32220">
        <v>76</v>
      </c>
    </row>
    <row r="32221" spans="1:3">
      <c r="A32221">
        <v>43454</v>
      </c>
      <c r="B32221" s="9">
        <v>43712.036805555559</v>
      </c>
      <c r="C32221">
        <v>76</v>
      </c>
    </row>
    <row r="32222" spans="1:3">
      <c r="A32222">
        <v>43455</v>
      </c>
      <c r="B32222" s="9">
        <v>43712.078472222223</v>
      </c>
      <c r="C32222">
        <v>76</v>
      </c>
    </row>
    <row r="32223" spans="1:3">
      <c r="A32223">
        <v>43456</v>
      </c>
      <c r="B32223" s="9">
        <v>43712.120138888888</v>
      </c>
      <c r="C32223">
        <v>75</v>
      </c>
    </row>
    <row r="32224" spans="1:3">
      <c r="A32224">
        <v>43457</v>
      </c>
      <c r="B32224" s="9">
        <v>43712.161805555559</v>
      </c>
      <c r="C32224">
        <v>75</v>
      </c>
    </row>
    <row r="32225" spans="1:3">
      <c r="A32225">
        <v>43458</v>
      </c>
      <c r="B32225" s="9">
        <v>43712.203472222223</v>
      </c>
      <c r="C32225">
        <v>74</v>
      </c>
    </row>
    <row r="32226" spans="1:3">
      <c r="A32226">
        <v>43459</v>
      </c>
      <c r="B32226" s="9">
        <v>43712.245138888888</v>
      </c>
      <c r="C32226">
        <v>74</v>
      </c>
    </row>
    <row r="32227" spans="1:3">
      <c r="A32227">
        <v>43460</v>
      </c>
      <c r="B32227" s="9">
        <v>43712.286805555559</v>
      </c>
      <c r="C32227">
        <v>77</v>
      </c>
    </row>
    <row r="32228" spans="1:3">
      <c r="A32228">
        <v>43461</v>
      </c>
      <c r="B32228" s="9">
        <v>43712.328472222223</v>
      </c>
      <c r="C32228">
        <v>82</v>
      </c>
    </row>
    <row r="32229" spans="1:3">
      <c r="A32229">
        <v>43462</v>
      </c>
      <c r="B32229" s="9">
        <v>43712.370138888888</v>
      </c>
      <c r="C32229">
        <v>87</v>
      </c>
    </row>
    <row r="32230" spans="1:3">
      <c r="A32230">
        <v>43463</v>
      </c>
      <c r="B32230" s="9">
        <v>43712.411805555559</v>
      </c>
      <c r="C32230">
        <v>91</v>
      </c>
    </row>
    <row r="32231" spans="1:3">
      <c r="A32231">
        <v>43464</v>
      </c>
      <c r="B32231" s="9">
        <v>43712.453472222223</v>
      </c>
      <c r="C32231">
        <v>93</v>
      </c>
    </row>
    <row r="32232" spans="1:3">
      <c r="A32232">
        <v>43465</v>
      </c>
      <c r="B32232" s="9">
        <v>43712.495138888888</v>
      </c>
      <c r="C32232">
        <v>94</v>
      </c>
    </row>
    <row r="32233" spans="1:3">
      <c r="A32233">
        <v>43466</v>
      </c>
      <c r="B32233" s="9">
        <v>43712.536805555559</v>
      </c>
      <c r="C32233">
        <v>96</v>
      </c>
    </row>
    <row r="32234" spans="1:3">
      <c r="A32234">
        <v>43467</v>
      </c>
      <c r="B32234" s="9">
        <v>43712.578472222223</v>
      </c>
      <c r="C32234">
        <v>95</v>
      </c>
    </row>
    <row r="32235" spans="1:3">
      <c r="A32235">
        <v>43468</v>
      </c>
      <c r="B32235" s="9">
        <v>43712.620138888888</v>
      </c>
      <c r="C32235">
        <v>96</v>
      </c>
    </row>
    <row r="32236" spans="1:3">
      <c r="A32236">
        <v>43469</v>
      </c>
      <c r="B32236" s="9">
        <v>43712.661805555559</v>
      </c>
      <c r="C32236">
        <v>96</v>
      </c>
    </row>
    <row r="32237" spans="1:3">
      <c r="A32237">
        <v>43470</v>
      </c>
      <c r="B32237" s="9">
        <v>43712.703472222223</v>
      </c>
      <c r="C32237">
        <v>94</v>
      </c>
    </row>
    <row r="32238" spans="1:3">
      <c r="A32238">
        <v>43471</v>
      </c>
      <c r="B32238" s="9">
        <v>43712.745138888888</v>
      </c>
      <c r="C32238">
        <v>90</v>
      </c>
    </row>
    <row r="32239" spans="1:3">
      <c r="A32239">
        <v>43472</v>
      </c>
      <c r="B32239" s="9">
        <v>43712.786805555559</v>
      </c>
      <c r="C32239">
        <v>84</v>
      </c>
    </row>
    <row r="32240" spans="1:3">
      <c r="A32240">
        <v>43473</v>
      </c>
      <c r="B32240" s="9">
        <v>43712.828472222223</v>
      </c>
      <c r="C32240">
        <v>81</v>
      </c>
    </row>
    <row r="32241" spans="1:3">
      <c r="A32241">
        <v>43474</v>
      </c>
      <c r="B32241" s="9">
        <v>43712.870138888888</v>
      </c>
      <c r="C32241">
        <v>79</v>
      </c>
    </row>
    <row r="32242" spans="1:3">
      <c r="A32242">
        <v>43475</v>
      </c>
      <c r="B32242" s="9">
        <v>43712.911805555559</v>
      </c>
      <c r="C32242">
        <v>78</v>
      </c>
    </row>
    <row r="32243" spans="1:3">
      <c r="A32243">
        <v>43476</v>
      </c>
      <c r="B32243" s="9">
        <v>43712.953472222223</v>
      </c>
      <c r="C32243">
        <v>77</v>
      </c>
    </row>
    <row r="32244" spans="1:3">
      <c r="A32244">
        <v>43477</v>
      </c>
      <c r="B32244" s="9">
        <v>43712.995138888888</v>
      </c>
      <c r="C32244">
        <v>77</v>
      </c>
    </row>
    <row r="32245" spans="1:3">
      <c r="A32245">
        <v>43479</v>
      </c>
      <c r="B32245" s="9">
        <v>43713.036805555559</v>
      </c>
      <c r="C32245">
        <v>75</v>
      </c>
    </row>
    <row r="32246" spans="1:3">
      <c r="A32246">
        <v>43480</v>
      </c>
      <c r="B32246" s="9">
        <v>43713.078472222223</v>
      </c>
      <c r="C32246">
        <v>73</v>
      </c>
    </row>
    <row r="32247" spans="1:3">
      <c r="A32247">
        <v>43481</v>
      </c>
      <c r="B32247" s="9">
        <v>43713.120138888888</v>
      </c>
      <c r="C32247">
        <v>73</v>
      </c>
    </row>
    <row r="32248" spans="1:3">
      <c r="A32248">
        <v>43482</v>
      </c>
      <c r="B32248" s="9">
        <v>43713.161805555559</v>
      </c>
      <c r="C32248">
        <v>73</v>
      </c>
    </row>
    <row r="32249" spans="1:3">
      <c r="A32249">
        <v>43483</v>
      </c>
      <c r="B32249" s="9">
        <v>43713.203472222223</v>
      </c>
      <c r="C32249">
        <v>72</v>
      </c>
    </row>
    <row r="32250" spans="1:3">
      <c r="A32250">
        <v>43484</v>
      </c>
      <c r="B32250" s="9">
        <v>43713.245138888888</v>
      </c>
      <c r="C32250">
        <v>72</v>
      </c>
    </row>
    <row r="32251" spans="1:3">
      <c r="A32251">
        <v>43485</v>
      </c>
      <c r="B32251" s="9">
        <v>43713.286805555559</v>
      </c>
      <c r="C32251">
        <v>77</v>
      </c>
    </row>
    <row r="32252" spans="1:3">
      <c r="A32252">
        <v>43486</v>
      </c>
      <c r="B32252" s="9">
        <v>43713.328472222223</v>
      </c>
      <c r="C32252">
        <v>83</v>
      </c>
    </row>
    <row r="32253" spans="1:3">
      <c r="A32253">
        <v>43487</v>
      </c>
      <c r="B32253" s="9">
        <v>43713.370138888888</v>
      </c>
      <c r="C32253">
        <v>88</v>
      </c>
    </row>
    <row r="32254" spans="1:3">
      <c r="A32254">
        <v>43488</v>
      </c>
      <c r="B32254" s="9">
        <v>43713.411805555559</v>
      </c>
      <c r="C32254">
        <v>91</v>
      </c>
    </row>
    <row r="32255" spans="1:3">
      <c r="A32255">
        <v>43489</v>
      </c>
      <c r="B32255" s="9">
        <v>43713.453472222223</v>
      </c>
      <c r="C32255">
        <v>92</v>
      </c>
    </row>
    <row r="32256" spans="1:3">
      <c r="A32256">
        <v>43490</v>
      </c>
      <c r="B32256" s="9">
        <v>43713.495138888888</v>
      </c>
      <c r="C32256">
        <v>94</v>
      </c>
    </row>
    <row r="32257" spans="1:3">
      <c r="A32257">
        <v>43491</v>
      </c>
      <c r="B32257" s="9">
        <v>43713.536805555559</v>
      </c>
      <c r="C32257">
        <v>93</v>
      </c>
    </row>
    <row r="32258" spans="1:3">
      <c r="A32258">
        <v>43492</v>
      </c>
      <c r="B32258" s="9">
        <v>43713.578472222223</v>
      </c>
      <c r="C32258">
        <v>92</v>
      </c>
    </row>
    <row r="32259" spans="1:3">
      <c r="A32259">
        <v>43493</v>
      </c>
      <c r="B32259" s="9">
        <v>43713.620138888888</v>
      </c>
      <c r="C32259">
        <v>94</v>
      </c>
    </row>
    <row r="32260" spans="1:3">
      <c r="A32260">
        <v>43494</v>
      </c>
      <c r="B32260" s="9">
        <v>43713.661805555559</v>
      </c>
      <c r="C32260">
        <v>94</v>
      </c>
    </row>
    <row r="32261" spans="1:3">
      <c r="A32261">
        <v>43495</v>
      </c>
      <c r="B32261" s="9">
        <v>43713.703472222223</v>
      </c>
      <c r="C32261">
        <v>93</v>
      </c>
    </row>
    <row r="32262" spans="1:3">
      <c r="A32262">
        <v>43496</v>
      </c>
      <c r="B32262" s="9">
        <v>43713.745138888888</v>
      </c>
      <c r="C32262">
        <v>90</v>
      </c>
    </row>
    <row r="32263" spans="1:3">
      <c r="A32263">
        <v>43497</v>
      </c>
      <c r="B32263" s="9">
        <v>43713.786805555559</v>
      </c>
      <c r="C32263">
        <v>82</v>
      </c>
    </row>
    <row r="32264" spans="1:3">
      <c r="A32264">
        <v>43498</v>
      </c>
      <c r="B32264" s="9">
        <v>43713.828472222223</v>
      </c>
      <c r="C32264">
        <v>81</v>
      </c>
    </row>
    <row r="32265" spans="1:3">
      <c r="A32265">
        <v>43499</v>
      </c>
      <c r="B32265" s="9">
        <v>43713.870138888888</v>
      </c>
      <c r="C32265">
        <v>80</v>
      </c>
    </row>
    <row r="32266" spans="1:3">
      <c r="A32266">
        <v>43500</v>
      </c>
      <c r="B32266" s="9">
        <v>43713.911805555559</v>
      </c>
      <c r="C32266">
        <v>78</v>
      </c>
    </row>
    <row r="32267" spans="1:3">
      <c r="A32267">
        <v>43501</v>
      </c>
      <c r="B32267" s="9">
        <v>43713.953472222223</v>
      </c>
      <c r="C32267">
        <v>78</v>
      </c>
    </row>
    <row r="32268" spans="1:3">
      <c r="A32268">
        <v>43502</v>
      </c>
      <c r="B32268" s="9">
        <v>43713.995138888888</v>
      </c>
      <c r="C32268">
        <v>78</v>
      </c>
    </row>
    <row r="32269" spans="1:3">
      <c r="A32269">
        <v>43504</v>
      </c>
      <c r="B32269" s="9">
        <v>43714.036805555559</v>
      </c>
      <c r="C32269">
        <v>77</v>
      </c>
    </row>
    <row r="32270" spans="1:3">
      <c r="A32270">
        <v>43505</v>
      </c>
      <c r="B32270" s="9">
        <v>43714.078472222223</v>
      </c>
      <c r="C32270">
        <v>76</v>
      </c>
    </row>
    <row r="32271" spans="1:3">
      <c r="A32271">
        <v>43506</v>
      </c>
      <c r="B32271" s="9">
        <v>43714.120138888888</v>
      </c>
      <c r="C32271">
        <v>76</v>
      </c>
    </row>
    <row r="32272" spans="1:3">
      <c r="A32272">
        <v>43507</v>
      </c>
      <c r="B32272" s="9">
        <v>43714.161805555559</v>
      </c>
      <c r="C32272">
        <v>75</v>
      </c>
    </row>
    <row r="32273" spans="1:3">
      <c r="A32273">
        <v>43508</v>
      </c>
      <c r="B32273" s="9">
        <v>43714.203472222223</v>
      </c>
      <c r="C32273">
        <v>74</v>
      </c>
    </row>
    <row r="32274" spans="1:3">
      <c r="A32274">
        <v>43509</v>
      </c>
      <c r="B32274" s="9">
        <v>43714.245138888888</v>
      </c>
      <c r="C32274">
        <v>75</v>
      </c>
    </row>
    <row r="32275" spans="1:3">
      <c r="A32275">
        <v>43510</v>
      </c>
      <c r="B32275" s="9">
        <v>43714.286805555559</v>
      </c>
      <c r="C32275">
        <v>78</v>
      </c>
    </row>
    <row r="32276" spans="1:3">
      <c r="A32276">
        <v>43511</v>
      </c>
      <c r="B32276" s="9">
        <v>43714.328472222223</v>
      </c>
      <c r="C32276">
        <v>84</v>
      </c>
    </row>
    <row r="32277" spans="1:3">
      <c r="A32277">
        <v>43512</v>
      </c>
      <c r="B32277" s="9">
        <v>43714.370138888888</v>
      </c>
      <c r="C32277">
        <v>89</v>
      </c>
    </row>
    <row r="32278" spans="1:3">
      <c r="A32278">
        <v>43513</v>
      </c>
      <c r="B32278" s="9">
        <v>43714.411805555559</v>
      </c>
      <c r="C32278">
        <v>92</v>
      </c>
    </row>
    <row r="32279" spans="1:3">
      <c r="A32279">
        <v>43514</v>
      </c>
      <c r="B32279" s="9">
        <v>43714.453472222223</v>
      </c>
      <c r="C32279">
        <v>94</v>
      </c>
    </row>
    <row r="32280" spans="1:3">
      <c r="A32280">
        <v>43515</v>
      </c>
      <c r="B32280" s="9">
        <v>43714.495138888888</v>
      </c>
      <c r="C32280">
        <v>96</v>
      </c>
    </row>
    <row r="32281" spans="1:3">
      <c r="A32281">
        <v>43516</v>
      </c>
      <c r="B32281" s="9">
        <v>43714.536805555559</v>
      </c>
      <c r="C32281">
        <v>96</v>
      </c>
    </row>
    <row r="32282" spans="1:3">
      <c r="A32282">
        <v>43517</v>
      </c>
      <c r="B32282" s="9">
        <v>43714.578472222223</v>
      </c>
      <c r="C32282">
        <v>97</v>
      </c>
    </row>
    <row r="32283" spans="1:3">
      <c r="A32283">
        <v>43518</v>
      </c>
      <c r="B32283" s="9">
        <v>43714.620138888888</v>
      </c>
      <c r="C32283">
        <v>97</v>
      </c>
    </row>
    <row r="32284" spans="1:3">
      <c r="A32284">
        <v>43519</v>
      </c>
      <c r="B32284" s="9">
        <v>43714.661805555559</v>
      </c>
      <c r="C32284">
        <v>94</v>
      </c>
    </row>
    <row r="32285" spans="1:3">
      <c r="A32285">
        <v>43520</v>
      </c>
      <c r="B32285" s="9">
        <v>43714.703472222223</v>
      </c>
      <c r="C32285">
        <v>95</v>
      </c>
    </row>
    <row r="32286" spans="1:3">
      <c r="A32286">
        <v>43521</v>
      </c>
      <c r="B32286" s="9">
        <v>43714.745138888888</v>
      </c>
      <c r="C32286">
        <v>92</v>
      </c>
    </row>
    <row r="32287" spans="1:3">
      <c r="A32287">
        <v>43522</v>
      </c>
      <c r="B32287" s="9">
        <v>43714.786805555559</v>
      </c>
      <c r="C32287">
        <v>88</v>
      </c>
    </row>
    <row r="32288" spans="1:3">
      <c r="A32288">
        <v>43523</v>
      </c>
      <c r="B32288" s="9">
        <v>43714.828472222223</v>
      </c>
      <c r="C32288">
        <v>84</v>
      </c>
    </row>
    <row r="32289" spans="1:3">
      <c r="A32289">
        <v>43524</v>
      </c>
      <c r="B32289" s="9">
        <v>43714.870138888888</v>
      </c>
      <c r="C32289">
        <v>82</v>
      </c>
    </row>
    <row r="32290" spans="1:3">
      <c r="A32290">
        <v>43525</v>
      </c>
      <c r="B32290" s="9">
        <v>43714.911805555559</v>
      </c>
      <c r="C32290">
        <v>79</v>
      </c>
    </row>
    <row r="32291" spans="1:3">
      <c r="A32291">
        <v>43526</v>
      </c>
      <c r="B32291" s="9">
        <v>43714.953472222223</v>
      </c>
      <c r="C32291">
        <v>79</v>
      </c>
    </row>
    <row r="32292" spans="1:3">
      <c r="A32292">
        <v>43527</v>
      </c>
      <c r="B32292" s="9">
        <v>43714.995138888888</v>
      </c>
      <c r="C32292">
        <v>78</v>
      </c>
    </row>
    <row r="32293" spans="1:3">
      <c r="A32293">
        <v>43529</v>
      </c>
      <c r="B32293" s="9">
        <v>43715.036805555559</v>
      </c>
      <c r="C32293">
        <v>77</v>
      </c>
    </row>
    <row r="32294" spans="1:3">
      <c r="A32294">
        <v>43530</v>
      </c>
      <c r="B32294" s="9">
        <v>43715.078472222223</v>
      </c>
      <c r="C32294">
        <v>77</v>
      </c>
    </row>
    <row r="32295" spans="1:3">
      <c r="A32295">
        <v>43531</v>
      </c>
      <c r="B32295" s="9">
        <v>43715.120138888888</v>
      </c>
      <c r="C32295">
        <v>76</v>
      </c>
    </row>
    <row r="32296" spans="1:3">
      <c r="A32296">
        <v>43532</v>
      </c>
      <c r="B32296" s="9">
        <v>43715.161805555559</v>
      </c>
      <c r="C32296">
        <v>75</v>
      </c>
    </row>
    <row r="32297" spans="1:3">
      <c r="A32297">
        <v>43533</v>
      </c>
      <c r="B32297" s="9">
        <v>43715.203472222223</v>
      </c>
      <c r="C32297">
        <v>75</v>
      </c>
    </row>
    <row r="32298" spans="1:3">
      <c r="A32298">
        <v>43534</v>
      </c>
      <c r="B32298" s="9">
        <v>43715.245138888888</v>
      </c>
      <c r="C32298">
        <v>75</v>
      </c>
    </row>
    <row r="32299" spans="1:3">
      <c r="A32299">
        <v>43535</v>
      </c>
      <c r="B32299" s="9">
        <v>43715.286805555559</v>
      </c>
      <c r="C32299">
        <v>80</v>
      </c>
    </row>
    <row r="32300" spans="1:3">
      <c r="A32300">
        <v>43536</v>
      </c>
      <c r="B32300" s="9">
        <v>43715.328472222223</v>
      </c>
      <c r="C32300">
        <v>83</v>
      </c>
    </row>
    <row r="32301" spans="1:3">
      <c r="A32301">
        <v>43537</v>
      </c>
      <c r="B32301" s="9">
        <v>43715.370138888888</v>
      </c>
      <c r="C32301">
        <v>87</v>
      </c>
    </row>
    <row r="32302" spans="1:3">
      <c r="A32302">
        <v>43538</v>
      </c>
      <c r="B32302" s="9">
        <v>43715.411805555559</v>
      </c>
      <c r="C32302">
        <v>90</v>
      </c>
    </row>
    <row r="32303" spans="1:3">
      <c r="A32303">
        <v>43539</v>
      </c>
      <c r="B32303" s="9">
        <v>43715.453472222223</v>
      </c>
      <c r="C32303">
        <v>93</v>
      </c>
    </row>
    <row r="32304" spans="1:3">
      <c r="A32304">
        <v>43540</v>
      </c>
      <c r="B32304" s="9">
        <v>43715.495138888888</v>
      </c>
      <c r="C32304">
        <v>95</v>
      </c>
    </row>
    <row r="32305" spans="1:3">
      <c r="A32305">
        <v>43541</v>
      </c>
      <c r="B32305" s="9">
        <v>43715.536805555559</v>
      </c>
      <c r="C32305">
        <v>95</v>
      </c>
    </row>
    <row r="32306" spans="1:3">
      <c r="A32306">
        <v>43542</v>
      </c>
      <c r="B32306" s="9">
        <v>43715.578472222223</v>
      </c>
      <c r="C32306">
        <v>96</v>
      </c>
    </row>
    <row r="32307" spans="1:3">
      <c r="A32307">
        <v>43543</v>
      </c>
      <c r="B32307" s="9">
        <v>43715.620138888888</v>
      </c>
      <c r="C32307">
        <v>97</v>
      </c>
    </row>
    <row r="32308" spans="1:3">
      <c r="A32308">
        <v>43544</v>
      </c>
      <c r="B32308" s="9">
        <v>43715.661805555559</v>
      </c>
      <c r="C32308">
        <v>96</v>
      </c>
    </row>
    <row r="32309" spans="1:3">
      <c r="A32309">
        <v>43545</v>
      </c>
      <c r="B32309" s="9">
        <v>43715.703472222223</v>
      </c>
      <c r="C32309">
        <v>94</v>
      </c>
    </row>
    <row r="32310" spans="1:3">
      <c r="A32310">
        <v>43546</v>
      </c>
      <c r="B32310" s="9">
        <v>43715.745138888888</v>
      </c>
      <c r="C32310">
        <v>90</v>
      </c>
    </row>
    <row r="32311" spans="1:3">
      <c r="A32311">
        <v>43547</v>
      </c>
      <c r="B32311" s="9">
        <v>43715.786805555559</v>
      </c>
      <c r="C32311">
        <v>87</v>
      </c>
    </row>
    <row r="32312" spans="1:3">
      <c r="A32312">
        <v>43548</v>
      </c>
      <c r="B32312" s="9">
        <v>43715.828472222223</v>
      </c>
      <c r="C32312">
        <v>84</v>
      </c>
    </row>
    <row r="32313" spans="1:3">
      <c r="A32313">
        <v>43549</v>
      </c>
      <c r="B32313" s="9">
        <v>43715.870138888888</v>
      </c>
      <c r="C32313">
        <v>82</v>
      </c>
    </row>
    <row r="32314" spans="1:3">
      <c r="A32314">
        <v>43550</v>
      </c>
      <c r="B32314" s="9">
        <v>43715.911805555559</v>
      </c>
      <c r="C32314">
        <v>81</v>
      </c>
    </row>
    <row r="32315" spans="1:3">
      <c r="A32315">
        <v>43551</v>
      </c>
      <c r="B32315" s="9">
        <v>43715.953472222223</v>
      </c>
      <c r="C32315">
        <v>82</v>
      </c>
    </row>
    <row r="32316" spans="1:3">
      <c r="A32316">
        <v>43552</v>
      </c>
      <c r="B32316" s="9">
        <v>43715.995138888888</v>
      </c>
      <c r="C32316">
        <v>81</v>
      </c>
    </row>
    <row r="32317" spans="1:3">
      <c r="A32317">
        <v>43554</v>
      </c>
      <c r="B32317" s="9">
        <v>43716.036805555559</v>
      </c>
      <c r="C32317">
        <v>80</v>
      </c>
    </row>
    <row r="32318" spans="1:3">
      <c r="A32318">
        <v>43555</v>
      </c>
      <c r="B32318" s="9">
        <v>43716.078472222223</v>
      </c>
      <c r="C32318">
        <v>79</v>
      </c>
    </row>
    <row r="32319" spans="1:3">
      <c r="A32319">
        <v>43556</v>
      </c>
      <c r="B32319" s="9">
        <v>43716.120138888888</v>
      </c>
      <c r="C32319">
        <v>77</v>
      </c>
    </row>
    <row r="32320" spans="1:3">
      <c r="A32320">
        <v>43557</v>
      </c>
      <c r="B32320" s="9">
        <v>43716.161805555559</v>
      </c>
      <c r="C32320">
        <v>77</v>
      </c>
    </row>
    <row r="32321" spans="1:3">
      <c r="A32321">
        <v>43558</v>
      </c>
      <c r="B32321" s="9">
        <v>43716.203472222223</v>
      </c>
      <c r="C32321">
        <v>78</v>
      </c>
    </row>
    <row r="32322" spans="1:3">
      <c r="A32322">
        <v>43559</v>
      </c>
      <c r="B32322" s="9">
        <v>43716.245138888888</v>
      </c>
      <c r="C32322">
        <v>78</v>
      </c>
    </row>
    <row r="32323" spans="1:3">
      <c r="A32323">
        <v>43560</v>
      </c>
      <c r="B32323" s="9">
        <v>43716.286805555559</v>
      </c>
      <c r="C32323">
        <v>79</v>
      </c>
    </row>
    <row r="32324" spans="1:3">
      <c r="A32324">
        <v>43561</v>
      </c>
      <c r="B32324" s="9">
        <v>43716.328472222223</v>
      </c>
      <c r="C32324">
        <v>82</v>
      </c>
    </row>
    <row r="32325" spans="1:3">
      <c r="A32325">
        <v>43562</v>
      </c>
      <c r="B32325" s="9">
        <v>43716.370138888888</v>
      </c>
      <c r="C32325">
        <v>85</v>
      </c>
    </row>
    <row r="32326" spans="1:3">
      <c r="A32326">
        <v>43563</v>
      </c>
      <c r="B32326" s="9">
        <v>43716.411805555559</v>
      </c>
      <c r="C32326">
        <v>88</v>
      </c>
    </row>
    <row r="32327" spans="1:3">
      <c r="A32327">
        <v>43564</v>
      </c>
      <c r="B32327" s="9">
        <v>43716.453472222223</v>
      </c>
      <c r="C32327">
        <v>91</v>
      </c>
    </row>
    <row r="32328" spans="1:3">
      <c r="A32328">
        <v>43565</v>
      </c>
      <c r="B32328" s="9">
        <v>43716.495138888888</v>
      </c>
      <c r="C32328">
        <v>93</v>
      </c>
    </row>
    <row r="32329" spans="1:3">
      <c r="A32329">
        <v>43566</v>
      </c>
      <c r="B32329" s="9">
        <v>43716.536805555559</v>
      </c>
      <c r="C32329">
        <v>96</v>
      </c>
    </row>
    <row r="32330" spans="1:3">
      <c r="A32330">
        <v>43567</v>
      </c>
      <c r="B32330" s="9">
        <v>43716.578472222223</v>
      </c>
      <c r="C32330">
        <v>98</v>
      </c>
    </row>
    <row r="32331" spans="1:3">
      <c r="A32331">
        <v>43568</v>
      </c>
      <c r="B32331" s="9">
        <v>43716.620138888888</v>
      </c>
      <c r="C32331">
        <v>93</v>
      </c>
    </row>
    <row r="32332" spans="1:3">
      <c r="A32332">
        <v>43569</v>
      </c>
      <c r="B32332" s="9">
        <v>43716.661805555559</v>
      </c>
      <c r="C32332">
        <v>94</v>
      </c>
    </row>
    <row r="32333" spans="1:3">
      <c r="A32333">
        <v>43570</v>
      </c>
      <c r="B32333" s="9">
        <v>43716.703472222223</v>
      </c>
      <c r="C32333">
        <v>92</v>
      </c>
    </row>
    <row r="32334" spans="1:3">
      <c r="A32334">
        <v>43571</v>
      </c>
      <c r="B32334" s="9">
        <v>43716.745138888888</v>
      </c>
      <c r="C32334">
        <v>90</v>
      </c>
    </row>
    <row r="32335" spans="1:3">
      <c r="A32335">
        <v>43572</v>
      </c>
      <c r="B32335" s="9">
        <v>43716.786805555559</v>
      </c>
      <c r="C32335">
        <v>86</v>
      </c>
    </row>
    <row r="32336" spans="1:3">
      <c r="A32336">
        <v>43573</v>
      </c>
      <c r="B32336" s="9">
        <v>43716.828472222223</v>
      </c>
      <c r="C32336">
        <v>83</v>
      </c>
    </row>
    <row r="32337" spans="1:3">
      <c r="A32337">
        <v>43574</v>
      </c>
      <c r="B32337" s="9">
        <v>43716.870138888888</v>
      </c>
      <c r="C32337">
        <v>82</v>
      </c>
    </row>
    <row r="32338" spans="1:3">
      <c r="A32338">
        <v>43575</v>
      </c>
      <c r="B32338" s="9">
        <v>43716.911805555559</v>
      </c>
      <c r="C32338">
        <v>81</v>
      </c>
    </row>
    <row r="32339" spans="1:3">
      <c r="A32339">
        <v>43576</v>
      </c>
      <c r="B32339" s="9">
        <v>43716.953472222223</v>
      </c>
      <c r="C32339">
        <v>81</v>
      </c>
    </row>
    <row r="32340" spans="1:3">
      <c r="A32340">
        <v>43577</v>
      </c>
      <c r="B32340" s="9">
        <v>43716.995138888888</v>
      </c>
      <c r="C32340">
        <v>80</v>
      </c>
    </row>
    <row r="32341" spans="1:3">
      <c r="A32341">
        <v>43579</v>
      </c>
      <c r="B32341" s="9">
        <v>43717.036805555559</v>
      </c>
      <c r="C32341">
        <v>79</v>
      </c>
    </row>
    <row r="32342" spans="1:3">
      <c r="A32342">
        <v>43580</v>
      </c>
      <c r="B32342" s="9">
        <v>43717.078472222223</v>
      </c>
      <c r="C32342">
        <v>79</v>
      </c>
    </row>
    <row r="32343" spans="1:3">
      <c r="A32343">
        <v>43581</v>
      </c>
      <c r="B32343" s="9">
        <v>43717.120138888888</v>
      </c>
      <c r="C32343">
        <v>80</v>
      </c>
    </row>
    <row r="32344" spans="1:3">
      <c r="A32344">
        <v>43582</v>
      </c>
      <c r="B32344" s="9">
        <v>43717.161805555559</v>
      </c>
      <c r="C32344">
        <v>80</v>
      </c>
    </row>
    <row r="32345" spans="1:3">
      <c r="A32345">
        <v>43583</v>
      </c>
      <c r="B32345" s="9">
        <v>43717.203472222223</v>
      </c>
      <c r="C32345">
        <v>80</v>
      </c>
    </row>
    <row r="32346" spans="1:3">
      <c r="A32346">
        <v>43584</v>
      </c>
      <c r="B32346" s="9">
        <v>43717.245138888888</v>
      </c>
      <c r="C32346">
        <v>80</v>
      </c>
    </row>
    <row r="32347" spans="1:3">
      <c r="A32347">
        <v>43585</v>
      </c>
      <c r="B32347" s="9">
        <v>43717.286805555559</v>
      </c>
      <c r="C32347">
        <v>81</v>
      </c>
    </row>
    <row r="32348" spans="1:3">
      <c r="A32348">
        <v>43586</v>
      </c>
      <c r="B32348" s="9">
        <v>43717.328472222223</v>
      </c>
      <c r="C32348">
        <v>83</v>
      </c>
    </row>
    <row r="32349" spans="1:3">
      <c r="A32349">
        <v>43587</v>
      </c>
      <c r="B32349" s="9">
        <v>43717.370138888888</v>
      </c>
      <c r="C32349">
        <v>86</v>
      </c>
    </row>
    <row r="32350" spans="1:3">
      <c r="A32350">
        <v>43588</v>
      </c>
      <c r="B32350" s="9">
        <v>43717.411805555559</v>
      </c>
      <c r="C32350">
        <v>88</v>
      </c>
    </row>
    <row r="32351" spans="1:3">
      <c r="A32351">
        <v>43589</v>
      </c>
      <c r="B32351" s="9">
        <v>43717.453472222223</v>
      </c>
      <c r="C32351">
        <v>90</v>
      </c>
    </row>
    <row r="32352" spans="1:3">
      <c r="A32352">
        <v>43590</v>
      </c>
      <c r="B32352" s="9">
        <v>43717.495138888888</v>
      </c>
      <c r="C32352">
        <v>93</v>
      </c>
    </row>
    <row r="32353" spans="1:3">
      <c r="A32353">
        <v>43591</v>
      </c>
      <c r="B32353" s="9">
        <v>43717.536805555559</v>
      </c>
      <c r="C32353">
        <v>94</v>
      </c>
    </row>
    <row r="32354" spans="1:3">
      <c r="A32354">
        <v>43592</v>
      </c>
      <c r="B32354" s="9">
        <v>43717.578472222223</v>
      </c>
      <c r="C32354">
        <v>96</v>
      </c>
    </row>
    <row r="32355" spans="1:3">
      <c r="A32355">
        <v>43593</v>
      </c>
      <c r="B32355" s="9">
        <v>43717.620138888888</v>
      </c>
      <c r="C32355">
        <v>95</v>
      </c>
    </row>
    <row r="32356" spans="1:3">
      <c r="A32356">
        <v>43594</v>
      </c>
      <c r="B32356" s="9">
        <v>43717.661805555559</v>
      </c>
      <c r="C32356">
        <v>94</v>
      </c>
    </row>
    <row r="32357" spans="1:3">
      <c r="A32357">
        <v>43595</v>
      </c>
      <c r="B32357" s="9">
        <v>43717.703472222223</v>
      </c>
      <c r="C32357">
        <v>93</v>
      </c>
    </row>
    <row r="32358" spans="1:3">
      <c r="A32358">
        <v>43599</v>
      </c>
      <c r="B32358" s="9">
        <v>43717.745138888888</v>
      </c>
      <c r="C32358">
        <v>78</v>
      </c>
    </row>
    <row r="32359" spans="1:3">
      <c r="A32359">
        <v>43605</v>
      </c>
      <c r="B32359" s="9">
        <v>43717.786805555559</v>
      </c>
      <c r="C32359" t="s">
        <v>1362</v>
      </c>
    </row>
    <row r="32360" spans="1:3">
      <c r="A32360">
        <v>43609</v>
      </c>
      <c r="B32360" s="9">
        <v>43717.828472222223</v>
      </c>
      <c r="C32360" t="s">
        <v>1359</v>
      </c>
    </row>
    <row r="32361" spans="1:3">
      <c r="A32361">
        <v>43612</v>
      </c>
      <c r="B32361" s="9">
        <v>43717.870138888888</v>
      </c>
      <c r="C32361">
        <v>75</v>
      </c>
    </row>
    <row r="32362" spans="1:3">
      <c r="A32362">
        <v>43613</v>
      </c>
      <c r="B32362" s="9">
        <v>43717.911805555559</v>
      </c>
      <c r="C32362">
        <v>75</v>
      </c>
    </row>
    <row r="32363" spans="1:3">
      <c r="A32363">
        <v>43614</v>
      </c>
      <c r="B32363" s="9">
        <v>43717.953472222223</v>
      </c>
      <c r="C32363">
        <v>74</v>
      </c>
    </row>
    <row r="32364" spans="1:3">
      <c r="A32364">
        <v>43615</v>
      </c>
      <c r="B32364" s="9">
        <v>43717.995138888888</v>
      </c>
      <c r="C32364">
        <v>74</v>
      </c>
    </row>
    <row r="32365" spans="1:3">
      <c r="A32365">
        <v>43617</v>
      </c>
      <c r="B32365" s="9">
        <v>43718.036805555559</v>
      </c>
      <c r="C32365">
        <v>74</v>
      </c>
    </row>
    <row r="32366" spans="1:3">
      <c r="A32366">
        <v>43618</v>
      </c>
      <c r="B32366" s="9">
        <v>43718.078472222223</v>
      </c>
      <c r="C32366">
        <v>73</v>
      </c>
    </row>
    <row r="32367" spans="1:3">
      <c r="A32367">
        <v>43619</v>
      </c>
      <c r="B32367" s="9">
        <v>43718.120138888888</v>
      </c>
      <c r="C32367">
        <v>74</v>
      </c>
    </row>
    <row r="32368" spans="1:3">
      <c r="A32368">
        <v>43620</v>
      </c>
      <c r="B32368" s="9">
        <v>43718.161805555559</v>
      </c>
      <c r="C32368">
        <v>74</v>
      </c>
    </row>
    <row r="32369" spans="1:3">
      <c r="A32369">
        <v>43621</v>
      </c>
      <c r="B32369" s="9">
        <v>43718.203472222223</v>
      </c>
      <c r="C32369">
        <v>74</v>
      </c>
    </row>
    <row r="32370" spans="1:3">
      <c r="A32370">
        <v>43622</v>
      </c>
      <c r="B32370" s="9">
        <v>43718.245138888888</v>
      </c>
      <c r="C32370">
        <v>74</v>
      </c>
    </row>
    <row r="32371" spans="1:3">
      <c r="A32371">
        <v>43623</v>
      </c>
      <c r="B32371" s="9">
        <v>43718.286805555559</v>
      </c>
      <c r="C32371">
        <v>75</v>
      </c>
    </row>
    <row r="32372" spans="1:3">
      <c r="A32372">
        <v>43624</v>
      </c>
      <c r="B32372" s="9">
        <v>43718.328472222223</v>
      </c>
      <c r="C32372">
        <v>78</v>
      </c>
    </row>
    <row r="32373" spans="1:3">
      <c r="A32373">
        <v>43625</v>
      </c>
      <c r="B32373" s="9">
        <v>43718.370138888888</v>
      </c>
      <c r="C32373">
        <v>83</v>
      </c>
    </row>
    <row r="32374" spans="1:3">
      <c r="A32374">
        <v>43626</v>
      </c>
      <c r="B32374" s="9">
        <v>43718.411805555559</v>
      </c>
      <c r="C32374">
        <v>87</v>
      </c>
    </row>
    <row r="32375" spans="1:3">
      <c r="A32375">
        <v>43627</v>
      </c>
      <c r="B32375" s="9">
        <v>43718.453472222223</v>
      </c>
      <c r="C32375">
        <v>90</v>
      </c>
    </row>
    <row r="32376" spans="1:3">
      <c r="A32376">
        <v>43628</v>
      </c>
      <c r="B32376" s="9">
        <v>43718.495138888888</v>
      </c>
      <c r="C32376">
        <v>91</v>
      </c>
    </row>
    <row r="32377" spans="1:3">
      <c r="A32377">
        <v>43629</v>
      </c>
      <c r="B32377" s="9">
        <v>43718.536805555559</v>
      </c>
      <c r="C32377">
        <v>93</v>
      </c>
    </row>
    <row r="32378" spans="1:3">
      <c r="A32378">
        <v>43630</v>
      </c>
      <c r="B32378" s="9">
        <v>43718.578472222223</v>
      </c>
      <c r="C32378">
        <v>93</v>
      </c>
    </row>
    <row r="32379" spans="1:3">
      <c r="A32379">
        <v>43631</v>
      </c>
      <c r="B32379" s="9">
        <v>43718.620138888888</v>
      </c>
      <c r="C32379">
        <v>92</v>
      </c>
    </row>
    <row r="32380" spans="1:3">
      <c r="A32380">
        <v>43632</v>
      </c>
      <c r="B32380" s="9">
        <v>43718.661805555559</v>
      </c>
      <c r="C32380">
        <v>90</v>
      </c>
    </row>
    <row r="32381" spans="1:3">
      <c r="A32381">
        <v>43633</v>
      </c>
      <c r="B32381" s="9">
        <v>43718.703472222223</v>
      </c>
      <c r="C32381">
        <v>88</v>
      </c>
    </row>
    <row r="32382" spans="1:3">
      <c r="A32382">
        <v>43634</v>
      </c>
      <c r="B32382" s="9">
        <v>43718.745138888888</v>
      </c>
      <c r="C32382">
        <v>86</v>
      </c>
    </row>
    <row r="32383" spans="1:3">
      <c r="A32383">
        <v>43635</v>
      </c>
      <c r="B32383" s="9">
        <v>43718.786805555559</v>
      </c>
      <c r="C32383">
        <v>83</v>
      </c>
    </row>
    <row r="32384" spans="1:3">
      <c r="A32384">
        <v>43636</v>
      </c>
      <c r="B32384" s="9">
        <v>43718.828472222223</v>
      </c>
      <c r="C32384">
        <v>81</v>
      </c>
    </row>
    <row r="32385" spans="1:3">
      <c r="A32385">
        <v>43637</v>
      </c>
      <c r="B32385" s="9">
        <v>43718.870138888888</v>
      </c>
      <c r="C32385">
        <v>80</v>
      </c>
    </row>
    <row r="32386" spans="1:3">
      <c r="A32386">
        <v>43638</v>
      </c>
      <c r="B32386" s="9">
        <v>43718.911805555559</v>
      </c>
      <c r="C32386">
        <v>79</v>
      </c>
    </row>
    <row r="32387" spans="1:3">
      <c r="A32387">
        <v>43639</v>
      </c>
      <c r="B32387" s="9">
        <v>43718.953472222223</v>
      </c>
      <c r="C32387">
        <v>78</v>
      </c>
    </row>
    <row r="32388" spans="1:3">
      <c r="A32388">
        <v>43640</v>
      </c>
      <c r="B32388" s="9">
        <v>43718.995138888888</v>
      </c>
      <c r="C32388">
        <v>77</v>
      </c>
    </row>
    <row r="32389" spans="1:3">
      <c r="A32389">
        <v>43642</v>
      </c>
      <c r="B32389" s="9">
        <v>43719.036805555559</v>
      </c>
      <c r="C32389">
        <v>75</v>
      </c>
    </row>
    <row r="32390" spans="1:3">
      <c r="A32390">
        <v>43643</v>
      </c>
      <c r="B32390" s="9">
        <v>43719.078472222223</v>
      </c>
      <c r="C32390">
        <v>75</v>
      </c>
    </row>
    <row r="32391" spans="1:3">
      <c r="A32391">
        <v>43644</v>
      </c>
      <c r="B32391" s="9">
        <v>43719.120138888888</v>
      </c>
      <c r="C32391">
        <v>75</v>
      </c>
    </row>
    <row r="32392" spans="1:3">
      <c r="A32392">
        <v>43645</v>
      </c>
      <c r="B32392" s="9">
        <v>43719.161805555559</v>
      </c>
      <c r="C32392">
        <v>74</v>
      </c>
    </row>
    <row r="32393" spans="1:3">
      <c r="A32393">
        <v>43646</v>
      </c>
      <c r="B32393" s="9">
        <v>43719.203472222223</v>
      </c>
      <c r="C32393">
        <v>74</v>
      </c>
    </row>
    <row r="32394" spans="1:3">
      <c r="A32394">
        <v>43647</v>
      </c>
      <c r="B32394" s="9">
        <v>43719.245138888888</v>
      </c>
      <c r="C32394">
        <v>74</v>
      </c>
    </row>
    <row r="32395" spans="1:3">
      <c r="A32395">
        <v>43648</v>
      </c>
      <c r="B32395" s="9">
        <v>43719.286805555559</v>
      </c>
      <c r="C32395">
        <v>76</v>
      </c>
    </row>
    <row r="32396" spans="1:3">
      <c r="A32396">
        <v>43649</v>
      </c>
      <c r="B32396" s="9">
        <v>43719.328472222223</v>
      </c>
      <c r="C32396">
        <v>81</v>
      </c>
    </row>
    <row r="32397" spans="1:3">
      <c r="A32397">
        <v>43650</v>
      </c>
      <c r="B32397" s="9">
        <v>43719.370138888888</v>
      </c>
      <c r="C32397">
        <v>86</v>
      </c>
    </row>
    <row r="32398" spans="1:3">
      <c r="A32398">
        <v>43652</v>
      </c>
      <c r="B32398" s="9">
        <v>43719.411805555559</v>
      </c>
      <c r="C32398">
        <v>88</v>
      </c>
    </row>
    <row r="32399" spans="1:3">
      <c r="A32399">
        <v>43653</v>
      </c>
      <c r="B32399" s="9">
        <v>43719.453472222223</v>
      </c>
      <c r="C32399">
        <v>90</v>
      </c>
    </row>
    <row r="32400" spans="1:3">
      <c r="A32400">
        <v>43654</v>
      </c>
      <c r="B32400" s="9">
        <v>43719.495138888888</v>
      </c>
      <c r="C32400">
        <v>90</v>
      </c>
    </row>
    <row r="32401" spans="1:3">
      <c r="A32401">
        <v>43656</v>
      </c>
      <c r="B32401" s="9">
        <v>43719.536805555559</v>
      </c>
      <c r="C32401">
        <v>93</v>
      </c>
    </row>
    <row r="32402" spans="1:3">
      <c r="A32402">
        <v>43657</v>
      </c>
      <c r="B32402" s="9">
        <v>43719.578472222223</v>
      </c>
      <c r="C32402">
        <v>93</v>
      </c>
    </row>
    <row r="32403" spans="1:3">
      <c r="A32403">
        <v>43658</v>
      </c>
      <c r="B32403" s="9">
        <v>43719.620138888888</v>
      </c>
      <c r="C32403">
        <v>94</v>
      </c>
    </row>
    <row r="32404" spans="1:3">
      <c r="A32404">
        <v>43659</v>
      </c>
      <c r="B32404" s="9">
        <v>43719.661805555559</v>
      </c>
      <c r="C32404">
        <v>93</v>
      </c>
    </row>
    <row r="32405" spans="1:3">
      <c r="A32405">
        <v>43660</v>
      </c>
      <c r="B32405" s="9">
        <v>43719.703472222223</v>
      </c>
      <c r="C32405">
        <v>90</v>
      </c>
    </row>
    <row r="32406" spans="1:3">
      <c r="A32406">
        <v>43661</v>
      </c>
      <c r="B32406" s="9">
        <v>43719.745138888888</v>
      </c>
      <c r="C32406">
        <v>86</v>
      </c>
    </row>
    <row r="32407" spans="1:3">
      <c r="A32407">
        <v>43662</v>
      </c>
      <c r="B32407" s="9">
        <v>43719.786805555559</v>
      </c>
      <c r="C32407">
        <v>81</v>
      </c>
    </row>
    <row r="32408" spans="1:3">
      <c r="A32408">
        <v>43663</v>
      </c>
      <c r="B32408" s="9">
        <v>43719.828472222223</v>
      </c>
      <c r="C32408">
        <v>81</v>
      </c>
    </row>
    <row r="32409" spans="1:3">
      <c r="A32409">
        <v>43664</v>
      </c>
      <c r="B32409" s="9">
        <v>43719.870138888888</v>
      </c>
      <c r="C32409">
        <v>78</v>
      </c>
    </row>
    <row r="32410" spans="1:3">
      <c r="A32410">
        <v>43665</v>
      </c>
      <c r="B32410" s="9">
        <v>43719.911805555559</v>
      </c>
      <c r="C32410">
        <v>78</v>
      </c>
    </row>
    <row r="32411" spans="1:3">
      <c r="A32411">
        <v>43666</v>
      </c>
      <c r="B32411" s="9">
        <v>43719.953472222223</v>
      </c>
      <c r="C32411">
        <v>76</v>
      </c>
    </row>
    <row r="32412" spans="1:3">
      <c r="A32412">
        <v>43667</v>
      </c>
      <c r="B32412" s="9">
        <v>43719.995138888888</v>
      </c>
      <c r="C32412">
        <v>75</v>
      </c>
    </row>
    <row r="32413" spans="1:3">
      <c r="A32413">
        <v>43669</v>
      </c>
      <c r="B32413" s="9">
        <v>43720.036805555559</v>
      </c>
      <c r="C32413">
        <v>74</v>
      </c>
    </row>
    <row r="32414" spans="1:3">
      <c r="A32414">
        <v>43670</v>
      </c>
      <c r="B32414" s="9">
        <v>43720.078472222223</v>
      </c>
      <c r="C32414">
        <v>74</v>
      </c>
    </row>
    <row r="32415" spans="1:3">
      <c r="A32415">
        <v>43671</v>
      </c>
      <c r="B32415" s="9">
        <v>43720.120138888888</v>
      </c>
      <c r="C32415">
        <v>73</v>
      </c>
    </row>
    <row r="32416" spans="1:3">
      <c r="A32416">
        <v>43672</v>
      </c>
      <c r="B32416" s="9">
        <v>43720.161805555559</v>
      </c>
      <c r="C32416">
        <v>74</v>
      </c>
    </row>
    <row r="32417" spans="1:3">
      <c r="A32417">
        <v>43673</v>
      </c>
      <c r="B32417" s="9">
        <v>43720.203472222223</v>
      </c>
      <c r="C32417">
        <v>73</v>
      </c>
    </row>
    <row r="32418" spans="1:3">
      <c r="A32418">
        <v>43674</v>
      </c>
      <c r="B32418" s="9">
        <v>43720.245138888888</v>
      </c>
      <c r="C32418">
        <v>73</v>
      </c>
    </row>
    <row r="32419" spans="1:3">
      <c r="A32419">
        <v>43675</v>
      </c>
      <c r="B32419" s="9">
        <v>43720.286805555559</v>
      </c>
      <c r="C32419">
        <v>76</v>
      </c>
    </row>
    <row r="32420" spans="1:3">
      <c r="A32420">
        <v>43676</v>
      </c>
      <c r="B32420" s="9">
        <v>43720.328472222223</v>
      </c>
      <c r="C32420">
        <v>81</v>
      </c>
    </row>
    <row r="32421" spans="1:3">
      <c r="A32421">
        <v>43677</v>
      </c>
      <c r="B32421" s="9">
        <v>43720.370138888888</v>
      </c>
      <c r="C32421">
        <v>86</v>
      </c>
    </row>
    <row r="32422" spans="1:3">
      <c r="A32422">
        <v>43678</v>
      </c>
      <c r="B32422" s="9">
        <v>43720.411805555559</v>
      </c>
      <c r="C32422">
        <v>89</v>
      </c>
    </row>
    <row r="32423" spans="1:3">
      <c r="A32423">
        <v>43679</v>
      </c>
      <c r="B32423" s="9">
        <v>43720.453472222223</v>
      </c>
      <c r="C32423">
        <v>91</v>
      </c>
    </row>
    <row r="32424" spans="1:3">
      <c r="A32424">
        <v>43680</v>
      </c>
      <c r="B32424" s="9">
        <v>43720.495138888888</v>
      </c>
      <c r="C32424">
        <v>92</v>
      </c>
    </row>
    <row r="32425" spans="1:3">
      <c r="A32425">
        <v>43681</v>
      </c>
      <c r="B32425" s="9">
        <v>43720.536805555559</v>
      </c>
      <c r="C32425">
        <v>93</v>
      </c>
    </row>
    <row r="32426" spans="1:3">
      <c r="A32426">
        <v>43682</v>
      </c>
      <c r="B32426" s="9">
        <v>43720.578472222223</v>
      </c>
      <c r="C32426">
        <v>94</v>
      </c>
    </row>
    <row r="32427" spans="1:3">
      <c r="A32427">
        <v>43683</v>
      </c>
      <c r="B32427" s="9">
        <v>43720.620138888888</v>
      </c>
      <c r="C32427">
        <v>94</v>
      </c>
    </row>
    <row r="32428" spans="1:3">
      <c r="A32428">
        <v>43684</v>
      </c>
      <c r="B32428" s="9">
        <v>43720.661805555559</v>
      </c>
      <c r="C32428">
        <v>94</v>
      </c>
    </row>
    <row r="32429" spans="1:3">
      <c r="A32429">
        <v>43685</v>
      </c>
      <c r="B32429" s="9">
        <v>43720.703472222223</v>
      </c>
      <c r="C32429">
        <v>83</v>
      </c>
    </row>
    <row r="32430" spans="1:3">
      <c r="A32430">
        <v>43686</v>
      </c>
      <c r="B32430" s="9">
        <v>43720.745138888888</v>
      </c>
      <c r="C32430">
        <v>82</v>
      </c>
    </row>
    <row r="32431" spans="1:3">
      <c r="A32431">
        <v>43687</v>
      </c>
      <c r="B32431" s="9">
        <v>43720.786805555559</v>
      </c>
      <c r="C32431">
        <v>79</v>
      </c>
    </row>
    <row r="32432" spans="1:3">
      <c r="A32432">
        <v>43688</v>
      </c>
      <c r="B32432" s="9">
        <v>43720.828472222223</v>
      </c>
      <c r="C32432">
        <v>78</v>
      </c>
    </row>
    <row r="32433" spans="1:3">
      <c r="A32433">
        <v>43689</v>
      </c>
      <c r="B32433" s="9">
        <v>43720.870138888888</v>
      </c>
      <c r="C32433">
        <v>78</v>
      </c>
    </row>
    <row r="32434" spans="1:3">
      <c r="A32434">
        <v>43690</v>
      </c>
      <c r="B32434" s="9">
        <v>43720.911805555559</v>
      </c>
      <c r="C32434">
        <v>78</v>
      </c>
    </row>
    <row r="32435" spans="1:3">
      <c r="A32435">
        <v>43691</v>
      </c>
      <c r="B32435" s="9">
        <v>43720.953472222223</v>
      </c>
      <c r="C32435">
        <v>77</v>
      </c>
    </row>
    <row r="32436" spans="1:3">
      <c r="A32436">
        <v>43692</v>
      </c>
      <c r="B32436" s="9">
        <v>43720.995138888888</v>
      </c>
      <c r="C32436">
        <v>77</v>
      </c>
    </row>
    <row r="32437" spans="1:3">
      <c r="A32437">
        <v>43694</v>
      </c>
      <c r="B32437" s="9">
        <v>43721.036805555559</v>
      </c>
      <c r="C32437">
        <v>76</v>
      </c>
    </row>
    <row r="32438" spans="1:3">
      <c r="A32438">
        <v>43695</v>
      </c>
      <c r="B32438" s="9">
        <v>43721.078472222223</v>
      </c>
      <c r="C32438">
        <v>74</v>
      </c>
    </row>
    <row r="32439" spans="1:3">
      <c r="A32439">
        <v>43696</v>
      </c>
      <c r="B32439" s="9">
        <v>43721.120138888888</v>
      </c>
      <c r="C32439">
        <v>74</v>
      </c>
    </row>
    <row r="32440" spans="1:3">
      <c r="A32440">
        <v>43697</v>
      </c>
      <c r="B32440" s="9">
        <v>43721.161805555559</v>
      </c>
      <c r="C32440">
        <v>73</v>
      </c>
    </row>
    <row r="32441" spans="1:3">
      <c r="A32441">
        <v>43698</v>
      </c>
      <c r="B32441" s="9">
        <v>43721.203472222223</v>
      </c>
      <c r="C32441">
        <v>74</v>
      </c>
    </row>
    <row r="32442" spans="1:3">
      <c r="A32442">
        <v>43699</v>
      </c>
      <c r="B32442" s="9">
        <v>43721.245138888888</v>
      </c>
      <c r="C32442">
        <v>73</v>
      </c>
    </row>
    <row r="32443" spans="1:3">
      <c r="A32443">
        <v>43700</v>
      </c>
      <c r="B32443" s="9">
        <v>43721.286805555559</v>
      </c>
      <c r="C32443">
        <v>76</v>
      </c>
    </row>
    <row r="32444" spans="1:3">
      <c r="A32444">
        <v>43701</v>
      </c>
      <c r="B32444" s="9">
        <v>43721.328472222223</v>
      </c>
      <c r="C32444">
        <v>81</v>
      </c>
    </row>
    <row r="32445" spans="1:3">
      <c r="A32445">
        <v>43702</v>
      </c>
      <c r="B32445" s="9">
        <v>43721.370138888888</v>
      </c>
      <c r="C32445">
        <v>85</v>
      </c>
    </row>
    <row r="32446" spans="1:3">
      <c r="A32446">
        <v>43703</v>
      </c>
      <c r="B32446" s="9">
        <v>43721.411805555559</v>
      </c>
      <c r="C32446">
        <v>90</v>
      </c>
    </row>
    <row r="32447" spans="1:3">
      <c r="A32447">
        <v>43704</v>
      </c>
      <c r="B32447" s="9">
        <v>43721.453472222223</v>
      </c>
      <c r="C32447">
        <v>93</v>
      </c>
    </row>
    <row r="32448" spans="1:3">
      <c r="A32448">
        <v>43705</v>
      </c>
      <c r="B32448" s="9">
        <v>43721.495138888888</v>
      </c>
      <c r="C32448">
        <v>94</v>
      </c>
    </row>
    <row r="32449" spans="1:3">
      <c r="A32449">
        <v>43706</v>
      </c>
      <c r="B32449" s="9">
        <v>43721.536805555559</v>
      </c>
      <c r="C32449">
        <v>95</v>
      </c>
    </row>
    <row r="32450" spans="1:3">
      <c r="A32450">
        <v>43707</v>
      </c>
      <c r="B32450" s="9">
        <v>43721.578472222223</v>
      </c>
      <c r="C32450">
        <v>96</v>
      </c>
    </row>
    <row r="32451" spans="1:3">
      <c r="A32451">
        <v>43708</v>
      </c>
      <c r="B32451" s="9">
        <v>43721.620138888888</v>
      </c>
      <c r="C32451">
        <v>96</v>
      </c>
    </row>
    <row r="32452" spans="1:3">
      <c r="A32452">
        <v>43709</v>
      </c>
      <c r="B32452" s="9">
        <v>43721.661805555559</v>
      </c>
      <c r="C32452">
        <v>95</v>
      </c>
    </row>
    <row r="32453" spans="1:3">
      <c r="A32453">
        <v>43710</v>
      </c>
      <c r="B32453" s="9">
        <v>43721.703472222223</v>
      </c>
      <c r="C32453">
        <v>93</v>
      </c>
    </row>
    <row r="32454" spans="1:3">
      <c r="A32454">
        <v>43711</v>
      </c>
      <c r="B32454" s="9">
        <v>43721.745138888888</v>
      </c>
      <c r="C32454">
        <v>88</v>
      </c>
    </row>
    <row r="32455" spans="1:3">
      <c r="A32455">
        <v>43712</v>
      </c>
      <c r="B32455" s="9">
        <v>43721.786805555559</v>
      </c>
      <c r="C32455">
        <v>81</v>
      </c>
    </row>
    <row r="32456" spans="1:3">
      <c r="A32456">
        <v>43713</v>
      </c>
      <c r="B32456" s="9">
        <v>43721.828472222223</v>
      </c>
      <c r="C32456">
        <v>79</v>
      </c>
    </row>
    <row r="32457" spans="1:3">
      <c r="A32457">
        <v>43714</v>
      </c>
      <c r="B32457" s="9">
        <v>43721.870138888888</v>
      </c>
      <c r="C32457">
        <v>80</v>
      </c>
    </row>
    <row r="32458" spans="1:3">
      <c r="A32458">
        <v>43715</v>
      </c>
      <c r="B32458" s="9">
        <v>43721.911805555559</v>
      </c>
      <c r="C32458">
        <v>79</v>
      </c>
    </row>
    <row r="32459" spans="1:3">
      <c r="A32459">
        <v>43716</v>
      </c>
      <c r="B32459" s="9">
        <v>43721.953472222223</v>
      </c>
      <c r="C32459">
        <v>77</v>
      </c>
    </row>
    <row r="32460" spans="1:3">
      <c r="A32460">
        <v>43717</v>
      </c>
      <c r="B32460" s="9">
        <v>43721.995138888888</v>
      </c>
      <c r="C32460">
        <v>75</v>
      </c>
    </row>
    <row r="32461" spans="1:3">
      <c r="A32461">
        <v>43719</v>
      </c>
      <c r="B32461" s="9">
        <v>43722.036805555559</v>
      </c>
      <c r="C32461">
        <v>74</v>
      </c>
    </row>
    <row r="32462" spans="1:3">
      <c r="A32462">
        <v>43720</v>
      </c>
      <c r="B32462" s="9">
        <v>43722.078472222223</v>
      </c>
      <c r="C32462">
        <v>73</v>
      </c>
    </row>
    <row r="32463" spans="1:3">
      <c r="A32463">
        <v>43721</v>
      </c>
      <c r="B32463" s="9">
        <v>43722.120138888888</v>
      </c>
      <c r="C32463">
        <v>74</v>
      </c>
    </row>
    <row r="32464" spans="1:3">
      <c r="A32464">
        <v>43722</v>
      </c>
      <c r="B32464" s="9">
        <v>43722.161805555559</v>
      </c>
      <c r="C32464">
        <v>74</v>
      </c>
    </row>
    <row r="32465" spans="1:3">
      <c r="A32465">
        <v>43723</v>
      </c>
      <c r="B32465" s="9">
        <v>43722.203472222223</v>
      </c>
      <c r="C32465">
        <v>73</v>
      </c>
    </row>
    <row r="32466" spans="1:3">
      <c r="A32466">
        <v>43724</v>
      </c>
      <c r="B32466" s="9">
        <v>43722.245138888888</v>
      </c>
      <c r="C32466">
        <v>72</v>
      </c>
    </row>
    <row r="32467" spans="1:3">
      <c r="A32467">
        <v>43725</v>
      </c>
      <c r="B32467" s="9">
        <v>43722.286805555559</v>
      </c>
      <c r="C32467">
        <v>75</v>
      </c>
    </row>
    <row r="32468" spans="1:3">
      <c r="A32468">
        <v>43726</v>
      </c>
      <c r="B32468" s="9">
        <v>43722.328472222223</v>
      </c>
      <c r="C32468">
        <v>80</v>
      </c>
    </row>
    <row r="32469" spans="1:3">
      <c r="A32469">
        <v>43727</v>
      </c>
      <c r="B32469" s="9">
        <v>43722.370138888888</v>
      </c>
      <c r="C32469">
        <v>84</v>
      </c>
    </row>
    <row r="32470" spans="1:3">
      <c r="A32470">
        <v>43728</v>
      </c>
      <c r="B32470" s="9">
        <v>43722.411805555559</v>
      </c>
      <c r="C32470">
        <v>90</v>
      </c>
    </row>
    <row r="32471" spans="1:3">
      <c r="A32471">
        <v>43729</v>
      </c>
      <c r="B32471" s="9">
        <v>43722.453472222223</v>
      </c>
      <c r="C32471">
        <v>90</v>
      </c>
    </row>
    <row r="32472" spans="1:3">
      <c r="A32472">
        <v>43730</v>
      </c>
      <c r="B32472" s="9">
        <v>43722.495138888888</v>
      </c>
      <c r="C32472">
        <v>91</v>
      </c>
    </row>
    <row r="32473" spans="1:3">
      <c r="A32473">
        <v>43731</v>
      </c>
      <c r="B32473" s="9">
        <v>43722.536805555559</v>
      </c>
      <c r="C32473">
        <v>93</v>
      </c>
    </row>
    <row r="32474" spans="1:3">
      <c r="A32474">
        <v>43732</v>
      </c>
      <c r="B32474" s="9">
        <v>43722.578472222223</v>
      </c>
      <c r="C32474">
        <v>94</v>
      </c>
    </row>
    <row r="32475" spans="1:3">
      <c r="A32475">
        <v>43733</v>
      </c>
      <c r="B32475" s="9">
        <v>43722.620138888888</v>
      </c>
      <c r="C32475">
        <v>93</v>
      </c>
    </row>
    <row r="32476" spans="1:3">
      <c r="A32476">
        <v>43734</v>
      </c>
      <c r="B32476" s="9">
        <v>43722.661805555559</v>
      </c>
      <c r="C32476">
        <v>90</v>
      </c>
    </row>
    <row r="32477" spans="1:3">
      <c r="A32477">
        <v>43735</v>
      </c>
      <c r="B32477" s="9">
        <v>43722.703472222223</v>
      </c>
      <c r="C32477">
        <v>87</v>
      </c>
    </row>
    <row r="32478" spans="1:3">
      <c r="A32478">
        <v>43736</v>
      </c>
      <c r="B32478" s="9">
        <v>43722.745138888888</v>
      </c>
      <c r="C32478">
        <v>85</v>
      </c>
    </row>
    <row r="32479" spans="1:3">
      <c r="A32479">
        <v>43737</v>
      </c>
      <c r="B32479" s="9">
        <v>43722.786805555559</v>
      </c>
      <c r="C32479">
        <v>80</v>
      </c>
    </row>
    <row r="32480" spans="1:3">
      <c r="A32480">
        <v>43738</v>
      </c>
      <c r="B32480" s="9">
        <v>43722.828472222223</v>
      </c>
      <c r="C32480">
        <v>79</v>
      </c>
    </row>
    <row r="32481" spans="1:3">
      <c r="A32481">
        <v>43739</v>
      </c>
      <c r="B32481" s="9">
        <v>43722.870138888888</v>
      </c>
      <c r="C32481">
        <v>78</v>
      </c>
    </row>
    <row r="32482" spans="1:3">
      <c r="A32482">
        <v>43740</v>
      </c>
      <c r="B32482" s="9">
        <v>43722.911805555559</v>
      </c>
      <c r="C32482">
        <v>78</v>
      </c>
    </row>
    <row r="32483" spans="1:3">
      <c r="A32483">
        <v>43741</v>
      </c>
      <c r="B32483" s="9">
        <v>43722.953472222223</v>
      </c>
      <c r="C32483">
        <v>77</v>
      </c>
    </row>
    <row r="32484" spans="1:3">
      <c r="A32484">
        <v>43742</v>
      </c>
      <c r="B32484" s="9">
        <v>43722.995138888888</v>
      </c>
      <c r="C32484">
        <v>76</v>
      </c>
    </row>
    <row r="32485" spans="1:3">
      <c r="A32485">
        <v>43744</v>
      </c>
      <c r="B32485" s="9">
        <v>43723.036805555559</v>
      </c>
      <c r="C32485">
        <v>75</v>
      </c>
    </row>
    <row r="32486" spans="1:3">
      <c r="A32486">
        <v>43745</v>
      </c>
      <c r="B32486" s="9">
        <v>43723.078472222223</v>
      </c>
      <c r="C32486">
        <v>74</v>
      </c>
    </row>
    <row r="32487" spans="1:3">
      <c r="A32487">
        <v>43746</v>
      </c>
      <c r="B32487" s="9">
        <v>43723.120138888888</v>
      </c>
      <c r="C32487">
        <v>75</v>
      </c>
    </row>
    <row r="32488" spans="1:3">
      <c r="A32488">
        <v>43747</v>
      </c>
      <c r="B32488" s="9">
        <v>43723.161805555559</v>
      </c>
      <c r="C32488">
        <v>75</v>
      </c>
    </row>
    <row r="32489" spans="1:3">
      <c r="A32489">
        <v>43748</v>
      </c>
      <c r="B32489" s="9">
        <v>43723.203472222223</v>
      </c>
      <c r="C32489">
        <v>75</v>
      </c>
    </row>
    <row r="32490" spans="1:3">
      <c r="A32490">
        <v>43749</v>
      </c>
      <c r="B32490" s="9">
        <v>43723.245138888888</v>
      </c>
      <c r="C32490">
        <v>74</v>
      </c>
    </row>
    <row r="32491" spans="1:3">
      <c r="A32491">
        <v>43750</v>
      </c>
      <c r="B32491" s="9">
        <v>43723.286805555559</v>
      </c>
      <c r="C32491">
        <v>75</v>
      </c>
    </row>
    <row r="32492" spans="1:3">
      <c r="A32492">
        <v>43751</v>
      </c>
      <c r="B32492" s="9">
        <v>43723.328472222223</v>
      </c>
      <c r="C32492">
        <v>79</v>
      </c>
    </row>
    <row r="32493" spans="1:3">
      <c r="A32493">
        <v>43752</v>
      </c>
      <c r="B32493" s="9">
        <v>43723.370138888888</v>
      </c>
      <c r="C32493">
        <v>84</v>
      </c>
    </row>
    <row r="32494" spans="1:3">
      <c r="A32494">
        <v>43753</v>
      </c>
      <c r="B32494" s="9">
        <v>43723.411805555559</v>
      </c>
      <c r="C32494">
        <v>87</v>
      </c>
    </row>
    <row r="32495" spans="1:3">
      <c r="A32495">
        <v>43754</v>
      </c>
      <c r="B32495" s="9">
        <v>43723.453472222223</v>
      </c>
      <c r="C32495">
        <v>89</v>
      </c>
    </row>
    <row r="32496" spans="1:3">
      <c r="A32496">
        <v>43755</v>
      </c>
      <c r="B32496" s="9">
        <v>43723.495138888888</v>
      </c>
      <c r="C32496">
        <v>91</v>
      </c>
    </row>
    <row r="32497" spans="1:3">
      <c r="A32497">
        <v>43756</v>
      </c>
      <c r="B32497" s="9">
        <v>43723.536805555559</v>
      </c>
      <c r="C32497">
        <v>93</v>
      </c>
    </row>
    <row r="32498" spans="1:3">
      <c r="A32498">
        <v>43757</v>
      </c>
      <c r="B32498" s="9">
        <v>43723.578472222223</v>
      </c>
      <c r="C32498">
        <v>94</v>
      </c>
    </row>
    <row r="32499" spans="1:3">
      <c r="A32499">
        <v>43758</v>
      </c>
      <c r="B32499" s="9">
        <v>43723.620138888888</v>
      </c>
      <c r="C32499">
        <v>93</v>
      </c>
    </row>
    <row r="32500" spans="1:3">
      <c r="A32500">
        <v>43759</v>
      </c>
      <c r="B32500" s="9">
        <v>43723.661805555559</v>
      </c>
      <c r="C32500">
        <v>92</v>
      </c>
    </row>
    <row r="32501" spans="1:3">
      <c r="A32501">
        <v>43760</v>
      </c>
      <c r="B32501" s="9">
        <v>43723.703472222223</v>
      </c>
      <c r="C32501">
        <v>90</v>
      </c>
    </row>
    <row r="32502" spans="1:3">
      <c r="A32502">
        <v>43761</v>
      </c>
      <c r="B32502" s="9">
        <v>43723.745138888888</v>
      </c>
      <c r="C32502">
        <v>87</v>
      </c>
    </row>
    <row r="32503" spans="1:3">
      <c r="A32503">
        <v>43762</v>
      </c>
      <c r="B32503" s="9">
        <v>43723.786805555559</v>
      </c>
      <c r="C32503">
        <v>83</v>
      </c>
    </row>
    <row r="32504" spans="1:3">
      <c r="A32504">
        <v>43763</v>
      </c>
      <c r="B32504" s="9">
        <v>43723.828472222223</v>
      </c>
      <c r="C32504">
        <v>81</v>
      </c>
    </row>
    <row r="32505" spans="1:3">
      <c r="A32505">
        <v>43764</v>
      </c>
      <c r="B32505" s="9">
        <v>43723.870138888888</v>
      </c>
      <c r="C32505">
        <v>80</v>
      </c>
    </row>
    <row r="32506" spans="1:3">
      <c r="A32506">
        <v>43765</v>
      </c>
      <c r="B32506" s="9">
        <v>43723.911805555559</v>
      </c>
      <c r="C32506">
        <v>79</v>
      </c>
    </row>
    <row r="32507" spans="1:3">
      <c r="A32507">
        <v>43766</v>
      </c>
      <c r="B32507" s="9">
        <v>43723.953472222223</v>
      </c>
      <c r="C32507">
        <v>77</v>
      </c>
    </row>
    <row r="32508" spans="1:3">
      <c r="A32508">
        <v>43767</v>
      </c>
      <c r="B32508" s="9">
        <v>43723.995138888888</v>
      </c>
      <c r="C32508">
        <v>77</v>
      </c>
    </row>
    <row r="32509" spans="1:3">
      <c r="A32509">
        <v>43769</v>
      </c>
      <c r="B32509" s="9">
        <v>43724.036805555559</v>
      </c>
      <c r="C32509">
        <v>76</v>
      </c>
    </row>
    <row r="32510" spans="1:3">
      <c r="A32510">
        <v>43770</v>
      </c>
      <c r="B32510" s="9">
        <v>43724.078472222223</v>
      </c>
      <c r="C32510">
        <v>75</v>
      </c>
    </row>
    <row r="32511" spans="1:3">
      <c r="A32511">
        <v>43771</v>
      </c>
      <c r="B32511" s="9">
        <v>43724.120138888888</v>
      </c>
      <c r="C32511">
        <v>75</v>
      </c>
    </row>
    <row r="32512" spans="1:3">
      <c r="A32512">
        <v>43772</v>
      </c>
      <c r="B32512" s="9">
        <v>43724.161805555559</v>
      </c>
      <c r="C32512">
        <v>74</v>
      </c>
    </row>
    <row r="32513" spans="1:3">
      <c r="A32513">
        <v>43773</v>
      </c>
      <c r="B32513" s="9">
        <v>43724.203472222223</v>
      </c>
      <c r="C32513">
        <v>75</v>
      </c>
    </row>
    <row r="32514" spans="1:3">
      <c r="A32514">
        <v>43774</v>
      </c>
      <c r="B32514" s="9">
        <v>43724.245138888888</v>
      </c>
      <c r="C32514">
        <v>75</v>
      </c>
    </row>
    <row r="32515" spans="1:3">
      <c r="A32515">
        <v>43775</v>
      </c>
      <c r="B32515" s="9">
        <v>43724.286805555559</v>
      </c>
      <c r="C32515">
        <v>78</v>
      </c>
    </row>
    <row r="32516" spans="1:3">
      <c r="A32516">
        <v>43776</v>
      </c>
      <c r="B32516" s="9">
        <v>43724.328472222223</v>
      </c>
      <c r="C32516">
        <v>82</v>
      </c>
    </row>
    <row r="32517" spans="1:3">
      <c r="A32517">
        <v>43777</v>
      </c>
      <c r="B32517" s="9">
        <v>43724.370138888888</v>
      </c>
      <c r="C32517">
        <v>83</v>
      </c>
    </row>
    <row r="32518" spans="1:3">
      <c r="A32518">
        <v>43778</v>
      </c>
      <c r="B32518" s="9">
        <v>43724.411805555559</v>
      </c>
      <c r="C32518">
        <v>87</v>
      </c>
    </row>
    <row r="32519" spans="1:3">
      <c r="A32519">
        <v>43779</v>
      </c>
      <c r="B32519" s="9">
        <v>43724.453472222223</v>
      </c>
      <c r="C32519">
        <v>91</v>
      </c>
    </row>
    <row r="32520" spans="1:3">
      <c r="A32520">
        <v>43780</v>
      </c>
      <c r="B32520" s="9">
        <v>43724.495138888888</v>
      </c>
      <c r="C32520">
        <v>88</v>
      </c>
    </row>
    <row r="32521" spans="1:3">
      <c r="A32521">
        <v>43781</v>
      </c>
      <c r="B32521" s="9">
        <v>43724.536805555559</v>
      </c>
      <c r="C32521">
        <v>85</v>
      </c>
    </row>
    <row r="32522" spans="1:3">
      <c r="A32522">
        <v>43782</v>
      </c>
      <c r="B32522" s="9">
        <v>43724.578472222223</v>
      </c>
      <c r="C32522">
        <v>82</v>
      </c>
    </row>
    <row r="32523" spans="1:3">
      <c r="A32523">
        <v>43783</v>
      </c>
      <c r="B32523" s="9">
        <v>43724.620138888888</v>
      </c>
      <c r="C32523">
        <v>84</v>
      </c>
    </row>
    <row r="32524" spans="1:3">
      <c r="A32524">
        <v>43784</v>
      </c>
      <c r="B32524" s="9">
        <v>43724.661805555559</v>
      </c>
      <c r="C32524">
        <v>83</v>
      </c>
    </row>
    <row r="32525" spans="1:3">
      <c r="A32525">
        <v>43785</v>
      </c>
      <c r="B32525" s="9">
        <v>43724.703472222223</v>
      </c>
      <c r="C32525">
        <v>83</v>
      </c>
    </row>
    <row r="32526" spans="1:3">
      <c r="A32526">
        <v>43786</v>
      </c>
      <c r="B32526" s="9">
        <v>43724.745138888888</v>
      </c>
      <c r="C32526">
        <v>82</v>
      </c>
    </row>
    <row r="32527" spans="1:3">
      <c r="A32527">
        <v>43787</v>
      </c>
      <c r="B32527" s="9">
        <v>43724.786805555559</v>
      </c>
      <c r="C32527">
        <v>80</v>
      </c>
    </row>
    <row r="32528" spans="1:3">
      <c r="A32528">
        <v>43788</v>
      </c>
      <c r="B32528" s="9">
        <v>43724.828472222223</v>
      </c>
      <c r="C32528">
        <v>78</v>
      </c>
    </row>
    <row r="32529" spans="1:3">
      <c r="A32529">
        <v>43789</v>
      </c>
      <c r="B32529" s="9">
        <v>43724.870138888888</v>
      </c>
      <c r="C32529">
        <v>77</v>
      </c>
    </row>
    <row r="32530" spans="1:3">
      <c r="A32530">
        <v>43790</v>
      </c>
      <c r="B32530" s="9">
        <v>43724.911805555559</v>
      </c>
      <c r="C32530">
        <v>77</v>
      </c>
    </row>
    <row r="32531" spans="1:3">
      <c r="A32531">
        <v>43791</v>
      </c>
      <c r="B32531" s="9">
        <v>43724.953472222223</v>
      </c>
      <c r="C32531">
        <v>77</v>
      </c>
    </row>
    <row r="32532" spans="1:3">
      <c r="A32532">
        <v>43792</v>
      </c>
      <c r="B32532" s="9">
        <v>43724.995138888888</v>
      </c>
      <c r="C32532">
        <v>75</v>
      </c>
    </row>
    <row r="32533" spans="1:3">
      <c r="A32533">
        <v>43794</v>
      </c>
      <c r="B32533" s="9">
        <v>43725.036805555559</v>
      </c>
      <c r="C32533">
        <v>75</v>
      </c>
    </row>
    <row r="32534" spans="1:3">
      <c r="A32534">
        <v>43795</v>
      </c>
      <c r="B32534" s="9">
        <v>43725.078472222223</v>
      </c>
      <c r="C32534">
        <v>75</v>
      </c>
    </row>
    <row r="32535" spans="1:3">
      <c r="A32535">
        <v>43796</v>
      </c>
      <c r="B32535" s="9">
        <v>43725.120138888888</v>
      </c>
      <c r="C32535">
        <v>76</v>
      </c>
    </row>
    <row r="32536" spans="1:3">
      <c r="A32536">
        <v>43797</v>
      </c>
      <c r="B32536" s="9">
        <v>43725.161805555559</v>
      </c>
      <c r="C32536">
        <v>75</v>
      </c>
    </row>
    <row r="32537" spans="1:3">
      <c r="A32537">
        <v>43798</v>
      </c>
      <c r="B32537" s="9">
        <v>43725.203472222223</v>
      </c>
      <c r="C32537">
        <v>75</v>
      </c>
    </row>
    <row r="32538" spans="1:3">
      <c r="A32538">
        <v>43799</v>
      </c>
      <c r="B32538" s="9">
        <v>43725.245138888888</v>
      </c>
      <c r="C32538">
        <v>75</v>
      </c>
    </row>
    <row r="32539" spans="1:3">
      <c r="A32539">
        <v>43800</v>
      </c>
      <c r="B32539" s="9">
        <v>43725.286805555559</v>
      </c>
      <c r="C32539">
        <v>76</v>
      </c>
    </row>
    <row r="32540" spans="1:3">
      <c r="A32540">
        <v>43802</v>
      </c>
      <c r="B32540" s="9">
        <v>43725.328472222223</v>
      </c>
      <c r="C32540">
        <v>81</v>
      </c>
    </row>
    <row r="32541" spans="1:3">
      <c r="A32541">
        <v>43804</v>
      </c>
      <c r="B32541" s="9">
        <v>43725.370138888888</v>
      </c>
      <c r="C32541">
        <v>82</v>
      </c>
    </row>
    <row r="32542" spans="1:3">
      <c r="A32542">
        <v>43805</v>
      </c>
      <c r="B32542" s="9">
        <v>43725.411805555559</v>
      </c>
      <c r="C32542">
        <v>85</v>
      </c>
    </row>
    <row r="32543" spans="1:3">
      <c r="A32543">
        <v>43807</v>
      </c>
      <c r="B32543" s="9">
        <v>43725.453472222223</v>
      </c>
      <c r="C32543">
        <v>88</v>
      </c>
    </row>
    <row r="32544" spans="1:3">
      <c r="A32544">
        <v>43808</v>
      </c>
      <c r="B32544" s="9">
        <v>43725.495138888888</v>
      </c>
      <c r="C32544">
        <v>90</v>
      </c>
    </row>
    <row r="32545" spans="1:3">
      <c r="A32545">
        <v>43809</v>
      </c>
      <c r="B32545" s="9">
        <v>43725.536805555559</v>
      </c>
      <c r="C32545">
        <v>92</v>
      </c>
    </row>
    <row r="32546" spans="1:3">
      <c r="A32546">
        <v>43810</v>
      </c>
      <c r="B32546" s="9">
        <v>43725.578472222223</v>
      </c>
      <c r="C32546">
        <v>91</v>
      </c>
    </row>
    <row r="32547" spans="1:3">
      <c r="A32547">
        <v>43816</v>
      </c>
      <c r="B32547" s="9">
        <v>43725.620138888888</v>
      </c>
      <c r="C32547">
        <v>76</v>
      </c>
    </row>
    <row r="32548" spans="1:3">
      <c r="A32548">
        <v>43820</v>
      </c>
      <c r="B32548" s="9">
        <v>43725.661805555559</v>
      </c>
      <c r="C32548">
        <v>80</v>
      </c>
    </row>
    <row r="32549" spans="1:3">
      <c r="A32549">
        <v>43821</v>
      </c>
      <c r="B32549" s="9">
        <v>43725.703472222223</v>
      </c>
      <c r="C32549">
        <v>80</v>
      </c>
    </row>
    <row r="32550" spans="1:3">
      <c r="A32550">
        <v>43822</v>
      </c>
      <c r="B32550" s="9">
        <v>43725.745138888888</v>
      </c>
      <c r="C32550">
        <v>80</v>
      </c>
    </row>
    <row r="32551" spans="1:3">
      <c r="A32551">
        <v>43823</v>
      </c>
      <c r="B32551" s="9">
        <v>43725.786805555559</v>
      </c>
      <c r="C32551">
        <v>79</v>
      </c>
    </row>
    <row r="32552" spans="1:3">
      <c r="A32552">
        <v>43824</v>
      </c>
      <c r="B32552" s="9">
        <v>43725.828472222223</v>
      </c>
      <c r="C32552">
        <v>78</v>
      </c>
    </row>
    <row r="32553" spans="1:3">
      <c r="A32553">
        <v>43825</v>
      </c>
      <c r="B32553" s="9">
        <v>43725.870138888888</v>
      </c>
      <c r="C32553">
        <v>77</v>
      </c>
    </row>
    <row r="32554" spans="1:3">
      <c r="A32554">
        <v>43826</v>
      </c>
      <c r="B32554" s="9">
        <v>43725.911805555559</v>
      </c>
      <c r="C32554">
        <v>77</v>
      </c>
    </row>
    <row r="32555" spans="1:3">
      <c r="A32555">
        <v>43827</v>
      </c>
      <c r="B32555" s="9">
        <v>43725.953472222223</v>
      </c>
      <c r="C32555">
        <v>76</v>
      </c>
    </row>
    <row r="32556" spans="1:3">
      <c r="A32556">
        <v>43828</v>
      </c>
      <c r="B32556" s="9">
        <v>43725.995138888888</v>
      </c>
      <c r="C32556">
        <v>75</v>
      </c>
    </row>
    <row r="32557" spans="1:3">
      <c r="A32557">
        <v>43830</v>
      </c>
      <c r="B32557" s="9">
        <v>43726.036805555559</v>
      </c>
      <c r="C32557">
        <v>74</v>
      </c>
    </row>
    <row r="32558" spans="1:3">
      <c r="A32558">
        <v>43831</v>
      </c>
      <c r="B32558" s="9">
        <v>43726.078472222223</v>
      </c>
      <c r="C32558">
        <v>73</v>
      </c>
    </row>
    <row r="32559" spans="1:3">
      <c r="A32559">
        <v>43832</v>
      </c>
      <c r="B32559" s="9">
        <v>43726.120138888888</v>
      </c>
      <c r="C32559">
        <v>74</v>
      </c>
    </row>
    <row r="32560" spans="1:3">
      <c r="A32560">
        <v>43833</v>
      </c>
      <c r="B32560" s="9">
        <v>43726.161805555559</v>
      </c>
      <c r="C32560">
        <v>74</v>
      </c>
    </row>
    <row r="32561" spans="1:3">
      <c r="A32561">
        <v>43834</v>
      </c>
      <c r="B32561" s="9">
        <v>43726.203472222223</v>
      </c>
      <c r="C32561">
        <v>73</v>
      </c>
    </row>
    <row r="32562" spans="1:3">
      <c r="A32562">
        <v>43835</v>
      </c>
      <c r="B32562" s="9">
        <v>43726.245138888888</v>
      </c>
      <c r="C32562">
        <v>73</v>
      </c>
    </row>
    <row r="32563" spans="1:3">
      <c r="A32563">
        <v>43836</v>
      </c>
      <c r="B32563" s="9">
        <v>43726.286805555559</v>
      </c>
      <c r="C32563">
        <v>74</v>
      </c>
    </row>
    <row r="32564" spans="1:3">
      <c r="A32564">
        <v>43837</v>
      </c>
      <c r="B32564" s="9">
        <v>43726.328472222223</v>
      </c>
      <c r="C32564">
        <v>78</v>
      </c>
    </row>
    <row r="32565" spans="1:3">
      <c r="A32565">
        <v>43838</v>
      </c>
      <c r="B32565" s="9">
        <v>43726.370138888888</v>
      </c>
      <c r="C32565">
        <v>84</v>
      </c>
    </row>
    <row r="32566" spans="1:3">
      <c r="A32566">
        <v>43839</v>
      </c>
      <c r="B32566" s="9">
        <v>43726.411805555559</v>
      </c>
      <c r="C32566">
        <v>87</v>
      </c>
    </row>
    <row r="32567" spans="1:3">
      <c r="A32567">
        <v>43840</v>
      </c>
      <c r="B32567" s="9">
        <v>43726.453472222223</v>
      </c>
      <c r="C32567">
        <v>90</v>
      </c>
    </row>
    <row r="32568" spans="1:3">
      <c r="A32568">
        <v>43841</v>
      </c>
      <c r="B32568" s="9">
        <v>43726.495138888888</v>
      </c>
      <c r="C32568">
        <v>92</v>
      </c>
    </row>
    <row r="32569" spans="1:3">
      <c r="A32569">
        <v>43842</v>
      </c>
      <c r="B32569" s="9">
        <v>43726.536805555559</v>
      </c>
      <c r="C32569">
        <v>92</v>
      </c>
    </row>
    <row r="32570" spans="1:3">
      <c r="A32570">
        <v>43843</v>
      </c>
      <c r="B32570" s="9">
        <v>43726.578472222223</v>
      </c>
      <c r="C32570">
        <v>92</v>
      </c>
    </row>
    <row r="32571" spans="1:3">
      <c r="A32571">
        <v>43847</v>
      </c>
      <c r="B32571" s="9">
        <v>43726.620138888888</v>
      </c>
      <c r="C32571">
        <v>77</v>
      </c>
    </row>
    <row r="32572" spans="1:3">
      <c r="A32572">
        <v>43852</v>
      </c>
      <c r="B32572" s="9">
        <v>43726.661805555559</v>
      </c>
      <c r="C32572">
        <v>75</v>
      </c>
    </row>
    <row r="32573" spans="1:3">
      <c r="A32573">
        <v>43854</v>
      </c>
      <c r="B32573" s="9">
        <v>43726.703472222223</v>
      </c>
      <c r="C32573">
        <v>75</v>
      </c>
    </row>
    <row r="32574" spans="1:3">
      <c r="A32574">
        <v>43855</v>
      </c>
      <c r="B32574" s="9">
        <v>43726.745138888888</v>
      </c>
      <c r="C32574">
        <v>75</v>
      </c>
    </row>
    <row r="32575" spans="1:3">
      <c r="A32575">
        <v>43856</v>
      </c>
      <c r="B32575" s="9">
        <v>43726.786805555559</v>
      </c>
      <c r="C32575">
        <v>74</v>
      </c>
    </row>
    <row r="32576" spans="1:3">
      <c r="A32576">
        <v>43857</v>
      </c>
      <c r="B32576" s="9">
        <v>43726.828472222223</v>
      </c>
      <c r="C32576">
        <v>75</v>
      </c>
    </row>
    <row r="32577" spans="1:3">
      <c r="A32577">
        <v>43858</v>
      </c>
      <c r="B32577" s="9">
        <v>43726.870138888888</v>
      </c>
      <c r="C32577">
        <v>74</v>
      </c>
    </row>
    <row r="32578" spans="1:3">
      <c r="A32578">
        <v>43859</v>
      </c>
      <c r="B32578" s="9">
        <v>43726.911805555559</v>
      </c>
      <c r="C32578">
        <v>75</v>
      </c>
    </row>
    <row r="32579" spans="1:3">
      <c r="A32579">
        <v>43860</v>
      </c>
      <c r="B32579" s="9">
        <v>43726.953472222223</v>
      </c>
      <c r="C32579">
        <v>74</v>
      </c>
    </row>
    <row r="32580" spans="1:3">
      <c r="A32580">
        <v>43861</v>
      </c>
      <c r="B32580" s="9">
        <v>43726.995138888888</v>
      </c>
      <c r="C32580">
        <v>74</v>
      </c>
    </row>
    <row r="32581" spans="1:3">
      <c r="A32581">
        <v>43863</v>
      </c>
      <c r="B32581" s="9">
        <v>43727.036805555559</v>
      </c>
      <c r="C32581">
        <v>74</v>
      </c>
    </row>
    <row r="32582" spans="1:3">
      <c r="A32582">
        <v>43864</v>
      </c>
      <c r="B32582" s="9">
        <v>43727.078472222223</v>
      </c>
      <c r="C32582">
        <v>74</v>
      </c>
    </row>
    <row r="32583" spans="1:3">
      <c r="A32583">
        <v>43865</v>
      </c>
      <c r="B32583" s="9">
        <v>43727.120138888888</v>
      </c>
      <c r="C32583">
        <v>74</v>
      </c>
    </row>
    <row r="32584" spans="1:3">
      <c r="A32584">
        <v>43866</v>
      </c>
      <c r="B32584" s="9">
        <v>43727.161805555559</v>
      </c>
      <c r="C32584">
        <v>73</v>
      </c>
    </row>
    <row r="32585" spans="1:3">
      <c r="A32585">
        <v>43867</v>
      </c>
      <c r="B32585" s="9">
        <v>43727.203472222223</v>
      </c>
      <c r="C32585">
        <v>73</v>
      </c>
    </row>
    <row r="32586" spans="1:3">
      <c r="A32586">
        <v>43868</v>
      </c>
      <c r="B32586" s="9">
        <v>43727.245138888888</v>
      </c>
      <c r="C32586">
        <v>73</v>
      </c>
    </row>
    <row r="32587" spans="1:3">
      <c r="A32587">
        <v>43869</v>
      </c>
      <c r="B32587" s="9">
        <v>43727.286805555559</v>
      </c>
      <c r="C32587">
        <v>76</v>
      </c>
    </row>
    <row r="32588" spans="1:3">
      <c r="A32588">
        <v>43870</v>
      </c>
      <c r="B32588" s="9">
        <v>43727.328472222223</v>
      </c>
      <c r="C32588">
        <v>78</v>
      </c>
    </row>
    <row r="32589" spans="1:3">
      <c r="A32589">
        <v>43871</v>
      </c>
      <c r="B32589" s="9">
        <v>43727.370138888888</v>
      </c>
      <c r="C32589">
        <v>82</v>
      </c>
    </row>
    <row r="32590" spans="1:3">
      <c r="A32590">
        <v>43872</v>
      </c>
      <c r="B32590" s="9">
        <v>43727.411805555559</v>
      </c>
      <c r="C32590">
        <v>84</v>
      </c>
    </row>
    <row r="32591" spans="1:3">
      <c r="A32591">
        <v>43873</v>
      </c>
      <c r="B32591" s="9">
        <v>43727.453472222223</v>
      </c>
      <c r="C32591">
        <v>86</v>
      </c>
    </row>
    <row r="32592" spans="1:3">
      <c r="A32592">
        <v>43874</v>
      </c>
      <c r="B32592" s="9">
        <v>43727.495138888888</v>
      </c>
      <c r="C32592">
        <v>87</v>
      </c>
    </row>
    <row r="32593" spans="1:3">
      <c r="A32593">
        <v>43876</v>
      </c>
      <c r="B32593" s="9">
        <v>43727.536805555559</v>
      </c>
      <c r="C32593">
        <v>88</v>
      </c>
    </row>
    <row r="32594" spans="1:3">
      <c r="A32594">
        <v>43877</v>
      </c>
      <c r="B32594" s="9">
        <v>43727.578472222223</v>
      </c>
      <c r="C32594">
        <v>88</v>
      </c>
    </row>
    <row r="32595" spans="1:3">
      <c r="A32595">
        <v>43878</v>
      </c>
      <c r="B32595" s="9">
        <v>43727.620138888888</v>
      </c>
      <c r="C32595">
        <v>89</v>
      </c>
    </row>
    <row r="32596" spans="1:3">
      <c r="A32596">
        <v>43879</v>
      </c>
      <c r="B32596" s="9">
        <v>43727.661805555559</v>
      </c>
      <c r="C32596">
        <v>88</v>
      </c>
    </row>
    <row r="32597" spans="1:3">
      <c r="A32597">
        <v>43880</v>
      </c>
      <c r="B32597" s="9">
        <v>43727.703472222223</v>
      </c>
      <c r="C32597">
        <v>86</v>
      </c>
    </row>
    <row r="32598" spans="1:3">
      <c r="A32598">
        <v>43882</v>
      </c>
      <c r="B32598" s="9">
        <v>43727.745138888888</v>
      </c>
      <c r="C32598">
        <v>84</v>
      </c>
    </row>
    <row r="32599" spans="1:3">
      <c r="A32599">
        <v>43883</v>
      </c>
      <c r="B32599" s="9">
        <v>43727.786805555559</v>
      </c>
      <c r="C32599">
        <v>77</v>
      </c>
    </row>
    <row r="32600" spans="1:3">
      <c r="A32600">
        <v>43884</v>
      </c>
      <c r="B32600" s="9">
        <v>43727.828472222223</v>
      </c>
      <c r="C32600">
        <v>74</v>
      </c>
    </row>
    <row r="32601" spans="1:3">
      <c r="A32601">
        <v>43886</v>
      </c>
      <c r="B32601" s="9">
        <v>43727.870138888888</v>
      </c>
      <c r="C32601">
        <v>74</v>
      </c>
    </row>
    <row r="32602" spans="1:3">
      <c r="A32602">
        <v>43887</v>
      </c>
      <c r="B32602" s="9">
        <v>43727.911805555559</v>
      </c>
      <c r="C32602">
        <v>74</v>
      </c>
    </row>
    <row r="32603" spans="1:3">
      <c r="A32603">
        <v>43888</v>
      </c>
      <c r="B32603" s="9">
        <v>43727.953472222223</v>
      </c>
      <c r="C32603">
        <v>74</v>
      </c>
    </row>
    <row r="32604" spans="1:3">
      <c r="A32604">
        <v>43889</v>
      </c>
      <c r="B32604" s="9">
        <v>43727.995138888888</v>
      </c>
      <c r="C32604">
        <v>74</v>
      </c>
    </row>
    <row r="32605" spans="1:3">
      <c r="A32605">
        <v>43891</v>
      </c>
      <c r="B32605" s="9">
        <v>43728.036805555559</v>
      </c>
      <c r="C32605">
        <v>75</v>
      </c>
    </row>
    <row r="32606" spans="1:3">
      <c r="A32606">
        <v>43892</v>
      </c>
      <c r="B32606" s="9">
        <v>43728.078472222223</v>
      </c>
      <c r="C32606">
        <v>74</v>
      </c>
    </row>
    <row r="32607" spans="1:3">
      <c r="A32607">
        <v>43893</v>
      </c>
      <c r="B32607" s="9">
        <v>43728.120138888888</v>
      </c>
      <c r="C32607">
        <v>74</v>
      </c>
    </row>
    <row r="32608" spans="1:3">
      <c r="A32608">
        <v>43894</v>
      </c>
      <c r="B32608" s="9">
        <v>43728.161805555559</v>
      </c>
      <c r="C32608">
        <v>74</v>
      </c>
    </row>
    <row r="32609" spans="1:3">
      <c r="A32609">
        <v>43895</v>
      </c>
      <c r="B32609" s="9">
        <v>43728.203472222223</v>
      </c>
      <c r="C32609">
        <v>74</v>
      </c>
    </row>
    <row r="32610" spans="1:3">
      <c r="A32610">
        <v>43896</v>
      </c>
      <c r="B32610" s="9">
        <v>43728.245138888888</v>
      </c>
      <c r="C32610">
        <v>74</v>
      </c>
    </row>
    <row r="32611" spans="1:3">
      <c r="A32611">
        <v>43897</v>
      </c>
      <c r="B32611" s="9">
        <v>43728.286805555559</v>
      </c>
      <c r="C32611">
        <v>76</v>
      </c>
    </row>
    <row r="32612" spans="1:3">
      <c r="A32612">
        <v>43898</v>
      </c>
      <c r="B32612" s="9">
        <v>43728.328472222223</v>
      </c>
      <c r="C32612">
        <v>80</v>
      </c>
    </row>
    <row r="32613" spans="1:3">
      <c r="A32613">
        <v>43899</v>
      </c>
      <c r="B32613" s="9">
        <v>43728.370138888888</v>
      </c>
      <c r="C32613">
        <v>84</v>
      </c>
    </row>
    <row r="32614" spans="1:3">
      <c r="A32614">
        <v>43901</v>
      </c>
      <c r="B32614" s="9">
        <v>43728.411805555559</v>
      </c>
      <c r="C32614">
        <v>85</v>
      </c>
    </row>
    <row r="32615" spans="1:3">
      <c r="A32615">
        <v>43902</v>
      </c>
      <c r="B32615" s="9">
        <v>43728.453472222223</v>
      </c>
      <c r="C32615">
        <v>87</v>
      </c>
    </row>
    <row r="32616" spans="1:3">
      <c r="A32616">
        <v>43903</v>
      </c>
      <c r="B32616" s="9">
        <v>43728.495138888888</v>
      </c>
      <c r="C32616">
        <v>87</v>
      </c>
    </row>
    <row r="32617" spans="1:3">
      <c r="A32617">
        <v>43904</v>
      </c>
      <c r="B32617" s="9">
        <v>43728.536805555559</v>
      </c>
      <c r="C32617">
        <v>88</v>
      </c>
    </row>
    <row r="32618" spans="1:3">
      <c r="A32618">
        <v>43905</v>
      </c>
      <c r="B32618" s="9">
        <v>43728.578472222223</v>
      </c>
      <c r="C32618">
        <v>89</v>
      </c>
    </row>
    <row r="32619" spans="1:3">
      <c r="A32619">
        <v>43906</v>
      </c>
      <c r="B32619" s="9">
        <v>43728.620138888888</v>
      </c>
      <c r="C32619">
        <v>89</v>
      </c>
    </row>
    <row r="32620" spans="1:3">
      <c r="A32620">
        <v>43908</v>
      </c>
      <c r="B32620" s="9">
        <v>43728.661805555559</v>
      </c>
      <c r="C32620">
        <v>87</v>
      </c>
    </row>
    <row r="32621" spans="1:3">
      <c r="A32621">
        <v>43909</v>
      </c>
      <c r="B32621" s="9">
        <v>43728.703472222223</v>
      </c>
      <c r="C32621">
        <v>86</v>
      </c>
    </row>
    <row r="32622" spans="1:3">
      <c r="A32622">
        <v>43910</v>
      </c>
      <c r="B32622" s="9">
        <v>43728.745138888888</v>
      </c>
      <c r="C32622">
        <v>82</v>
      </c>
    </row>
    <row r="32623" spans="1:3">
      <c r="A32623">
        <v>43911</v>
      </c>
      <c r="B32623" s="9">
        <v>43728.786805555559</v>
      </c>
      <c r="C32623">
        <v>80</v>
      </c>
    </row>
    <row r="32624" spans="1:3">
      <c r="A32624">
        <v>43912</v>
      </c>
      <c r="B32624" s="9">
        <v>43728.828472222223</v>
      </c>
      <c r="C32624">
        <v>77</v>
      </c>
    </row>
    <row r="32625" spans="1:3">
      <c r="A32625">
        <v>43913</v>
      </c>
      <c r="B32625" s="9">
        <v>43728.870138888888</v>
      </c>
      <c r="C32625">
        <v>76</v>
      </c>
    </row>
    <row r="32626" spans="1:3">
      <c r="A32626">
        <v>43914</v>
      </c>
      <c r="B32626" s="9">
        <v>43728.911805555559</v>
      </c>
      <c r="C32626">
        <v>76</v>
      </c>
    </row>
    <row r="32627" spans="1:3">
      <c r="A32627">
        <v>43915</v>
      </c>
      <c r="B32627" s="9">
        <v>43728.953472222223</v>
      </c>
      <c r="C32627">
        <v>74</v>
      </c>
    </row>
    <row r="32628" spans="1:3">
      <c r="A32628">
        <v>43916</v>
      </c>
      <c r="B32628" s="9">
        <v>43728.995138888888</v>
      </c>
      <c r="C32628">
        <v>72</v>
      </c>
    </row>
    <row r="32629" spans="1:3">
      <c r="A32629">
        <v>43918</v>
      </c>
      <c r="B32629" s="9">
        <v>43729.036805555559</v>
      </c>
      <c r="C32629">
        <v>71</v>
      </c>
    </row>
    <row r="32630" spans="1:3">
      <c r="A32630">
        <v>43919</v>
      </c>
      <c r="B32630" s="9">
        <v>43729.078472222223</v>
      </c>
      <c r="C32630">
        <v>71</v>
      </c>
    </row>
    <row r="32631" spans="1:3">
      <c r="A32631">
        <v>43920</v>
      </c>
      <c r="B32631" s="9">
        <v>43729.120138888888</v>
      </c>
      <c r="C32631">
        <v>70</v>
      </c>
    </row>
    <row r="32632" spans="1:3">
      <c r="A32632">
        <v>43921</v>
      </c>
      <c r="B32632" s="9">
        <v>43729.161805555559</v>
      </c>
      <c r="C32632">
        <v>70</v>
      </c>
    </row>
    <row r="32633" spans="1:3">
      <c r="A32633">
        <v>43922</v>
      </c>
      <c r="B32633" s="9">
        <v>43729.203472222223</v>
      </c>
      <c r="C32633">
        <v>70</v>
      </c>
    </row>
    <row r="32634" spans="1:3">
      <c r="A32634">
        <v>43923</v>
      </c>
      <c r="B32634" s="9">
        <v>43729.245138888888</v>
      </c>
      <c r="C32634">
        <v>70</v>
      </c>
    </row>
    <row r="32635" spans="1:3">
      <c r="A32635">
        <v>43924</v>
      </c>
      <c r="B32635" s="9">
        <v>43729.286805555559</v>
      </c>
      <c r="C32635">
        <v>73</v>
      </c>
    </row>
    <row r="32636" spans="1:3">
      <c r="A32636">
        <v>43925</v>
      </c>
      <c r="B32636" s="9">
        <v>43729.328472222223</v>
      </c>
      <c r="C32636">
        <v>78</v>
      </c>
    </row>
    <row r="32637" spans="1:3">
      <c r="A32637">
        <v>43926</v>
      </c>
      <c r="B32637" s="9">
        <v>43729.370138888888</v>
      </c>
      <c r="C32637">
        <v>81</v>
      </c>
    </row>
    <row r="32638" spans="1:3">
      <c r="A32638">
        <v>43927</v>
      </c>
      <c r="B32638" s="9">
        <v>43729.411805555559</v>
      </c>
      <c r="C32638">
        <v>84</v>
      </c>
    </row>
    <row r="32639" spans="1:3">
      <c r="A32639">
        <v>43928</v>
      </c>
      <c r="B32639" s="9">
        <v>43729.453472222223</v>
      </c>
      <c r="C32639">
        <v>86</v>
      </c>
    </row>
    <row r="32640" spans="1:3">
      <c r="A32640">
        <v>43929</v>
      </c>
      <c r="B32640" s="9">
        <v>43729.495138888888</v>
      </c>
      <c r="C32640">
        <v>87</v>
      </c>
    </row>
    <row r="32641" spans="1:3">
      <c r="A32641">
        <v>43930</v>
      </c>
      <c r="B32641" s="9">
        <v>43729.536805555559</v>
      </c>
      <c r="C32641">
        <v>89</v>
      </c>
    </row>
    <row r="32642" spans="1:3">
      <c r="A32642">
        <v>43931</v>
      </c>
      <c r="B32642" s="9">
        <v>43729.578472222223</v>
      </c>
      <c r="C32642">
        <v>87</v>
      </c>
    </row>
    <row r="32643" spans="1:3">
      <c r="A32643">
        <v>43932</v>
      </c>
      <c r="B32643" s="9">
        <v>43729.620138888888</v>
      </c>
      <c r="C32643">
        <v>86</v>
      </c>
    </row>
    <row r="32644" spans="1:3">
      <c r="A32644">
        <v>43933</v>
      </c>
      <c r="B32644" s="9">
        <v>43729.661805555559</v>
      </c>
      <c r="C32644">
        <v>84</v>
      </c>
    </row>
    <row r="32645" spans="1:3">
      <c r="A32645">
        <v>43934</v>
      </c>
      <c r="B32645" s="9">
        <v>43729.703472222223</v>
      </c>
      <c r="C32645">
        <v>82</v>
      </c>
    </row>
    <row r="32646" spans="1:3">
      <c r="A32646">
        <v>43935</v>
      </c>
      <c r="B32646" s="9">
        <v>43729.745138888888</v>
      </c>
      <c r="C32646">
        <v>79</v>
      </c>
    </row>
    <row r="32647" spans="1:3">
      <c r="A32647">
        <v>43936</v>
      </c>
      <c r="B32647" s="9">
        <v>43729.786805555559</v>
      </c>
      <c r="C32647">
        <v>77</v>
      </c>
    </row>
    <row r="32648" spans="1:3">
      <c r="A32648">
        <v>43937</v>
      </c>
      <c r="B32648" s="9">
        <v>43729.828472222223</v>
      </c>
      <c r="C32648">
        <v>77</v>
      </c>
    </row>
    <row r="32649" spans="1:3">
      <c r="A32649">
        <v>43938</v>
      </c>
      <c r="B32649" s="9">
        <v>43729.870138888888</v>
      </c>
      <c r="C32649">
        <v>77</v>
      </c>
    </row>
    <row r="32650" spans="1:3">
      <c r="A32650">
        <v>43939</v>
      </c>
      <c r="B32650" s="9">
        <v>43729.911805555559</v>
      </c>
      <c r="C32650">
        <v>77</v>
      </c>
    </row>
    <row r="32651" spans="1:3">
      <c r="A32651">
        <v>43940</v>
      </c>
      <c r="B32651" s="9">
        <v>43729.953472222223</v>
      </c>
      <c r="C32651">
        <v>75</v>
      </c>
    </row>
    <row r="32652" spans="1:3">
      <c r="A32652">
        <v>43941</v>
      </c>
      <c r="B32652" s="9">
        <v>43729.995138888888</v>
      </c>
      <c r="C32652">
        <v>74</v>
      </c>
    </row>
    <row r="32653" spans="1:3">
      <c r="A32653">
        <v>43943</v>
      </c>
      <c r="B32653" s="9">
        <v>43730.036805555559</v>
      </c>
      <c r="C32653">
        <v>72</v>
      </c>
    </row>
    <row r="32654" spans="1:3">
      <c r="A32654">
        <v>43944</v>
      </c>
      <c r="B32654" s="9">
        <v>43730.078472222223</v>
      </c>
      <c r="C32654">
        <v>72</v>
      </c>
    </row>
    <row r="32655" spans="1:3">
      <c r="A32655">
        <v>43945</v>
      </c>
      <c r="B32655" s="9">
        <v>43730.120138888888</v>
      </c>
      <c r="C32655">
        <v>71</v>
      </c>
    </row>
    <row r="32656" spans="1:3">
      <c r="A32656">
        <v>43946</v>
      </c>
      <c r="B32656" s="9">
        <v>43730.161805555559</v>
      </c>
      <c r="C32656">
        <v>71</v>
      </c>
    </row>
    <row r="32657" spans="1:3">
      <c r="A32657">
        <v>43947</v>
      </c>
      <c r="B32657" s="9">
        <v>43730.203472222223</v>
      </c>
      <c r="C32657">
        <v>71</v>
      </c>
    </row>
    <row r="32658" spans="1:3">
      <c r="A32658">
        <v>43948</v>
      </c>
      <c r="B32658" s="9">
        <v>43730.245138888888</v>
      </c>
      <c r="C32658">
        <v>70</v>
      </c>
    </row>
    <row r="32659" spans="1:3">
      <c r="A32659">
        <v>43949</v>
      </c>
      <c r="B32659" s="9">
        <v>43730.286805555559</v>
      </c>
      <c r="C32659">
        <v>72</v>
      </c>
    </row>
    <row r="32660" spans="1:3">
      <c r="A32660">
        <v>43950</v>
      </c>
      <c r="B32660" s="9">
        <v>43730.328472222223</v>
      </c>
      <c r="C32660">
        <v>77</v>
      </c>
    </row>
    <row r="32661" spans="1:3">
      <c r="A32661">
        <v>43951</v>
      </c>
      <c r="B32661" s="9">
        <v>43730.370138888888</v>
      </c>
      <c r="C32661">
        <v>83</v>
      </c>
    </row>
    <row r="32662" spans="1:3">
      <c r="A32662">
        <v>43952</v>
      </c>
      <c r="B32662" s="9">
        <v>43730.411805555559</v>
      </c>
      <c r="C32662">
        <v>86</v>
      </c>
    </row>
    <row r="32663" spans="1:3">
      <c r="A32663">
        <v>43953</v>
      </c>
      <c r="B32663" s="9">
        <v>43730.453472222223</v>
      </c>
      <c r="C32663">
        <v>87</v>
      </c>
    </row>
    <row r="32664" spans="1:3">
      <c r="A32664">
        <v>43954</v>
      </c>
      <c r="B32664" s="9">
        <v>43730.495138888888</v>
      </c>
      <c r="C32664">
        <v>88</v>
      </c>
    </row>
    <row r="32665" spans="1:3">
      <c r="A32665">
        <v>43955</v>
      </c>
      <c r="B32665" s="9">
        <v>43730.536805555559</v>
      </c>
      <c r="C32665">
        <v>90</v>
      </c>
    </row>
    <row r="32666" spans="1:3">
      <c r="A32666">
        <v>43956</v>
      </c>
      <c r="B32666" s="9">
        <v>43730.578472222223</v>
      </c>
      <c r="C32666">
        <v>91</v>
      </c>
    </row>
    <row r="32667" spans="1:3">
      <c r="A32667">
        <v>43957</v>
      </c>
      <c r="B32667" s="9">
        <v>43730.620138888888</v>
      </c>
      <c r="C32667">
        <v>91</v>
      </c>
    </row>
    <row r="32668" spans="1:3">
      <c r="A32668">
        <v>43958</v>
      </c>
      <c r="B32668" s="9">
        <v>43730.661805555559</v>
      </c>
      <c r="C32668">
        <v>90</v>
      </c>
    </row>
    <row r="32669" spans="1:3">
      <c r="A32669">
        <v>43959</v>
      </c>
      <c r="B32669" s="9">
        <v>43730.703472222223</v>
      </c>
      <c r="C32669">
        <v>87</v>
      </c>
    </row>
    <row r="32670" spans="1:3">
      <c r="A32670">
        <v>43960</v>
      </c>
      <c r="B32670" s="9">
        <v>43730.745138888888</v>
      </c>
      <c r="C32670">
        <v>83</v>
      </c>
    </row>
    <row r="32671" spans="1:3">
      <c r="A32671">
        <v>43961</v>
      </c>
      <c r="B32671" s="9">
        <v>43730.786805555559</v>
      </c>
      <c r="C32671">
        <v>81</v>
      </c>
    </row>
    <row r="32672" spans="1:3">
      <c r="A32672">
        <v>43965</v>
      </c>
      <c r="B32672" s="9">
        <v>43730.828472222223</v>
      </c>
      <c r="C32672">
        <v>80</v>
      </c>
    </row>
    <row r="32673" spans="1:3">
      <c r="A32673">
        <v>43966</v>
      </c>
      <c r="B32673" s="9">
        <v>43730.870138888888</v>
      </c>
      <c r="C32673">
        <v>78</v>
      </c>
    </row>
    <row r="32674" spans="1:3">
      <c r="A32674">
        <v>43967</v>
      </c>
      <c r="B32674" s="9">
        <v>43730.911805555559</v>
      </c>
      <c r="C32674">
        <v>77</v>
      </c>
    </row>
    <row r="32675" spans="1:3">
      <c r="A32675">
        <v>43968</v>
      </c>
      <c r="B32675" s="9">
        <v>43730.953472222223</v>
      </c>
      <c r="C32675">
        <v>76</v>
      </c>
    </row>
    <row r="32676" spans="1:3">
      <c r="A32676">
        <v>43969</v>
      </c>
      <c r="B32676" s="9">
        <v>43730.995138888888</v>
      </c>
      <c r="C32676">
        <v>75</v>
      </c>
    </row>
    <row r="32677" spans="1:3">
      <c r="A32677">
        <v>43971</v>
      </c>
      <c r="B32677" s="9">
        <v>43731.036805555559</v>
      </c>
      <c r="C32677">
        <v>73</v>
      </c>
    </row>
    <row r="32678" spans="1:3">
      <c r="A32678">
        <v>43972</v>
      </c>
      <c r="B32678" s="9">
        <v>43731.078472222223</v>
      </c>
      <c r="C32678">
        <v>73</v>
      </c>
    </row>
    <row r="32679" spans="1:3">
      <c r="A32679">
        <v>43973</v>
      </c>
      <c r="B32679" s="9">
        <v>43731.120138888888</v>
      </c>
      <c r="C32679">
        <v>72</v>
      </c>
    </row>
    <row r="32680" spans="1:3">
      <c r="A32680">
        <v>43974</v>
      </c>
      <c r="B32680" s="9">
        <v>43731.161805555559</v>
      </c>
      <c r="C32680">
        <v>71</v>
      </c>
    </row>
    <row r="32681" spans="1:3">
      <c r="A32681">
        <v>43975</v>
      </c>
      <c r="B32681" s="9">
        <v>43731.203472222223</v>
      </c>
      <c r="C32681">
        <v>71</v>
      </c>
    </row>
    <row r="32682" spans="1:3">
      <c r="A32682">
        <v>43976</v>
      </c>
      <c r="B32682" s="9">
        <v>43731.245138888888</v>
      </c>
      <c r="C32682">
        <v>71</v>
      </c>
    </row>
    <row r="32683" spans="1:3">
      <c r="A32683">
        <v>43977</v>
      </c>
      <c r="B32683" s="9">
        <v>43731.286805555559</v>
      </c>
      <c r="C32683">
        <v>73</v>
      </c>
    </row>
    <row r="32684" spans="1:3">
      <c r="A32684">
        <v>43978</v>
      </c>
      <c r="B32684" s="9">
        <v>43731.328472222223</v>
      </c>
      <c r="C32684">
        <v>79</v>
      </c>
    </row>
    <row r="32685" spans="1:3">
      <c r="A32685">
        <v>43979</v>
      </c>
      <c r="B32685" s="9">
        <v>43731.370138888888</v>
      </c>
      <c r="C32685">
        <v>83</v>
      </c>
    </row>
    <row r="32686" spans="1:3">
      <c r="A32686">
        <v>43980</v>
      </c>
      <c r="B32686" s="9">
        <v>43731.411805555559</v>
      </c>
      <c r="C32686">
        <v>86</v>
      </c>
    </row>
    <row r="32687" spans="1:3">
      <c r="A32687">
        <v>43981</v>
      </c>
      <c r="B32687" s="9">
        <v>43731.453472222223</v>
      </c>
      <c r="C32687">
        <v>88</v>
      </c>
    </row>
    <row r="32688" spans="1:3">
      <c r="A32688">
        <v>43982</v>
      </c>
      <c r="B32688" s="9">
        <v>43731.495138888888</v>
      </c>
      <c r="C32688">
        <v>89</v>
      </c>
    </row>
    <row r="32689" spans="1:3">
      <c r="A32689">
        <v>43983</v>
      </c>
      <c r="B32689" s="9">
        <v>43731.536805555559</v>
      </c>
      <c r="C32689">
        <v>89</v>
      </c>
    </row>
    <row r="32690" spans="1:3">
      <c r="A32690">
        <v>43984</v>
      </c>
      <c r="B32690" s="9">
        <v>43731.578472222223</v>
      </c>
      <c r="C32690">
        <v>90</v>
      </c>
    </row>
    <row r="32691" spans="1:3">
      <c r="A32691">
        <v>43985</v>
      </c>
      <c r="B32691" s="9">
        <v>43731.620138888888</v>
      </c>
      <c r="C32691">
        <v>90</v>
      </c>
    </row>
    <row r="32692" spans="1:3">
      <c r="A32692">
        <v>43986</v>
      </c>
      <c r="B32692" s="9">
        <v>43731.661805555559</v>
      </c>
      <c r="C32692">
        <v>90</v>
      </c>
    </row>
    <row r="32693" spans="1:3">
      <c r="A32693">
        <v>43987</v>
      </c>
      <c r="B32693" s="9">
        <v>43731.703472222223</v>
      </c>
      <c r="C32693">
        <v>88</v>
      </c>
    </row>
    <row r="32694" spans="1:3">
      <c r="A32694">
        <v>43988</v>
      </c>
      <c r="B32694" s="9">
        <v>43731.745138888888</v>
      </c>
      <c r="C32694">
        <v>84</v>
      </c>
    </row>
    <row r="32695" spans="1:3">
      <c r="A32695">
        <v>43989</v>
      </c>
      <c r="B32695" s="9">
        <v>43731.786805555559</v>
      </c>
      <c r="C32695">
        <v>80</v>
      </c>
    </row>
    <row r="32696" spans="1:3">
      <c r="A32696">
        <v>43990</v>
      </c>
      <c r="B32696" s="9">
        <v>43731.828472222223</v>
      </c>
      <c r="C32696">
        <v>78</v>
      </c>
    </row>
    <row r="32697" spans="1:3">
      <c r="A32697">
        <v>43991</v>
      </c>
      <c r="B32697" s="9">
        <v>43731.870138888888</v>
      </c>
      <c r="C32697">
        <v>77</v>
      </c>
    </row>
    <row r="32698" spans="1:3">
      <c r="A32698">
        <v>43992</v>
      </c>
      <c r="B32698" s="9">
        <v>43731.911805555559</v>
      </c>
      <c r="C32698">
        <v>75</v>
      </c>
    </row>
    <row r="32699" spans="1:3">
      <c r="A32699">
        <v>43993</v>
      </c>
      <c r="B32699" s="9">
        <v>43731.953472222223</v>
      </c>
      <c r="C32699">
        <v>73</v>
      </c>
    </row>
    <row r="32700" spans="1:3">
      <c r="A32700">
        <v>43994</v>
      </c>
      <c r="B32700" s="9">
        <v>43731.995138888888</v>
      </c>
      <c r="C32700">
        <v>73</v>
      </c>
    </row>
    <row r="32701" spans="1:3">
      <c r="A32701">
        <v>43996</v>
      </c>
      <c r="B32701" s="9">
        <v>43732.036805555559</v>
      </c>
      <c r="C32701">
        <v>72</v>
      </c>
    </row>
    <row r="32702" spans="1:3">
      <c r="A32702">
        <v>43997</v>
      </c>
      <c r="B32702" s="9">
        <v>43732.078472222223</v>
      </c>
      <c r="C32702">
        <v>71</v>
      </c>
    </row>
    <row r="32703" spans="1:3">
      <c r="A32703">
        <v>43998</v>
      </c>
      <c r="B32703" s="9">
        <v>43732.120138888888</v>
      </c>
      <c r="C32703">
        <v>70</v>
      </c>
    </row>
    <row r="32704" spans="1:3">
      <c r="A32704">
        <v>43999</v>
      </c>
      <c r="B32704" s="9">
        <v>43732.161805555559</v>
      </c>
      <c r="C32704">
        <v>70</v>
      </c>
    </row>
    <row r="32705" spans="1:3">
      <c r="A32705">
        <v>44000</v>
      </c>
      <c r="B32705" s="9">
        <v>43732.203472222223</v>
      </c>
      <c r="C32705">
        <v>70</v>
      </c>
    </row>
    <row r="32706" spans="1:3">
      <c r="A32706">
        <v>44001</v>
      </c>
      <c r="B32706" s="9">
        <v>43732.245138888888</v>
      </c>
      <c r="C32706">
        <v>70</v>
      </c>
    </row>
    <row r="32707" spans="1:3">
      <c r="A32707">
        <v>44002</v>
      </c>
      <c r="B32707" s="9">
        <v>43732.286805555559</v>
      </c>
      <c r="C32707">
        <v>73</v>
      </c>
    </row>
    <row r="32708" spans="1:3">
      <c r="A32708">
        <v>44003</v>
      </c>
      <c r="B32708" s="9">
        <v>43732.328472222223</v>
      </c>
      <c r="C32708">
        <v>79</v>
      </c>
    </row>
    <row r="32709" spans="1:3">
      <c r="A32709">
        <v>44004</v>
      </c>
      <c r="B32709" s="9">
        <v>43732.370138888888</v>
      </c>
      <c r="C32709">
        <v>83</v>
      </c>
    </row>
    <row r="32710" spans="1:3">
      <c r="A32710">
        <v>44005</v>
      </c>
      <c r="B32710" s="9">
        <v>43732.411805555559</v>
      </c>
      <c r="C32710">
        <v>86</v>
      </c>
    </row>
    <row r="32711" spans="1:3">
      <c r="A32711">
        <v>44006</v>
      </c>
      <c r="B32711" s="9">
        <v>43732.453472222223</v>
      </c>
      <c r="C32711">
        <v>86</v>
      </c>
    </row>
    <row r="32712" spans="1:3">
      <c r="A32712">
        <v>44007</v>
      </c>
      <c r="B32712" s="9">
        <v>43732.495138888888</v>
      </c>
      <c r="C32712">
        <v>90</v>
      </c>
    </row>
    <row r="32713" spans="1:3">
      <c r="A32713">
        <v>44008</v>
      </c>
      <c r="B32713" s="9">
        <v>43732.536805555559</v>
      </c>
      <c r="C32713">
        <v>89</v>
      </c>
    </row>
    <row r="32714" spans="1:3">
      <c r="A32714">
        <v>44009</v>
      </c>
      <c r="B32714" s="9">
        <v>43732.578472222223</v>
      </c>
      <c r="C32714">
        <v>90</v>
      </c>
    </row>
    <row r="32715" spans="1:3">
      <c r="A32715">
        <v>44010</v>
      </c>
      <c r="B32715" s="9">
        <v>43732.620138888888</v>
      </c>
      <c r="C32715">
        <v>90</v>
      </c>
    </row>
    <row r="32716" spans="1:3">
      <c r="A32716">
        <v>44011</v>
      </c>
      <c r="B32716" s="9">
        <v>43732.661805555559</v>
      </c>
      <c r="C32716">
        <v>90</v>
      </c>
    </row>
    <row r="32717" spans="1:3">
      <c r="A32717">
        <v>44012</v>
      </c>
      <c r="B32717" s="9">
        <v>43732.703472222223</v>
      </c>
      <c r="C32717">
        <v>88</v>
      </c>
    </row>
    <row r="32718" spans="1:3">
      <c r="A32718">
        <v>44013</v>
      </c>
      <c r="B32718" s="9">
        <v>43732.745138888888</v>
      </c>
      <c r="C32718">
        <v>83</v>
      </c>
    </row>
    <row r="32719" spans="1:3">
      <c r="A32719">
        <v>44014</v>
      </c>
      <c r="B32719" s="9">
        <v>43732.786805555559</v>
      </c>
      <c r="C32719">
        <v>80</v>
      </c>
    </row>
    <row r="32720" spans="1:3">
      <c r="A32720">
        <v>44015</v>
      </c>
      <c r="B32720" s="9">
        <v>43732.828472222223</v>
      </c>
      <c r="C32720">
        <v>78</v>
      </c>
    </row>
    <row r="32721" spans="1:3">
      <c r="A32721">
        <v>44016</v>
      </c>
      <c r="B32721" s="9">
        <v>43732.870138888888</v>
      </c>
      <c r="C32721">
        <v>78</v>
      </c>
    </row>
    <row r="32722" spans="1:3">
      <c r="A32722">
        <v>44017</v>
      </c>
      <c r="B32722" s="9">
        <v>43732.911805555559</v>
      </c>
      <c r="C32722">
        <v>77</v>
      </c>
    </row>
    <row r="32723" spans="1:3">
      <c r="A32723">
        <v>44018</v>
      </c>
      <c r="B32723" s="9">
        <v>43732.953472222223</v>
      </c>
      <c r="C32723">
        <v>75</v>
      </c>
    </row>
    <row r="32724" spans="1:3">
      <c r="A32724">
        <v>44019</v>
      </c>
      <c r="B32724" s="9">
        <v>43732.995138888888</v>
      </c>
      <c r="C32724">
        <v>74</v>
      </c>
    </row>
    <row r="32725" spans="1:3">
      <c r="A32725">
        <v>44021</v>
      </c>
      <c r="B32725" s="9">
        <v>43733.036805555559</v>
      </c>
      <c r="C32725">
        <v>73</v>
      </c>
    </row>
    <row r="32726" spans="1:3">
      <c r="A32726">
        <v>44022</v>
      </c>
      <c r="B32726" s="9">
        <v>43733.078472222223</v>
      </c>
      <c r="C32726">
        <v>72</v>
      </c>
    </row>
    <row r="32727" spans="1:3">
      <c r="A32727">
        <v>44023</v>
      </c>
      <c r="B32727" s="9">
        <v>43733.120138888888</v>
      </c>
      <c r="C32727">
        <v>73</v>
      </c>
    </row>
    <row r="32728" spans="1:3">
      <c r="A32728">
        <v>44024</v>
      </c>
      <c r="B32728" s="9">
        <v>43733.161805555559</v>
      </c>
      <c r="C32728">
        <v>72</v>
      </c>
    </row>
    <row r="32729" spans="1:3">
      <c r="A32729">
        <v>44025</v>
      </c>
      <c r="B32729" s="9">
        <v>43733.203472222223</v>
      </c>
      <c r="C32729">
        <v>70</v>
      </c>
    </row>
    <row r="32730" spans="1:3">
      <c r="A32730">
        <v>44026</v>
      </c>
      <c r="B32730" s="9">
        <v>43733.245138888888</v>
      </c>
      <c r="C32730">
        <v>69</v>
      </c>
    </row>
    <row r="32731" spans="1:3">
      <c r="A32731">
        <v>44027</v>
      </c>
      <c r="B32731" s="9">
        <v>43733.286805555559</v>
      </c>
      <c r="C32731">
        <v>71</v>
      </c>
    </row>
    <row r="32732" spans="1:3">
      <c r="A32732">
        <v>44028</v>
      </c>
      <c r="B32732" s="9">
        <v>43733.328472222223</v>
      </c>
      <c r="C32732">
        <v>78</v>
      </c>
    </row>
    <row r="32733" spans="1:3">
      <c r="A32733">
        <v>44029</v>
      </c>
      <c r="B32733" s="9">
        <v>43733.370138888888</v>
      </c>
      <c r="C32733">
        <v>82</v>
      </c>
    </row>
    <row r="32734" spans="1:3">
      <c r="A32734">
        <v>44030</v>
      </c>
      <c r="B32734" s="9">
        <v>43733.411805555559</v>
      </c>
      <c r="C32734">
        <v>84</v>
      </c>
    </row>
    <row r="32735" spans="1:3">
      <c r="A32735">
        <v>44031</v>
      </c>
      <c r="B32735" s="9">
        <v>43733.453472222223</v>
      </c>
      <c r="C32735">
        <v>87</v>
      </c>
    </row>
    <row r="32736" spans="1:3">
      <c r="A32736">
        <v>44032</v>
      </c>
      <c r="B32736" s="9">
        <v>43733.495138888888</v>
      </c>
      <c r="C32736">
        <v>89</v>
      </c>
    </row>
    <row r="32737" spans="1:3">
      <c r="A32737">
        <v>44033</v>
      </c>
      <c r="B32737" s="9">
        <v>43733.536805555559</v>
      </c>
      <c r="C32737">
        <v>91</v>
      </c>
    </row>
    <row r="32738" spans="1:3">
      <c r="A32738">
        <v>44034</v>
      </c>
      <c r="B32738" s="9">
        <v>43733.578472222223</v>
      </c>
      <c r="C32738">
        <v>91</v>
      </c>
    </row>
    <row r="32739" spans="1:3">
      <c r="A32739">
        <v>44035</v>
      </c>
      <c r="B32739" s="9">
        <v>43733.620138888888</v>
      </c>
      <c r="C32739">
        <v>90</v>
      </c>
    </row>
    <row r="32740" spans="1:3">
      <c r="A32740">
        <v>44036</v>
      </c>
      <c r="B32740" s="9">
        <v>43733.661805555559</v>
      </c>
      <c r="C32740">
        <v>89</v>
      </c>
    </row>
    <row r="32741" spans="1:3">
      <c r="A32741">
        <v>44037</v>
      </c>
      <c r="B32741" s="9">
        <v>43733.703472222223</v>
      </c>
      <c r="C32741">
        <v>88</v>
      </c>
    </row>
    <row r="32742" spans="1:3">
      <c r="A32742">
        <v>44038</v>
      </c>
      <c r="B32742" s="9">
        <v>43733.745138888888</v>
      </c>
      <c r="C32742">
        <v>85</v>
      </c>
    </row>
    <row r="32743" spans="1:3">
      <c r="A32743">
        <v>44039</v>
      </c>
      <c r="B32743" s="9">
        <v>43733.786805555559</v>
      </c>
      <c r="C32743">
        <v>78</v>
      </c>
    </row>
    <row r="32744" spans="1:3">
      <c r="A32744">
        <v>44040</v>
      </c>
      <c r="B32744" s="9">
        <v>43733.828472222223</v>
      </c>
      <c r="C32744">
        <v>75</v>
      </c>
    </row>
    <row r="32745" spans="1:3">
      <c r="A32745">
        <v>44041</v>
      </c>
      <c r="B32745" s="9">
        <v>43733.870138888888</v>
      </c>
      <c r="C32745">
        <v>78</v>
      </c>
    </row>
    <row r="32746" spans="1:3">
      <c r="A32746">
        <v>44042</v>
      </c>
      <c r="B32746" s="9">
        <v>43733.911805555559</v>
      </c>
      <c r="C32746">
        <v>76</v>
      </c>
    </row>
    <row r="32747" spans="1:3">
      <c r="A32747">
        <v>44043</v>
      </c>
      <c r="B32747" s="9">
        <v>43733.953472222223</v>
      </c>
      <c r="C32747">
        <v>76</v>
      </c>
    </row>
    <row r="32748" spans="1:3">
      <c r="A32748">
        <v>44044</v>
      </c>
      <c r="B32748" s="9">
        <v>43733.995138888888</v>
      </c>
      <c r="C32748">
        <v>74</v>
      </c>
    </row>
    <row r="32749" spans="1:3">
      <c r="A32749">
        <v>44046</v>
      </c>
      <c r="B32749" s="9">
        <v>43734.036805555559</v>
      </c>
      <c r="C32749">
        <v>73</v>
      </c>
    </row>
    <row r="32750" spans="1:3">
      <c r="A32750">
        <v>44047</v>
      </c>
      <c r="B32750" s="9">
        <v>43734.078472222223</v>
      </c>
      <c r="C32750">
        <v>73</v>
      </c>
    </row>
    <row r="32751" spans="1:3">
      <c r="A32751">
        <v>44048</v>
      </c>
      <c r="B32751" s="9">
        <v>43734.120138888888</v>
      </c>
      <c r="C32751">
        <v>71</v>
      </c>
    </row>
    <row r="32752" spans="1:3">
      <c r="A32752">
        <v>44049</v>
      </c>
      <c r="B32752" s="9">
        <v>43734.161805555559</v>
      </c>
      <c r="C32752">
        <v>69</v>
      </c>
    </row>
    <row r="32753" spans="1:3">
      <c r="A32753">
        <v>44050</v>
      </c>
      <c r="B32753" s="9">
        <v>43734.203472222223</v>
      </c>
      <c r="C32753">
        <v>69</v>
      </c>
    </row>
    <row r="32754" spans="1:3">
      <c r="A32754">
        <v>44051</v>
      </c>
      <c r="B32754" s="9">
        <v>43734.245138888888</v>
      </c>
      <c r="C32754">
        <v>69</v>
      </c>
    </row>
    <row r="32755" spans="1:3">
      <c r="A32755">
        <v>44052</v>
      </c>
      <c r="B32755" s="9">
        <v>43734.286805555559</v>
      </c>
      <c r="C32755">
        <v>71</v>
      </c>
    </row>
    <row r="32756" spans="1:3">
      <c r="A32756">
        <v>44053</v>
      </c>
      <c r="B32756" s="9">
        <v>43734.328472222223</v>
      </c>
      <c r="C32756">
        <v>78</v>
      </c>
    </row>
    <row r="32757" spans="1:3">
      <c r="A32757">
        <v>44054</v>
      </c>
      <c r="B32757" s="9">
        <v>43734.370138888888</v>
      </c>
      <c r="C32757">
        <v>83</v>
      </c>
    </row>
    <row r="32758" spans="1:3">
      <c r="A32758">
        <v>44055</v>
      </c>
      <c r="B32758" s="9">
        <v>43734.411805555559</v>
      </c>
      <c r="C32758">
        <v>85</v>
      </c>
    </row>
    <row r="32759" spans="1:3">
      <c r="A32759">
        <v>44056</v>
      </c>
      <c r="B32759" s="9">
        <v>43734.453472222223</v>
      </c>
      <c r="C32759">
        <v>88</v>
      </c>
    </row>
    <row r="32760" spans="1:3">
      <c r="A32760">
        <v>44057</v>
      </c>
      <c r="B32760" s="9">
        <v>43734.495138888888</v>
      </c>
      <c r="C32760">
        <v>87</v>
      </c>
    </row>
    <row r="32761" spans="1:3">
      <c r="A32761">
        <v>44058</v>
      </c>
      <c r="B32761" s="9">
        <v>43734.536805555559</v>
      </c>
      <c r="C32761">
        <v>90</v>
      </c>
    </row>
    <row r="32762" spans="1:3">
      <c r="A32762">
        <v>44059</v>
      </c>
      <c r="B32762" s="9">
        <v>43734.578472222223</v>
      </c>
      <c r="C32762">
        <v>90</v>
      </c>
    </row>
    <row r="32763" spans="1:3">
      <c r="A32763">
        <v>44060</v>
      </c>
      <c r="B32763" s="9">
        <v>43734.620138888888</v>
      </c>
      <c r="C32763">
        <v>91</v>
      </c>
    </row>
    <row r="32764" spans="1:3">
      <c r="A32764">
        <v>44061</v>
      </c>
      <c r="B32764" s="9">
        <v>43734.661805555559</v>
      </c>
      <c r="C32764">
        <v>88</v>
      </c>
    </row>
    <row r="32765" spans="1:3">
      <c r="A32765">
        <v>44062</v>
      </c>
      <c r="B32765" s="9">
        <v>43734.703472222223</v>
      </c>
      <c r="C32765">
        <v>88</v>
      </c>
    </row>
    <row r="32766" spans="1:3">
      <c r="A32766">
        <v>44063</v>
      </c>
      <c r="B32766" s="9">
        <v>43734.745138888888</v>
      </c>
      <c r="C32766">
        <v>83</v>
      </c>
    </row>
    <row r="32767" spans="1:3">
      <c r="A32767">
        <v>44064</v>
      </c>
      <c r="B32767" s="9">
        <v>43734.786805555559</v>
      </c>
      <c r="C32767">
        <v>78</v>
      </c>
    </row>
    <row r="32768" spans="1:3">
      <c r="A32768">
        <v>44065</v>
      </c>
      <c r="B32768" s="9">
        <v>43734.828472222223</v>
      </c>
      <c r="C32768">
        <v>76</v>
      </c>
    </row>
    <row r="32769" spans="1:3">
      <c r="A32769">
        <v>44066</v>
      </c>
      <c r="B32769" s="9">
        <v>43734.870138888888</v>
      </c>
      <c r="C32769">
        <v>75</v>
      </c>
    </row>
    <row r="32770" spans="1:3">
      <c r="A32770">
        <v>44067</v>
      </c>
      <c r="B32770" s="9">
        <v>43734.911805555559</v>
      </c>
      <c r="C32770">
        <v>74</v>
      </c>
    </row>
    <row r="32771" spans="1:3">
      <c r="A32771">
        <v>44068</v>
      </c>
      <c r="B32771" s="9">
        <v>43734.953472222223</v>
      </c>
      <c r="C32771">
        <v>73</v>
      </c>
    </row>
    <row r="32772" spans="1:3">
      <c r="A32772">
        <v>44069</v>
      </c>
      <c r="B32772" s="9">
        <v>43734.995138888888</v>
      </c>
      <c r="C32772">
        <v>72</v>
      </c>
    </row>
    <row r="32773" spans="1:3">
      <c r="A32773">
        <v>44071</v>
      </c>
      <c r="B32773" s="9">
        <v>43735.036805555559</v>
      </c>
      <c r="C32773">
        <v>71</v>
      </c>
    </row>
    <row r="32774" spans="1:3">
      <c r="A32774">
        <v>44072</v>
      </c>
      <c r="B32774" s="9">
        <v>43735.078472222223</v>
      </c>
      <c r="C32774">
        <v>70</v>
      </c>
    </row>
    <row r="32775" spans="1:3">
      <c r="A32775">
        <v>44073</v>
      </c>
      <c r="B32775" s="9">
        <v>43735.120138888888</v>
      </c>
      <c r="C32775">
        <v>69</v>
      </c>
    </row>
    <row r="32776" spans="1:3">
      <c r="A32776">
        <v>44074</v>
      </c>
      <c r="B32776" s="9">
        <v>43735.161805555559</v>
      </c>
      <c r="C32776">
        <v>69</v>
      </c>
    </row>
    <row r="32777" spans="1:3">
      <c r="A32777">
        <v>44075</v>
      </c>
      <c r="B32777" s="9">
        <v>43735.203472222223</v>
      </c>
      <c r="C32777">
        <v>69</v>
      </c>
    </row>
    <row r="32778" spans="1:3">
      <c r="A32778">
        <v>44076</v>
      </c>
      <c r="B32778" s="9">
        <v>43735.245138888888</v>
      </c>
      <c r="C32778">
        <v>69</v>
      </c>
    </row>
    <row r="32779" spans="1:3">
      <c r="A32779">
        <v>44077</v>
      </c>
      <c r="B32779" s="9">
        <v>43735.286805555559</v>
      </c>
      <c r="C32779">
        <v>71</v>
      </c>
    </row>
    <row r="32780" spans="1:3">
      <c r="A32780">
        <v>44078</v>
      </c>
      <c r="B32780" s="9">
        <v>43735.328472222223</v>
      </c>
      <c r="C32780">
        <v>78</v>
      </c>
    </row>
    <row r="32781" spans="1:3">
      <c r="A32781">
        <v>44079</v>
      </c>
      <c r="B32781" s="9">
        <v>43735.370138888888</v>
      </c>
      <c r="C32781">
        <v>83</v>
      </c>
    </row>
    <row r="32782" spans="1:3">
      <c r="A32782">
        <v>44080</v>
      </c>
      <c r="B32782" s="9">
        <v>43735.411805555559</v>
      </c>
      <c r="C32782">
        <v>86</v>
      </c>
    </row>
    <row r="32783" spans="1:3">
      <c r="A32783">
        <v>44081</v>
      </c>
      <c r="B32783" s="9">
        <v>43735.453472222223</v>
      </c>
      <c r="C32783">
        <v>88</v>
      </c>
    </row>
    <row r="32784" spans="1:3">
      <c r="A32784">
        <v>44082</v>
      </c>
      <c r="B32784" s="9">
        <v>43735.495138888888</v>
      </c>
      <c r="C32784">
        <v>89</v>
      </c>
    </row>
    <row r="32785" spans="1:3">
      <c r="A32785">
        <v>44083</v>
      </c>
      <c r="B32785" s="9">
        <v>43735.536805555559</v>
      </c>
      <c r="C32785">
        <v>89</v>
      </c>
    </row>
    <row r="32786" spans="1:3">
      <c r="A32786">
        <v>44084</v>
      </c>
      <c r="B32786" s="9">
        <v>43735.578472222223</v>
      </c>
      <c r="C32786">
        <v>91</v>
      </c>
    </row>
    <row r="32787" spans="1:3">
      <c r="A32787">
        <v>44085</v>
      </c>
      <c r="B32787" s="9">
        <v>43735.620138888888</v>
      </c>
      <c r="C32787">
        <v>92</v>
      </c>
    </row>
    <row r="32788" spans="1:3">
      <c r="A32788">
        <v>44086</v>
      </c>
      <c r="B32788" s="9">
        <v>43735.661805555559</v>
      </c>
      <c r="C32788">
        <v>90</v>
      </c>
    </row>
    <row r="32789" spans="1:3">
      <c r="A32789">
        <v>44087</v>
      </c>
      <c r="B32789" s="9">
        <v>43735.703472222223</v>
      </c>
      <c r="C32789">
        <v>89</v>
      </c>
    </row>
    <row r="32790" spans="1:3">
      <c r="A32790">
        <v>44088</v>
      </c>
      <c r="B32790" s="9">
        <v>43735.745138888888</v>
      </c>
      <c r="C32790">
        <v>87</v>
      </c>
    </row>
    <row r="32791" spans="1:3">
      <c r="A32791">
        <v>44089</v>
      </c>
      <c r="B32791" s="9">
        <v>43735.786805555559</v>
      </c>
      <c r="C32791">
        <v>83</v>
      </c>
    </row>
    <row r="32792" spans="1:3">
      <c r="A32792">
        <v>44090</v>
      </c>
      <c r="B32792" s="9">
        <v>43735.828472222223</v>
      </c>
      <c r="C32792">
        <v>80</v>
      </c>
    </row>
    <row r="32793" spans="1:3">
      <c r="A32793">
        <v>44091</v>
      </c>
      <c r="B32793" s="9">
        <v>43735.870138888888</v>
      </c>
      <c r="C32793">
        <v>80</v>
      </c>
    </row>
    <row r="32794" spans="1:3">
      <c r="A32794">
        <v>44092</v>
      </c>
      <c r="B32794" s="9">
        <v>43735.911805555559</v>
      </c>
      <c r="C32794">
        <v>75</v>
      </c>
    </row>
    <row r="32795" spans="1:3">
      <c r="A32795">
        <v>44093</v>
      </c>
      <c r="B32795" s="9">
        <v>43735.953472222223</v>
      </c>
      <c r="C32795">
        <v>74</v>
      </c>
    </row>
    <row r="32796" spans="1:3">
      <c r="A32796">
        <v>44094</v>
      </c>
      <c r="B32796" s="9">
        <v>43735.995138888888</v>
      </c>
      <c r="C32796">
        <v>74</v>
      </c>
    </row>
    <row r="32797" spans="1:3">
      <c r="A32797">
        <v>44096</v>
      </c>
      <c r="B32797" s="9">
        <v>43736.036805555559</v>
      </c>
      <c r="C32797">
        <v>73</v>
      </c>
    </row>
    <row r="32798" spans="1:3">
      <c r="A32798">
        <v>44097</v>
      </c>
      <c r="B32798" s="9">
        <v>43736.078472222223</v>
      </c>
      <c r="C32798">
        <v>73</v>
      </c>
    </row>
    <row r="32799" spans="1:3">
      <c r="A32799">
        <v>44098</v>
      </c>
      <c r="B32799" s="9">
        <v>43736.120138888888</v>
      </c>
      <c r="C32799">
        <v>73</v>
      </c>
    </row>
    <row r="32800" spans="1:3">
      <c r="A32800">
        <v>44099</v>
      </c>
      <c r="B32800" s="9">
        <v>43736.161805555559</v>
      </c>
      <c r="C32800">
        <v>72</v>
      </c>
    </row>
    <row r="32801" spans="1:3">
      <c r="A32801">
        <v>44100</v>
      </c>
      <c r="B32801" s="9">
        <v>43736.203472222223</v>
      </c>
      <c r="C32801">
        <v>72</v>
      </c>
    </row>
    <row r="32802" spans="1:3">
      <c r="A32802">
        <v>44101</v>
      </c>
      <c r="B32802" s="9">
        <v>43736.245138888888</v>
      </c>
      <c r="C32802">
        <v>72</v>
      </c>
    </row>
    <row r="32803" spans="1:3">
      <c r="A32803">
        <v>44102</v>
      </c>
      <c r="B32803" s="9">
        <v>43736.286805555559</v>
      </c>
      <c r="C32803">
        <v>74</v>
      </c>
    </row>
    <row r="32804" spans="1:3">
      <c r="A32804">
        <v>44103</v>
      </c>
      <c r="B32804" s="9">
        <v>43736.328472222223</v>
      </c>
      <c r="C32804">
        <v>80</v>
      </c>
    </row>
    <row r="32805" spans="1:3">
      <c r="A32805">
        <v>44104</v>
      </c>
      <c r="B32805" s="9">
        <v>43736.370138888888</v>
      </c>
      <c r="C32805">
        <v>86</v>
      </c>
    </row>
    <row r="32806" spans="1:3">
      <c r="A32806">
        <v>44105</v>
      </c>
      <c r="B32806" s="9">
        <v>43736.411805555559</v>
      </c>
      <c r="C32806">
        <v>88</v>
      </c>
    </row>
    <row r="32807" spans="1:3">
      <c r="A32807">
        <v>44106</v>
      </c>
      <c r="B32807" s="9">
        <v>43736.453472222223</v>
      </c>
      <c r="C32807">
        <v>89</v>
      </c>
    </row>
    <row r="32808" spans="1:3">
      <c r="A32808">
        <v>44107</v>
      </c>
      <c r="B32808" s="9">
        <v>43736.495138888888</v>
      </c>
      <c r="C32808">
        <v>90</v>
      </c>
    </row>
    <row r="32809" spans="1:3">
      <c r="A32809">
        <v>44108</v>
      </c>
      <c r="B32809" s="9">
        <v>43736.536805555559</v>
      </c>
      <c r="C32809">
        <v>92</v>
      </c>
    </row>
    <row r="32810" spans="1:3">
      <c r="A32810">
        <v>44109</v>
      </c>
      <c r="B32810" s="9">
        <v>43736.578472222223</v>
      </c>
      <c r="C32810">
        <v>92</v>
      </c>
    </row>
    <row r="32811" spans="1:3">
      <c r="A32811">
        <v>44110</v>
      </c>
      <c r="B32811" s="9">
        <v>43736.620138888888</v>
      </c>
      <c r="C32811">
        <v>90</v>
      </c>
    </row>
    <row r="32812" spans="1:3">
      <c r="A32812">
        <v>44111</v>
      </c>
      <c r="B32812" s="9">
        <v>43736.661805555559</v>
      </c>
      <c r="C32812">
        <v>91</v>
      </c>
    </row>
    <row r="32813" spans="1:3">
      <c r="A32813">
        <v>44112</v>
      </c>
      <c r="B32813" s="9">
        <v>43736.703472222223</v>
      </c>
      <c r="C32813">
        <v>88</v>
      </c>
    </row>
    <row r="32814" spans="1:3">
      <c r="A32814">
        <v>44113</v>
      </c>
      <c r="B32814" s="9">
        <v>43736.745138888888</v>
      </c>
      <c r="C32814">
        <v>84</v>
      </c>
    </row>
    <row r="32815" spans="1:3">
      <c r="A32815">
        <v>44114</v>
      </c>
      <c r="B32815" s="9">
        <v>43736.786805555559</v>
      </c>
      <c r="C32815">
        <v>81</v>
      </c>
    </row>
    <row r="32816" spans="1:3">
      <c r="A32816">
        <v>44115</v>
      </c>
      <c r="B32816" s="9">
        <v>43736.828472222223</v>
      </c>
      <c r="C32816">
        <v>79</v>
      </c>
    </row>
    <row r="32817" spans="1:3">
      <c r="A32817">
        <v>44116</v>
      </c>
      <c r="B32817" s="9">
        <v>43736.870138888888</v>
      </c>
      <c r="C32817">
        <v>78</v>
      </c>
    </row>
    <row r="32818" spans="1:3">
      <c r="A32818">
        <v>44117</v>
      </c>
      <c r="B32818" s="9">
        <v>43736.911805555559</v>
      </c>
      <c r="C32818">
        <v>77</v>
      </c>
    </row>
    <row r="32819" spans="1:3">
      <c r="A32819">
        <v>44118</v>
      </c>
      <c r="B32819" s="9">
        <v>43736.953472222223</v>
      </c>
      <c r="C32819">
        <v>76</v>
      </c>
    </row>
    <row r="32820" spans="1:3">
      <c r="A32820">
        <v>44119</v>
      </c>
      <c r="B32820" s="9">
        <v>43736.995138888888</v>
      </c>
      <c r="C32820">
        <v>73</v>
      </c>
    </row>
    <row r="32821" spans="1:3">
      <c r="A32821">
        <v>44121</v>
      </c>
      <c r="B32821" s="9">
        <v>43737.036805555559</v>
      </c>
      <c r="C32821">
        <v>73</v>
      </c>
    </row>
    <row r="32822" spans="1:3">
      <c r="A32822">
        <v>44122</v>
      </c>
      <c r="B32822" s="9">
        <v>43737.078472222223</v>
      </c>
      <c r="C32822">
        <v>72</v>
      </c>
    </row>
    <row r="32823" spans="1:3">
      <c r="A32823">
        <v>44123</v>
      </c>
      <c r="B32823" s="9">
        <v>43737.120138888888</v>
      </c>
      <c r="C32823">
        <v>72</v>
      </c>
    </row>
    <row r="32824" spans="1:3">
      <c r="A32824">
        <v>44124</v>
      </c>
      <c r="B32824" s="9">
        <v>43737.161805555559</v>
      </c>
      <c r="C32824">
        <v>72</v>
      </c>
    </row>
    <row r="32825" spans="1:3">
      <c r="A32825">
        <v>44125</v>
      </c>
      <c r="B32825" s="9">
        <v>43737.203472222223</v>
      </c>
      <c r="C32825">
        <v>72</v>
      </c>
    </row>
    <row r="32826" spans="1:3">
      <c r="A32826">
        <v>44126</v>
      </c>
      <c r="B32826" s="9">
        <v>43737.245138888888</v>
      </c>
      <c r="C32826">
        <v>72</v>
      </c>
    </row>
    <row r="32827" spans="1:3">
      <c r="A32827">
        <v>44127</v>
      </c>
      <c r="B32827" s="9">
        <v>43737.286805555559</v>
      </c>
      <c r="C32827">
        <v>74</v>
      </c>
    </row>
    <row r="32828" spans="1:3">
      <c r="A32828">
        <v>44128</v>
      </c>
      <c r="B32828" s="9">
        <v>43737.328472222223</v>
      </c>
      <c r="C32828">
        <v>79</v>
      </c>
    </row>
    <row r="32829" spans="1:3">
      <c r="A32829">
        <v>44129</v>
      </c>
      <c r="B32829" s="9">
        <v>43737.370138888888</v>
      </c>
      <c r="C32829">
        <v>84</v>
      </c>
    </row>
    <row r="32830" spans="1:3">
      <c r="A32830">
        <v>44131</v>
      </c>
      <c r="B32830" s="9">
        <v>43737.411805555559</v>
      </c>
      <c r="C32830">
        <v>87</v>
      </c>
    </row>
    <row r="32831" spans="1:3">
      <c r="A32831">
        <v>44134</v>
      </c>
      <c r="B32831" s="9">
        <v>43737.453472222223</v>
      </c>
      <c r="C32831">
        <v>90</v>
      </c>
    </row>
    <row r="32832" spans="1:3">
      <c r="A32832">
        <v>44135</v>
      </c>
      <c r="B32832" s="9">
        <v>43737.495138888888</v>
      </c>
      <c r="C32832">
        <v>89</v>
      </c>
    </row>
    <row r="32833" spans="1:3">
      <c r="A32833">
        <v>44137</v>
      </c>
      <c r="B32833" s="9">
        <v>43737.536805555559</v>
      </c>
      <c r="C32833">
        <v>89</v>
      </c>
    </row>
    <row r="32834" spans="1:3">
      <c r="A32834">
        <v>44138</v>
      </c>
      <c r="B32834" s="9">
        <v>43737.578472222223</v>
      </c>
      <c r="C32834">
        <v>90</v>
      </c>
    </row>
    <row r="32835" spans="1:3">
      <c r="A32835">
        <v>44139</v>
      </c>
      <c r="B32835" s="9">
        <v>43737.620138888888</v>
      </c>
      <c r="C32835">
        <v>89</v>
      </c>
    </row>
    <row r="32836" spans="1:3">
      <c r="A32836">
        <v>44140</v>
      </c>
      <c r="B32836" s="9">
        <v>43737.661805555559</v>
      </c>
      <c r="C32836">
        <v>86</v>
      </c>
    </row>
    <row r="32837" spans="1:3">
      <c r="A32837">
        <v>44141</v>
      </c>
      <c r="B32837" s="9">
        <v>43737.703472222223</v>
      </c>
      <c r="C32837">
        <v>84</v>
      </c>
    </row>
    <row r="32838" spans="1:3">
      <c r="A32838">
        <v>44142</v>
      </c>
      <c r="B32838" s="9">
        <v>43737.745138888888</v>
      </c>
      <c r="C32838">
        <v>81</v>
      </c>
    </row>
    <row r="32839" spans="1:3">
      <c r="A32839">
        <v>44143</v>
      </c>
      <c r="B32839" s="9">
        <v>43737.786805555559</v>
      </c>
      <c r="C32839">
        <v>81</v>
      </c>
    </row>
    <row r="32840" spans="1:3">
      <c r="A32840">
        <v>44144</v>
      </c>
      <c r="B32840" s="9">
        <v>43737.828472222223</v>
      </c>
      <c r="C32840">
        <v>81</v>
      </c>
    </row>
    <row r="32841" spans="1:3">
      <c r="A32841">
        <v>44145</v>
      </c>
      <c r="B32841" s="9">
        <v>43737.870138888888</v>
      </c>
      <c r="C32841">
        <v>81</v>
      </c>
    </row>
    <row r="32842" spans="1:3">
      <c r="A32842">
        <v>44146</v>
      </c>
      <c r="B32842" s="9">
        <v>43737.911805555559</v>
      </c>
      <c r="C32842">
        <v>80</v>
      </c>
    </row>
    <row r="32843" spans="1:3">
      <c r="A32843">
        <v>44147</v>
      </c>
      <c r="B32843" s="9">
        <v>43737.953472222223</v>
      </c>
      <c r="C32843">
        <v>78</v>
      </c>
    </row>
    <row r="32844" spans="1:3">
      <c r="A32844">
        <v>44148</v>
      </c>
      <c r="B32844" s="9">
        <v>43737.995138888888</v>
      </c>
      <c r="C32844">
        <v>77</v>
      </c>
    </row>
    <row r="32845" spans="1:3">
      <c r="A32845">
        <v>44150</v>
      </c>
      <c r="B32845" s="9">
        <v>43738.036805555559</v>
      </c>
      <c r="C32845">
        <v>76</v>
      </c>
    </row>
    <row r="32846" spans="1:3">
      <c r="A32846">
        <v>44151</v>
      </c>
      <c r="B32846" s="9">
        <v>43738.078472222223</v>
      </c>
      <c r="C32846">
        <v>73</v>
      </c>
    </row>
    <row r="32847" spans="1:3">
      <c r="A32847">
        <v>44152</v>
      </c>
      <c r="B32847" s="9">
        <v>43738.120138888888</v>
      </c>
      <c r="C32847">
        <v>73</v>
      </c>
    </row>
    <row r="32848" spans="1:3">
      <c r="A32848">
        <v>44153</v>
      </c>
      <c r="B32848" s="9">
        <v>43738.161805555559</v>
      </c>
      <c r="C32848">
        <v>73</v>
      </c>
    </row>
    <row r="32849" spans="1:3">
      <c r="A32849">
        <v>44154</v>
      </c>
      <c r="B32849" s="9">
        <v>43738.203472222223</v>
      </c>
      <c r="C32849">
        <v>72</v>
      </c>
    </row>
    <row r="32850" spans="1:3">
      <c r="A32850">
        <v>44155</v>
      </c>
      <c r="B32850" s="9">
        <v>43738.245138888888</v>
      </c>
      <c r="C32850">
        <v>72</v>
      </c>
    </row>
    <row r="32851" spans="1:3">
      <c r="A32851">
        <v>44157</v>
      </c>
      <c r="B32851" s="9">
        <v>43738.286805555559</v>
      </c>
      <c r="C32851">
        <v>73</v>
      </c>
    </row>
    <row r="32852" spans="1:3">
      <c r="A32852">
        <v>44160</v>
      </c>
      <c r="B32852" s="9">
        <v>43738.328472222223</v>
      </c>
      <c r="C32852">
        <v>74</v>
      </c>
    </row>
    <row r="32853" spans="1:3">
      <c r="A32853">
        <v>44163</v>
      </c>
      <c r="B32853" s="9">
        <v>43738.370138888888</v>
      </c>
      <c r="C32853">
        <v>81</v>
      </c>
    </row>
    <row r="32854" spans="1:3">
      <c r="A32854">
        <v>44165</v>
      </c>
      <c r="B32854" s="9">
        <v>43738.411805555559</v>
      </c>
      <c r="C32854">
        <v>86</v>
      </c>
    </row>
    <row r="32855" spans="1:3">
      <c r="A32855">
        <v>44166</v>
      </c>
      <c r="B32855" s="9">
        <v>43738.453472222223</v>
      </c>
      <c r="C32855">
        <v>87</v>
      </c>
    </row>
    <row r="32856" spans="1:3">
      <c r="A32856">
        <v>44167</v>
      </c>
      <c r="B32856" s="9">
        <v>43738.495138888888</v>
      </c>
      <c r="C32856">
        <v>90</v>
      </c>
    </row>
    <row r="32857" spans="1:3">
      <c r="A32857">
        <v>44168</v>
      </c>
      <c r="B32857" s="9">
        <v>43738.536805555559</v>
      </c>
      <c r="C32857">
        <v>90</v>
      </c>
    </row>
    <row r="32858" spans="1:3">
      <c r="A32858">
        <v>44169</v>
      </c>
      <c r="B32858" s="9">
        <v>43738.578472222223</v>
      </c>
      <c r="C32858">
        <v>91</v>
      </c>
    </row>
    <row r="32859" spans="1:3">
      <c r="A32859">
        <v>44170</v>
      </c>
      <c r="B32859" s="9">
        <v>43738.620138888888</v>
      </c>
      <c r="C32859">
        <v>91</v>
      </c>
    </row>
    <row r="32860" spans="1:3">
      <c r="A32860">
        <v>44171</v>
      </c>
      <c r="B32860" s="9">
        <v>43738.661805555559</v>
      </c>
      <c r="C32860">
        <v>91</v>
      </c>
    </row>
    <row r="32861" spans="1:3">
      <c r="A32861">
        <v>44172</v>
      </c>
      <c r="B32861" s="9">
        <v>43738.703472222223</v>
      </c>
      <c r="C32861">
        <v>89</v>
      </c>
    </row>
    <row r="32862" spans="1:3">
      <c r="A32862">
        <v>44173</v>
      </c>
      <c r="B32862" s="9">
        <v>43738.745138888888</v>
      </c>
      <c r="C32862">
        <v>84</v>
      </c>
    </row>
    <row r="32863" spans="1:3">
      <c r="A32863">
        <v>44174</v>
      </c>
      <c r="B32863" s="9">
        <v>43738.786805555559</v>
      </c>
      <c r="C32863">
        <v>81</v>
      </c>
    </row>
    <row r="32864" spans="1:3">
      <c r="A32864">
        <v>44175</v>
      </c>
      <c r="B32864" s="9">
        <v>43738.828472222223</v>
      </c>
      <c r="C32864">
        <v>79</v>
      </c>
    </row>
    <row r="32865" spans="1:3">
      <c r="A32865">
        <v>44176</v>
      </c>
      <c r="B32865" s="9">
        <v>43738.870138888888</v>
      </c>
      <c r="C32865">
        <v>76</v>
      </c>
    </row>
    <row r="32866" spans="1:3">
      <c r="A32866">
        <v>44177</v>
      </c>
      <c r="B32866" s="9">
        <v>43738.911805555559</v>
      </c>
      <c r="C32866">
        <v>77</v>
      </c>
    </row>
    <row r="32867" spans="1:3">
      <c r="A32867">
        <v>44178</v>
      </c>
      <c r="B32867" s="9">
        <v>43738.953472222223</v>
      </c>
      <c r="C32867">
        <v>75</v>
      </c>
    </row>
    <row r="32868" spans="1:3">
      <c r="A32868">
        <v>44179</v>
      </c>
      <c r="B32868" s="9">
        <v>43738.995138888888</v>
      </c>
      <c r="C32868">
        <v>74</v>
      </c>
    </row>
    <row r="32869" spans="1:3">
      <c r="A32869">
        <v>44182</v>
      </c>
      <c r="B32869" s="9">
        <v>43739.036805555559</v>
      </c>
      <c r="C32869">
        <v>73</v>
      </c>
    </row>
    <row r="32870" spans="1:3">
      <c r="A32870">
        <v>44183</v>
      </c>
      <c r="B32870" s="9">
        <v>43739.078472222223</v>
      </c>
      <c r="C32870">
        <v>72</v>
      </c>
    </row>
    <row r="32871" spans="1:3">
      <c r="A32871">
        <v>44184</v>
      </c>
      <c r="B32871" s="9">
        <v>43739.120138888888</v>
      </c>
      <c r="C32871">
        <v>72</v>
      </c>
    </row>
    <row r="32872" spans="1:3">
      <c r="A32872">
        <v>44185</v>
      </c>
      <c r="B32872" s="9">
        <v>43739.161805555559</v>
      </c>
      <c r="C32872">
        <v>72</v>
      </c>
    </row>
    <row r="32873" spans="1:3">
      <c r="A32873">
        <v>44186</v>
      </c>
      <c r="B32873" s="9">
        <v>43739.203472222223</v>
      </c>
      <c r="C32873">
        <v>71</v>
      </c>
    </row>
    <row r="32874" spans="1:3">
      <c r="A32874">
        <v>44187</v>
      </c>
      <c r="B32874" s="9">
        <v>43739.245138888888</v>
      </c>
      <c r="C32874">
        <v>71</v>
      </c>
    </row>
    <row r="32875" spans="1:3">
      <c r="A32875">
        <v>44189</v>
      </c>
      <c r="B32875" s="9">
        <v>43739.286805555559</v>
      </c>
      <c r="C32875">
        <v>73</v>
      </c>
    </row>
    <row r="32876" spans="1:3">
      <c r="A32876">
        <v>44191</v>
      </c>
      <c r="B32876" s="9">
        <v>43739.328472222223</v>
      </c>
      <c r="C32876">
        <v>77</v>
      </c>
    </row>
    <row r="32877" spans="1:3">
      <c r="A32877">
        <v>44192</v>
      </c>
      <c r="B32877" s="9">
        <v>43739.370138888888</v>
      </c>
      <c r="C32877">
        <v>84</v>
      </c>
    </row>
    <row r="32878" spans="1:3">
      <c r="A32878">
        <v>44193</v>
      </c>
      <c r="B32878" s="9">
        <v>43739.411805555559</v>
      </c>
      <c r="C32878">
        <v>88</v>
      </c>
    </row>
    <row r="32879" spans="1:3">
      <c r="A32879">
        <v>44194</v>
      </c>
      <c r="B32879" s="9">
        <v>43739.453472222223</v>
      </c>
      <c r="C32879">
        <v>89</v>
      </c>
    </row>
    <row r="32880" spans="1:3">
      <c r="A32880">
        <v>44195</v>
      </c>
      <c r="B32880" s="9">
        <v>43739.495138888888</v>
      </c>
      <c r="C32880">
        <v>93</v>
      </c>
    </row>
    <row r="32881" spans="1:3">
      <c r="A32881">
        <v>44196</v>
      </c>
      <c r="B32881" s="9">
        <v>43739.536805555559</v>
      </c>
      <c r="C32881">
        <v>94</v>
      </c>
    </row>
    <row r="32882" spans="1:3">
      <c r="A32882">
        <v>44197</v>
      </c>
      <c r="B32882" s="9">
        <v>43739.578472222223</v>
      </c>
      <c r="C32882">
        <v>95</v>
      </c>
    </row>
    <row r="32883" spans="1:3">
      <c r="A32883">
        <v>44198</v>
      </c>
      <c r="B32883" s="9">
        <v>43739.620138888888</v>
      </c>
      <c r="C32883">
        <v>94</v>
      </c>
    </row>
    <row r="32884" spans="1:3">
      <c r="A32884">
        <v>44199</v>
      </c>
      <c r="B32884" s="9">
        <v>43739.661805555559</v>
      </c>
      <c r="C32884">
        <v>93</v>
      </c>
    </row>
    <row r="32885" spans="1:3">
      <c r="A32885">
        <v>44200</v>
      </c>
      <c r="B32885" s="9">
        <v>43739.703472222223</v>
      </c>
      <c r="C32885">
        <v>91</v>
      </c>
    </row>
    <row r="32886" spans="1:3">
      <c r="A32886">
        <v>44201</v>
      </c>
      <c r="B32886" s="9">
        <v>43739.745138888888</v>
      </c>
      <c r="C32886">
        <v>86</v>
      </c>
    </row>
    <row r="32887" spans="1:3">
      <c r="A32887">
        <v>44202</v>
      </c>
      <c r="B32887" s="9">
        <v>43739.786805555559</v>
      </c>
      <c r="C32887">
        <v>81</v>
      </c>
    </row>
    <row r="32888" spans="1:3">
      <c r="A32888">
        <v>44203</v>
      </c>
      <c r="B32888" s="9">
        <v>43739.828472222223</v>
      </c>
      <c r="C32888">
        <v>78</v>
      </c>
    </row>
    <row r="32889" spans="1:3">
      <c r="A32889">
        <v>44204</v>
      </c>
      <c r="B32889" s="9">
        <v>43739.870138888888</v>
      </c>
      <c r="C32889">
        <v>77</v>
      </c>
    </row>
    <row r="32890" spans="1:3">
      <c r="A32890">
        <v>44205</v>
      </c>
      <c r="B32890" s="9">
        <v>43739.911805555559</v>
      </c>
      <c r="C32890">
        <v>76</v>
      </c>
    </row>
    <row r="32891" spans="1:3">
      <c r="A32891">
        <v>44206</v>
      </c>
      <c r="B32891" s="9">
        <v>43739.953472222223</v>
      </c>
      <c r="C32891">
        <v>76</v>
      </c>
    </row>
    <row r="32892" spans="1:3">
      <c r="A32892">
        <v>44207</v>
      </c>
      <c r="B32892" s="9">
        <v>43739.995138888888</v>
      </c>
      <c r="C32892">
        <v>75</v>
      </c>
    </row>
    <row r="32893" spans="1:3">
      <c r="A32893">
        <v>44209</v>
      </c>
      <c r="B32893" s="9">
        <v>43740.036805555559</v>
      </c>
      <c r="C32893">
        <v>74</v>
      </c>
    </row>
    <row r="32894" spans="1:3">
      <c r="A32894">
        <v>44210</v>
      </c>
      <c r="B32894" s="9">
        <v>43740.078472222223</v>
      </c>
      <c r="C32894">
        <v>73</v>
      </c>
    </row>
    <row r="32895" spans="1:3">
      <c r="A32895">
        <v>44211</v>
      </c>
      <c r="B32895" s="9">
        <v>43740.120138888888</v>
      </c>
      <c r="C32895">
        <v>73</v>
      </c>
    </row>
    <row r="32896" spans="1:3">
      <c r="A32896">
        <v>44212</v>
      </c>
      <c r="B32896" s="9">
        <v>43740.161805555559</v>
      </c>
      <c r="C32896">
        <v>72</v>
      </c>
    </row>
    <row r="32897" spans="1:3">
      <c r="A32897">
        <v>44213</v>
      </c>
      <c r="B32897" s="9">
        <v>43740.203472222223</v>
      </c>
      <c r="C32897">
        <v>72</v>
      </c>
    </row>
    <row r="32898" spans="1:3">
      <c r="A32898">
        <v>44214</v>
      </c>
      <c r="B32898" s="9">
        <v>43740.245138888888</v>
      </c>
      <c r="C32898">
        <v>73</v>
      </c>
    </row>
    <row r="32899" spans="1:3">
      <c r="A32899">
        <v>44215</v>
      </c>
      <c r="B32899" s="9">
        <v>43740.286805555559</v>
      </c>
      <c r="C32899">
        <v>75</v>
      </c>
    </row>
    <row r="32900" spans="1:3">
      <c r="A32900">
        <v>44216</v>
      </c>
      <c r="B32900" s="9">
        <v>43740.328472222223</v>
      </c>
      <c r="C32900">
        <v>82</v>
      </c>
    </row>
    <row r="32901" spans="1:3">
      <c r="A32901">
        <v>44217</v>
      </c>
      <c r="B32901" s="9">
        <v>43740.370138888888</v>
      </c>
      <c r="C32901">
        <v>86</v>
      </c>
    </row>
    <row r="32902" spans="1:3">
      <c r="A32902">
        <v>44218</v>
      </c>
      <c r="B32902" s="9">
        <v>43740.411805555559</v>
      </c>
      <c r="C32902">
        <v>90</v>
      </c>
    </row>
    <row r="32903" spans="1:3">
      <c r="A32903">
        <v>44219</v>
      </c>
      <c r="B32903" s="9">
        <v>43740.453472222223</v>
      </c>
      <c r="C32903">
        <v>91</v>
      </c>
    </row>
    <row r="32904" spans="1:3">
      <c r="A32904">
        <v>44220</v>
      </c>
      <c r="B32904" s="9">
        <v>43740.495138888888</v>
      </c>
      <c r="C32904">
        <v>93</v>
      </c>
    </row>
    <row r="32905" spans="1:3">
      <c r="A32905">
        <v>44221</v>
      </c>
      <c r="B32905" s="9">
        <v>43740.536805555559</v>
      </c>
      <c r="C32905">
        <v>94</v>
      </c>
    </row>
    <row r="32906" spans="1:3">
      <c r="A32906">
        <v>44222</v>
      </c>
      <c r="B32906" s="9">
        <v>43740.578472222223</v>
      </c>
      <c r="C32906">
        <v>95</v>
      </c>
    </row>
    <row r="32907" spans="1:3">
      <c r="A32907">
        <v>44223</v>
      </c>
      <c r="B32907" s="9">
        <v>43740.620138888888</v>
      </c>
      <c r="C32907">
        <v>97</v>
      </c>
    </row>
    <row r="32908" spans="1:3">
      <c r="A32908">
        <v>44224</v>
      </c>
      <c r="B32908" s="9">
        <v>43740.661805555559</v>
      </c>
      <c r="C32908">
        <v>93</v>
      </c>
    </row>
    <row r="32909" spans="1:3">
      <c r="A32909">
        <v>44225</v>
      </c>
      <c r="B32909" s="9">
        <v>43740.703472222223</v>
      </c>
      <c r="C32909">
        <v>92</v>
      </c>
    </row>
    <row r="32910" spans="1:3">
      <c r="A32910">
        <v>44226</v>
      </c>
      <c r="B32910" s="9">
        <v>43740.745138888888</v>
      </c>
      <c r="C32910">
        <v>88</v>
      </c>
    </row>
    <row r="32911" spans="1:3">
      <c r="A32911">
        <v>44227</v>
      </c>
      <c r="B32911" s="9">
        <v>43740.786805555559</v>
      </c>
      <c r="C32911">
        <v>87</v>
      </c>
    </row>
    <row r="32912" spans="1:3">
      <c r="A32912">
        <v>44228</v>
      </c>
      <c r="B32912" s="9">
        <v>43740.828472222223</v>
      </c>
      <c r="C32912">
        <v>83</v>
      </c>
    </row>
    <row r="32913" spans="1:3">
      <c r="A32913">
        <v>44229</v>
      </c>
      <c r="B32913" s="9">
        <v>43740.870138888888</v>
      </c>
      <c r="C32913">
        <v>79</v>
      </c>
    </row>
    <row r="32914" spans="1:3">
      <c r="A32914">
        <v>44230</v>
      </c>
      <c r="B32914" s="9">
        <v>43740.911805555559</v>
      </c>
      <c r="C32914">
        <v>79</v>
      </c>
    </row>
    <row r="32915" spans="1:3">
      <c r="A32915">
        <v>44231</v>
      </c>
      <c r="B32915" s="9">
        <v>43740.953472222223</v>
      </c>
      <c r="C32915">
        <v>77</v>
      </c>
    </row>
    <row r="32916" spans="1:3">
      <c r="A32916">
        <v>44232</v>
      </c>
      <c r="B32916" s="9">
        <v>43740.995138888888</v>
      </c>
      <c r="C32916">
        <v>76</v>
      </c>
    </row>
    <row r="32917" spans="1:3">
      <c r="A32917">
        <v>44234</v>
      </c>
      <c r="B32917" s="9">
        <v>43741.036805555559</v>
      </c>
      <c r="C32917">
        <v>75</v>
      </c>
    </row>
    <row r="32918" spans="1:3">
      <c r="A32918">
        <v>44235</v>
      </c>
      <c r="B32918" s="9">
        <v>43741.078472222223</v>
      </c>
      <c r="C32918">
        <v>75</v>
      </c>
    </row>
    <row r="32919" spans="1:3">
      <c r="A32919">
        <v>44236</v>
      </c>
      <c r="B32919" s="9">
        <v>43741.120138888888</v>
      </c>
      <c r="C32919">
        <v>74</v>
      </c>
    </row>
    <row r="32920" spans="1:3">
      <c r="A32920">
        <v>44237</v>
      </c>
      <c r="B32920" s="9">
        <v>43741.161805555559</v>
      </c>
      <c r="C32920">
        <v>74</v>
      </c>
    </row>
    <row r="32921" spans="1:3">
      <c r="A32921">
        <v>44238</v>
      </c>
      <c r="B32921" s="9">
        <v>43741.203472222223</v>
      </c>
      <c r="C32921">
        <v>74</v>
      </c>
    </row>
    <row r="32922" spans="1:3">
      <c r="A32922">
        <v>44239</v>
      </c>
      <c r="B32922" s="9">
        <v>43741.245138888888</v>
      </c>
      <c r="C32922">
        <v>73</v>
      </c>
    </row>
    <row r="32923" spans="1:3">
      <c r="A32923">
        <v>44240</v>
      </c>
      <c r="B32923" s="9">
        <v>43741.286805555559</v>
      </c>
      <c r="C32923">
        <v>75</v>
      </c>
    </row>
    <row r="32924" spans="1:3">
      <c r="A32924">
        <v>44241</v>
      </c>
      <c r="B32924" s="9">
        <v>43741.328472222223</v>
      </c>
      <c r="C32924">
        <v>82</v>
      </c>
    </row>
    <row r="32925" spans="1:3">
      <c r="A32925">
        <v>44242</v>
      </c>
      <c r="B32925" s="9">
        <v>43741.370138888888</v>
      </c>
      <c r="C32925">
        <v>87</v>
      </c>
    </row>
    <row r="32926" spans="1:3">
      <c r="A32926">
        <v>44243</v>
      </c>
      <c r="B32926" s="9">
        <v>43741.411805555559</v>
      </c>
      <c r="C32926">
        <v>90</v>
      </c>
    </row>
    <row r="32927" spans="1:3">
      <c r="A32927">
        <v>44244</v>
      </c>
      <c r="B32927" s="9">
        <v>43741.453472222223</v>
      </c>
      <c r="C32927">
        <v>91</v>
      </c>
    </row>
    <row r="32928" spans="1:3">
      <c r="A32928">
        <v>44245</v>
      </c>
      <c r="B32928" s="9">
        <v>43741.495138888888</v>
      </c>
      <c r="C32928">
        <v>91</v>
      </c>
    </row>
    <row r="32929" spans="1:3">
      <c r="A32929">
        <v>44246</v>
      </c>
      <c r="B32929" s="9">
        <v>43741.536805555559</v>
      </c>
      <c r="C32929">
        <v>93</v>
      </c>
    </row>
    <row r="32930" spans="1:3">
      <c r="A32930">
        <v>44247</v>
      </c>
      <c r="B32930" s="9">
        <v>43741.578472222223</v>
      </c>
      <c r="C32930">
        <v>95</v>
      </c>
    </row>
    <row r="32931" spans="1:3">
      <c r="A32931">
        <v>44248</v>
      </c>
      <c r="B32931" s="9">
        <v>43741.620138888888</v>
      </c>
      <c r="C32931">
        <v>94</v>
      </c>
    </row>
    <row r="32932" spans="1:3">
      <c r="A32932">
        <v>44249</v>
      </c>
      <c r="B32932" s="9">
        <v>43741.661805555559</v>
      </c>
      <c r="C32932">
        <v>94</v>
      </c>
    </row>
    <row r="32933" spans="1:3">
      <c r="A32933">
        <v>44250</v>
      </c>
      <c r="B32933" s="9">
        <v>43741.703472222223</v>
      </c>
      <c r="C32933">
        <v>91</v>
      </c>
    </row>
    <row r="32934" spans="1:3">
      <c r="A32934">
        <v>44251</v>
      </c>
      <c r="B32934" s="9">
        <v>43741.745138888888</v>
      </c>
      <c r="C32934">
        <v>88</v>
      </c>
    </row>
    <row r="32935" spans="1:3">
      <c r="A32935">
        <v>44252</v>
      </c>
      <c r="B32935" s="9">
        <v>43741.786805555559</v>
      </c>
      <c r="C32935">
        <v>83</v>
      </c>
    </row>
    <row r="32936" spans="1:3">
      <c r="A32936">
        <v>44253</v>
      </c>
      <c r="B32936" s="9">
        <v>43741.828472222223</v>
      </c>
      <c r="C32936">
        <v>80</v>
      </c>
    </row>
    <row r="32937" spans="1:3">
      <c r="A32937">
        <v>44254</v>
      </c>
      <c r="B32937" s="9">
        <v>43741.870138888888</v>
      </c>
      <c r="C32937">
        <v>81</v>
      </c>
    </row>
    <row r="32938" spans="1:3">
      <c r="A32938">
        <v>44255</v>
      </c>
      <c r="B32938" s="9">
        <v>43741.911805555559</v>
      </c>
      <c r="C32938">
        <v>81</v>
      </c>
    </row>
    <row r="32939" spans="1:3">
      <c r="A32939">
        <v>44256</v>
      </c>
      <c r="B32939" s="9">
        <v>43741.953472222223</v>
      </c>
      <c r="C32939">
        <v>77</v>
      </c>
    </row>
    <row r="32940" spans="1:3">
      <c r="A32940">
        <v>44257</v>
      </c>
      <c r="B32940" s="9">
        <v>43741.995138888888</v>
      </c>
      <c r="C32940">
        <v>77</v>
      </c>
    </row>
    <row r="32941" spans="1:3">
      <c r="A32941">
        <v>44259</v>
      </c>
      <c r="B32941" s="9">
        <v>43742.036805555559</v>
      </c>
      <c r="C32941">
        <v>76</v>
      </c>
    </row>
    <row r="32942" spans="1:3">
      <c r="A32942">
        <v>44260</v>
      </c>
      <c r="B32942" s="9">
        <v>43742.078472222223</v>
      </c>
      <c r="C32942">
        <v>75</v>
      </c>
    </row>
    <row r="32943" spans="1:3">
      <c r="A32943">
        <v>44261</v>
      </c>
      <c r="B32943" s="9">
        <v>43742.120138888888</v>
      </c>
      <c r="C32943">
        <v>75</v>
      </c>
    </row>
    <row r="32944" spans="1:3">
      <c r="A32944">
        <v>44262</v>
      </c>
      <c r="B32944" s="9">
        <v>43742.161805555559</v>
      </c>
      <c r="C32944">
        <v>74</v>
      </c>
    </row>
    <row r="32945" spans="1:3">
      <c r="A32945">
        <v>44263</v>
      </c>
      <c r="B32945" s="9">
        <v>43742.203472222223</v>
      </c>
      <c r="C32945">
        <v>72</v>
      </c>
    </row>
    <row r="32946" spans="1:3">
      <c r="A32946">
        <v>44264</v>
      </c>
      <c r="B32946" s="9">
        <v>43742.245138888888</v>
      </c>
      <c r="C32946">
        <v>73</v>
      </c>
    </row>
    <row r="32947" spans="1:3">
      <c r="A32947">
        <v>44265</v>
      </c>
      <c r="B32947" s="9">
        <v>43742.286805555559</v>
      </c>
      <c r="C32947">
        <v>75</v>
      </c>
    </row>
    <row r="32948" spans="1:3">
      <c r="A32948">
        <v>44266</v>
      </c>
      <c r="B32948" s="9">
        <v>43742.328472222223</v>
      </c>
      <c r="C32948">
        <v>79</v>
      </c>
    </row>
    <row r="32949" spans="1:3">
      <c r="A32949">
        <v>44267</v>
      </c>
      <c r="B32949" s="9">
        <v>43742.370138888888</v>
      </c>
      <c r="C32949">
        <v>84</v>
      </c>
    </row>
    <row r="32950" spans="1:3">
      <c r="A32950">
        <v>44268</v>
      </c>
      <c r="B32950" s="9">
        <v>43742.411805555559</v>
      </c>
      <c r="C32950">
        <v>88</v>
      </c>
    </row>
    <row r="32951" spans="1:3">
      <c r="A32951">
        <v>44269</v>
      </c>
      <c r="B32951" s="9">
        <v>43742.453472222223</v>
      </c>
      <c r="C32951">
        <v>91</v>
      </c>
    </row>
    <row r="32952" spans="1:3">
      <c r="A32952">
        <v>44270</v>
      </c>
      <c r="B32952" s="9">
        <v>43742.495138888888</v>
      </c>
      <c r="C32952">
        <v>92</v>
      </c>
    </row>
    <row r="32953" spans="1:3">
      <c r="A32953">
        <v>44271</v>
      </c>
      <c r="B32953" s="9">
        <v>43742.536805555559</v>
      </c>
      <c r="C32953">
        <v>93</v>
      </c>
    </row>
    <row r="32954" spans="1:3">
      <c r="A32954">
        <v>44272</v>
      </c>
      <c r="B32954" s="9">
        <v>43742.578472222223</v>
      </c>
      <c r="C32954">
        <v>95</v>
      </c>
    </row>
    <row r="32955" spans="1:3">
      <c r="A32955">
        <v>44273</v>
      </c>
      <c r="B32955" s="9">
        <v>43742.620138888888</v>
      </c>
      <c r="C32955">
        <v>96</v>
      </c>
    </row>
    <row r="32956" spans="1:3">
      <c r="A32956">
        <v>44276</v>
      </c>
      <c r="B32956" s="9">
        <v>43742.661805555559</v>
      </c>
      <c r="C32956">
        <v>89</v>
      </c>
    </row>
    <row r="32957" spans="1:3">
      <c r="A32957">
        <v>44278</v>
      </c>
      <c r="B32957" s="9">
        <v>43742.703472222223</v>
      </c>
      <c r="C32957">
        <v>80</v>
      </c>
    </row>
    <row r="32958" spans="1:3">
      <c r="A32958">
        <v>44284</v>
      </c>
      <c r="B32958" s="9">
        <v>43742.745138888888</v>
      </c>
      <c r="C32958">
        <v>74</v>
      </c>
    </row>
    <row r="32959" spans="1:3">
      <c r="A32959">
        <v>44286</v>
      </c>
      <c r="B32959" s="9">
        <v>43742.786805555559</v>
      </c>
      <c r="C32959">
        <v>75</v>
      </c>
    </row>
    <row r="32960" spans="1:3">
      <c r="A32960">
        <v>44287</v>
      </c>
      <c r="B32960" s="9">
        <v>43742.828472222223</v>
      </c>
      <c r="C32960">
        <v>74</v>
      </c>
    </row>
    <row r="32961" spans="1:3">
      <c r="A32961">
        <v>44288</v>
      </c>
      <c r="B32961" s="9">
        <v>43742.870138888888</v>
      </c>
      <c r="C32961">
        <v>74</v>
      </c>
    </row>
    <row r="32962" spans="1:3">
      <c r="A32962">
        <v>44289</v>
      </c>
      <c r="B32962" s="9">
        <v>43742.911805555559</v>
      </c>
      <c r="C32962">
        <v>74</v>
      </c>
    </row>
    <row r="32963" spans="1:3">
      <c r="A32963">
        <v>44290</v>
      </c>
      <c r="B32963" s="9">
        <v>43742.953472222223</v>
      </c>
      <c r="C32963">
        <v>74</v>
      </c>
    </row>
    <row r="32964" spans="1:3">
      <c r="A32964">
        <v>44291</v>
      </c>
      <c r="B32964" s="9">
        <v>43742.995138888888</v>
      </c>
      <c r="C32964">
        <v>73</v>
      </c>
    </row>
    <row r="32965" spans="1:3">
      <c r="A32965">
        <v>44293</v>
      </c>
      <c r="B32965" s="9">
        <v>43743.036805555559</v>
      </c>
      <c r="C32965">
        <v>71</v>
      </c>
    </row>
    <row r="32966" spans="1:3">
      <c r="A32966">
        <v>44294</v>
      </c>
      <c r="B32966" s="9">
        <v>43743.078472222223</v>
      </c>
      <c r="C32966">
        <v>71</v>
      </c>
    </row>
    <row r="32967" spans="1:3">
      <c r="A32967">
        <v>44295</v>
      </c>
      <c r="B32967" s="9">
        <v>43743.120138888888</v>
      </c>
      <c r="C32967">
        <v>70</v>
      </c>
    </row>
    <row r="32968" spans="1:3">
      <c r="A32968">
        <v>44296</v>
      </c>
      <c r="B32968" s="9">
        <v>43743.161805555559</v>
      </c>
      <c r="C32968">
        <v>70</v>
      </c>
    </row>
    <row r="32969" spans="1:3">
      <c r="A32969">
        <v>44297</v>
      </c>
      <c r="B32969" s="9">
        <v>43743.203472222223</v>
      </c>
      <c r="C32969">
        <v>69</v>
      </c>
    </row>
    <row r="32970" spans="1:3">
      <c r="A32970">
        <v>44298</v>
      </c>
      <c r="B32970" s="9">
        <v>43743.245138888888</v>
      </c>
      <c r="C32970">
        <v>69</v>
      </c>
    </row>
    <row r="32971" spans="1:3">
      <c r="A32971">
        <v>44299</v>
      </c>
      <c r="B32971" s="9">
        <v>43743.286805555559</v>
      </c>
      <c r="C32971">
        <v>71</v>
      </c>
    </row>
    <row r="32972" spans="1:3">
      <c r="A32972">
        <v>44300</v>
      </c>
      <c r="B32972" s="9">
        <v>43743.328472222223</v>
      </c>
      <c r="C32972">
        <v>76</v>
      </c>
    </row>
    <row r="32973" spans="1:3">
      <c r="A32973">
        <v>44301</v>
      </c>
      <c r="B32973" s="9">
        <v>43743.370138888888</v>
      </c>
      <c r="C32973">
        <v>79</v>
      </c>
    </row>
    <row r="32974" spans="1:3">
      <c r="A32974">
        <v>44302</v>
      </c>
      <c r="B32974" s="9">
        <v>43743.411805555559</v>
      </c>
      <c r="C32974">
        <v>83</v>
      </c>
    </row>
    <row r="32975" spans="1:3">
      <c r="A32975">
        <v>44303</v>
      </c>
      <c r="B32975" s="9">
        <v>43743.453472222223</v>
      </c>
      <c r="C32975">
        <v>88</v>
      </c>
    </row>
    <row r="32976" spans="1:3">
      <c r="A32976">
        <v>44304</v>
      </c>
      <c r="B32976" s="9">
        <v>43743.495138888888</v>
      </c>
      <c r="C32976">
        <v>88</v>
      </c>
    </row>
    <row r="32977" spans="1:3">
      <c r="A32977">
        <v>44305</v>
      </c>
      <c r="B32977" s="9">
        <v>43743.536805555559</v>
      </c>
      <c r="C32977">
        <v>89</v>
      </c>
    </row>
    <row r="32978" spans="1:3">
      <c r="A32978">
        <v>44306</v>
      </c>
      <c r="B32978" s="9">
        <v>43743.578472222223</v>
      </c>
      <c r="C32978">
        <v>91</v>
      </c>
    </row>
    <row r="32979" spans="1:3">
      <c r="A32979">
        <v>44309</v>
      </c>
      <c r="B32979" s="9">
        <v>43743.620138888888</v>
      </c>
      <c r="C32979">
        <v>92</v>
      </c>
    </row>
    <row r="32980" spans="1:3">
      <c r="A32980">
        <v>44313</v>
      </c>
      <c r="B32980" s="9">
        <v>43743.661805555559</v>
      </c>
      <c r="C32980">
        <v>86</v>
      </c>
    </row>
    <row r="32981" spans="1:3">
      <c r="A32981">
        <v>44315</v>
      </c>
      <c r="B32981" s="9">
        <v>43743.703472222223</v>
      </c>
      <c r="C32981">
        <v>86</v>
      </c>
    </row>
    <row r="32982" spans="1:3">
      <c r="A32982">
        <v>44318</v>
      </c>
      <c r="B32982" s="9">
        <v>43743.745138888888</v>
      </c>
      <c r="C32982">
        <v>82</v>
      </c>
    </row>
    <row r="32983" spans="1:3">
      <c r="A32983">
        <v>44319</v>
      </c>
      <c r="B32983" s="9">
        <v>43743.786805555559</v>
      </c>
      <c r="C32983">
        <v>78</v>
      </c>
    </row>
    <row r="32984" spans="1:3">
      <c r="A32984">
        <v>44320</v>
      </c>
      <c r="B32984" s="9">
        <v>43743.828472222223</v>
      </c>
      <c r="C32984">
        <v>77</v>
      </c>
    </row>
    <row r="32985" spans="1:3">
      <c r="A32985">
        <v>44321</v>
      </c>
      <c r="B32985" s="9">
        <v>43743.870138888888</v>
      </c>
      <c r="C32985">
        <v>76</v>
      </c>
    </row>
    <row r="32986" spans="1:3">
      <c r="A32986">
        <v>44322</v>
      </c>
      <c r="B32986" s="9">
        <v>43743.911805555559</v>
      </c>
      <c r="C32986">
        <v>76</v>
      </c>
    </row>
    <row r="32987" spans="1:3">
      <c r="A32987">
        <v>44323</v>
      </c>
      <c r="B32987" s="9">
        <v>43743.953472222223</v>
      </c>
      <c r="C32987">
        <v>75</v>
      </c>
    </row>
    <row r="32988" spans="1:3">
      <c r="A32988">
        <v>44324</v>
      </c>
      <c r="B32988" s="9">
        <v>43743.995138888888</v>
      </c>
      <c r="C32988">
        <v>75</v>
      </c>
    </row>
    <row r="32989" spans="1:3">
      <c r="A32989">
        <v>44326</v>
      </c>
      <c r="B32989" s="9">
        <v>43744.036805555559</v>
      </c>
      <c r="C32989">
        <v>73</v>
      </c>
    </row>
    <row r="32990" spans="1:3">
      <c r="A32990">
        <v>44327</v>
      </c>
      <c r="B32990" s="9">
        <v>43744.078472222223</v>
      </c>
      <c r="C32990">
        <v>72</v>
      </c>
    </row>
    <row r="32991" spans="1:3">
      <c r="A32991">
        <v>44328</v>
      </c>
      <c r="B32991" s="9">
        <v>43744.120138888888</v>
      </c>
      <c r="C32991">
        <v>72</v>
      </c>
    </row>
    <row r="32992" spans="1:3">
      <c r="A32992">
        <v>44329</v>
      </c>
      <c r="B32992" s="9">
        <v>43744.161805555559</v>
      </c>
      <c r="C32992">
        <v>72</v>
      </c>
    </row>
    <row r="32993" spans="1:3">
      <c r="A32993">
        <v>44330</v>
      </c>
      <c r="B32993" s="9">
        <v>43744.203472222223</v>
      </c>
      <c r="C32993">
        <v>72</v>
      </c>
    </row>
    <row r="32994" spans="1:3">
      <c r="A32994">
        <v>44331</v>
      </c>
      <c r="B32994" s="9">
        <v>43744.245138888888</v>
      </c>
      <c r="C32994">
        <v>71</v>
      </c>
    </row>
    <row r="32995" spans="1:3">
      <c r="A32995">
        <v>44332</v>
      </c>
      <c r="B32995" s="9">
        <v>43744.286805555559</v>
      </c>
      <c r="C32995">
        <v>73</v>
      </c>
    </row>
    <row r="32996" spans="1:3">
      <c r="A32996">
        <v>44333</v>
      </c>
      <c r="B32996" s="9">
        <v>43744.328472222223</v>
      </c>
      <c r="C32996">
        <v>78</v>
      </c>
    </row>
    <row r="32997" spans="1:3">
      <c r="A32997">
        <v>44334</v>
      </c>
      <c r="B32997" s="9">
        <v>43744.370138888888</v>
      </c>
      <c r="C32997">
        <v>83</v>
      </c>
    </row>
    <row r="32998" spans="1:3">
      <c r="A32998">
        <v>44335</v>
      </c>
      <c r="B32998" s="9">
        <v>43744.411805555559</v>
      </c>
      <c r="C32998">
        <v>87</v>
      </c>
    </row>
    <row r="32999" spans="1:3">
      <c r="A32999">
        <v>44336</v>
      </c>
      <c r="B32999" s="9">
        <v>43744.453472222223</v>
      </c>
      <c r="C32999">
        <v>88</v>
      </c>
    </row>
    <row r="33000" spans="1:3">
      <c r="A33000">
        <v>44337</v>
      </c>
      <c r="B33000" s="9">
        <v>43744.495138888888</v>
      </c>
      <c r="C33000">
        <v>90</v>
      </c>
    </row>
    <row r="33001" spans="1:3">
      <c r="A33001">
        <v>44338</v>
      </c>
      <c r="B33001" s="9">
        <v>43744.536805555559</v>
      </c>
      <c r="C33001">
        <v>90</v>
      </c>
    </row>
    <row r="33002" spans="1:3">
      <c r="A33002">
        <v>44339</v>
      </c>
      <c r="B33002" s="9">
        <v>43744.578472222223</v>
      </c>
      <c r="C33002">
        <v>91</v>
      </c>
    </row>
    <row r="33003" spans="1:3">
      <c r="A33003">
        <v>44340</v>
      </c>
      <c r="B33003" s="9">
        <v>43744.620138888888</v>
      </c>
      <c r="C33003">
        <v>92</v>
      </c>
    </row>
    <row r="33004" spans="1:3">
      <c r="A33004">
        <v>44341</v>
      </c>
      <c r="B33004" s="9">
        <v>43744.661805555559</v>
      </c>
      <c r="C33004">
        <v>91</v>
      </c>
    </row>
    <row r="33005" spans="1:3">
      <c r="A33005">
        <v>44342</v>
      </c>
      <c r="B33005" s="9">
        <v>43744.703472222223</v>
      </c>
      <c r="C33005">
        <v>85</v>
      </c>
    </row>
    <row r="33006" spans="1:3">
      <c r="A33006">
        <v>44343</v>
      </c>
      <c r="B33006" s="9">
        <v>43744.745138888888</v>
      </c>
      <c r="C33006">
        <v>81</v>
      </c>
    </row>
    <row r="33007" spans="1:3">
      <c r="A33007">
        <v>44344</v>
      </c>
      <c r="B33007" s="9">
        <v>43744.786805555559</v>
      </c>
      <c r="C33007">
        <v>80</v>
      </c>
    </row>
    <row r="33008" spans="1:3">
      <c r="A33008">
        <v>44345</v>
      </c>
      <c r="B33008" s="9">
        <v>43744.828472222223</v>
      </c>
      <c r="C33008">
        <v>78</v>
      </c>
    </row>
    <row r="33009" spans="1:3">
      <c r="A33009">
        <v>44346</v>
      </c>
      <c r="B33009" s="9">
        <v>43744.870138888888</v>
      </c>
      <c r="C33009">
        <v>77</v>
      </c>
    </row>
    <row r="33010" spans="1:3">
      <c r="A33010">
        <v>44347</v>
      </c>
      <c r="B33010" s="9">
        <v>43744.911805555559</v>
      </c>
      <c r="C33010">
        <v>76</v>
      </c>
    </row>
    <row r="33011" spans="1:3">
      <c r="A33011">
        <v>44348</v>
      </c>
      <c r="B33011" s="9">
        <v>43744.953472222223</v>
      </c>
      <c r="C33011">
        <v>75</v>
      </c>
    </row>
    <row r="33012" spans="1:3">
      <c r="A33012">
        <v>44349</v>
      </c>
      <c r="B33012" s="9">
        <v>43744.995138888888</v>
      </c>
      <c r="C33012">
        <v>73</v>
      </c>
    </row>
    <row r="33013" spans="1:3">
      <c r="A33013">
        <v>44351</v>
      </c>
      <c r="B33013" s="9">
        <v>43745.036805555559</v>
      </c>
      <c r="C33013">
        <v>73</v>
      </c>
    </row>
    <row r="33014" spans="1:3">
      <c r="A33014">
        <v>44352</v>
      </c>
      <c r="B33014" s="9">
        <v>43745.078472222223</v>
      </c>
      <c r="C33014">
        <v>73</v>
      </c>
    </row>
    <row r="33015" spans="1:3">
      <c r="A33015">
        <v>44353</v>
      </c>
      <c r="B33015" s="9">
        <v>43745.120138888888</v>
      </c>
      <c r="C33015">
        <v>72</v>
      </c>
    </row>
    <row r="33016" spans="1:3">
      <c r="A33016">
        <v>44354</v>
      </c>
      <c r="B33016" s="9">
        <v>43745.161805555559</v>
      </c>
      <c r="C33016">
        <v>72</v>
      </c>
    </row>
    <row r="33017" spans="1:3">
      <c r="A33017">
        <v>44355</v>
      </c>
      <c r="B33017" s="9">
        <v>43745.203472222223</v>
      </c>
      <c r="C33017">
        <v>71</v>
      </c>
    </row>
    <row r="33018" spans="1:3">
      <c r="A33018">
        <v>44356</v>
      </c>
      <c r="B33018" s="9">
        <v>43745.245138888888</v>
      </c>
      <c r="C33018">
        <v>71</v>
      </c>
    </row>
    <row r="33019" spans="1:3">
      <c r="A33019">
        <v>44357</v>
      </c>
      <c r="B33019" s="9">
        <v>43745.286805555559</v>
      </c>
      <c r="C33019">
        <v>73</v>
      </c>
    </row>
    <row r="33020" spans="1:3">
      <c r="A33020">
        <v>44358</v>
      </c>
      <c r="B33020" s="9">
        <v>43745.328472222223</v>
      </c>
      <c r="C33020">
        <v>78</v>
      </c>
    </row>
    <row r="33021" spans="1:3">
      <c r="A33021">
        <v>44359</v>
      </c>
      <c r="B33021" s="9">
        <v>43745.370138888888</v>
      </c>
      <c r="C33021">
        <v>83</v>
      </c>
    </row>
    <row r="33022" spans="1:3">
      <c r="A33022">
        <v>44360</v>
      </c>
      <c r="B33022" s="9">
        <v>43745.411805555559</v>
      </c>
      <c r="C33022">
        <v>85</v>
      </c>
    </row>
    <row r="33023" spans="1:3">
      <c r="A33023">
        <v>44362</v>
      </c>
      <c r="B33023" s="9">
        <v>43745.453472222223</v>
      </c>
      <c r="C33023">
        <v>86</v>
      </c>
    </row>
    <row r="33024" spans="1:3">
      <c r="A33024">
        <v>44363</v>
      </c>
      <c r="B33024" s="9">
        <v>43745.495138888888</v>
      </c>
      <c r="C33024">
        <v>85</v>
      </c>
    </row>
    <row r="33025" spans="1:3">
      <c r="A33025">
        <v>44367</v>
      </c>
      <c r="B33025" s="9">
        <v>43745.536805555559</v>
      </c>
      <c r="C33025">
        <v>80</v>
      </c>
    </row>
    <row r="33026" spans="1:3">
      <c r="A33026">
        <v>44370</v>
      </c>
      <c r="B33026" s="9">
        <v>43745.578472222223</v>
      </c>
      <c r="C33026">
        <v>78</v>
      </c>
    </row>
    <row r="33027" spans="1:3">
      <c r="A33027">
        <v>44371</v>
      </c>
      <c r="B33027" s="9">
        <v>43745.620138888888</v>
      </c>
      <c r="C33027">
        <v>82</v>
      </c>
    </row>
    <row r="33028" spans="1:3">
      <c r="A33028">
        <v>44374</v>
      </c>
      <c r="B33028" s="9">
        <v>43745.661805555559</v>
      </c>
      <c r="C33028">
        <v>82</v>
      </c>
    </row>
    <row r="33029" spans="1:3">
      <c r="A33029">
        <v>44375</v>
      </c>
      <c r="B33029" s="9">
        <v>43745.703472222223</v>
      </c>
      <c r="C33029">
        <v>82</v>
      </c>
    </row>
    <row r="33030" spans="1:3">
      <c r="A33030">
        <v>44376</v>
      </c>
      <c r="B33030" s="9">
        <v>43745.745138888888</v>
      </c>
      <c r="C33030">
        <v>76</v>
      </c>
    </row>
    <row r="33031" spans="1:3">
      <c r="A33031">
        <v>44377</v>
      </c>
      <c r="B33031" s="9">
        <v>43745.786805555559</v>
      </c>
      <c r="C33031">
        <v>73</v>
      </c>
    </row>
    <row r="33032" spans="1:3">
      <c r="A33032">
        <v>44378</v>
      </c>
      <c r="B33032" s="9">
        <v>43745.828472222223</v>
      </c>
      <c r="C33032">
        <v>71</v>
      </c>
    </row>
    <row r="33033" spans="1:3">
      <c r="A33033">
        <v>44379</v>
      </c>
      <c r="B33033" s="9">
        <v>43745.870138888888</v>
      </c>
      <c r="C33033">
        <v>69</v>
      </c>
    </row>
    <row r="33034" spans="1:3">
      <c r="A33034">
        <v>44380</v>
      </c>
      <c r="B33034" s="9">
        <v>43745.911805555559</v>
      </c>
      <c r="C33034">
        <v>67</v>
      </c>
    </row>
    <row r="33035" spans="1:3">
      <c r="A33035">
        <v>44381</v>
      </c>
      <c r="B33035" s="9">
        <v>43745.953472222223</v>
      </c>
      <c r="C33035">
        <v>66</v>
      </c>
    </row>
    <row r="33036" spans="1:3">
      <c r="A33036">
        <v>44382</v>
      </c>
      <c r="B33036" s="9">
        <v>43745.995138888888</v>
      </c>
      <c r="C33036">
        <v>65</v>
      </c>
    </row>
    <row r="33037" spans="1:3">
      <c r="A33037">
        <v>44385</v>
      </c>
      <c r="B33037" s="9">
        <v>43746.036805555559</v>
      </c>
      <c r="C33037">
        <v>66</v>
      </c>
    </row>
    <row r="33038" spans="1:3">
      <c r="A33038">
        <v>44387</v>
      </c>
      <c r="B33038" s="9">
        <v>43746.078472222223</v>
      </c>
      <c r="C33038">
        <v>66</v>
      </c>
    </row>
    <row r="33039" spans="1:3">
      <c r="A33039">
        <v>44388</v>
      </c>
      <c r="B33039" s="9">
        <v>43746.120138888888</v>
      </c>
      <c r="C33039">
        <v>66</v>
      </c>
    </row>
    <row r="33040" spans="1:3">
      <c r="A33040">
        <v>44391</v>
      </c>
      <c r="B33040" s="9">
        <v>43746.161805555559</v>
      </c>
      <c r="C33040">
        <v>66</v>
      </c>
    </row>
    <row r="33041" spans="1:3">
      <c r="A33041">
        <v>44392</v>
      </c>
      <c r="B33041" s="9">
        <v>43746.203472222223</v>
      </c>
      <c r="C33041">
        <v>66</v>
      </c>
    </row>
    <row r="33042" spans="1:3">
      <c r="A33042">
        <v>44393</v>
      </c>
      <c r="B33042" s="9">
        <v>43746.245138888888</v>
      </c>
      <c r="C33042">
        <v>66</v>
      </c>
    </row>
    <row r="33043" spans="1:3">
      <c r="A33043">
        <v>44394</v>
      </c>
      <c r="B33043" s="9">
        <v>43746.286805555559</v>
      </c>
      <c r="C33043">
        <v>66</v>
      </c>
    </row>
    <row r="33044" spans="1:3">
      <c r="A33044">
        <v>44395</v>
      </c>
      <c r="B33044" s="9">
        <v>43746.328472222223</v>
      </c>
      <c r="C33044">
        <v>67</v>
      </c>
    </row>
    <row r="33045" spans="1:3">
      <c r="A33045">
        <v>44396</v>
      </c>
      <c r="B33045" s="9">
        <v>43746.370138888888</v>
      </c>
      <c r="C33045">
        <v>68</v>
      </c>
    </row>
    <row r="33046" spans="1:3">
      <c r="A33046">
        <v>44397</v>
      </c>
      <c r="B33046" s="9">
        <v>43746.411805555559</v>
      </c>
      <c r="C33046">
        <v>70</v>
      </c>
    </row>
    <row r="33047" spans="1:3">
      <c r="A33047">
        <v>44399</v>
      </c>
      <c r="B33047" s="9">
        <v>43746.453472222223</v>
      </c>
      <c r="C33047">
        <v>75</v>
      </c>
    </row>
    <row r="33048" spans="1:3">
      <c r="A33048">
        <v>44403</v>
      </c>
      <c r="B33048" s="9">
        <v>43746.495138888888</v>
      </c>
      <c r="C33048">
        <v>77</v>
      </c>
    </row>
    <row r="33049" spans="1:3">
      <c r="A33049">
        <v>44404</v>
      </c>
      <c r="B33049" s="9">
        <v>43746.536805555559</v>
      </c>
      <c r="C33049">
        <v>81</v>
      </c>
    </row>
    <row r="33050" spans="1:3">
      <c r="A33050">
        <v>44405</v>
      </c>
      <c r="B33050" s="9">
        <v>43746.578472222223</v>
      </c>
      <c r="C33050">
        <v>82</v>
      </c>
    </row>
    <row r="33051" spans="1:3">
      <c r="A33051">
        <v>44406</v>
      </c>
      <c r="B33051" s="9">
        <v>43746.620138888888</v>
      </c>
      <c r="C33051">
        <v>84</v>
      </c>
    </row>
    <row r="33052" spans="1:3">
      <c r="A33052">
        <v>44407</v>
      </c>
      <c r="B33052" s="9">
        <v>43746.661805555559</v>
      </c>
      <c r="C33052">
        <v>84</v>
      </c>
    </row>
    <row r="33053" spans="1:3">
      <c r="A33053">
        <v>44408</v>
      </c>
      <c r="B33053" s="9">
        <v>43746.703472222223</v>
      </c>
      <c r="C33053">
        <v>83</v>
      </c>
    </row>
    <row r="33054" spans="1:3">
      <c r="A33054">
        <v>44409</v>
      </c>
      <c r="B33054" s="9">
        <v>43746.745138888888</v>
      </c>
      <c r="C33054">
        <v>77</v>
      </c>
    </row>
    <row r="33055" spans="1:3">
      <c r="A33055">
        <v>44410</v>
      </c>
      <c r="B33055" s="9">
        <v>43746.786805555559</v>
      </c>
      <c r="C33055">
        <v>76</v>
      </c>
    </row>
    <row r="33056" spans="1:3">
      <c r="A33056">
        <v>44411</v>
      </c>
      <c r="B33056" s="9">
        <v>43746.828472222223</v>
      </c>
      <c r="C33056">
        <v>74</v>
      </c>
    </row>
    <row r="33057" spans="1:3">
      <c r="A33057">
        <v>44412</v>
      </c>
      <c r="B33057" s="9">
        <v>43746.870138888888</v>
      </c>
      <c r="C33057">
        <v>73</v>
      </c>
    </row>
    <row r="33058" spans="1:3">
      <c r="A33058">
        <v>44413</v>
      </c>
      <c r="B33058" s="9">
        <v>43746.911805555559</v>
      </c>
      <c r="C33058">
        <v>71</v>
      </c>
    </row>
    <row r="33059" spans="1:3">
      <c r="A33059">
        <v>44414</v>
      </c>
      <c r="B33059" s="9">
        <v>43746.953472222223</v>
      </c>
      <c r="C33059">
        <v>70</v>
      </c>
    </row>
    <row r="33060" spans="1:3">
      <c r="A33060">
        <v>44415</v>
      </c>
      <c r="B33060" s="9">
        <v>43746.995138888888</v>
      </c>
      <c r="C33060">
        <v>69</v>
      </c>
    </row>
    <row r="33061" spans="1:3">
      <c r="A33061">
        <v>44417</v>
      </c>
      <c r="B33061" s="9">
        <v>43747.036805555559</v>
      </c>
      <c r="C33061">
        <v>67</v>
      </c>
    </row>
    <row r="33062" spans="1:3">
      <c r="A33062">
        <v>44418</v>
      </c>
      <c r="B33062" s="9">
        <v>43747.078472222223</v>
      </c>
      <c r="C33062">
        <v>67</v>
      </c>
    </row>
    <row r="33063" spans="1:3">
      <c r="A33063">
        <v>44419</v>
      </c>
      <c r="B33063" s="9">
        <v>43747.120138888888</v>
      </c>
      <c r="C33063">
        <v>66</v>
      </c>
    </row>
    <row r="33064" spans="1:3">
      <c r="A33064">
        <v>44420</v>
      </c>
      <c r="B33064" s="9">
        <v>43747.161805555559</v>
      </c>
      <c r="C33064">
        <v>66</v>
      </c>
    </row>
    <row r="33065" spans="1:3">
      <c r="A33065">
        <v>44421</v>
      </c>
      <c r="B33065" s="9">
        <v>43747.203472222223</v>
      </c>
      <c r="C33065">
        <v>65</v>
      </c>
    </row>
    <row r="33066" spans="1:3">
      <c r="A33066">
        <v>44422</v>
      </c>
      <c r="B33066" s="9">
        <v>43747.245138888888</v>
      </c>
      <c r="C33066">
        <v>65</v>
      </c>
    </row>
    <row r="33067" spans="1:3">
      <c r="A33067">
        <v>44423</v>
      </c>
      <c r="B33067" s="9">
        <v>43747.286805555559</v>
      </c>
      <c r="C33067">
        <v>66</v>
      </c>
    </row>
    <row r="33068" spans="1:3">
      <c r="A33068">
        <v>44424</v>
      </c>
      <c r="B33068" s="9">
        <v>43747.328472222223</v>
      </c>
      <c r="C33068">
        <v>71</v>
      </c>
    </row>
    <row r="33069" spans="1:3">
      <c r="A33069">
        <v>44425</v>
      </c>
      <c r="B33069" s="9">
        <v>43747.370138888888</v>
      </c>
      <c r="C33069">
        <v>76</v>
      </c>
    </row>
    <row r="33070" spans="1:3">
      <c r="A33070">
        <v>44426</v>
      </c>
      <c r="B33070" s="9">
        <v>43747.411805555559</v>
      </c>
      <c r="C33070">
        <v>82</v>
      </c>
    </row>
    <row r="33071" spans="1:3">
      <c r="A33071">
        <v>44427</v>
      </c>
      <c r="B33071" s="9">
        <v>43747.453472222223</v>
      </c>
      <c r="C33071">
        <v>84</v>
      </c>
    </row>
    <row r="33072" spans="1:3">
      <c r="A33072">
        <v>44428</v>
      </c>
      <c r="B33072" s="9">
        <v>43747.495138888888</v>
      </c>
      <c r="C33072">
        <v>85</v>
      </c>
    </row>
    <row r="33073" spans="1:3">
      <c r="A33073">
        <v>44429</v>
      </c>
      <c r="B33073" s="9">
        <v>43747.536805555559</v>
      </c>
      <c r="C33073">
        <v>87</v>
      </c>
    </row>
    <row r="33074" spans="1:3">
      <c r="A33074">
        <v>44430</v>
      </c>
      <c r="B33074" s="9">
        <v>43747.578472222223</v>
      </c>
      <c r="C33074">
        <v>87</v>
      </c>
    </row>
    <row r="33075" spans="1:3">
      <c r="A33075">
        <v>44431</v>
      </c>
      <c r="B33075" s="9">
        <v>43747.620138888888</v>
      </c>
      <c r="C33075">
        <v>86</v>
      </c>
    </row>
    <row r="33076" spans="1:3">
      <c r="A33076">
        <v>44432</v>
      </c>
      <c r="B33076" s="9">
        <v>43747.661805555559</v>
      </c>
      <c r="C33076">
        <v>85</v>
      </c>
    </row>
    <row r="33077" spans="1:3">
      <c r="A33077">
        <v>44433</v>
      </c>
      <c r="B33077" s="9">
        <v>43747.703472222223</v>
      </c>
      <c r="C33077">
        <v>83</v>
      </c>
    </row>
    <row r="33078" spans="1:3">
      <c r="A33078">
        <v>44434</v>
      </c>
      <c r="B33078" s="9">
        <v>43747.745138888888</v>
      </c>
      <c r="C33078">
        <v>78</v>
      </c>
    </row>
    <row r="33079" spans="1:3">
      <c r="A33079">
        <v>44435</v>
      </c>
      <c r="B33079" s="9">
        <v>43747.786805555559</v>
      </c>
      <c r="C33079">
        <v>78</v>
      </c>
    </row>
    <row r="33080" spans="1:3">
      <c r="A33080">
        <v>44436</v>
      </c>
      <c r="B33080" s="9">
        <v>43747.828472222223</v>
      </c>
      <c r="C33080">
        <v>79</v>
      </c>
    </row>
    <row r="33081" spans="1:3">
      <c r="A33081">
        <v>44437</v>
      </c>
      <c r="B33081" s="9">
        <v>43747.870138888888</v>
      </c>
      <c r="C33081">
        <v>79</v>
      </c>
    </row>
    <row r="33082" spans="1:3">
      <c r="A33082">
        <v>44438</v>
      </c>
      <c r="B33082" s="9">
        <v>43747.911805555559</v>
      </c>
      <c r="C33082">
        <v>79</v>
      </c>
    </row>
    <row r="33083" spans="1:3">
      <c r="A33083">
        <v>44439</v>
      </c>
      <c r="B33083" s="9">
        <v>43747.953472222223</v>
      </c>
      <c r="C33083">
        <v>77</v>
      </c>
    </row>
    <row r="33084" spans="1:3">
      <c r="A33084">
        <v>44440</v>
      </c>
      <c r="B33084" s="9">
        <v>43747.995138888888</v>
      </c>
      <c r="C33084">
        <v>73</v>
      </c>
    </row>
    <row r="33085" spans="1:3">
      <c r="A33085">
        <v>44442</v>
      </c>
      <c r="B33085" s="9">
        <v>43748.036805555559</v>
      </c>
      <c r="C33085">
        <v>72</v>
      </c>
    </row>
    <row r="33086" spans="1:3">
      <c r="A33086">
        <v>44443</v>
      </c>
      <c r="B33086" s="9">
        <v>43748.078472222223</v>
      </c>
      <c r="C33086">
        <v>72</v>
      </c>
    </row>
    <row r="33087" spans="1:3">
      <c r="A33087">
        <v>44446</v>
      </c>
      <c r="B33087" s="9">
        <v>43748.120138888888</v>
      </c>
      <c r="C33087">
        <v>71</v>
      </c>
    </row>
    <row r="33088" spans="1:3">
      <c r="A33088">
        <v>44447</v>
      </c>
      <c r="B33088" s="9">
        <v>43748.161805555559</v>
      </c>
      <c r="C33088">
        <v>71</v>
      </c>
    </row>
    <row r="33089" spans="1:3">
      <c r="A33089">
        <v>44448</v>
      </c>
      <c r="B33089" s="9">
        <v>43748.203472222223</v>
      </c>
      <c r="C33089">
        <v>71</v>
      </c>
    </row>
    <row r="33090" spans="1:3">
      <c r="A33090">
        <v>44449</v>
      </c>
      <c r="B33090" s="9">
        <v>43748.245138888888</v>
      </c>
      <c r="C33090">
        <v>71</v>
      </c>
    </row>
    <row r="33091" spans="1:3">
      <c r="A33091">
        <v>44452</v>
      </c>
      <c r="B33091" s="9">
        <v>43748.286805555559</v>
      </c>
      <c r="C33091">
        <v>72</v>
      </c>
    </row>
    <row r="33092" spans="1:3">
      <c r="A33092">
        <v>44453</v>
      </c>
      <c r="B33092" s="9">
        <v>43748.328472222223</v>
      </c>
      <c r="C33092">
        <v>74</v>
      </c>
    </row>
    <row r="33093" spans="1:3">
      <c r="A33093">
        <v>44454</v>
      </c>
      <c r="B33093" s="9">
        <v>43748.370138888888</v>
      </c>
      <c r="C33093">
        <v>79</v>
      </c>
    </row>
    <row r="33094" spans="1:3">
      <c r="A33094">
        <v>44455</v>
      </c>
      <c r="B33094" s="9">
        <v>43748.411805555559</v>
      </c>
      <c r="C33094">
        <v>85</v>
      </c>
    </row>
    <row r="33095" spans="1:3">
      <c r="A33095">
        <v>44456</v>
      </c>
      <c r="B33095" s="9">
        <v>43748.453472222223</v>
      </c>
      <c r="C33095">
        <v>86</v>
      </c>
    </row>
    <row r="33096" spans="1:3">
      <c r="A33096">
        <v>44458</v>
      </c>
      <c r="B33096" s="9">
        <v>43748.495138888888</v>
      </c>
      <c r="C33096">
        <v>85</v>
      </c>
    </row>
    <row r="33097" spans="1:3">
      <c r="A33097">
        <v>44459</v>
      </c>
      <c r="B33097" s="9">
        <v>43748.536805555559</v>
      </c>
      <c r="C33097">
        <v>87</v>
      </c>
    </row>
    <row r="33098" spans="1:3">
      <c r="A33098">
        <v>44460</v>
      </c>
      <c r="B33098" s="9">
        <v>43748.578472222223</v>
      </c>
      <c r="C33098">
        <v>86</v>
      </c>
    </row>
    <row r="33099" spans="1:3">
      <c r="A33099">
        <v>44461</v>
      </c>
      <c r="B33099" s="9">
        <v>43748.620138888888</v>
      </c>
      <c r="C33099">
        <v>85</v>
      </c>
    </row>
    <row r="33100" spans="1:3">
      <c r="A33100">
        <v>44462</v>
      </c>
      <c r="B33100" s="9">
        <v>43748.661805555559</v>
      </c>
      <c r="C33100">
        <v>83</v>
      </c>
    </row>
    <row r="33101" spans="1:3">
      <c r="A33101">
        <v>44463</v>
      </c>
      <c r="B33101" s="9">
        <v>43748.703472222223</v>
      </c>
      <c r="C33101">
        <v>81</v>
      </c>
    </row>
    <row r="33102" spans="1:3">
      <c r="A33102">
        <v>44464</v>
      </c>
      <c r="B33102" s="9">
        <v>43748.745138888888</v>
      </c>
      <c r="C33102">
        <v>78</v>
      </c>
    </row>
    <row r="33103" spans="1:3">
      <c r="A33103">
        <v>44465</v>
      </c>
      <c r="B33103" s="9">
        <v>43748.786805555559</v>
      </c>
      <c r="C33103">
        <v>77</v>
      </c>
    </row>
    <row r="33104" spans="1:3">
      <c r="A33104">
        <v>44466</v>
      </c>
      <c r="B33104" s="9">
        <v>43748.828472222223</v>
      </c>
      <c r="C33104">
        <v>76</v>
      </c>
    </row>
    <row r="33105" spans="1:3">
      <c r="A33105">
        <v>44467</v>
      </c>
      <c r="B33105" s="9">
        <v>43748.870138888888</v>
      </c>
      <c r="C33105">
        <v>75</v>
      </c>
    </row>
    <row r="33106" spans="1:3">
      <c r="A33106">
        <v>44468</v>
      </c>
      <c r="B33106" s="9">
        <v>43748.911805555559</v>
      </c>
      <c r="C33106">
        <v>75</v>
      </c>
    </row>
    <row r="33107" spans="1:3">
      <c r="A33107">
        <v>44469</v>
      </c>
      <c r="B33107" s="9">
        <v>43748.953472222223</v>
      </c>
      <c r="C33107">
        <v>75</v>
      </c>
    </row>
    <row r="33108" spans="1:3">
      <c r="A33108">
        <v>44470</v>
      </c>
      <c r="B33108" s="9">
        <v>43748.995138888888</v>
      </c>
      <c r="C33108">
        <v>74</v>
      </c>
    </row>
    <row r="33109" spans="1:3">
      <c r="A33109">
        <v>44473</v>
      </c>
      <c r="B33109" s="9">
        <v>43749.036805555559</v>
      </c>
      <c r="C33109">
        <v>74</v>
      </c>
    </row>
    <row r="33110" spans="1:3">
      <c r="A33110">
        <v>44475</v>
      </c>
      <c r="B33110" s="9">
        <v>43749.078472222223</v>
      </c>
      <c r="C33110">
        <v>74</v>
      </c>
    </row>
    <row r="33111" spans="1:3">
      <c r="A33111">
        <v>44476</v>
      </c>
      <c r="B33111" s="9">
        <v>43749.120138888888</v>
      </c>
      <c r="C33111">
        <v>73</v>
      </c>
    </row>
    <row r="33112" spans="1:3">
      <c r="A33112">
        <v>44477</v>
      </c>
      <c r="B33112" s="9">
        <v>43749.161805555559</v>
      </c>
      <c r="C33112">
        <v>74</v>
      </c>
    </row>
    <row r="33113" spans="1:3">
      <c r="A33113">
        <v>44478</v>
      </c>
      <c r="B33113" s="9">
        <v>43749.203472222223</v>
      </c>
      <c r="C33113">
        <v>74</v>
      </c>
    </row>
    <row r="33114" spans="1:3">
      <c r="A33114">
        <v>44479</v>
      </c>
      <c r="B33114" s="9">
        <v>43749.245138888888</v>
      </c>
      <c r="C33114">
        <v>74</v>
      </c>
    </row>
    <row r="33115" spans="1:3">
      <c r="A33115">
        <v>44480</v>
      </c>
      <c r="B33115" s="9">
        <v>43749.286805555559</v>
      </c>
      <c r="C33115">
        <v>75</v>
      </c>
    </row>
    <row r="33116" spans="1:3">
      <c r="A33116">
        <v>44484</v>
      </c>
      <c r="B33116" s="9">
        <v>43749.328472222223</v>
      </c>
      <c r="C33116">
        <v>75</v>
      </c>
    </row>
    <row r="33117" spans="1:3">
      <c r="A33117">
        <v>44488</v>
      </c>
      <c r="B33117" s="9">
        <v>43749.370138888888</v>
      </c>
      <c r="C33117">
        <v>76</v>
      </c>
    </row>
    <row r="33118" spans="1:3">
      <c r="A33118">
        <v>44493</v>
      </c>
      <c r="B33118" s="9">
        <v>43749.411805555559</v>
      </c>
      <c r="C33118">
        <v>76</v>
      </c>
    </row>
    <row r="33119" spans="1:3">
      <c r="A33119">
        <v>44495</v>
      </c>
      <c r="B33119" s="9">
        <v>43749.453472222223</v>
      </c>
      <c r="C33119">
        <v>81</v>
      </c>
    </row>
    <row r="33120" spans="1:3">
      <c r="A33120">
        <v>44497</v>
      </c>
      <c r="B33120" s="9">
        <v>43749.495138888888</v>
      </c>
      <c r="C33120">
        <v>85</v>
      </c>
    </row>
    <row r="33121" spans="1:3">
      <c r="A33121">
        <v>44498</v>
      </c>
      <c r="B33121" s="9">
        <v>43749.536805555559</v>
      </c>
      <c r="C33121">
        <v>88</v>
      </c>
    </row>
    <row r="33122" spans="1:3">
      <c r="A33122">
        <v>44499</v>
      </c>
      <c r="B33122" s="9">
        <v>43749.578472222223</v>
      </c>
      <c r="C33122">
        <v>86</v>
      </c>
    </row>
    <row r="33123" spans="1:3">
      <c r="A33123">
        <v>44500</v>
      </c>
      <c r="B33123" s="9">
        <v>43749.620138888888</v>
      </c>
      <c r="C33123">
        <v>86</v>
      </c>
    </row>
    <row r="33124" spans="1:3">
      <c r="A33124">
        <v>44501</v>
      </c>
      <c r="B33124" s="9">
        <v>43749.661805555559</v>
      </c>
      <c r="C33124">
        <v>85</v>
      </c>
    </row>
    <row r="33125" spans="1:3">
      <c r="A33125">
        <v>44504</v>
      </c>
      <c r="B33125" s="9">
        <v>43749.703472222223</v>
      </c>
      <c r="C33125">
        <v>75</v>
      </c>
    </row>
    <row r="33126" spans="1:3">
      <c r="A33126">
        <v>44506</v>
      </c>
      <c r="B33126" s="9">
        <v>43749.745138888888</v>
      </c>
      <c r="C33126">
        <v>74</v>
      </c>
    </row>
    <row r="33127" spans="1:3">
      <c r="A33127">
        <v>44507</v>
      </c>
      <c r="B33127" s="9">
        <v>43749.786805555559</v>
      </c>
      <c r="C33127">
        <v>74</v>
      </c>
    </row>
    <row r="33128" spans="1:3">
      <c r="A33128">
        <v>44508</v>
      </c>
      <c r="B33128" s="9">
        <v>43749.828472222223</v>
      </c>
      <c r="C33128">
        <v>73</v>
      </c>
    </row>
    <row r="33129" spans="1:3">
      <c r="A33129">
        <v>44509</v>
      </c>
      <c r="B33129" s="9">
        <v>43749.870138888888</v>
      </c>
      <c r="C33129">
        <v>71</v>
      </c>
    </row>
    <row r="33130" spans="1:3">
      <c r="A33130">
        <v>44511</v>
      </c>
      <c r="B33130" s="9">
        <v>43749.911805555559</v>
      </c>
      <c r="C33130">
        <v>69</v>
      </c>
    </row>
    <row r="33131" spans="1:3">
      <c r="A33131">
        <v>44513</v>
      </c>
      <c r="B33131" s="9">
        <v>43749.953472222223</v>
      </c>
      <c r="C33131">
        <v>66</v>
      </c>
    </row>
    <row r="33132" spans="1:3">
      <c r="A33132">
        <v>44515</v>
      </c>
      <c r="B33132" s="9">
        <v>43749.995138888888</v>
      </c>
      <c r="C33132">
        <v>63</v>
      </c>
    </row>
    <row r="33133" spans="1:3">
      <c r="A33133">
        <v>44518</v>
      </c>
      <c r="B33133" s="9">
        <v>43750.036805555559</v>
      </c>
      <c r="C33133">
        <v>63</v>
      </c>
    </row>
    <row r="33134" spans="1:3">
      <c r="A33134">
        <v>44519</v>
      </c>
      <c r="B33134" s="9">
        <v>43750.078472222223</v>
      </c>
      <c r="C33134">
        <v>61</v>
      </c>
    </row>
    <row r="33135" spans="1:3">
      <c r="A33135">
        <v>44520</v>
      </c>
      <c r="B33135" s="9">
        <v>43750.120138888888</v>
      </c>
      <c r="C33135">
        <v>59</v>
      </c>
    </row>
    <row r="33136" spans="1:3">
      <c r="A33136">
        <v>44521</v>
      </c>
      <c r="B33136" s="9">
        <v>43750.161805555559</v>
      </c>
      <c r="C33136">
        <v>58</v>
      </c>
    </row>
    <row r="33137" spans="1:3">
      <c r="A33137">
        <v>44522</v>
      </c>
      <c r="B33137" s="9">
        <v>43750.203472222223</v>
      </c>
      <c r="C33137">
        <v>58</v>
      </c>
    </row>
    <row r="33138" spans="1:3">
      <c r="A33138">
        <v>44523</v>
      </c>
      <c r="B33138" s="9">
        <v>43750.245138888888</v>
      </c>
      <c r="C33138">
        <v>58</v>
      </c>
    </row>
    <row r="33139" spans="1:3">
      <c r="A33139">
        <v>44524</v>
      </c>
      <c r="B33139" s="9">
        <v>43750.286805555559</v>
      </c>
      <c r="C33139">
        <v>57</v>
      </c>
    </row>
    <row r="33140" spans="1:3">
      <c r="A33140">
        <v>44525</v>
      </c>
      <c r="B33140" s="9">
        <v>43750.328472222223</v>
      </c>
      <c r="C33140">
        <v>58</v>
      </c>
    </row>
    <row r="33141" spans="1:3">
      <c r="A33141">
        <v>44526</v>
      </c>
      <c r="B33141" s="9">
        <v>43750.370138888888</v>
      </c>
      <c r="C33141">
        <v>60</v>
      </c>
    </row>
    <row r="33142" spans="1:3">
      <c r="A33142">
        <v>44527</v>
      </c>
      <c r="B33142" s="9">
        <v>43750.411805555559</v>
      </c>
      <c r="C33142">
        <v>62</v>
      </c>
    </row>
    <row r="33143" spans="1:3">
      <c r="A33143">
        <v>44528</v>
      </c>
      <c r="B33143" s="9">
        <v>43750.453472222223</v>
      </c>
      <c r="C33143">
        <v>63</v>
      </c>
    </row>
    <row r="33144" spans="1:3">
      <c r="A33144">
        <v>44529</v>
      </c>
      <c r="B33144" s="9">
        <v>43750.495138888888</v>
      </c>
      <c r="C33144">
        <v>66</v>
      </c>
    </row>
    <row r="33145" spans="1:3">
      <c r="A33145">
        <v>44530</v>
      </c>
      <c r="B33145" s="9">
        <v>43750.536805555559</v>
      </c>
      <c r="C33145">
        <v>67</v>
      </c>
    </row>
    <row r="33146" spans="1:3">
      <c r="A33146">
        <v>44531</v>
      </c>
      <c r="B33146" s="9">
        <v>43750.578472222223</v>
      </c>
      <c r="C33146">
        <v>67</v>
      </c>
    </row>
    <row r="33147" spans="1:3">
      <c r="A33147">
        <v>44532</v>
      </c>
      <c r="B33147" s="9">
        <v>43750.620138888888</v>
      </c>
      <c r="C33147">
        <v>68</v>
      </c>
    </row>
    <row r="33148" spans="1:3">
      <c r="A33148">
        <v>44533</v>
      </c>
      <c r="B33148" s="9">
        <v>43750.661805555559</v>
      </c>
      <c r="C33148">
        <v>68</v>
      </c>
    </row>
    <row r="33149" spans="1:3">
      <c r="A33149">
        <v>44534</v>
      </c>
      <c r="B33149" s="9">
        <v>43750.703472222223</v>
      </c>
      <c r="C33149">
        <v>68</v>
      </c>
    </row>
    <row r="33150" spans="1:3">
      <c r="A33150">
        <v>44536</v>
      </c>
      <c r="B33150" s="9">
        <v>43750.745138888888</v>
      </c>
      <c r="C33150">
        <v>64</v>
      </c>
    </row>
    <row r="33151" spans="1:3">
      <c r="A33151">
        <v>44537</v>
      </c>
      <c r="B33151" s="9">
        <v>43750.786805555559</v>
      </c>
      <c r="C33151">
        <v>62</v>
      </c>
    </row>
    <row r="33152" spans="1:3">
      <c r="A33152">
        <v>44538</v>
      </c>
      <c r="B33152" s="9">
        <v>43750.828472222223</v>
      </c>
      <c r="C33152">
        <v>61</v>
      </c>
    </row>
    <row r="33153" spans="1:3">
      <c r="A33153">
        <v>44539</v>
      </c>
      <c r="B33153" s="9">
        <v>43750.870138888888</v>
      </c>
      <c r="C33153">
        <v>61</v>
      </c>
    </row>
    <row r="33154" spans="1:3">
      <c r="A33154">
        <v>44540</v>
      </c>
      <c r="B33154" s="9">
        <v>43750.911805555559</v>
      </c>
      <c r="C33154">
        <v>58</v>
      </c>
    </row>
    <row r="33155" spans="1:3">
      <c r="A33155">
        <v>44541</v>
      </c>
      <c r="B33155" s="9">
        <v>43750.953472222223</v>
      </c>
      <c r="C33155">
        <v>58</v>
      </c>
    </row>
    <row r="33156" spans="1:3">
      <c r="A33156">
        <v>44542</v>
      </c>
      <c r="B33156" s="9">
        <v>43750.995138888888</v>
      </c>
      <c r="C33156">
        <v>57</v>
      </c>
    </row>
    <row r="33157" spans="1:3">
      <c r="A33157">
        <v>44545</v>
      </c>
      <c r="B33157" s="9">
        <v>43751.036805555559</v>
      </c>
      <c r="C33157">
        <v>57</v>
      </c>
    </row>
    <row r="33158" spans="1:3">
      <c r="A33158">
        <v>44548</v>
      </c>
      <c r="B33158" s="9">
        <v>43751.078472222223</v>
      </c>
      <c r="C33158">
        <v>58</v>
      </c>
    </row>
    <row r="33159" spans="1:3">
      <c r="A33159">
        <v>44549</v>
      </c>
      <c r="B33159" s="9">
        <v>43751.120138888888</v>
      </c>
      <c r="C33159">
        <v>59</v>
      </c>
    </row>
    <row r="33160" spans="1:3">
      <c r="A33160">
        <v>44550</v>
      </c>
      <c r="B33160" s="9">
        <v>43751.161805555559</v>
      </c>
      <c r="C33160">
        <v>59</v>
      </c>
    </row>
    <row r="33161" spans="1:3">
      <c r="A33161">
        <v>44551</v>
      </c>
      <c r="B33161" s="9">
        <v>43751.203472222223</v>
      </c>
      <c r="C33161">
        <v>60</v>
      </c>
    </row>
    <row r="33162" spans="1:3">
      <c r="A33162">
        <v>44552</v>
      </c>
      <c r="B33162" s="9">
        <v>43751.245138888888</v>
      </c>
      <c r="C33162">
        <v>60</v>
      </c>
    </row>
    <row r="33163" spans="1:3">
      <c r="A33163">
        <v>44553</v>
      </c>
      <c r="B33163" s="9">
        <v>43751.286805555559</v>
      </c>
      <c r="C33163">
        <v>61</v>
      </c>
    </row>
    <row r="33164" spans="1:3">
      <c r="A33164">
        <v>44555</v>
      </c>
      <c r="B33164" s="9">
        <v>43751.328472222223</v>
      </c>
      <c r="C33164">
        <v>62</v>
      </c>
    </row>
    <row r="33165" spans="1:3">
      <c r="A33165">
        <v>44557</v>
      </c>
      <c r="B33165" s="9">
        <v>43751.370138888888</v>
      </c>
      <c r="C33165">
        <v>69</v>
      </c>
    </row>
    <row r="33166" spans="1:3">
      <c r="A33166">
        <v>44558</v>
      </c>
      <c r="B33166" s="9">
        <v>43751.411805555559</v>
      </c>
      <c r="C33166">
        <v>73</v>
      </c>
    </row>
    <row r="33167" spans="1:3">
      <c r="A33167">
        <v>44559</v>
      </c>
      <c r="B33167" s="9">
        <v>43751.453472222223</v>
      </c>
      <c r="C33167">
        <v>76</v>
      </c>
    </row>
    <row r="33168" spans="1:3">
      <c r="A33168">
        <v>44560</v>
      </c>
      <c r="B33168" s="9">
        <v>43751.495138888888</v>
      </c>
      <c r="C33168">
        <v>78</v>
      </c>
    </row>
    <row r="33169" spans="1:3">
      <c r="A33169">
        <v>44561</v>
      </c>
      <c r="B33169" s="9">
        <v>43751.536805555559</v>
      </c>
      <c r="C33169">
        <v>80</v>
      </c>
    </row>
    <row r="33170" spans="1:3">
      <c r="A33170">
        <v>44562</v>
      </c>
      <c r="B33170" s="9">
        <v>43751.578472222223</v>
      </c>
      <c r="C33170">
        <v>83</v>
      </c>
    </row>
    <row r="33171" spans="1:3">
      <c r="A33171">
        <v>44563</v>
      </c>
      <c r="B33171" s="9">
        <v>43751.620138888888</v>
      </c>
      <c r="C33171">
        <v>83</v>
      </c>
    </row>
    <row r="33172" spans="1:3">
      <c r="A33172">
        <v>44564</v>
      </c>
      <c r="B33172" s="9">
        <v>43751.661805555559</v>
      </c>
      <c r="C33172">
        <v>82</v>
      </c>
    </row>
    <row r="33173" spans="1:3">
      <c r="A33173">
        <v>44565</v>
      </c>
      <c r="B33173" s="9">
        <v>43751.703472222223</v>
      </c>
      <c r="C33173">
        <v>78</v>
      </c>
    </row>
    <row r="33174" spans="1:3">
      <c r="A33174">
        <v>44566</v>
      </c>
      <c r="B33174" s="9">
        <v>43751.745138888888</v>
      </c>
      <c r="C33174">
        <v>74</v>
      </c>
    </row>
    <row r="33175" spans="1:3">
      <c r="A33175">
        <v>44567</v>
      </c>
      <c r="B33175" s="9">
        <v>43751.786805555559</v>
      </c>
      <c r="C33175">
        <v>71</v>
      </c>
    </row>
    <row r="33176" spans="1:3">
      <c r="A33176">
        <v>44568</v>
      </c>
      <c r="B33176" s="9">
        <v>43751.828472222223</v>
      </c>
      <c r="C33176">
        <v>69</v>
      </c>
    </row>
    <row r="33177" spans="1:3">
      <c r="A33177">
        <v>44569</v>
      </c>
      <c r="B33177" s="9">
        <v>43751.870138888888</v>
      </c>
      <c r="C33177">
        <v>67</v>
      </c>
    </row>
    <row r="33178" spans="1:3">
      <c r="A33178">
        <v>44570</v>
      </c>
      <c r="B33178" s="9">
        <v>43751.911805555559</v>
      </c>
      <c r="C33178">
        <v>66</v>
      </c>
    </row>
    <row r="33179" spans="1:3">
      <c r="A33179">
        <v>44571</v>
      </c>
      <c r="B33179" s="9">
        <v>43751.953472222223</v>
      </c>
      <c r="C33179">
        <v>67</v>
      </c>
    </row>
    <row r="33180" spans="1:3">
      <c r="A33180">
        <v>44572</v>
      </c>
      <c r="B33180" s="9">
        <v>43751.995138888888</v>
      </c>
      <c r="C33180">
        <v>66</v>
      </c>
    </row>
    <row r="33181" spans="1:3">
      <c r="A33181">
        <v>44574</v>
      </c>
      <c r="B33181" s="9">
        <v>43752.036805555559</v>
      </c>
      <c r="C33181">
        <v>66</v>
      </c>
    </row>
    <row r="33182" spans="1:3">
      <c r="A33182">
        <v>44575</v>
      </c>
      <c r="B33182" s="9">
        <v>43752.078472222223</v>
      </c>
      <c r="C33182">
        <v>66</v>
      </c>
    </row>
    <row r="33183" spans="1:3">
      <c r="A33183">
        <v>44576</v>
      </c>
      <c r="B33183" s="9">
        <v>43752.120138888888</v>
      </c>
      <c r="C33183">
        <v>66</v>
      </c>
    </row>
    <row r="33184" spans="1:3">
      <c r="A33184">
        <v>44577</v>
      </c>
      <c r="B33184" s="9">
        <v>43752.161805555559</v>
      </c>
      <c r="C33184">
        <v>66</v>
      </c>
    </row>
    <row r="33185" spans="1:3">
      <c r="A33185">
        <v>44578</v>
      </c>
      <c r="B33185" s="9">
        <v>43752.203472222223</v>
      </c>
      <c r="C33185">
        <v>66</v>
      </c>
    </row>
    <row r="33186" spans="1:3">
      <c r="A33186">
        <v>44579</v>
      </c>
      <c r="B33186" s="9">
        <v>43752.245138888888</v>
      </c>
      <c r="C33186">
        <v>65</v>
      </c>
    </row>
    <row r="33187" spans="1:3">
      <c r="A33187">
        <v>44580</v>
      </c>
      <c r="B33187" s="9">
        <v>43752.286805555559</v>
      </c>
      <c r="C33187">
        <v>65</v>
      </c>
    </row>
    <row r="33188" spans="1:3">
      <c r="A33188">
        <v>44581</v>
      </c>
      <c r="B33188" s="9">
        <v>43752.328472222223</v>
      </c>
      <c r="C33188">
        <v>65</v>
      </c>
    </row>
    <row r="33189" spans="1:3">
      <c r="A33189">
        <v>44583</v>
      </c>
      <c r="B33189" s="9">
        <v>43752.370138888888</v>
      </c>
      <c r="C33189">
        <v>65</v>
      </c>
    </row>
    <row r="33190" spans="1:3">
      <c r="A33190">
        <v>44584</v>
      </c>
      <c r="B33190" s="9">
        <v>43752.411805555559</v>
      </c>
      <c r="C33190">
        <v>67</v>
      </c>
    </row>
    <row r="33191" spans="1:3">
      <c r="A33191">
        <v>44586</v>
      </c>
      <c r="B33191" s="9">
        <v>43752.453472222223</v>
      </c>
      <c r="C33191">
        <v>69</v>
      </c>
    </row>
    <row r="33192" spans="1:3">
      <c r="A33192">
        <v>44587</v>
      </c>
      <c r="B33192" s="9">
        <v>43752.495138888888</v>
      </c>
      <c r="C33192">
        <v>70</v>
      </c>
    </row>
    <row r="33193" spans="1:3">
      <c r="A33193">
        <v>44590</v>
      </c>
      <c r="B33193" s="9">
        <v>43752.536805555559</v>
      </c>
      <c r="C33193">
        <v>71</v>
      </c>
    </row>
    <row r="33194" spans="1:3">
      <c r="A33194">
        <v>44591</v>
      </c>
      <c r="B33194" s="9">
        <v>43752.578472222223</v>
      </c>
      <c r="C33194">
        <v>72</v>
      </c>
    </row>
    <row r="33195" spans="1:3">
      <c r="A33195">
        <v>44592</v>
      </c>
      <c r="B33195" s="9">
        <v>43752.620138888888</v>
      </c>
      <c r="C33195">
        <v>72</v>
      </c>
    </row>
    <row r="33196" spans="1:3">
      <c r="A33196">
        <v>44594</v>
      </c>
      <c r="B33196" s="9">
        <v>43752.661805555559</v>
      </c>
      <c r="C33196">
        <v>72</v>
      </c>
    </row>
    <row r="33197" spans="1:3">
      <c r="A33197">
        <v>44596</v>
      </c>
      <c r="B33197" s="9">
        <v>43752.703472222223</v>
      </c>
      <c r="C33197">
        <v>72</v>
      </c>
    </row>
    <row r="33198" spans="1:3">
      <c r="A33198">
        <v>44597</v>
      </c>
      <c r="B33198" s="9">
        <v>43752.745138888888</v>
      </c>
      <c r="C33198">
        <v>72</v>
      </c>
    </row>
    <row r="33199" spans="1:3">
      <c r="A33199">
        <v>44599</v>
      </c>
      <c r="B33199" s="9">
        <v>43752.786805555559</v>
      </c>
      <c r="C33199">
        <v>71</v>
      </c>
    </row>
    <row r="33200" spans="1:3">
      <c r="A33200">
        <v>44600</v>
      </c>
      <c r="B33200" s="9">
        <v>43752.828472222223</v>
      </c>
      <c r="C33200">
        <v>71</v>
      </c>
    </row>
    <row r="33201" spans="1:3">
      <c r="A33201">
        <v>44602</v>
      </c>
      <c r="B33201" s="9">
        <v>43752.870138888888</v>
      </c>
      <c r="C33201">
        <v>71</v>
      </c>
    </row>
    <row r="33202" spans="1:3">
      <c r="A33202">
        <v>44605</v>
      </c>
      <c r="B33202" s="9">
        <v>43752.911805555559</v>
      </c>
      <c r="C33202">
        <v>71</v>
      </c>
    </row>
    <row r="33203" spans="1:3">
      <c r="A33203">
        <v>44607</v>
      </c>
      <c r="B33203" s="9">
        <v>43752.953472222223</v>
      </c>
      <c r="C33203">
        <v>70</v>
      </c>
    </row>
    <row r="33204" spans="1:3">
      <c r="A33204">
        <v>44608</v>
      </c>
      <c r="B33204" s="9">
        <v>43752.995138888888</v>
      </c>
      <c r="C33204">
        <v>70</v>
      </c>
    </row>
    <row r="33205" spans="1:3">
      <c r="A33205">
        <v>44612</v>
      </c>
      <c r="B33205" s="9">
        <v>43753.036805555559</v>
      </c>
      <c r="C33205">
        <v>70</v>
      </c>
    </row>
    <row r="33206" spans="1:3">
      <c r="A33206">
        <v>44613</v>
      </c>
      <c r="B33206" s="9">
        <v>43753.078472222223</v>
      </c>
      <c r="C33206">
        <v>71</v>
      </c>
    </row>
    <row r="33207" spans="1:3">
      <c r="A33207">
        <v>44616</v>
      </c>
      <c r="B33207" s="9">
        <v>43753.120138888888</v>
      </c>
      <c r="C33207">
        <v>71</v>
      </c>
    </row>
    <row r="33208" spans="1:3">
      <c r="A33208">
        <v>44617</v>
      </c>
      <c r="B33208" s="9">
        <v>43753.161805555559</v>
      </c>
      <c r="C33208">
        <v>71</v>
      </c>
    </row>
    <row r="33209" spans="1:3">
      <c r="A33209">
        <v>44619</v>
      </c>
      <c r="B33209" s="9">
        <v>43753.203472222223</v>
      </c>
      <c r="C33209">
        <v>71</v>
      </c>
    </row>
    <row r="33210" spans="1:3">
      <c r="A33210">
        <v>44620</v>
      </c>
      <c r="B33210" s="9">
        <v>43753.245138888888</v>
      </c>
      <c r="C33210">
        <v>71</v>
      </c>
    </row>
    <row r="33211" spans="1:3">
      <c r="A33211">
        <v>44622</v>
      </c>
      <c r="B33211" s="9">
        <v>43753.286805555559</v>
      </c>
      <c r="C33211">
        <v>72</v>
      </c>
    </row>
    <row r="33212" spans="1:3">
      <c r="A33212">
        <v>44625</v>
      </c>
      <c r="B33212" s="9">
        <v>43753.328472222223</v>
      </c>
      <c r="C33212">
        <v>73</v>
      </c>
    </row>
    <row r="33213" spans="1:3">
      <c r="A33213">
        <v>44629</v>
      </c>
      <c r="B33213" s="9">
        <v>43753.370138888888</v>
      </c>
      <c r="C33213">
        <v>76</v>
      </c>
    </row>
    <row r="33214" spans="1:3">
      <c r="A33214">
        <v>44632</v>
      </c>
      <c r="B33214" s="9">
        <v>43753.411805555559</v>
      </c>
      <c r="C33214">
        <v>80</v>
      </c>
    </row>
    <row r="33215" spans="1:3">
      <c r="A33215">
        <v>44633</v>
      </c>
      <c r="B33215" s="9">
        <v>43753.453472222223</v>
      </c>
      <c r="C33215">
        <v>84</v>
      </c>
    </row>
    <row r="33216" spans="1:3">
      <c r="A33216">
        <v>44634</v>
      </c>
      <c r="B33216" s="9">
        <v>43753.495138888888</v>
      </c>
      <c r="C33216">
        <v>85</v>
      </c>
    </row>
    <row r="33217" spans="1:3">
      <c r="A33217">
        <v>44638</v>
      </c>
      <c r="B33217" s="9">
        <v>43753.536805555559</v>
      </c>
      <c r="C33217">
        <v>85</v>
      </c>
    </row>
    <row r="33218" spans="1:3">
      <c r="A33218">
        <v>44641</v>
      </c>
      <c r="B33218" s="9">
        <v>43753.578472222223</v>
      </c>
      <c r="C33218">
        <v>84</v>
      </c>
    </row>
    <row r="33219" spans="1:3">
      <c r="A33219">
        <v>44642</v>
      </c>
      <c r="B33219" s="9">
        <v>43753.620138888888</v>
      </c>
      <c r="C33219">
        <v>84</v>
      </c>
    </row>
    <row r="33220" spans="1:3">
      <c r="A33220">
        <v>44643</v>
      </c>
      <c r="B33220" s="9">
        <v>43753.661805555559</v>
      </c>
      <c r="C33220">
        <v>81</v>
      </c>
    </row>
    <row r="33221" spans="1:3">
      <c r="A33221">
        <v>44646</v>
      </c>
      <c r="B33221" s="9">
        <v>43753.703472222223</v>
      </c>
      <c r="C33221">
        <v>76</v>
      </c>
    </row>
    <row r="33222" spans="1:3">
      <c r="A33222">
        <v>44647</v>
      </c>
      <c r="B33222" s="9">
        <v>43753.745138888888</v>
      </c>
      <c r="C33222">
        <v>73</v>
      </c>
    </row>
    <row r="33223" spans="1:3">
      <c r="A33223">
        <v>44651</v>
      </c>
      <c r="B33223" s="9">
        <v>43753.786805555559</v>
      </c>
      <c r="C33223">
        <v>73</v>
      </c>
    </row>
    <row r="33224" spans="1:3">
      <c r="A33224">
        <v>44654</v>
      </c>
      <c r="B33224" s="9">
        <v>43753.828472222223</v>
      </c>
      <c r="C33224">
        <v>73</v>
      </c>
    </row>
    <row r="33225" spans="1:3">
      <c r="A33225">
        <v>44656</v>
      </c>
      <c r="B33225" s="9">
        <v>43753.870138888888</v>
      </c>
      <c r="C33225">
        <v>73</v>
      </c>
    </row>
    <row r="33226" spans="1:3">
      <c r="A33226">
        <v>44657</v>
      </c>
      <c r="B33226" s="9">
        <v>43753.911805555559</v>
      </c>
      <c r="C33226">
        <v>73</v>
      </c>
    </row>
    <row r="33227" spans="1:3">
      <c r="A33227">
        <v>44658</v>
      </c>
      <c r="B33227" s="9">
        <v>43753.953472222223</v>
      </c>
      <c r="C33227">
        <v>73</v>
      </c>
    </row>
    <row r="33228" spans="1:3">
      <c r="A33228">
        <v>44659</v>
      </c>
      <c r="B33228" s="9">
        <v>43753.995138888888</v>
      </c>
      <c r="C33228">
        <v>72</v>
      </c>
    </row>
    <row r="33229" spans="1:3">
      <c r="A33229">
        <v>44661</v>
      </c>
      <c r="B33229" s="9">
        <v>43754.036805555559</v>
      </c>
      <c r="C33229">
        <v>72</v>
      </c>
    </row>
    <row r="33230" spans="1:3">
      <c r="A33230">
        <v>44662</v>
      </c>
      <c r="B33230" s="9">
        <v>43754.078472222223</v>
      </c>
      <c r="C33230">
        <v>72</v>
      </c>
    </row>
    <row r="33231" spans="1:3">
      <c r="A33231">
        <v>44663</v>
      </c>
      <c r="B33231" s="9">
        <v>43754.120138888888</v>
      </c>
      <c r="C33231">
        <v>72</v>
      </c>
    </row>
    <row r="33232" spans="1:3">
      <c r="A33232">
        <v>44665</v>
      </c>
      <c r="B33232" s="9">
        <v>43754.161805555559</v>
      </c>
      <c r="C33232">
        <v>72</v>
      </c>
    </row>
    <row r="33233" spans="1:3">
      <c r="A33233">
        <v>44666</v>
      </c>
      <c r="B33233" s="9">
        <v>43754.203472222223</v>
      </c>
      <c r="C33233">
        <v>73</v>
      </c>
    </row>
    <row r="33234" spans="1:3">
      <c r="A33234">
        <v>44669</v>
      </c>
      <c r="B33234" s="9">
        <v>43754.245138888888</v>
      </c>
      <c r="C33234">
        <v>73</v>
      </c>
    </row>
    <row r="33235" spans="1:3">
      <c r="A33235">
        <v>44674</v>
      </c>
      <c r="B33235" s="9">
        <v>43754.286805555559</v>
      </c>
      <c r="C33235">
        <v>70</v>
      </c>
    </row>
    <row r="33236" spans="1:3">
      <c r="A33236">
        <v>44675</v>
      </c>
      <c r="B33236" s="9">
        <v>43754.328472222223</v>
      </c>
      <c r="C33236">
        <v>69</v>
      </c>
    </row>
    <row r="33237" spans="1:3">
      <c r="A33237">
        <v>44678</v>
      </c>
      <c r="B33237" s="9">
        <v>43754.370138888888</v>
      </c>
      <c r="C33237">
        <v>71</v>
      </c>
    </row>
    <row r="33238" spans="1:3">
      <c r="A33238">
        <v>44680</v>
      </c>
      <c r="B33238" s="9">
        <v>43754.411805555559</v>
      </c>
      <c r="C33238">
        <v>72</v>
      </c>
    </row>
    <row r="33239" spans="1:3">
      <c r="A33239">
        <v>44682</v>
      </c>
      <c r="B33239" s="9">
        <v>43754.453472222223</v>
      </c>
      <c r="C33239">
        <v>73</v>
      </c>
    </row>
    <row r="33240" spans="1:3">
      <c r="A33240">
        <v>44684</v>
      </c>
      <c r="B33240" s="9">
        <v>43754.495138888888</v>
      </c>
      <c r="C33240">
        <v>68</v>
      </c>
    </row>
    <row r="33241" spans="1:3">
      <c r="A33241">
        <v>44685</v>
      </c>
      <c r="B33241" s="9">
        <v>43754.536805555559</v>
      </c>
      <c r="C33241">
        <v>70</v>
      </c>
    </row>
    <row r="33242" spans="1:3">
      <c r="A33242">
        <v>44686</v>
      </c>
      <c r="B33242" s="9">
        <v>43754.578472222223</v>
      </c>
      <c r="C33242">
        <v>71</v>
      </c>
    </row>
    <row r="33243" spans="1:3">
      <c r="A33243">
        <v>44687</v>
      </c>
      <c r="B33243" s="9">
        <v>43754.620138888888</v>
      </c>
      <c r="C33243">
        <v>71</v>
      </c>
    </row>
    <row r="33244" spans="1:3">
      <c r="A33244">
        <v>44688</v>
      </c>
      <c r="B33244" s="9">
        <v>43754.661805555559</v>
      </c>
      <c r="C33244">
        <v>69</v>
      </c>
    </row>
    <row r="33245" spans="1:3">
      <c r="A33245">
        <v>44690</v>
      </c>
      <c r="B33245" s="9">
        <v>43754.703472222223</v>
      </c>
      <c r="C33245">
        <v>69</v>
      </c>
    </row>
    <row r="33246" spans="1:3">
      <c r="A33246">
        <v>44691</v>
      </c>
      <c r="B33246" s="9">
        <v>43754.745138888888</v>
      </c>
      <c r="C33246">
        <v>66</v>
      </c>
    </row>
    <row r="33247" spans="1:3">
      <c r="A33247">
        <v>44692</v>
      </c>
      <c r="B33247" s="9">
        <v>43754.786805555559</v>
      </c>
      <c r="C33247">
        <v>64</v>
      </c>
    </row>
    <row r="33248" spans="1:3">
      <c r="A33248">
        <v>44693</v>
      </c>
      <c r="B33248" s="9">
        <v>43754.828472222223</v>
      </c>
      <c r="C33248">
        <v>63</v>
      </c>
    </row>
    <row r="33249" spans="1:3">
      <c r="A33249">
        <v>44694</v>
      </c>
      <c r="B33249" s="9">
        <v>43754.870138888888</v>
      </c>
      <c r="C33249">
        <v>60</v>
      </c>
    </row>
    <row r="33250" spans="1:3">
      <c r="A33250">
        <v>44695</v>
      </c>
      <c r="B33250" s="9">
        <v>43754.911805555559</v>
      </c>
      <c r="C33250">
        <v>58</v>
      </c>
    </row>
    <row r="33251" spans="1:3">
      <c r="A33251">
        <v>44696</v>
      </c>
      <c r="B33251" s="9">
        <v>43754.953472222223</v>
      </c>
      <c r="C33251">
        <v>57</v>
      </c>
    </row>
    <row r="33252" spans="1:3">
      <c r="A33252">
        <v>44697</v>
      </c>
      <c r="B33252" s="9">
        <v>43754.995138888888</v>
      </c>
      <c r="C33252">
        <v>55</v>
      </c>
    </row>
    <row r="33253" spans="1:3">
      <c r="A33253">
        <v>44699</v>
      </c>
      <c r="B33253" s="9">
        <v>43755.036805555559</v>
      </c>
      <c r="C33253">
        <v>54</v>
      </c>
    </row>
    <row r="33254" spans="1:3">
      <c r="A33254">
        <v>44700</v>
      </c>
      <c r="B33254" s="9">
        <v>43755.078472222223</v>
      </c>
      <c r="C33254">
        <v>54</v>
      </c>
    </row>
    <row r="33255" spans="1:3">
      <c r="A33255">
        <v>44701</v>
      </c>
      <c r="B33255" s="9">
        <v>43755.120138888888</v>
      </c>
      <c r="C33255">
        <v>53</v>
      </c>
    </row>
    <row r="33256" spans="1:3">
      <c r="A33256">
        <v>44702</v>
      </c>
      <c r="B33256" s="9">
        <v>43755.161805555559</v>
      </c>
      <c r="C33256">
        <v>53</v>
      </c>
    </row>
    <row r="33257" spans="1:3">
      <c r="A33257">
        <v>44703</v>
      </c>
      <c r="B33257" s="9">
        <v>43755.203472222223</v>
      </c>
      <c r="C33257">
        <v>52</v>
      </c>
    </row>
    <row r="33258" spans="1:3">
      <c r="A33258">
        <v>44704</v>
      </c>
      <c r="B33258" s="9">
        <v>43755.245138888888</v>
      </c>
      <c r="C33258">
        <v>52</v>
      </c>
    </row>
    <row r="33259" spans="1:3">
      <c r="A33259">
        <v>44705</v>
      </c>
      <c r="B33259" s="9">
        <v>43755.286805555559</v>
      </c>
      <c r="C33259">
        <v>52</v>
      </c>
    </row>
    <row r="33260" spans="1:3">
      <c r="A33260">
        <v>44706</v>
      </c>
      <c r="B33260" s="9">
        <v>43755.328472222223</v>
      </c>
      <c r="C33260">
        <v>54</v>
      </c>
    </row>
    <row r="33261" spans="1:3">
      <c r="A33261">
        <v>44707</v>
      </c>
      <c r="B33261" s="9">
        <v>43755.370138888888</v>
      </c>
      <c r="C33261">
        <v>58</v>
      </c>
    </row>
    <row r="33262" spans="1:3">
      <c r="A33262">
        <v>44708</v>
      </c>
      <c r="B33262" s="9">
        <v>43755.411805555559</v>
      </c>
      <c r="C33262">
        <v>61</v>
      </c>
    </row>
    <row r="33263" spans="1:3">
      <c r="A33263">
        <v>44709</v>
      </c>
      <c r="B33263" s="9">
        <v>43755.453472222223</v>
      </c>
      <c r="C33263">
        <v>62</v>
      </c>
    </row>
    <row r="33264" spans="1:3">
      <c r="A33264">
        <v>44710</v>
      </c>
      <c r="B33264" s="9">
        <v>43755.495138888888</v>
      </c>
      <c r="C33264">
        <v>65</v>
      </c>
    </row>
    <row r="33265" spans="1:3">
      <c r="A33265">
        <v>44711</v>
      </c>
      <c r="B33265" s="9">
        <v>43755.536805555559</v>
      </c>
      <c r="C33265">
        <v>66</v>
      </c>
    </row>
    <row r="33266" spans="1:3">
      <c r="A33266">
        <v>44712</v>
      </c>
      <c r="B33266" s="9">
        <v>43755.578472222223</v>
      </c>
      <c r="C33266">
        <v>66</v>
      </c>
    </row>
    <row r="33267" spans="1:3">
      <c r="A33267">
        <v>44713</v>
      </c>
      <c r="B33267" s="9">
        <v>43755.620138888888</v>
      </c>
      <c r="C33267">
        <v>66</v>
      </c>
    </row>
    <row r="33268" spans="1:3">
      <c r="A33268">
        <v>44714</v>
      </c>
      <c r="B33268" s="9">
        <v>43755.661805555559</v>
      </c>
      <c r="C33268">
        <v>64</v>
      </c>
    </row>
    <row r="33269" spans="1:3">
      <c r="A33269">
        <v>44715</v>
      </c>
      <c r="B33269" s="9">
        <v>43755.703472222223</v>
      </c>
      <c r="C33269">
        <v>63</v>
      </c>
    </row>
    <row r="33270" spans="1:3">
      <c r="A33270">
        <v>44716</v>
      </c>
      <c r="B33270" s="9">
        <v>43755.745138888888</v>
      </c>
      <c r="C33270">
        <v>62</v>
      </c>
    </row>
    <row r="33271" spans="1:3">
      <c r="A33271">
        <v>44717</v>
      </c>
      <c r="B33271" s="9">
        <v>43755.786805555559</v>
      </c>
      <c r="C33271">
        <v>62</v>
      </c>
    </row>
    <row r="33272" spans="1:3">
      <c r="A33272">
        <v>44718</v>
      </c>
      <c r="B33272" s="9">
        <v>43755.828472222223</v>
      </c>
      <c r="C33272">
        <v>61</v>
      </c>
    </row>
    <row r="33273" spans="1:3">
      <c r="A33273">
        <v>44719</v>
      </c>
      <c r="B33273" s="9">
        <v>43755.870138888888</v>
      </c>
      <c r="C33273">
        <v>60</v>
      </c>
    </row>
    <row r="33274" spans="1:3">
      <c r="A33274">
        <v>44720</v>
      </c>
      <c r="B33274" s="9">
        <v>43755.911805555559</v>
      </c>
      <c r="C33274">
        <v>60</v>
      </c>
    </row>
    <row r="33275" spans="1:3">
      <c r="A33275">
        <v>44721</v>
      </c>
      <c r="B33275" s="9">
        <v>43755.953472222223</v>
      </c>
      <c r="C33275">
        <v>59</v>
      </c>
    </row>
    <row r="33276" spans="1:3">
      <c r="A33276">
        <v>44722</v>
      </c>
      <c r="B33276" s="9">
        <v>43755.995138888888</v>
      </c>
      <c r="C33276">
        <v>59</v>
      </c>
    </row>
    <row r="33277" spans="1:3">
      <c r="A33277">
        <v>44724</v>
      </c>
      <c r="B33277" s="9">
        <v>43756.036805555559</v>
      </c>
      <c r="C33277">
        <v>58</v>
      </c>
    </row>
    <row r="33278" spans="1:3">
      <c r="A33278">
        <v>44725</v>
      </c>
      <c r="B33278" s="9">
        <v>43756.078472222223</v>
      </c>
      <c r="C33278">
        <v>58</v>
      </c>
    </row>
    <row r="33279" spans="1:3">
      <c r="A33279">
        <v>44726</v>
      </c>
      <c r="B33279" s="9">
        <v>43756.120138888888</v>
      </c>
      <c r="C33279">
        <v>59</v>
      </c>
    </row>
    <row r="33280" spans="1:3">
      <c r="A33280">
        <v>44727</v>
      </c>
      <c r="B33280" s="9">
        <v>43756.161805555559</v>
      </c>
      <c r="C33280">
        <v>58</v>
      </c>
    </row>
    <row r="33281" spans="1:3">
      <c r="A33281">
        <v>44728</v>
      </c>
      <c r="B33281" s="9">
        <v>43756.203472222223</v>
      </c>
      <c r="C33281">
        <v>58</v>
      </c>
    </row>
    <row r="33282" spans="1:3">
      <c r="A33282">
        <v>44729</v>
      </c>
      <c r="B33282" s="9">
        <v>43756.245138888888</v>
      </c>
      <c r="C33282">
        <v>59</v>
      </c>
    </row>
    <row r="33283" spans="1:3">
      <c r="A33283">
        <v>44730</v>
      </c>
      <c r="B33283" s="9">
        <v>43756.286805555559</v>
      </c>
      <c r="C33283">
        <v>59</v>
      </c>
    </row>
    <row r="33284" spans="1:3">
      <c r="A33284">
        <v>44731</v>
      </c>
      <c r="B33284" s="9">
        <v>43756.328472222223</v>
      </c>
      <c r="C33284">
        <v>61</v>
      </c>
    </row>
    <row r="33285" spans="1:3">
      <c r="A33285">
        <v>44732</v>
      </c>
      <c r="B33285" s="9">
        <v>43756.370138888888</v>
      </c>
      <c r="C33285">
        <v>61</v>
      </c>
    </row>
    <row r="33286" spans="1:3">
      <c r="A33286">
        <v>44733</v>
      </c>
      <c r="B33286" s="9">
        <v>43756.411805555559</v>
      </c>
      <c r="C33286">
        <v>62</v>
      </c>
    </row>
    <row r="33287" spans="1:3">
      <c r="A33287">
        <v>44734</v>
      </c>
      <c r="B33287" s="9">
        <v>43756.453472222223</v>
      </c>
      <c r="C33287">
        <v>69</v>
      </c>
    </row>
    <row r="33288" spans="1:3">
      <c r="A33288">
        <v>44735</v>
      </c>
      <c r="B33288" s="9">
        <v>43756.495138888888</v>
      </c>
      <c r="C33288">
        <v>70</v>
      </c>
    </row>
    <row r="33289" spans="1:3">
      <c r="A33289">
        <v>44736</v>
      </c>
      <c r="B33289" s="9">
        <v>43756.536805555559</v>
      </c>
      <c r="C33289">
        <v>72</v>
      </c>
    </row>
    <row r="33290" spans="1:3">
      <c r="A33290">
        <v>44737</v>
      </c>
      <c r="B33290" s="9">
        <v>43756.578472222223</v>
      </c>
      <c r="C33290">
        <v>73</v>
      </c>
    </row>
    <row r="33291" spans="1:3">
      <c r="A33291">
        <v>44738</v>
      </c>
      <c r="B33291" s="9">
        <v>43756.620138888888</v>
      </c>
      <c r="C33291">
        <v>75</v>
      </c>
    </row>
    <row r="33292" spans="1:3">
      <c r="A33292">
        <v>44739</v>
      </c>
      <c r="B33292" s="9">
        <v>43756.661805555559</v>
      </c>
      <c r="C33292">
        <v>75</v>
      </c>
    </row>
    <row r="33293" spans="1:3">
      <c r="A33293">
        <v>44740</v>
      </c>
      <c r="B33293" s="9">
        <v>43756.703472222223</v>
      </c>
      <c r="C33293">
        <v>70</v>
      </c>
    </row>
    <row r="33294" spans="1:3">
      <c r="A33294">
        <v>44741</v>
      </c>
      <c r="B33294" s="9">
        <v>43756.745138888888</v>
      </c>
      <c r="C33294">
        <v>66</v>
      </c>
    </row>
    <row r="33295" spans="1:3">
      <c r="A33295">
        <v>44742</v>
      </c>
      <c r="B33295" s="9">
        <v>43756.786805555559</v>
      </c>
      <c r="C33295">
        <v>64</v>
      </c>
    </row>
    <row r="33296" spans="1:3">
      <c r="A33296">
        <v>44743</v>
      </c>
      <c r="B33296" s="9">
        <v>43756.828472222223</v>
      </c>
      <c r="C33296">
        <v>61</v>
      </c>
    </row>
    <row r="33297" spans="1:3">
      <c r="A33297">
        <v>44744</v>
      </c>
      <c r="B33297" s="9">
        <v>43756.870138888888</v>
      </c>
      <c r="C33297">
        <v>60</v>
      </c>
    </row>
    <row r="33298" spans="1:3">
      <c r="A33298">
        <v>44745</v>
      </c>
      <c r="B33298" s="9">
        <v>43756.911805555559</v>
      </c>
      <c r="C33298">
        <v>59</v>
      </c>
    </row>
    <row r="33299" spans="1:3">
      <c r="A33299">
        <v>44746</v>
      </c>
      <c r="B33299" s="9">
        <v>43756.953472222223</v>
      </c>
      <c r="C33299">
        <v>58</v>
      </c>
    </row>
    <row r="33300" spans="1:3">
      <c r="A33300">
        <v>44747</v>
      </c>
      <c r="B33300" s="9">
        <v>43756.995138888888</v>
      </c>
      <c r="C33300">
        <v>59</v>
      </c>
    </row>
    <row r="33301" spans="1:3">
      <c r="A33301">
        <v>44749</v>
      </c>
      <c r="B33301" s="9">
        <v>43757.036805555559</v>
      </c>
      <c r="C33301">
        <v>58</v>
      </c>
    </row>
    <row r="33302" spans="1:3">
      <c r="A33302">
        <v>44750</v>
      </c>
      <c r="B33302" s="9">
        <v>43757.078472222223</v>
      </c>
      <c r="C33302">
        <v>56</v>
      </c>
    </row>
    <row r="33303" spans="1:3">
      <c r="A33303">
        <v>44754</v>
      </c>
      <c r="B33303" s="9">
        <v>43757.120138888888</v>
      </c>
      <c r="C33303">
        <v>56</v>
      </c>
    </row>
    <row r="33304" spans="1:3">
      <c r="A33304">
        <v>44755</v>
      </c>
      <c r="B33304" s="9">
        <v>43757.161805555559</v>
      </c>
      <c r="C33304">
        <v>56</v>
      </c>
    </row>
    <row r="33305" spans="1:3">
      <c r="A33305">
        <v>44756</v>
      </c>
      <c r="B33305" s="9">
        <v>43757.203472222223</v>
      </c>
      <c r="C33305">
        <v>56</v>
      </c>
    </row>
    <row r="33306" spans="1:3">
      <c r="A33306">
        <v>44757</v>
      </c>
      <c r="B33306" s="9">
        <v>43757.245138888888</v>
      </c>
      <c r="C33306">
        <v>55</v>
      </c>
    </row>
    <row r="33307" spans="1:3">
      <c r="A33307">
        <v>44758</v>
      </c>
      <c r="B33307" s="9">
        <v>43757.286805555559</v>
      </c>
      <c r="C33307">
        <v>57</v>
      </c>
    </row>
    <row r="33308" spans="1:3">
      <c r="A33308">
        <v>44759</v>
      </c>
      <c r="B33308" s="9">
        <v>43757.328472222223</v>
      </c>
      <c r="C33308">
        <v>63</v>
      </c>
    </row>
    <row r="33309" spans="1:3">
      <c r="A33309">
        <v>44761</v>
      </c>
      <c r="B33309" s="9">
        <v>43757.370138888888</v>
      </c>
      <c r="C33309">
        <v>67</v>
      </c>
    </row>
    <row r="33310" spans="1:3">
      <c r="A33310">
        <v>44762</v>
      </c>
      <c r="B33310" s="9">
        <v>43757.411805555559</v>
      </c>
      <c r="C33310">
        <v>73</v>
      </c>
    </row>
    <row r="33311" spans="1:3">
      <c r="A33311">
        <v>44763</v>
      </c>
      <c r="B33311" s="9">
        <v>43757.453472222223</v>
      </c>
      <c r="C33311">
        <v>76</v>
      </c>
    </row>
    <row r="33312" spans="1:3">
      <c r="A33312">
        <v>44764</v>
      </c>
      <c r="B33312" s="9">
        <v>43757.495138888888</v>
      </c>
      <c r="C33312">
        <v>78</v>
      </c>
    </row>
    <row r="33313" spans="1:3">
      <c r="A33313">
        <v>44765</v>
      </c>
      <c r="B33313" s="9">
        <v>43757.536805555559</v>
      </c>
      <c r="C33313">
        <v>79</v>
      </c>
    </row>
    <row r="33314" spans="1:3">
      <c r="A33314">
        <v>44766</v>
      </c>
      <c r="B33314" s="9">
        <v>43757.578472222223</v>
      </c>
      <c r="C33314">
        <v>82</v>
      </c>
    </row>
    <row r="33315" spans="1:3">
      <c r="A33315">
        <v>44767</v>
      </c>
      <c r="B33315" s="9">
        <v>43757.620138888888</v>
      </c>
      <c r="C33315">
        <v>82</v>
      </c>
    </row>
    <row r="33316" spans="1:3">
      <c r="A33316">
        <v>44768</v>
      </c>
      <c r="B33316" s="9">
        <v>43757.661805555559</v>
      </c>
      <c r="C33316">
        <v>81</v>
      </c>
    </row>
    <row r="33317" spans="1:3">
      <c r="A33317">
        <v>44769</v>
      </c>
      <c r="B33317" s="9">
        <v>43757.703472222223</v>
      </c>
      <c r="C33317">
        <v>78</v>
      </c>
    </row>
    <row r="33318" spans="1:3">
      <c r="A33318">
        <v>44770</v>
      </c>
      <c r="B33318" s="9">
        <v>43757.745138888888</v>
      </c>
      <c r="C33318">
        <v>73</v>
      </c>
    </row>
    <row r="33319" spans="1:3">
      <c r="A33319">
        <v>44771</v>
      </c>
      <c r="B33319" s="9">
        <v>43757.786805555559</v>
      </c>
      <c r="C33319">
        <v>68</v>
      </c>
    </row>
    <row r="33320" spans="1:3">
      <c r="A33320">
        <v>44772</v>
      </c>
      <c r="B33320" s="9">
        <v>43757.828472222223</v>
      </c>
      <c r="C33320">
        <v>66</v>
      </c>
    </row>
    <row r="33321" spans="1:3">
      <c r="A33321">
        <v>44773</v>
      </c>
      <c r="B33321" s="9">
        <v>43757.870138888888</v>
      </c>
      <c r="C33321">
        <v>65</v>
      </c>
    </row>
    <row r="33322" spans="1:3">
      <c r="A33322">
        <v>44774</v>
      </c>
      <c r="B33322" s="9">
        <v>43757.911805555559</v>
      </c>
      <c r="C33322">
        <v>65</v>
      </c>
    </row>
    <row r="33323" spans="1:3">
      <c r="A33323">
        <v>44775</v>
      </c>
      <c r="B33323" s="9">
        <v>43757.953472222223</v>
      </c>
      <c r="C33323">
        <v>64</v>
      </c>
    </row>
    <row r="33324" spans="1:3">
      <c r="A33324">
        <v>44776</v>
      </c>
      <c r="B33324" s="9">
        <v>43757.995138888888</v>
      </c>
      <c r="C33324">
        <v>63</v>
      </c>
    </row>
    <row r="33325" spans="1:3">
      <c r="A33325">
        <v>44778</v>
      </c>
      <c r="B33325" s="9">
        <v>43758.036805555559</v>
      </c>
      <c r="C33325">
        <v>63</v>
      </c>
    </row>
    <row r="33326" spans="1:3">
      <c r="A33326">
        <v>44779</v>
      </c>
      <c r="B33326" s="9">
        <v>43758.078472222223</v>
      </c>
      <c r="C33326">
        <v>63</v>
      </c>
    </row>
    <row r="33327" spans="1:3">
      <c r="A33327">
        <v>44780</v>
      </c>
      <c r="B33327" s="9">
        <v>43758.120138888888</v>
      </c>
      <c r="C33327">
        <v>63</v>
      </c>
    </row>
    <row r="33328" spans="1:3">
      <c r="A33328">
        <v>44782</v>
      </c>
      <c r="B33328" s="9">
        <v>43758.161805555559</v>
      </c>
      <c r="C33328">
        <v>63</v>
      </c>
    </row>
    <row r="33329" spans="1:3">
      <c r="A33329">
        <v>44783</v>
      </c>
      <c r="B33329" s="9">
        <v>43758.203472222223</v>
      </c>
      <c r="C33329">
        <v>63</v>
      </c>
    </row>
    <row r="33330" spans="1:3">
      <c r="A33330">
        <v>44785</v>
      </c>
      <c r="B33330" s="9">
        <v>43758.245138888888</v>
      </c>
      <c r="C33330">
        <v>65</v>
      </c>
    </row>
    <row r="33331" spans="1:3">
      <c r="A33331">
        <v>44786</v>
      </c>
      <c r="B33331" s="9">
        <v>43758.286805555559</v>
      </c>
      <c r="C33331">
        <v>68</v>
      </c>
    </row>
    <row r="33332" spans="1:3">
      <c r="A33332">
        <v>44788</v>
      </c>
      <c r="B33332" s="9">
        <v>43758.328472222223</v>
      </c>
      <c r="C33332">
        <v>73</v>
      </c>
    </row>
    <row r="33333" spans="1:3">
      <c r="A33333">
        <v>44789</v>
      </c>
      <c r="B33333" s="9">
        <v>43758.370138888888</v>
      </c>
      <c r="C33333">
        <v>79</v>
      </c>
    </row>
    <row r="33334" spans="1:3">
      <c r="A33334">
        <v>44790</v>
      </c>
      <c r="B33334" s="9">
        <v>43758.411805555559</v>
      </c>
      <c r="C33334">
        <v>82</v>
      </c>
    </row>
    <row r="33335" spans="1:3">
      <c r="A33335">
        <v>44791</v>
      </c>
      <c r="B33335" s="9">
        <v>43758.453472222223</v>
      </c>
      <c r="C33335">
        <v>84</v>
      </c>
    </row>
    <row r="33336" spans="1:3">
      <c r="A33336">
        <v>44792</v>
      </c>
      <c r="B33336" s="9">
        <v>43758.495138888888</v>
      </c>
      <c r="C33336">
        <v>84</v>
      </c>
    </row>
    <row r="33337" spans="1:3">
      <c r="A33337">
        <v>44793</v>
      </c>
      <c r="B33337" s="9">
        <v>43758.536805555559</v>
      </c>
      <c r="C33337">
        <v>86</v>
      </c>
    </row>
    <row r="33338" spans="1:3">
      <c r="A33338">
        <v>44794</v>
      </c>
      <c r="B33338" s="9">
        <v>43758.578472222223</v>
      </c>
      <c r="C33338">
        <v>85</v>
      </c>
    </row>
    <row r="33339" spans="1:3">
      <c r="A33339">
        <v>44795</v>
      </c>
      <c r="B33339" s="9">
        <v>43758.620138888888</v>
      </c>
      <c r="C33339">
        <v>85</v>
      </c>
    </row>
    <row r="33340" spans="1:3">
      <c r="A33340">
        <v>44796</v>
      </c>
      <c r="B33340" s="9">
        <v>43758.661805555559</v>
      </c>
      <c r="C33340">
        <v>84</v>
      </c>
    </row>
    <row r="33341" spans="1:3">
      <c r="A33341">
        <v>44797</v>
      </c>
      <c r="B33341" s="9">
        <v>43758.703472222223</v>
      </c>
      <c r="C33341">
        <v>84</v>
      </c>
    </row>
    <row r="33342" spans="1:3">
      <c r="A33342">
        <v>44798</v>
      </c>
      <c r="B33342" s="9">
        <v>43758.745138888888</v>
      </c>
      <c r="C33342">
        <v>81</v>
      </c>
    </row>
    <row r="33343" spans="1:3">
      <c r="A33343">
        <v>44799</v>
      </c>
      <c r="B33343" s="9">
        <v>43758.786805555559</v>
      </c>
      <c r="C33343">
        <v>80</v>
      </c>
    </row>
    <row r="33344" spans="1:3">
      <c r="A33344">
        <v>44800</v>
      </c>
      <c r="B33344" s="9">
        <v>43758.828472222223</v>
      </c>
      <c r="C33344">
        <v>78</v>
      </c>
    </row>
    <row r="33345" spans="1:3">
      <c r="A33345">
        <v>44801</v>
      </c>
      <c r="B33345" s="9">
        <v>43758.870138888888</v>
      </c>
      <c r="C33345">
        <v>77</v>
      </c>
    </row>
    <row r="33346" spans="1:3">
      <c r="A33346">
        <v>44802</v>
      </c>
      <c r="B33346" s="9">
        <v>43758.911805555559</v>
      </c>
      <c r="C33346">
        <v>76</v>
      </c>
    </row>
    <row r="33347" spans="1:3">
      <c r="A33347">
        <v>44803</v>
      </c>
      <c r="B33347" s="9">
        <v>43758.953472222223</v>
      </c>
      <c r="C33347">
        <v>75</v>
      </c>
    </row>
    <row r="33348" spans="1:3">
      <c r="A33348">
        <v>44806</v>
      </c>
      <c r="B33348" s="9">
        <v>43758.995138888888</v>
      </c>
      <c r="C33348">
        <v>75</v>
      </c>
    </row>
    <row r="33349" spans="1:3">
      <c r="A33349">
        <v>44809</v>
      </c>
      <c r="B33349" s="9">
        <v>43759.036805555559</v>
      </c>
      <c r="C33349">
        <v>75</v>
      </c>
    </row>
    <row r="33350" spans="1:3">
      <c r="A33350">
        <v>44810</v>
      </c>
      <c r="B33350" s="9">
        <v>43759.078472222223</v>
      </c>
      <c r="C33350">
        <v>75</v>
      </c>
    </row>
    <row r="33351" spans="1:3">
      <c r="A33351">
        <v>44811</v>
      </c>
      <c r="B33351" s="9">
        <v>43759.120138888888</v>
      </c>
      <c r="C33351">
        <v>75</v>
      </c>
    </row>
    <row r="33352" spans="1:3">
      <c r="A33352">
        <v>44812</v>
      </c>
      <c r="B33352" s="9">
        <v>43759.161805555559</v>
      </c>
      <c r="C33352">
        <v>75</v>
      </c>
    </row>
    <row r="33353" spans="1:3">
      <c r="A33353">
        <v>44813</v>
      </c>
      <c r="B33353" s="9">
        <v>43759.203472222223</v>
      </c>
      <c r="C33353">
        <v>74</v>
      </c>
    </row>
    <row r="33354" spans="1:3">
      <c r="A33354">
        <v>44814</v>
      </c>
      <c r="B33354" s="9">
        <v>43759.245138888888</v>
      </c>
      <c r="C33354">
        <v>75</v>
      </c>
    </row>
    <row r="33355" spans="1:3">
      <c r="A33355">
        <v>44815</v>
      </c>
      <c r="B33355" s="9">
        <v>43759.286805555559</v>
      </c>
      <c r="C33355">
        <v>76</v>
      </c>
    </row>
    <row r="33356" spans="1:3">
      <c r="A33356">
        <v>44816</v>
      </c>
      <c r="B33356" s="9">
        <v>43759.328472222223</v>
      </c>
      <c r="C33356">
        <v>76</v>
      </c>
    </row>
    <row r="33357" spans="1:3">
      <c r="A33357">
        <v>44817</v>
      </c>
      <c r="B33357" s="9">
        <v>43759.370138888888</v>
      </c>
      <c r="C33357">
        <v>76</v>
      </c>
    </row>
    <row r="33358" spans="1:3">
      <c r="A33358">
        <v>44821</v>
      </c>
      <c r="B33358" s="9">
        <v>43759.411805555559</v>
      </c>
      <c r="C33358">
        <v>75</v>
      </c>
    </row>
    <row r="33359" spans="1:3">
      <c r="A33359">
        <v>44828</v>
      </c>
      <c r="B33359" s="9">
        <v>43759.453472222223</v>
      </c>
      <c r="C33359">
        <v>75</v>
      </c>
    </row>
    <row r="33360" spans="1:3">
      <c r="A33360">
        <v>44832</v>
      </c>
      <c r="B33360" s="9">
        <v>43759.495138888888</v>
      </c>
      <c r="C33360">
        <v>74</v>
      </c>
    </row>
    <row r="33361" spans="1:3">
      <c r="A33361">
        <v>44834</v>
      </c>
      <c r="B33361" s="9">
        <v>43759.536805555559</v>
      </c>
      <c r="C33361">
        <v>74</v>
      </c>
    </row>
    <row r="33362" spans="1:3">
      <c r="A33362">
        <v>44835</v>
      </c>
      <c r="B33362" s="9">
        <v>43759.578472222223</v>
      </c>
      <c r="C33362">
        <v>74</v>
      </c>
    </row>
    <row r="33363" spans="1:3">
      <c r="A33363">
        <v>44837</v>
      </c>
      <c r="B33363" s="9">
        <v>43759.620138888888</v>
      </c>
      <c r="C33363">
        <v>74</v>
      </c>
    </row>
    <row r="33364" spans="1:3">
      <c r="A33364">
        <v>44840</v>
      </c>
      <c r="B33364" s="9">
        <v>43759.661805555559</v>
      </c>
      <c r="C33364">
        <v>74</v>
      </c>
    </row>
    <row r="33365" spans="1:3">
      <c r="A33365">
        <v>44841</v>
      </c>
      <c r="B33365" s="9">
        <v>43759.703472222223</v>
      </c>
      <c r="C33365">
        <v>74</v>
      </c>
    </row>
    <row r="33366" spans="1:3">
      <c r="A33366">
        <v>44842</v>
      </c>
      <c r="B33366" s="9">
        <v>43759.745138888888</v>
      </c>
      <c r="C33366">
        <v>72</v>
      </c>
    </row>
    <row r="33367" spans="1:3">
      <c r="A33367">
        <v>44847</v>
      </c>
      <c r="B33367" s="9">
        <v>43759.786805555559</v>
      </c>
      <c r="C33367">
        <v>71</v>
      </c>
    </row>
    <row r="33368" spans="1:3">
      <c r="A33368">
        <v>44848</v>
      </c>
      <c r="B33368" s="9">
        <v>43759.828472222223</v>
      </c>
      <c r="C33368">
        <v>69</v>
      </c>
    </row>
    <row r="33369" spans="1:3">
      <c r="A33369">
        <v>44849</v>
      </c>
      <c r="B33369" s="9">
        <v>43759.870138888888</v>
      </c>
      <c r="C33369">
        <v>68</v>
      </c>
    </row>
    <row r="33370" spans="1:3">
      <c r="A33370">
        <v>44850</v>
      </c>
      <c r="B33370" s="9">
        <v>43759.911805555559</v>
      </c>
      <c r="C33370">
        <v>67</v>
      </c>
    </row>
    <row r="33371" spans="1:3">
      <c r="A33371">
        <v>44852</v>
      </c>
      <c r="B33371" s="9">
        <v>43759.953472222223</v>
      </c>
      <c r="C33371">
        <v>65</v>
      </c>
    </row>
    <row r="33372" spans="1:3">
      <c r="A33372">
        <v>44853</v>
      </c>
      <c r="B33372" s="9">
        <v>43759.995138888888</v>
      </c>
      <c r="C33372">
        <v>64</v>
      </c>
    </row>
    <row r="33373" spans="1:3">
      <c r="A33373">
        <v>44857</v>
      </c>
      <c r="B33373" s="9">
        <v>43760.036805555559</v>
      </c>
      <c r="C33373">
        <v>63</v>
      </c>
    </row>
    <row r="33374" spans="1:3">
      <c r="A33374">
        <v>44858</v>
      </c>
      <c r="B33374" s="9">
        <v>43760.078472222223</v>
      </c>
      <c r="C33374">
        <v>63</v>
      </c>
    </row>
    <row r="33375" spans="1:3">
      <c r="A33375">
        <v>44860</v>
      </c>
      <c r="B33375" s="9">
        <v>43760.120138888888</v>
      </c>
      <c r="C33375">
        <v>62</v>
      </c>
    </row>
    <row r="33376" spans="1:3">
      <c r="A33376">
        <v>44861</v>
      </c>
      <c r="B33376" s="9">
        <v>43760.161805555559</v>
      </c>
      <c r="C33376">
        <v>60</v>
      </c>
    </row>
    <row r="33377" spans="1:3">
      <c r="A33377">
        <v>44862</v>
      </c>
      <c r="B33377" s="9">
        <v>43760.203472222223</v>
      </c>
      <c r="C33377">
        <v>58</v>
      </c>
    </row>
    <row r="33378" spans="1:3">
      <c r="A33378">
        <v>44863</v>
      </c>
      <c r="B33378" s="9">
        <v>43760.245138888888</v>
      </c>
      <c r="C33378">
        <v>57</v>
      </c>
    </row>
    <row r="33379" spans="1:3">
      <c r="A33379">
        <v>44864</v>
      </c>
      <c r="B33379" s="9">
        <v>43760.286805555559</v>
      </c>
      <c r="C33379">
        <v>55</v>
      </c>
    </row>
    <row r="33380" spans="1:3">
      <c r="A33380">
        <v>44865</v>
      </c>
      <c r="B33380" s="9">
        <v>43760.328472222223</v>
      </c>
      <c r="C33380">
        <v>62</v>
      </c>
    </row>
    <row r="33381" spans="1:3">
      <c r="A33381">
        <v>44866</v>
      </c>
      <c r="B33381" s="9">
        <v>43760.370138888888</v>
      </c>
      <c r="C33381">
        <v>68</v>
      </c>
    </row>
    <row r="33382" spans="1:3">
      <c r="A33382">
        <v>44867</v>
      </c>
      <c r="B33382" s="9">
        <v>43760.411805555559</v>
      </c>
      <c r="C33382">
        <v>70</v>
      </c>
    </row>
    <row r="33383" spans="1:3">
      <c r="A33383">
        <v>44868</v>
      </c>
      <c r="B33383" s="9">
        <v>43760.453472222223</v>
      </c>
      <c r="C33383">
        <v>73</v>
      </c>
    </row>
    <row r="33384" spans="1:3">
      <c r="A33384">
        <v>44869</v>
      </c>
      <c r="B33384" s="9">
        <v>43760.495138888888</v>
      </c>
    </row>
    <row r="33385" spans="1:3">
      <c r="A33385">
        <v>44870</v>
      </c>
      <c r="B33385" s="9">
        <v>43760.536805555559</v>
      </c>
      <c r="C33385">
        <v>77</v>
      </c>
    </row>
    <row r="33386" spans="1:3">
      <c r="A33386">
        <v>44871</v>
      </c>
      <c r="B33386" s="9">
        <v>43760.578472222223</v>
      </c>
      <c r="C33386">
        <v>75</v>
      </c>
    </row>
    <row r="33387" spans="1:3">
      <c r="A33387">
        <v>44872</v>
      </c>
      <c r="B33387" s="9">
        <v>43760.620138888888</v>
      </c>
      <c r="C33387">
        <v>75</v>
      </c>
    </row>
    <row r="33388" spans="1:3">
      <c r="A33388">
        <v>44873</v>
      </c>
      <c r="B33388" s="9">
        <v>43760.661805555559</v>
      </c>
      <c r="C33388">
        <v>74</v>
      </c>
    </row>
    <row r="33389" spans="1:3">
      <c r="A33389">
        <v>44874</v>
      </c>
      <c r="B33389" s="9">
        <v>43760.703472222223</v>
      </c>
      <c r="C33389">
        <v>71</v>
      </c>
    </row>
    <row r="33390" spans="1:3">
      <c r="A33390">
        <v>44875</v>
      </c>
      <c r="B33390" s="9">
        <v>43760.745138888888</v>
      </c>
      <c r="C33390">
        <v>64</v>
      </c>
    </row>
    <row r="33391" spans="1:3">
      <c r="A33391">
        <v>44876</v>
      </c>
      <c r="B33391" s="9">
        <v>43760.786805555559</v>
      </c>
      <c r="C33391">
        <v>58</v>
      </c>
    </row>
    <row r="33392" spans="1:3">
      <c r="A33392">
        <v>44877</v>
      </c>
      <c r="B33392" s="9">
        <v>43760.828472222223</v>
      </c>
      <c r="C33392">
        <v>56</v>
      </c>
    </row>
    <row r="33393" spans="1:3">
      <c r="A33393">
        <v>44878</v>
      </c>
      <c r="B33393" s="9">
        <v>43760.870138888888</v>
      </c>
      <c r="C33393">
        <v>53</v>
      </c>
    </row>
    <row r="33394" spans="1:3">
      <c r="A33394">
        <v>44879</v>
      </c>
      <c r="B33394" s="9">
        <v>43760.911805555559</v>
      </c>
      <c r="C33394">
        <v>52</v>
      </c>
    </row>
    <row r="33395" spans="1:3">
      <c r="A33395">
        <v>44880</v>
      </c>
      <c r="B33395" s="9">
        <v>43760.953472222223</v>
      </c>
      <c r="C33395">
        <v>51</v>
      </c>
    </row>
    <row r="33396" spans="1:3">
      <c r="A33396">
        <v>44881</v>
      </c>
      <c r="B33396" s="9">
        <v>43760.995138888888</v>
      </c>
      <c r="C33396">
        <v>50</v>
      </c>
    </row>
    <row r="33397" spans="1:3">
      <c r="A33397">
        <v>44883</v>
      </c>
      <c r="B33397" s="9">
        <v>43761.036805555559</v>
      </c>
      <c r="C33397">
        <v>49</v>
      </c>
    </row>
    <row r="33398" spans="1:3">
      <c r="A33398">
        <v>44884</v>
      </c>
      <c r="B33398" s="9">
        <v>43761.078472222223</v>
      </c>
      <c r="C33398">
        <v>49</v>
      </c>
    </row>
    <row r="33399" spans="1:3">
      <c r="A33399">
        <v>44885</v>
      </c>
      <c r="B33399" s="9">
        <v>43761.120138888888</v>
      </c>
      <c r="C33399">
        <v>48</v>
      </c>
    </row>
    <row r="33400" spans="1:3">
      <c r="A33400">
        <v>44886</v>
      </c>
      <c r="B33400" s="9">
        <v>43761.161805555559</v>
      </c>
      <c r="C33400">
        <v>47</v>
      </c>
    </row>
    <row r="33401" spans="1:3">
      <c r="A33401">
        <v>44887</v>
      </c>
      <c r="B33401" s="9">
        <v>43761.203472222223</v>
      </c>
      <c r="C33401">
        <v>47</v>
      </c>
    </row>
    <row r="33402" spans="1:3">
      <c r="A33402">
        <v>44888</v>
      </c>
      <c r="B33402" s="9">
        <v>43761.245138888888</v>
      </c>
      <c r="C33402">
        <v>47</v>
      </c>
    </row>
    <row r="33403" spans="1:3">
      <c r="A33403">
        <v>44889</v>
      </c>
      <c r="B33403" s="9">
        <v>43761.286805555559</v>
      </c>
      <c r="C33403">
        <v>49</v>
      </c>
    </row>
    <row r="33404" spans="1:3">
      <c r="A33404">
        <v>44890</v>
      </c>
      <c r="B33404" s="9">
        <v>43761.328472222223</v>
      </c>
      <c r="C33404">
        <v>55</v>
      </c>
    </row>
    <row r="33405" spans="1:3">
      <c r="A33405">
        <v>44891</v>
      </c>
      <c r="B33405" s="9">
        <v>43761.370138888888</v>
      </c>
      <c r="C33405">
        <v>63</v>
      </c>
    </row>
    <row r="33406" spans="1:3">
      <c r="A33406">
        <v>44892</v>
      </c>
      <c r="B33406" s="9">
        <v>43761.411805555559</v>
      </c>
      <c r="C33406">
        <v>68</v>
      </c>
    </row>
    <row r="33407" spans="1:3">
      <c r="A33407">
        <v>44893</v>
      </c>
      <c r="B33407" s="9">
        <v>43761.453472222223</v>
      </c>
      <c r="C33407">
        <v>71</v>
      </c>
    </row>
    <row r="33408" spans="1:3">
      <c r="A33408">
        <v>44894</v>
      </c>
      <c r="B33408" s="9">
        <v>43761.495138888888</v>
      </c>
      <c r="C33408">
        <v>72</v>
      </c>
    </row>
    <row r="33409" spans="1:3">
      <c r="A33409">
        <v>44895</v>
      </c>
      <c r="B33409" s="9">
        <v>43761.536805555559</v>
      </c>
      <c r="C33409">
        <v>73</v>
      </c>
    </row>
    <row r="33410" spans="1:3">
      <c r="A33410">
        <v>44896</v>
      </c>
      <c r="B33410" s="9">
        <v>43761.578472222223</v>
      </c>
      <c r="C33410">
        <v>74</v>
      </c>
    </row>
    <row r="33411" spans="1:3">
      <c r="A33411">
        <v>44897</v>
      </c>
      <c r="B33411" s="9">
        <v>43761.620138888888</v>
      </c>
      <c r="C33411">
        <v>75</v>
      </c>
    </row>
    <row r="33412" spans="1:3">
      <c r="A33412">
        <v>44898</v>
      </c>
      <c r="B33412" s="9">
        <v>43761.661805555559</v>
      </c>
      <c r="C33412">
        <v>73</v>
      </c>
    </row>
    <row r="33413" spans="1:3">
      <c r="A33413">
        <v>44899</v>
      </c>
      <c r="B33413" s="9">
        <v>43761.703472222223</v>
      </c>
      <c r="C33413">
        <v>69</v>
      </c>
    </row>
    <row r="33414" spans="1:3">
      <c r="A33414">
        <v>44900</v>
      </c>
      <c r="B33414" s="9">
        <v>43761.745138888888</v>
      </c>
      <c r="C33414">
        <v>63</v>
      </c>
    </row>
    <row r="33415" spans="1:3">
      <c r="A33415">
        <v>44901</v>
      </c>
      <c r="B33415" s="9">
        <v>43761.786805555559</v>
      </c>
      <c r="C33415">
        <v>58</v>
      </c>
    </row>
    <row r="33416" spans="1:3">
      <c r="A33416">
        <v>44902</v>
      </c>
      <c r="B33416" s="9">
        <v>43761.828472222223</v>
      </c>
      <c r="C33416">
        <v>56</v>
      </c>
    </row>
    <row r="33417" spans="1:3">
      <c r="A33417">
        <v>44903</v>
      </c>
      <c r="B33417" s="9">
        <v>43761.870138888888</v>
      </c>
      <c r="C33417">
        <v>54</v>
      </c>
    </row>
    <row r="33418" spans="1:3">
      <c r="A33418">
        <v>44904</v>
      </c>
      <c r="B33418" s="9">
        <v>43761.911805555559</v>
      </c>
      <c r="C33418">
        <v>52</v>
      </c>
    </row>
    <row r="33419" spans="1:3">
      <c r="A33419">
        <v>44905</v>
      </c>
      <c r="B33419" s="9">
        <v>43761.953472222223</v>
      </c>
      <c r="C33419">
        <v>52</v>
      </c>
    </row>
    <row r="33420" spans="1:3">
      <c r="A33420">
        <v>44906</v>
      </c>
      <c r="B33420" s="9">
        <v>43761.995138888888</v>
      </c>
      <c r="C33420">
        <v>51</v>
      </c>
    </row>
    <row r="33421" spans="1:3">
      <c r="A33421">
        <v>44908</v>
      </c>
      <c r="B33421" s="9">
        <v>43762.036805555559</v>
      </c>
      <c r="C33421">
        <v>50</v>
      </c>
    </row>
    <row r="33422" spans="1:3">
      <c r="A33422">
        <v>44909</v>
      </c>
      <c r="B33422" s="9">
        <v>43762.078472222223</v>
      </c>
      <c r="C33422">
        <v>50</v>
      </c>
    </row>
    <row r="33423" spans="1:3">
      <c r="A33423">
        <v>44910</v>
      </c>
      <c r="B33423" s="9">
        <v>43762.120138888888</v>
      </c>
      <c r="C33423">
        <v>50</v>
      </c>
    </row>
    <row r="33424" spans="1:3">
      <c r="A33424">
        <v>44911</v>
      </c>
      <c r="B33424" s="9">
        <v>43762.161805555559</v>
      </c>
      <c r="C33424">
        <v>52</v>
      </c>
    </row>
    <row r="33425" spans="1:3">
      <c r="A33425">
        <v>44912</v>
      </c>
      <c r="B33425" s="9">
        <v>43762.203472222223</v>
      </c>
      <c r="C33425">
        <v>51</v>
      </c>
    </row>
    <row r="33426" spans="1:3">
      <c r="A33426">
        <v>44913</v>
      </c>
      <c r="B33426" s="9">
        <v>43762.245138888888</v>
      </c>
      <c r="C33426">
        <v>50</v>
      </c>
    </row>
    <row r="33427" spans="1:3">
      <c r="A33427">
        <v>44914</v>
      </c>
      <c r="B33427" s="9">
        <v>43762.286805555559</v>
      </c>
      <c r="C33427">
        <v>51</v>
      </c>
    </row>
    <row r="33428" spans="1:3">
      <c r="A33428">
        <v>44915</v>
      </c>
      <c r="B33428" s="9">
        <v>43762.328472222223</v>
      </c>
      <c r="C33428">
        <v>57</v>
      </c>
    </row>
    <row r="33429" spans="1:3">
      <c r="A33429">
        <v>44916</v>
      </c>
      <c r="B33429" s="9">
        <v>43762.370138888888</v>
      </c>
      <c r="C33429">
        <v>63</v>
      </c>
    </row>
    <row r="33430" spans="1:3">
      <c r="A33430">
        <v>44917</v>
      </c>
      <c r="B33430" s="9">
        <v>43762.411805555559</v>
      </c>
      <c r="C33430">
        <v>66</v>
      </c>
    </row>
    <row r="33431" spans="1:3">
      <c r="A33431">
        <v>44918</v>
      </c>
      <c r="B33431" s="9">
        <v>43762.453472222223</v>
      </c>
      <c r="C33431">
        <v>68</v>
      </c>
    </row>
    <row r="33432" spans="1:3">
      <c r="A33432">
        <v>44919</v>
      </c>
      <c r="B33432" s="9">
        <v>43762.495138888888</v>
      </c>
      <c r="C33432">
        <v>69</v>
      </c>
    </row>
    <row r="33433" spans="1:3">
      <c r="A33433">
        <v>44920</v>
      </c>
      <c r="B33433" s="9">
        <v>43762.536805555559</v>
      </c>
      <c r="C33433">
        <v>70</v>
      </c>
    </row>
    <row r="33434" spans="1:3">
      <c r="A33434">
        <v>44921</v>
      </c>
      <c r="B33434" s="9">
        <v>43762.578472222223</v>
      </c>
      <c r="C33434">
        <v>69</v>
      </c>
    </row>
    <row r="33435" spans="1:3">
      <c r="A33435">
        <v>44922</v>
      </c>
      <c r="B33435" s="9">
        <v>43762.620138888888</v>
      </c>
      <c r="C33435">
        <v>68</v>
      </c>
    </row>
    <row r="33436" spans="1:3">
      <c r="A33436">
        <v>44923</v>
      </c>
      <c r="B33436" s="9">
        <v>43762.661805555559</v>
      </c>
      <c r="C33436">
        <v>66</v>
      </c>
    </row>
    <row r="33437" spans="1:3">
      <c r="A33437">
        <v>44924</v>
      </c>
      <c r="B33437" s="9">
        <v>43762.703472222223</v>
      </c>
      <c r="C33437">
        <v>64</v>
      </c>
    </row>
    <row r="33438" spans="1:3">
      <c r="A33438">
        <v>44925</v>
      </c>
      <c r="B33438" s="9">
        <v>43762.745138888888</v>
      </c>
      <c r="C33438">
        <v>63</v>
      </c>
    </row>
    <row r="33439" spans="1:3">
      <c r="A33439">
        <v>44926</v>
      </c>
      <c r="B33439" s="9">
        <v>43762.786805555559</v>
      </c>
      <c r="C33439">
        <v>63</v>
      </c>
    </row>
    <row r="33440" spans="1:3">
      <c r="A33440">
        <v>44927</v>
      </c>
      <c r="B33440" s="9">
        <v>43762.828472222223</v>
      </c>
      <c r="C33440">
        <v>63</v>
      </c>
    </row>
    <row r="33441" spans="1:3">
      <c r="A33441">
        <v>44928</v>
      </c>
      <c r="B33441" s="9">
        <v>43762.870138888888</v>
      </c>
      <c r="C33441">
        <v>62</v>
      </c>
    </row>
    <row r="33442" spans="1:3">
      <c r="A33442">
        <v>44930</v>
      </c>
      <c r="B33442" s="9">
        <v>43762.915972222225</v>
      </c>
      <c r="C33442">
        <v>61</v>
      </c>
    </row>
    <row r="33443" spans="1:3">
      <c r="A33443">
        <v>44931</v>
      </c>
      <c r="B33443" s="9">
        <v>43762.953472222223</v>
      </c>
      <c r="C33443">
        <v>61</v>
      </c>
    </row>
    <row r="33444" spans="1:3">
      <c r="A33444">
        <v>44932</v>
      </c>
      <c r="B33444" s="9">
        <v>43762.995138888888</v>
      </c>
      <c r="C33444">
        <v>60</v>
      </c>
    </row>
    <row r="33445" spans="1:3">
      <c r="A33445">
        <v>44936</v>
      </c>
      <c r="B33445" s="9">
        <v>43763.036805555559</v>
      </c>
      <c r="C33445">
        <v>60</v>
      </c>
    </row>
    <row r="33446" spans="1:3">
      <c r="A33446">
        <v>44938</v>
      </c>
      <c r="B33446" s="9">
        <v>43763.078472222223</v>
      </c>
      <c r="C33446">
        <v>60</v>
      </c>
    </row>
    <row r="33447" spans="1:3">
      <c r="A33447">
        <v>44942</v>
      </c>
      <c r="B33447" s="9">
        <v>43763.120138888888</v>
      </c>
      <c r="C33447">
        <v>60</v>
      </c>
    </row>
    <row r="33448" spans="1:3">
      <c r="A33448">
        <v>44943</v>
      </c>
      <c r="B33448" s="9">
        <v>43763.161805555559</v>
      </c>
      <c r="C33448">
        <v>62</v>
      </c>
    </row>
    <row r="33449" spans="1:3">
      <c r="A33449">
        <v>44946</v>
      </c>
      <c r="B33449" s="9">
        <v>43763.203472222223</v>
      </c>
      <c r="C33449">
        <v>62</v>
      </c>
    </row>
    <row r="33450" spans="1:3">
      <c r="A33450">
        <v>44950</v>
      </c>
      <c r="B33450" s="9">
        <v>43763.245138888888</v>
      </c>
      <c r="C33450">
        <v>64</v>
      </c>
    </row>
    <row r="33451" spans="1:3">
      <c r="A33451">
        <v>44953</v>
      </c>
      <c r="B33451" s="9">
        <v>43763.286805555559</v>
      </c>
      <c r="C33451">
        <v>65</v>
      </c>
    </row>
    <row r="33452" spans="1:3">
      <c r="A33452">
        <v>44955</v>
      </c>
      <c r="B33452" s="9">
        <v>43763.328472222223</v>
      </c>
      <c r="C33452">
        <v>66</v>
      </c>
    </row>
    <row r="33453" spans="1:3">
      <c r="A33453">
        <v>44957</v>
      </c>
      <c r="B33453" s="9">
        <v>43763.370138888888</v>
      </c>
      <c r="C33453">
        <v>67</v>
      </c>
    </row>
    <row r="33454" spans="1:3">
      <c r="A33454">
        <v>44959</v>
      </c>
      <c r="B33454" s="9">
        <v>43763.411805555559</v>
      </c>
      <c r="C33454">
        <v>69</v>
      </c>
    </row>
    <row r="33455" spans="1:3">
      <c r="A33455">
        <v>44962</v>
      </c>
      <c r="B33455" s="9">
        <v>43763.453472222223</v>
      </c>
      <c r="C33455">
        <v>69</v>
      </c>
    </row>
    <row r="33456" spans="1:3">
      <c r="A33456">
        <v>44963</v>
      </c>
      <c r="B33456" s="9">
        <v>43763.495138888888</v>
      </c>
      <c r="C33456">
        <v>69</v>
      </c>
    </row>
    <row r="33457" spans="1:3">
      <c r="A33457">
        <v>44965</v>
      </c>
      <c r="B33457" s="9">
        <v>43763.536805555559</v>
      </c>
      <c r="C33457">
        <v>69</v>
      </c>
    </row>
    <row r="33458" spans="1:3">
      <c r="A33458">
        <v>44967</v>
      </c>
      <c r="B33458" s="9">
        <v>43763.578472222223</v>
      </c>
      <c r="C33458">
        <v>71</v>
      </c>
    </row>
    <row r="33459" spans="1:3">
      <c r="A33459">
        <v>44968</v>
      </c>
      <c r="B33459" s="9">
        <v>43763.620138888888</v>
      </c>
      <c r="C33459">
        <v>71</v>
      </c>
    </row>
    <row r="33460" spans="1:3">
      <c r="A33460">
        <v>44969</v>
      </c>
      <c r="B33460" s="9">
        <v>43763.661805555559</v>
      </c>
      <c r="C33460">
        <v>71</v>
      </c>
    </row>
    <row r="33461" spans="1:3">
      <c r="A33461">
        <v>44972</v>
      </c>
      <c r="B33461" s="9">
        <v>43763.703472222223</v>
      </c>
      <c r="C33461">
        <v>71</v>
      </c>
    </row>
    <row r="33462" spans="1:3">
      <c r="A33462">
        <v>44974</v>
      </c>
      <c r="B33462" s="9">
        <v>43763.745138888888</v>
      </c>
      <c r="C33462">
        <v>71</v>
      </c>
    </row>
    <row r="33463" spans="1:3">
      <c r="A33463">
        <v>44975</v>
      </c>
      <c r="B33463" s="9">
        <v>43763.786805555559</v>
      </c>
      <c r="C33463">
        <v>71</v>
      </c>
    </row>
    <row r="33464" spans="1:3">
      <c r="A33464">
        <v>44977</v>
      </c>
      <c r="B33464" s="9">
        <v>43763.828472222223</v>
      </c>
      <c r="C33464">
        <v>71</v>
      </c>
    </row>
    <row r="33465" spans="1:3">
      <c r="A33465">
        <v>44978</v>
      </c>
      <c r="B33465" s="9">
        <v>43763.870138888888</v>
      </c>
      <c r="C33465">
        <v>71</v>
      </c>
    </row>
    <row r="33466" spans="1:3">
      <c r="A33466">
        <v>44980</v>
      </c>
      <c r="B33466" s="9">
        <v>43763.915972222225</v>
      </c>
      <c r="C33466">
        <v>71</v>
      </c>
    </row>
    <row r="33467" spans="1:3">
      <c r="A33467">
        <v>44981</v>
      </c>
      <c r="B33467" s="9">
        <v>43763.957638888889</v>
      </c>
      <c r="C33467">
        <v>71</v>
      </c>
    </row>
    <row r="33468" spans="1:3">
      <c r="A33468">
        <v>44986</v>
      </c>
      <c r="B33468" s="9">
        <v>43763.999305555553</v>
      </c>
      <c r="C33468">
        <v>71</v>
      </c>
    </row>
    <row r="33469" spans="1:3">
      <c r="A33469">
        <v>44989</v>
      </c>
      <c r="B33469" s="9">
        <v>43764.036805555559</v>
      </c>
      <c r="C33469">
        <v>71</v>
      </c>
    </row>
    <row r="33470" spans="1:3">
      <c r="A33470">
        <v>44992</v>
      </c>
      <c r="B33470" s="9">
        <v>43764.078472222223</v>
      </c>
      <c r="C33470">
        <v>71</v>
      </c>
    </row>
    <row r="33471" spans="1:3">
      <c r="A33471">
        <v>44996</v>
      </c>
      <c r="B33471" s="9">
        <v>43764.120138888888</v>
      </c>
      <c r="C33471">
        <v>66</v>
      </c>
    </row>
    <row r="33472" spans="1:3">
      <c r="A33472">
        <v>44997</v>
      </c>
      <c r="B33472" s="9">
        <v>43764.161805555559</v>
      </c>
      <c r="C33472">
        <v>61</v>
      </c>
    </row>
    <row r="33473" spans="1:3">
      <c r="A33473">
        <v>44999</v>
      </c>
      <c r="B33473" s="9">
        <v>43764.203472222223</v>
      </c>
      <c r="C33473">
        <v>61</v>
      </c>
    </row>
    <row r="33474" spans="1:3">
      <c r="A33474">
        <v>45000</v>
      </c>
      <c r="B33474" s="9">
        <v>43764.245138888888</v>
      </c>
      <c r="C33474">
        <v>61</v>
      </c>
    </row>
    <row r="33475" spans="1:3">
      <c r="A33475">
        <v>45001</v>
      </c>
      <c r="B33475" s="9">
        <v>43764.286805555559</v>
      </c>
      <c r="C33475">
        <v>61</v>
      </c>
    </row>
    <row r="33476" spans="1:3">
      <c r="A33476">
        <v>45002</v>
      </c>
      <c r="B33476" s="9">
        <v>43764.328472222223</v>
      </c>
      <c r="C33476">
        <v>60</v>
      </c>
    </row>
    <row r="33477" spans="1:3">
      <c r="A33477">
        <v>45003</v>
      </c>
      <c r="B33477" s="9">
        <v>43764.370138888888</v>
      </c>
      <c r="C33477">
        <v>59</v>
      </c>
    </row>
    <row r="33478" spans="1:3">
      <c r="A33478">
        <v>45005</v>
      </c>
      <c r="B33478" s="9">
        <v>43764.411805555559</v>
      </c>
      <c r="C33478">
        <v>61</v>
      </c>
    </row>
    <row r="33479" spans="1:3">
      <c r="A33479">
        <v>45006</v>
      </c>
      <c r="B33479" s="9">
        <v>43764.453472222223</v>
      </c>
      <c r="C33479">
        <v>63</v>
      </c>
    </row>
    <row r="33480" spans="1:3">
      <c r="A33480">
        <v>45007</v>
      </c>
      <c r="B33480" s="9">
        <v>43764.495138888888</v>
      </c>
      <c r="C33480">
        <v>62</v>
      </c>
    </row>
    <row r="33481" spans="1:3">
      <c r="A33481">
        <v>45009</v>
      </c>
      <c r="B33481" s="9">
        <v>43764.536805555559</v>
      </c>
      <c r="C33481">
        <v>61</v>
      </c>
    </row>
    <row r="33482" spans="1:3">
      <c r="A33482">
        <v>45012</v>
      </c>
      <c r="B33482" s="9">
        <v>43764.578472222223</v>
      </c>
      <c r="C33482">
        <v>61</v>
      </c>
    </row>
    <row r="33483" spans="1:3">
      <c r="A33483">
        <v>45014</v>
      </c>
      <c r="B33483" s="9">
        <v>43764.620138888888</v>
      </c>
      <c r="C33483">
        <v>60</v>
      </c>
    </row>
    <row r="33484" spans="1:3">
      <c r="A33484">
        <v>45016</v>
      </c>
      <c r="B33484" s="9">
        <v>43764.661805555559</v>
      </c>
      <c r="C33484">
        <v>61</v>
      </c>
    </row>
    <row r="33485" spans="1:3">
      <c r="A33485">
        <v>45017</v>
      </c>
      <c r="B33485" s="9">
        <v>43764.703472222223</v>
      </c>
      <c r="C33485">
        <v>60</v>
      </c>
    </row>
    <row r="33486" spans="1:3">
      <c r="A33486">
        <v>45018</v>
      </c>
      <c r="B33486" s="9">
        <v>43764.745138888888</v>
      </c>
      <c r="C33486">
        <v>59</v>
      </c>
    </row>
    <row r="33487" spans="1:3">
      <c r="A33487">
        <v>45020</v>
      </c>
      <c r="B33487" s="9">
        <v>43764.828472222223</v>
      </c>
      <c r="C33487">
        <v>58</v>
      </c>
    </row>
    <row r="33488" spans="1:3">
      <c r="A33488">
        <v>45021</v>
      </c>
      <c r="B33488" s="9">
        <v>43764.870138888888</v>
      </c>
      <c r="C33488">
        <v>58</v>
      </c>
    </row>
    <row r="33489" spans="1:3">
      <c r="A33489">
        <v>45022</v>
      </c>
      <c r="B33489" s="9">
        <v>43764.911805555559</v>
      </c>
      <c r="C33489">
        <v>58</v>
      </c>
    </row>
    <row r="33490" spans="1:3">
      <c r="A33490">
        <v>45023</v>
      </c>
      <c r="B33490" s="9">
        <v>43764.953472222223</v>
      </c>
      <c r="C33490">
        <v>58</v>
      </c>
    </row>
    <row r="33491" spans="1:3">
      <c r="A33491">
        <v>45024</v>
      </c>
      <c r="B33491" s="9">
        <v>43764.995138888888</v>
      </c>
      <c r="C33491">
        <v>58</v>
      </c>
    </row>
    <row r="33492" spans="1:3">
      <c r="A33492">
        <v>45026</v>
      </c>
      <c r="B33492" s="9">
        <v>43765.036805555559</v>
      </c>
      <c r="C33492">
        <v>59</v>
      </c>
    </row>
    <row r="33493" spans="1:3">
      <c r="A33493">
        <v>45027</v>
      </c>
      <c r="B33493" s="9">
        <v>43765.078472222223</v>
      </c>
      <c r="C33493">
        <v>59</v>
      </c>
    </row>
    <row r="33494" spans="1:3">
      <c r="A33494">
        <v>45028</v>
      </c>
      <c r="B33494" s="9">
        <v>43765.120138888888</v>
      </c>
      <c r="C33494">
        <v>58</v>
      </c>
    </row>
    <row r="33495" spans="1:3">
      <c r="A33495">
        <v>45029</v>
      </c>
      <c r="B33495" s="9">
        <v>43765.161805555559</v>
      </c>
      <c r="C33495">
        <v>58</v>
      </c>
    </row>
    <row r="33496" spans="1:3">
      <c r="A33496">
        <v>45030</v>
      </c>
      <c r="B33496" s="9">
        <v>43765.203472222223</v>
      </c>
      <c r="C33496">
        <v>58</v>
      </c>
    </row>
    <row r="33497" spans="1:3">
      <c r="A33497">
        <v>45031</v>
      </c>
      <c r="B33497" s="9">
        <v>43765.245138888888</v>
      </c>
      <c r="C33497">
        <v>58</v>
      </c>
    </row>
    <row r="33498" spans="1:3">
      <c r="A33498">
        <v>45032</v>
      </c>
      <c r="B33498" s="9">
        <v>43765.286805555559</v>
      </c>
      <c r="C33498">
        <v>58</v>
      </c>
    </row>
    <row r="33499" spans="1:3">
      <c r="A33499">
        <v>45033</v>
      </c>
      <c r="B33499" s="9">
        <v>43765.328472222223</v>
      </c>
      <c r="C33499">
        <v>59</v>
      </c>
    </row>
    <row r="33500" spans="1:3">
      <c r="A33500">
        <v>45034</v>
      </c>
      <c r="B33500" s="9">
        <v>43765.370138888888</v>
      </c>
      <c r="C33500">
        <v>60</v>
      </c>
    </row>
    <row r="33501" spans="1:3">
      <c r="A33501">
        <v>45035</v>
      </c>
      <c r="B33501" s="9">
        <v>43765.411805555559</v>
      </c>
      <c r="C33501">
        <v>61</v>
      </c>
    </row>
    <row r="33502" spans="1:3">
      <c r="A33502">
        <v>45036</v>
      </c>
      <c r="B33502" s="9">
        <v>43765.453472222223</v>
      </c>
      <c r="C33502">
        <v>63</v>
      </c>
    </row>
    <row r="33503" spans="1:3">
      <c r="A33503">
        <v>45037</v>
      </c>
      <c r="B33503" s="9">
        <v>43765.495138888888</v>
      </c>
      <c r="C33503">
        <v>63</v>
      </c>
    </row>
    <row r="33504" spans="1:3">
      <c r="A33504">
        <v>45038</v>
      </c>
      <c r="B33504" s="9">
        <v>43765.536805555559</v>
      </c>
      <c r="C33504">
        <v>64</v>
      </c>
    </row>
    <row r="33505" spans="1:3">
      <c r="A33505">
        <v>45039</v>
      </c>
      <c r="B33505" s="9">
        <v>43765.578472222223</v>
      </c>
      <c r="C33505">
        <v>64</v>
      </c>
    </row>
    <row r="33506" spans="1:3">
      <c r="A33506">
        <v>45040</v>
      </c>
      <c r="B33506" s="9">
        <v>43765.620138888888</v>
      </c>
      <c r="C33506">
        <v>64</v>
      </c>
    </row>
    <row r="33507" spans="1:3">
      <c r="A33507">
        <v>45041</v>
      </c>
      <c r="B33507" s="9">
        <v>43765.661805555559</v>
      </c>
      <c r="C33507">
        <v>63</v>
      </c>
    </row>
    <row r="33508" spans="1:3">
      <c r="A33508">
        <v>45042</v>
      </c>
      <c r="B33508" s="9">
        <v>43765.703472222223</v>
      </c>
      <c r="C33508">
        <v>63</v>
      </c>
    </row>
    <row r="33509" spans="1:3">
      <c r="A33509">
        <v>45043</v>
      </c>
      <c r="B33509" s="9">
        <v>43765.745138888888</v>
      </c>
      <c r="C33509">
        <v>62</v>
      </c>
    </row>
    <row r="33510" spans="1:3">
      <c r="A33510">
        <v>45044</v>
      </c>
      <c r="B33510" s="9">
        <v>43765.786805555559</v>
      </c>
      <c r="C33510">
        <v>61</v>
      </c>
    </row>
    <row r="33511" spans="1:3">
      <c r="A33511">
        <v>45045</v>
      </c>
      <c r="B33511" s="9">
        <v>43765.828472222223</v>
      </c>
      <c r="C33511">
        <v>61</v>
      </c>
    </row>
    <row r="33512" spans="1:3">
      <c r="A33512">
        <v>45046</v>
      </c>
      <c r="B33512" s="9">
        <v>43765.870138888888</v>
      </c>
      <c r="C33512">
        <v>60</v>
      </c>
    </row>
    <row r="33513" spans="1:3">
      <c r="A33513">
        <v>45049</v>
      </c>
      <c r="B33513" s="9">
        <v>43765.953472222223</v>
      </c>
      <c r="C33513">
        <v>57</v>
      </c>
    </row>
    <row r="33514" spans="1:3">
      <c r="A33514">
        <v>45050</v>
      </c>
      <c r="B33514" s="9">
        <v>43765.995138888888</v>
      </c>
      <c r="C33514">
        <v>58</v>
      </c>
    </row>
    <row r="33515" spans="1:3">
      <c r="A33515">
        <v>45052</v>
      </c>
      <c r="B33515" s="9">
        <v>43766.036805555559</v>
      </c>
      <c r="C33515">
        <v>58</v>
      </c>
    </row>
    <row r="33516" spans="1:3">
      <c r="A33516">
        <v>45053</v>
      </c>
      <c r="B33516" s="9">
        <v>43766.078472222223</v>
      </c>
      <c r="C33516">
        <v>58</v>
      </c>
    </row>
    <row r="33517" spans="1:3">
      <c r="A33517">
        <v>45055</v>
      </c>
      <c r="B33517" s="9">
        <v>43766.120138888888</v>
      </c>
      <c r="C33517">
        <v>55</v>
      </c>
    </row>
    <row r="33518" spans="1:3">
      <c r="A33518">
        <v>45056</v>
      </c>
      <c r="B33518" s="9">
        <v>43766.161805555559</v>
      </c>
      <c r="C33518">
        <v>54</v>
      </c>
    </row>
    <row r="33519" spans="1:3">
      <c r="A33519">
        <v>45057</v>
      </c>
      <c r="B33519" s="9">
        <v>43766.203472222223</v>
      </c>
      <c r="C33519">
        <v>54</v>
      </c>
    </row>
    <row r="33520" spans="1:3">
      <c r="A33520">
        <v>45059</v>
      </c>
      <c r="B33520" s="9">
        <v>43766.245138888888</v>
      </c>
      <c r="C33520">
        <v>55</v>
      </c>
    </row>
    <row r="33521" spans="1:3">
      <c r="A33521">
        <v>45060</v>
      </c>
      <c r="B33521" s="9">
        <v>43766.286805555559</v>
      </c>
      <c r="C33521">
        <v>55</v>
      </c>
    </row>
    <row r="33522" spans="1:3">
      <c r="A33522">
        <v>45063</v>
      </c>
      <c r="B33522" s="9">
        <v>43766.328472222223</v>
      </c>
      <c r="C33522">
        <v>59</v>
      </c>
    </row>
    <row r="33523" spans="1:3">
      <c r="A33523">
        <v>45064</v>
      </c>
      <c r="B33523" s="9">
        <v>43766.370138888888</v>
      </c>
      <c r="C33523">
        <v>62</v>
      </c>
    </row>
    <row r="33524" spans="1:3">
      <c r="A33524">
        <v>45065</v>
      </c>
      <c r="B33524" s="9">
        <v>43766.411805555559</v>
      </c>
      <c r="C33524">
        <v>65</v>
      </c>
    </row>
    <row r="33525" spans="1:3">
      <c r="A33525">
        <v>45066</v>
      </c>
      <c r="B33525" s="9">
        <v>43766.453472222223</v>
      </c>
      <c r="C33525">
        <v>68</v>
      </c>
    </row>
    <row r="33526" spans="1:3">
      <c r="A33526">
        <v>45068</v>
      </c>
      <c r="B33526" s="9">
        <v>43766.495138888888</v>
      </c>
      <c r="C33526">
        <v>70</v>
      </c>
    </row>
    <row r="33527" spans="1:3">
      <c r="A33527">
        <v>45069</v>
      </c>
      <c r="B33527" s="9">
        <v>43766.536805555559</v>
      </c>
      <c r="C33527">
        <v>73</v>
      </c>
    </row>
    <row r="33528" spans="1:3">
      <c r="A33528">
        <v>45070</v>
      </c>
      <c r="B33528" s="9">
        <v>43766.578472222223</v>
      </c>
      <c r="C33528">
        <v>74</v>
      </c>
    </row>
    <row r="33529" spans="1:3">
      <c r="A33529">
        <v>45071</v>
      </c>
      <c r="B33529" s="9">
        <v>43766.620138888888</v>
      </c>
      <c r="C33529">
        <v>75</v>
      </c>
    </row>
    <row r="33530" spans="1:3">
      <c r="A33530">
        <v>45072</v>
      </c>
      <c r="B33530" s="9">
        <v>43766.661805555559</v>
      </c>
      <c r="C33530">
        <v>75</v>
      </c>
    </row>
    <row r="33531" spans="1:3">
      <c r="A33531">
        <v>45073</v>
      </c>
      <c r="B33531" s="9">
        <v>43766.703472222223</v>
      </c>
      <c r="C33531">
        <v>71</v>
      </c>
    </row>
    <row r="33532" spans="1:3">
      <c r="A33532">
        <v>45074</v>
      </c>
      <c r="B33532" s="9">
        <v>43766.745138888888</v>
      </c>
      <c r="C33532">
        <v>67</v>
      </c>
    </row>
    <row r="33533" spans="1:3">
      <c r="A33533">
        <v>45075</v>
      </c>
      <c r="B33533" s="9">
        <v>43766.786805555559</v>
      </c>
      <c r="C33533">
        <v>66</v>
      </c>
    </row>
    <row r="33534" spans="1:3">
      <c r="A33534">
        <v>45076</v>
      </c>
      <c r="B33534" s="9">
        <v>43766.828472222223</v>
      </c>
      <c r="C33534">
        <v>65</v>
      </c>
    </row>
    <row r="33535" spans="1:3">
      <c r="A33535">
        <v>45077</v>
      </c>
      <c r="B33535" s="9">
        <v>43766.870138888888</v>
      </c>
      <c r="C33535">
        <v>63</v>
      </c>
    </row>
    <row r="33536" spans="1:3">
      <c r="A33536">
        <v>45078</v>
      </c>
      <c r="B33536" s="9">
        <v>43766.911805555559</v>
      </c>
      <c r="C33536">
        <v>62</v>
      </c>
    </row>
    <row r="33537" spans="1:3">
      <c r="A33537">
        <v>45079</v>
      </c>
      <c r="B33537" s="9">
        <v>43766.953472222223</v>
      </c>
      <c r="C33537">
        <v>62</v>
      </c>
    </row>
    <row r="33538" spans="1:3">
      <c r="A33538">
        <v>45080</v>
      </c>
      <c r="B33538" s="9">
        <v>43766.995138888888</v>
      </c>
      <c r="C33538">
        <v>61</v>
      </c>
    </row>
    <row r="33539" spans="1:3">
      <c r="A33539">
        <v>45082</v>
      </c>
      <c r="B33539" s="9">
        <v>43767.036805555559</v>
      </c>
      <c r="C33539">
        <v>63</v>
      </c>
    </row>
    <row r="33540" spans="1:3">
      <c r="A33540">
        <v>45083</v>
      </c>
      <c r="B33540" s="9">
        <v>43767.078472222223</v>
      </c>
      <c r="C33540">
        <v>63</v>
      </c>
    </row>
    <row r="33541" spans="1:3">
      <c r="A33541">
        <v>45085</v>
      </c>
      <c r="B33541" s="9">
        <v>43767.120138888888</v>
      </c>
      <c r="C33541">
        <v>63</v>
      </c>
    </row>
    <row r="33542" spans="1:3">
      <c r="A33542">
        <v>45087</v>
      </c>
      <c r="B33542" s="9">
        <v>43767.161805555559</v>
      </c>
      <c r="C33542">
        <v>62</v>
      </c>
    </row>
    <row r="33543" spans="1:3">
      <c r="A33543">
        <v>45088</v>
      </c>
      <c r="B33543" s="9">
        <v>43767.203472222223</v>
      </c>
      <c r="C33543">
        <v>61</v>
      </c>
    </row>
    <row r="33544" spans="1:3">
      <c r="A33544">
        <v>45089</v>
      </c>
      <c r="B33544" s="9">
        <v>43767.245138888888</v>
      </c>
      <c r="C33544">
        <v>61</v>
      </c>
    </row>
    <row r="33545" spans="1:3">
      <c r="A33545">
        <v>45091</v>
      </c>
      <c r="B33545" s="9">
        <v>43767.286805555559</v>
      </c>
      <c r="C33545">
        <v>62</v>
      </c>
    </row>
    <row r="33546" spans="1:3">
      <c r="A33546">
        <v>45093</v>
      </c>
      <c r="B33546" s="9">
        <v>43767.328472222223</v>
      </c>
      <c r="C33546">
        <v>64</v>
      </c>
    </row>
    <row r="33547" spans="1:3">
      <c r="A33547">
        <v>45094</v>
      </c>
      <c r="B33547" s="9">
        <v>43767.370138888888</v>
      </c>
      <c r="C33547">
        <v>65</v>
      </c>
    </row>
    <row r="33548" spans="1:3">
      <c r="A33548">
        <v>45095</v>
      </c>
      <c r="B33548" s="9">
        <v>43767.411805555559</v>
      </c>
      <c r="C33548">
        <v>70</v>
      </c>
    </row>
    <row r="33549" spans="1:3">
      <c r="A33549">
        <v>45096</v>
      </c>
      <c r="B33549" s="9">
        <v>43767.453472222223</v>
      </c>
      <c r="C33549">
        <v>72</v>
      </c>
    </row>
    <row r="33550" spans="1:3">
      <c r="A33550">
        <v>45098</v>
      </c>
      <c r="B33550" s="9">
        <v>43767.495138888888</v>
      </c>
      <c r="C33550">
        <v>67</v>
      </c>
    </row>
    <row r="33551" spans="1:3">
      <c r="A33551">
        <v>45102</v>
      </c>
      <c r="B33551" s="9">
        <v>43767.536805555559</v>
      </c>
      <c r="C33551">
        <v>67</v>
      </c>
    </row>
    <row r="33552" spans="1:3">
      <c r="A33552">
        <v>45105</v>
      </c>
      <c r="B33552" s="9">
        <v>43767.578472222223</v>
      </c>
      <c r="C33552">
        <v>66</v>
      </c>
    </row>
    <row r="33553" spans="1:3">
      <c r="A33553">
        <v>45106</v>
      </c>
      <c r="B33553" s="9">
        <v>43767.620138888888</v>
      </c>
      <c r="C33553">
        <v>68</v>
      </c>
    </row>
    <row r="33554" spans="1:3">
      <c r="A33554">
        <v>45107</v>
      </c>
      <c r="B33554" s="9">
        <v>43767.661805555559</v>
      </c>
      <c r="C33554">
        <v>67</v>
      </c>
    </row>
    <row r="33555" spans="1:3">
      <c r="A33555">
        <v>45108</v>
      </c>
      <c r="B33555" s="9">
        <v>43767.703472222223</v>
      </c>
      <c r="C33555">
        <v>68</v>
      </c>
    </row>
    <row r="33556" spans="1:3">
      <c r="A33556">
        <v>45110</v>
      </c>
      <c r="B33556" s="9">
        <v>43767.745138888888</v>
      </c>
      <c r="C33556">
        <v>67</v>
      </c>
    </row>
    <row r="33557" spans="1:3">
      <c r="A33557">
        <v>45113</v>
      </c>
      <c r="B33557" s="9">
        <v>43767.786805555559</v>
      </c>
      <c r="C33557">
        <v>66</v>
      </c>
    </row>
    <row r="33558" spans="1:3">
      <c r="A33558">
        <v>45115</v>
      </c>
      <c r="B33558" s="9">
        <v>43767.828472222223</v>
      </c>
      <c r="C33558">
        <v>66</v>
      </c>
    </row>
    <row r="33559" spans="1:3">
      <c r="A33559">
        <v>45116</v>
      </c>
      <c r="B33559" s="9">
        <v>43767.870138888888</v>
      </c>
      <c r="C33559">
        <v>67</v>
      </c>
    </row>
    <row r="33560" spans="1:3">
      <c r="A33560">
        <v>45117</v>
      </c>
      <c r="B33560" s="9">
        <v>43767.911805555559</v>
      </c>
      <c r="C33560">
        <v>67</v>
      </c>
    </row>
    <row r="33561" spans="1:3">
      <c r="A33561">
        <v>45119</v>
      </c>
      <c r="B33561" s="9">
        <v>43767.953472222223</v>
      </c>
      <c r="C33561">
        <v>68</v>
      </c>
    </row>
    <row r="33562" spans="1:3">
      <c r="A33562">
        <v>45120</v>
      </c>
      <c r="B33562" s="9">
        <v>43767.995138888888</v>
      </c>
      <c r="C33562">
        <v>68</v>
      </c>
    </row>
    <row r="33563" spans="1:3">
      <c r="A33563">
        <v>45123</v>
      </c>
      <c r="B33563" s="9">
        <v>43768.036805555559</v>
      </c>
      <c r="C33563">
        <v>69</v>
      </c>
    </row>
    <row r="33564" spans="1:3">
      <c r="A33564">
        <v>45126</v>
      </c>
      <c r="B33564" s="9">
        <v>43768.078472222223</v>
      </c>
      <c r="C33564">
        <v>70</v>
      </c>
    </row>
    <row r="33565" spans="1:3">
      <c r="A33565">
        <v>45128</v>
      </c>
      <c r="B33565" s="9">
        <v>43768.120138888888</v>
      </c>
      <c r="C33565">
        <v>73</v>
      </c>
    </row>
    <row r="33566" spans="1:3">
      <c r="A33566">
        <v>45129</v>
      </c>
      <c r="B33566" s="9">
        <v>43768.161805555559</v>
      </c>
      <c r="C33566">
        <v>74</v>
      </c>
    </row>
    <row r="33567" spans="1:3">
      <c r="A33567">
        <v>45130</v>
      </c>
      <c r="B33567" s="9">
        <v>43768.203472222223</v>
      </c>
      <c r="C33567">
        <v>75</v>
      </c>
    </row>
    <row r="33568" spans="1:3">
      <c r="A33568">
        <v>45133</v>
      </c>
      <c r="B33568" s="9">
        <v>43768.245138888888</v>
      </c>
      <c r="C33568">
        <v>74</v>
      </c>
    </row>
    <row r="33569" spans="1:3">
      <c r="A33569">
        <v>45135</v>
      </c>
      <c r="B33569" s="9">
        <v>43768.286805555559</v>
      </c>
      <c r="C33569">
        <v>73</v>
      </c>
    </row>
    <row r="33570" spans="1:3">
      <c r="A33570">
        <v>45136</v>
      </c>
      <c r="B33570" s="9">
        <v>43768.328472222223</v>
      </c>
      <c r="C33570">
        <v>73</v>
      </c>
    </row>
    <row r="33571" spans="1:3">
      <c r="A33571">
        <v>45137</v>
      </c>
      <c r="B33571" s="9">
        <v>43768.370138888888</v>
      </c>
      <c r="C33571">
        <v>75</v>
      </c>
    </row>
    <row r="33572" spans="1:3">
      <c r="A33572">
        <v>45138</v>
      </c>
      <c r="B33572" s="9">
        <v>43768.411805555559</v>
      </c>
      <c r="C33572">
        <v>77</v>
      </c>
    </row>
    <row r="33573" spans="1:3">
      <c r="A33573">
        <v>45139</v>
      </c>
      <c r="B33573" s="9">
        <v>43768.453472222223</v>
      </c>
      <c r="C33573">
        <v>80</v>
      </c>
    </row>
    <row r="33574" spans="1:3">
      <c r="A33574">
        <v>45141</v>
      </c>
      <c r="B33574" s="9">
        <v>43768.495138888888</v>
      </c>
      <c r="C33574">
        <v>83</v>
      </c>
    </row>
    <row r="33575" spans="1:3">
      <c r="A33575">
        <v>45144</v>
      </c>
      <c r="B33575" s="9">
        <v>43768.536805555559</v>
      </c>
      <c r="C33575">
        <v>82</v>
      </c>
    </row>
    <row r="33576" spans="1:3">
      <c r="A33576">
        <v>45145</v>
      </c>
      <c r="B33576" s="9">
        <v>43768.578472222223</v>
      </c>
      <c r="C33576">
        <v>83</v>
      </c>
    </row>
    <row r="33577" spans="1:3">
      <c r="A33577">
        <v>45146</v>
      </c>
      <c r="B33577" s="9">
        <v>43768.620138888888</v>
      </c>
      <c r="C33577">
        <v>83</v>
      </c>
    </row>
    <row r="33578" spans="1:3">
      <c r="A33578">
        <v>45147</v>
      </c>
      <c r="B33578" s="9">
        <v>43768.661805555559</v>
      </c>
      <c r="C33578">
        <v>83</v>
      </c>
    </row>
    <row r="33579" spans="1:3">
      <c r="A33579">
        <v>45149</v>
      </c>
      <c r="B33579" s="9">
        <v>43768.703472222223</v>
      </c>
      <c r="C33579">
        <v>80</v>
      </c>
    </row>
    <row r="33580" spans="1:3">
      <c r="A33580">
        <v>45150</v>
      </c>
      <c r="B33580" s="9">
        <v>43768.745138888888</v>
      </c>
      <c r="C33580">
        <v>78</v>
      </c>
    </row>
    <row r="33581" spans="1:3">
      <c r="A33581">
        <v>45152</v>
      </c>
      <c r="B33581" s="9">
        <v>43768.786805555559</v>
      </c>
      <c r="C33581">
        <v>77</v>
      </c>
    </row>
    <row r="33582" spans="1:3">
      <c r="A33582">
        <v>45154</v>
      </c>
      <c r="B33582" s="9">
        <v>43768.828472222223</v>
      </c>
      <c r="C33582">
        <v>77</v>
      </c>
    </row>
    <row r="33583" spans="1:3">
      <c r="A33583">
        <v>45156</v>
      </c>
      <c r="B33583" s="9">
        <v>43768.870138888888</v>
      </c>
      <c r="C33583">
        <v>77</v>
      </c>
    </row>
    <row r="33584" spans="1:3">
      <c r="A33584">
        <v>45162</v>
      </c>
      <c r="B33584" s="9">
        <v>43768.911805555559</v>
      </c>
      <c r="C33584">
        <v>74</v>
      </c>
    </row>
    <row r="33585" spans="1:3">
      <c r="A33585">
        <v>45163</v>
      </c>
      <c r="B33585" s="9">
        <v>43768.953472222223</v>
      </c>
      <c r="C33585">
        <v>74</v>
      </c>
    </row>
    <row r="33586" spans="1:3">
      <c r="A33586">
        <v>45166</v>
      </c>
      <c r="B33586" s="9">
        <v>43768.995138888888</v>
      </c>
      <c r="C33586">
        <v>74</v>
      </c>
    </row>
    <row r="33587" spans="1:3">
      <c r="A33587">
        <v>45173</v>
      </c>
      <c r="B33587" s="9">
        <v>43769.036805555559</v>
      </c>
      <c r="C33587">
        <v>62</v>
      </c>
    </row>
    <row r="33588" spans="1:3">
      <c r="A33588">
        <v>45176</v>
      </c>
      <c r="B33588" s="9">
        <v>43769.078472222223</v>
      </c>
      <c r="C33588">
        <v>57</v>
      </c>
    </row>
    <row r="33589" spans="1:3">
      <c r="A33589">
        <v>45179</v>
      </c>
      <c r="B33589" s="9">
        <v>43769.120138888888</v>
      </c>
      <c r="C33589">
        <v>54</v>
      </c>
    </row>
    <row r="33590" spans="1:3">
      <c r="A33590">
        <v>45182</v>
      </c>
      <c r="B33590" s="9">
        <v>43769.161805555559</v>
      </c>
      <c r="C33590">
        <v>51</v>
      </c>
    </row>
    <row r="33591" spans="1:3">
      <c r="A33591">
        <v>45183</v>
      </c>
      <c r="B33591" s="9">
        <v>43769.203472222223</v>
      </c>
      <c r="C33591">
        <v>49</v>
      </c>
    </row>
    <row r="33592" spans="1:3">
      <c r="A33592">
        <v>45186</v>
      </c>
      <c r="B33592" s="9">
        <v>43769.245138888888</v>
      </c>
      <c r="C33592">
        <v>48</v>
      </c>
    </row>
    <row r="33593" spans="1:3">
      <c r="A33593">
        <v>45188</v>
      </c>
      <c r="B33593" s="9">
        <v>43769.286805555559</v>
      </c>
      <c r="C33593">
        <v>47</v>
      </c>
    </row>
    <row r="33594" spans="1:3">
      <c r="A33594">
        <v>45189</v>
      </c>
      <c r="B33594" s="9">
        <v>43769.328472222223</v>
      </c>
      <c r="C33594">
        <v>47</v>
      </c>
    </row>
    <row r="33595" spans="1:3">
      <c r="A33595">
        <v>45191</v>
      </c>
      <c r="B33595" s="9">
        <v>43769.370138888888</v>
      </c>
      <c r="C33595">
        <v>47</v>
      </c>
    </row>
    <row r="33596" spans="1:3">
      <c r="A33596">
        <v>45193</v>
      </c>
      <c r="B33596" s="9">
        <v>43769.411805555559</v>
      </c>
      <c r="C33596">
        <v>46</v>
      </c>
    </row>
    <row r="33597" spans="1:3">
      <c r="A33597">
        <v>45194</v>
      </c>
      <c r="B33597" s="9">
        <v>43769.453472222223</v>
      </c>
      <c r="C33597">
        <v>47</v>
      </c>
    </row>
    <row r="33598" spans="1:3">
      <c r="A33598">
        <v>45196</v>
      </c>
      <c r="B33598" s="9">
        <v>43769.495138888888</v>
      </c>
      <c r="C33598">
        <v>51</v>
      </c>
    </row>
    <row r="33599" spans="1:3">
      <c r="A33599">
        <v>45198</v>
      </c>
      <c r="B33599" s="9">
        <v>43769.536805555559</v>
      </c>
      <c r="C33599">
        <v>53</v>
      </c>
    </row>
    <row r="33600" spans="1:3">
      <c r="A33600">
        <v>45199</v>
      </c>
      <c r="B33600" s="9">
        <v>43769.578472222223</v>
      </c>
      <c r="C33600">
        <v>54</v>
      </c>
    </row>
    <row r="33601" spans="1:3">
      <c r="A33601">
        <v>45200</v>
      </c>
      <c r="B33601" s="9">
        <v>43769.620138888888</v>
      </c>
      <c r="C33601">
        <v>55</v>
      </c>
    </row>
    <row r="33602" spans="1:3">
      <c r="A33602">
        <v>45201</v>
      </c>
      <c r="B33602" s="9">
        <v>43769.661805555559</v>
      </c>
      <c r="C33602">
        <v>53</v>
      </c>
    </row>
    <row r="33603" spans="1:3">
      <c r="A33603">
        <v>45202</v>
      </c>
      <c r="B33603" s="9">
        <v>43769.703472222223</v>
      </c>
      <c r="C33603">
        <v>51</v>
      </c>
    </row>
    <row r="33604" spans="1:3">
      <c r="A33604">
        <v>45203</v>
      </c>
      <c r="B33604" s="9">
        <v>43769.745138888888</v>
      </c>
      <c r="C33604">
        <v>48</v>
      </c>
    </row>
    <row r="33605" spans="1:3">
      <c r="A33605">
        <v>45204</v>
      </c>
      <c r="B33605" s="9">
        <v>43769.786805555559</v>
      </c>
      <c r="C33605">
        <v>47</v>
      </c>
    </row>
    <row r="33606" spans="1:3">
      <c r="A33606">
        <v>45205</v>
      </c>
      <c r="B33606" s="9">
        <v>43769.828472222223</v>
      </c>
      <c r="C33606">
        <v>45</v>
      </c>
    </row>
    <row r="33607" spans="1:3">
      <c r="A33607">
        <v>45206</v>
      </c>
      <c r="B33607" s="9">
        <v>43769.870138888888</v>
      </c>
      <c r="C33607">
        <v>43</v>
      </c>
    </row>
    <row r="33608" spans="1:3">
      <c r="A33608">
        <v>45207</v>
      </c>
      <c r="B33608" s="9">
        <v>43769.911805555559</v>
      </c>
      <c r="C33608">
        <v>42</v>
      </c>
    </row>
    <row r="33609" spans="1:3">
      <c r="A33609">
        <v>45208</v>
      </c>
      <c r="B33609" s="9">
        <v>43769.953472222223</v>
      </c>
      <c r="C33609">
        <v>42</v>
      </c>
    </row>
    <row r="33610" spans="1:3">
      <c r="A33610">
        <v>45209</v>
      </c>
      <c r="B33610" s="9">
        <v>43769.995138888888</v>
      </c>
      <c r="C33610">
        <v>41</v>
      </c>
    </row>
    <row r="33611" spans="1:3">
      <c r="A33611">
        <v>45212</v>
      </c>
      <c r="B33611" s="9">
        <v>43770.036805555559</v>
      </c>
      <c r="C33611">
        <v>39</v>
      </c>
    </row>
    <row r="33612" spans="1:3">
      <c r="A33612">
        <v>45213</v>
      </c>
      <c r="B33612" s="9">
        <v>43770.078472222223</v>
      </c>
      <c r="C33612">
        <v>38</v>
      </c>
    </row>
    <row r="33613" spans="1:3">
      <c r="A33613">
        <v>45214</v>
      </c>
      <c r="B33613" s="9">
        <v>43770.120138888888</v>
      </c>
      <c r="C33613">
        <v>37</v>
      </c>
    </row>
    <row r="33614" spans="1:3">
      <c r="A33614">
        <v>45215</v>
      </c>
      <c r="B33614" s="9">
        <v>43770.161805555559</v>
      </c>
      <c r="C33614">
        <v>37</v>
      </c>
    </row>
    <row r="33615" spans="1:3">
      <c r="A33615">
        <v>45216</v>
      </c>
      <c r="B33615" s="9">
        <v>43770.203472222223</v>
      </c>
      <c r="C33615">
        <v>36</v>
      </c>
    </row>
    <row r="33616" spans="1:3">
      <c r="A33616">
        <v>45217</v>
      </c>
      <c r="B33616" s="9">
        <v>43770.245138888888</v>
      </c>
      <c r="C33616">
        <v>35</v>
      </c>
    </row>
    <row r="33617" spans="1:3">
      <c r="A33617">
        <v>45218</v>
      </c>
      <c r="B33617" s="9">
        <v>43770.286805555559</v>
      </c>
      <c r="C33617">
        <v>37</v>
      </c>
    </row>
    <row r="33618" spans="1:3">
      <c r="A33618">
        <v>45219</v>
      </c>
      <c r="B33618" s="9">
        <v>43770.328472222223</v>
      </c>
      <c r="C33618">
        <v>42</v>
      </c>
    </row>
    <row r="33619" spans="1:3">
      <c r="A33619">
        <v>45220</v>
      </c>
      <c r="B33619" s="9">
        <v>43770.370138888888</v>
      </c>
      <c r="C33619">
        <v>45</v>
      </c>
    </row>
    <row r="33620" spans="1:3">
      <c r="A33620">
        <v>45221</v>
      </c>
      <c r="B33620" s="9">
        <v>43770.411805555559</v>
      </c>
      <c r="C33620">
        <v>49</v>
      </c>
    </row>
    <row r="33621" spans="1:3">
      <c r="A33621">
        <v>45222</v>
      </c>
      <c r="B33621" s="9">
        <v>43770.453472222223</v>
      </c>
      <c r="C33621">
        <v>52</v>
      </c>
    </row>
    <row r="33622" spans="1:3">
      <c r="A33622">
        <v>45223</v>
      </c>
      <c r="B33622" s="9">
        <v>43770.495138888888</v>
      </c>
      <c r="C33622">
        <v>55</v>
      </c>
    </row>
    <row r="33623" spans="1:3">
      <c r="A33623">
        <v>45224</v>
      </c>
      <c r="B33623" s="9">
        <v>43770.536805555559</v>
      </c>
      <c r="C33623">
        <v>57</v>
      </c>
    </row>
    <row r="33624" spans="1:3">
      <c r="A33624">
        <v>45225</v>
      </c>
      <c r="B33624" s="9">
        <v>43770.578472222223</v>
      </c>
      <c r="C33624">
        <v>58</v>
      </c>
    </row>
    <row r="33625" spans="1:3">
      <c r="A33625">
        <v>45226</v>
      </c>
      <c r="B33625" s="9">
        <v>43770.620138888888</v>
      </c>
      <c r="C33625">
        <v>59</v>
      </c>
    </row>
    <row r="33626" spans="1:3">
      <c r="A33626">
        <v>45227</v>
      </c>
      <c r="B33626" s="9">
        <v>43770.661805555559</v>
      </c>
      <c r="C33626">
        <v>60</v>
      </c>
    </row>
    <row r="33627" spans="1:3">
      <c r="A33627">
        <v>45228</v>
      </c>
      <c r="B33627" s="9">
        <v>43770.703472222223</v>
      </c>
      <c r="C33627">
        <v>58</v>
      </c>
    </row>
    <row r="33628" spans="1:3">
      <c r="A33628">
        <v>45229</v>
      </c>
      <c r="B33628" s="9">
        <v>43770.745138888888</v>
      </c>
      <c r="C33628">
        <v>50</v>
      </c>
    </row>
    <row r="33629" spans="1:3">
      <c r="A33629">
        <v>45230</v>
      </c>
      <c r="B33629" s="9">
        <v>43770.786805555559</v>
      </c>
      <c r="C33629">
        <v>47</v>
      </c>
    </row>
    <row r="33630" spans="1:3">
      <c r="A33630">
        <v>45231</v>
      </c>
      <c r="B33630" s="9">
        <v>43770.828472222223</v>
      </c>
      <c r="C33630">
        <v>46</v>
      </c>
    </row>
    <row r="33631" spans="1:3">
      <c r="A33631">
        <v>45232</v>
      </c>
      <c r="B33631" s="9">
        <v>43770.870138888888</v>
      </c>
      <c r="C33631">
        <v>46</v>
      </c>
    </row>
    <row r="33632" spans="1:3">
      <c r="A33632">
        <v>45233</v>
      </c>
      <c r="B33632" s="9">
        <v>43770.911805555559</v>
      </c>
      <c r="C33632">
        <v>44</v>
      </c>
    </row>
    <row r="33633" spans="1:3">
      <c r="A33633">
        <v>45234</v>
      </c>
      <c r="B33633" s="9">
        <v>43770.953472222223</v>
      </c>
      <c r="C33633">
        <v>45</v>
      </c>
    </row>
    <row r="33634" spans="1:3">
      <c r="A33634">
        <v>45235</v>
      </c>
      <c r="B33634" s="9">
        <v>43770.995138888888</v>
      </c>
      <c r="C33634">
        <v>45</v>
      </c>
    </row>
    <row r="33635" spans="1:3">
      <c r="A33635">
        <v>45237</v>
      </c>
      <c r="B33635" s="9">
        <v>43771.036805555559</v>
      </c>
      <c r="C33635">
        <v>44</v>
      </c>
    </row>
    <row r="33636" spans="1:3">
      <c r="A33636">
        <v>45238</v>
      </c>
      <c r="B33636" s="9">
        <v>43771.078472222223</v>
      </c>
      <c r="C33636">
        <v>43</v>
      </c>
    </row>
    <row r="33637" spans="1:3">
      <c r="A33637">
        <v>45239</v>
      </c>
      <c r="B33637" s="9">
        <v>43771.120138888888</v>
      </c>
      <c r="C33637">
        <v>43</v>
      </c>
    </row>
    <row r="33638" spans="1:3">
      <c r="A33638">
        <v>45240</v>
      </c>
      <c r="B33638" s="9">
        <v>43771.161805555559</v>
      </c>
      <c r="C33638">
        <v>42</v>
      </c>
    </row>
    <row r="33639" spans="1:3">
      <c r="A33639">
        <v>45241</v>
      </c>
      <c r="B33639" s="9">
        <v>43771.203472222223</v>
      </c>
      <c r="C33639">
        <v>41</v>
      </c>
    </row>
    <row r="33640" spans="1:3">
      <c r="A33640">
        <v>45242</v>
      </c>
      <c r="B33640" s="9">
        <v>43771.245138888888</v>
      </c>
      <c r="C33640">
        <v>40</v>
      </c>
    </row>
    <row r="33641" spans="1:3">
      <c r="A33641">
        <v>45243</v>
      </c>
      <c r="B33641" s="9">
        <v>43771.286805555559</v>
      </c>
      <c r="C33641">
        <v>42</v>
      </c>
    </row>
    <row r="33642" spans="1:3">
      <c r="A33642">
        <v>45244</v>
      </c>
      <c r="B33642" s="9">
        <v>43771.328472222223</v>
      </c>
      <c r="C33642">
        <v>46</v>
      </c>
    </row>
    <row r="33643" spans="1:3">
      <c r="A33643">
        <v>45245</v>
      </c>
      <c r="B33643" s="9">
        <v>43771.370138888888</v>
      </c>
      <c r="C33643">
        <v>52</v>
      </c>
    </row>
    <row r="33644" spans="1:3">
      <c r="A33644">
        <v>45246</v>
      </c>
      <c r="B33644" s="9">
        <v>43771.411805555559</v>
      </c>
      <c r="C33644">
        <v>57</v>
      </c>
    </row>
    <row r="33645" spans="1:3">
      <c r="A33645">
        <v>45247</v>
      </c>
      <c r="B33645" s="9">
        <v>43771.453472222223</v>
      </c>
      <c r="C33645">
        <v>59</v>
      </c>
    </row>
    <row r="33646" spans="1:3">
      <c r="A33646">
        <v>45248</v>
      </c>
      <c r="B33646" s="9">
        <v>43771.495138888888</v>
      </c>
      <c r="C33646">
        <v>63</v>
      </c>
    </row>
    <row r="33647" spans="1:3">
      <c r="A33647">
        <v>45249</v>
      </c>
      <c r="B33647" s="9">
        <v>43771.536805555559</v>
      </c>
      <c r="C33647">
        <v>62</v>
      </c>
    </row>
    <row r="33648" spans="1:3">
      <c r="A33648">
        <v>45250</v>
      </c>
      <c r="B33648" s="9">
        <v>43771.578472222223</v>
      </c>
      <c r="C33648">
        <v>61</v>
      </c>
    </row>
    <row r="33649" spans="1:3">
      <c r="A33649">
        <v>45251</v>
      </c>
      <c r="B33649" s="9">
        <v>43771.620138888888</v>
      </c>
      <c r="C33649">
        <v>64</v>
      </c>
    </row>
    <row r="33650" spans="1:3">
      <c r="A33650">
        <v>45252</v>
      </c>
      <c r="B33650" s="9">
        <v>43771.661805555559</v>
      </c>
      <c r="C33650">
        <v>64</v>
      </c>
    </row>
    <row r="33651" spans="1:3">
      <c r="A33651">
        <v>45253</v>
      </c>
      <c r="B33651" s="9">
        <v>43771.703472222223</v>
      </c>
      <c r="C33651">
        <v>60</v>
      </c>
    </row>
    <row r="33652" spans="1:3">
      <c r="A33652">
        <v>45254</v>
      </c>
      <c r="B33652" s="9">
        <v>43771.745138888888</v>
      </c>
      <c r="C33652">
        <v>56</v>
      </c>
    </row>
    <row r="33653" spans="1:3">
      <c r="A33653">
        <v>45255</v>
      </c>
      <c r="B33653" s="9">
        <v>43771.786805555559</v>
      </c>
      <c r="C33653">
        <v>50</v>
      </c>
    </row>
    <row r="33654" spans="1:3">
      <c r="A33654">
        <v>45256</v>
      </c>
      <c r="B33654" s="9">
        <v>43771.828472222223</v>
      </c>
      <c r="C33654">
        <v>52</v>
      </c>
    </row>
    <row r="33655" spans="1:3">
      <c r="A33655">
        <v>45257</v>
      </c>
      <c r="B33655" s="9">
        <v>43771.870138888888</v>
      </c>
      <c r="C33655">
        <v>48</v>
      </c>
    </row>
    <row r="33656" spans="1:3">
      <c r="A33656">
        <v>45258</v>
      </c>
      <c r="B33656" s="9">
        <v>43771.911805555559</v>
      </c>
      <c r="C33656">
        <v>45</v>
      </c>
    </row>
    <row r="33657" spans="1:3">
      <c r="A33657">
        <v>45259</v>
      </c>
      <c r="B33657" s="9">
        <v>43771.953472222223</v>
      </c>
      <c r="C33657">
        <v>45</v>
      </c>
    </row>
    <row r="33658" spans="1:3">
      <c r="A33658">
        <v>45260</v>
      </c>
      <c r="B33658" s="9">
        <v>43771.995138888888</v>
      </c>
      <c r="C33658">
        <v>44</v>
      </c>
    </row>
    <row r="33659" spans="1:3">
      <c r="A33659">
        <v>45262</v>
      </c>
      <c r="B33659" s="9">
        <v>43772.036805555559</v>
      </c>
      <c r="C33659">
        <v>44</v>
      </c>
    </row>
    <row r="33660" spans="1:3">
      <c r="A33660">
        <v>45263</v>
      </c>
      <c r="B33660" s="9">
        <v>43772.078472222223</v>
      </c>
      <c r="C33660">
        <v>43</v>
      </c>
    </row>
    <row r="33661" spans="1:3">
      <c r="A33661">
        <v>45264</v>
      </c>
      <c r="B33661" s="9">
        <v>43772.120138888888</v>
      </c>
      <c r="C33661">
        <v>42</v>
      </c>
    </row>
    <row r="33662" spans="1:3">
      <c r="A33662">
        <v>45265</v>
      </c>
      <c r="B33662" s="9">
        <v>43772.161805555559</v>
      </c>
      <c r="C33662">
        <v>42</v>
      </c>
    </row>
    <row r="33663" spans="1:3">
      <c r="A33663">
        <v>45266</v>
      </c>
      <c r="B33663" s="9">
        <v>43772.203472222223</v>
      </c>
      <c r="C33663">
        <v>42</v>
      </c>
    </row>
    <row r="33664" spans="1:3">
      <c r="A33664">
        <v>45267</v>
      </c>
      <c r="B33664" s="9">
        <v>43772.245138888888</v>
      </c>
      <c r="C33664">
        <v>41</v>
      </c>
    </row>
    <row r="33665" spans="1:3">
      <c r="A33665">
        <v>45268</v>
      </c>
      <c r="B33665" s="9">
        <v>43772.286805555559</v>
      </c>
      <c r="C33665">
        <v>41</v>
      </c>
    </row>
    <row r="33666" spans="1:3">
      <c r="A33666">
        <v>45269</v>
      </c>
      <c r="B33666" s="9">
        <v>43772.328472222223</v>
      </c>
      <c r="C33666">
        <v>47</v>
      </c>
    </row>
    <row r="33667" spans="1:3">
      <c r="A33667">
        <v>45270</v>
      </c>
      <c r="B33667" s="9">
        <v>43772.370138888888</v>
      </c>
      <c r="C33667">
        <v>54</v>
      </c>
    </row>
    <row r="33668" spans="1:3">
      <c r="A33668">
        <v>45271</v>
      </c>
      <c r="B33668" s="9">
        <v>43772.411805555559</v>
      </c>
      <c r="C33668">
        <v>59</v>
      </c>
    </row>
    <row r="33669" spans="1:3">
      <c r="A33669">
        <v>45272</v>
      </c>
      <c r="B33669" s="9">
        <v>43772.453472222223</v>
      </c>
      <c r="C33669">
        <v>60</v>
      </c>
    </row>
    <row r="33670" spans="1:3">
      <c r="A33670">
        <v>45273</v>
      </c>
      <c r="B33670" s="9">
        <v>43772.495138888888</v>
      </c>
      <c r="C33670">
        <v>62</v>
      </c>
    </row>
    <row r="33671" spans="1:3">
      <c r="A33671">
        <v>45274</v>
      </c>
      <c r="B33671" s="9">
        <v>43772.536805555559</v>
      </c>
      <c r="C33671">
        <v>64</v>
      </c>
    </row>
    <row r="33672" spans="1:3">
      <c r="A33672">
        <v>45275</v>
      </c>
      <c r="B33672" s="9">
        <v>43772.578472222223</v>
      </c>
      <c r="C33672">
        <v>66</v>
      </c>
    </row>
    <row r="33673" spans="1:3">
      <c r="A33673">
        <v>45276</v>
      </c>
      <c r="B33673" s="9">
        <v>43772.620138888888</v>
      </c>
      <c r="C33673">
        <v>66</v>
      </c>
    </row>
    <row r="33674" spans="1:3">
      <c r="A33674">
        <v>45277</v>
      </c>
      <c r="B33674" s="9">
        <v>43772.661805555559</v>
      </c>
      <c r="C33674">
        <v>66</v>
      </c>
    </row>
    <row r="33675" spans="1:3">
      <c r="A33675">
        <v>45278</v>
      </c>
      <c r="B33675" s="9">
        <v>43772.703472222223</v>
      </c>
      <c r="C33675">
        <v>63</v>
      </c>
    </row>
    <row r="33676" spans="1:3">
      <c r="A33676">
        <v>45279</v>
      </c>
      <c r="B33676" s="9">
        <v>43772.745138888888</v>
      </c>
      <c r="C33676">
        <v>54</v>
      </c>
    </row>
    <row r="33677" spans="1:3">
      <c r="A33677">
        <v>45280</v>
      </c>
      <c r="B33677" s="9">
        <v>43772.786805555559</v>
      </c>
      <c r="C33677">
        <v>50</v>
      </c>
    </row>
    <row r="33678" spans="1:3">
      <c r="A33678">
        <v>45281</v>
      </c>
      <c r="B33678" s="9">
        <v>43772.828472222223</v>
      </c>
      <c r="C33678">
        <v>51</v>
      </c>
    </row>
    <row r="33679" spans="1:3">
      <c r="A33679">
        <v>45282</v>
      </c>
      <c r="B33679" s="9">
        <v>43772.870138888888</v>
      </c>
      <c r="C33679">
        <v>50</v>
      </c>
    </row>
    <row r="33680" spans="1:3">
      <c r="A33680">
        <v>45283</v>
      </c>
      <c r="B33680" s="9">
        <v>43772.911805555559</v>
      </c>
      <c r="C33680">
        <v>50</v>
      </c>
    </row>
    <row r="33681" spans="1:3">
      <c r="A33681">
        <v>45284</v>
      </c>
      <c r="B33681" s="9">
        <v>43772.953472222223</v>
      </c>
      <c r="C33681">
        <v>48</v>
      </c>
    </row>
    <row r="33682" spans="1:3">
      <c r="A33682">
        <v>45285</v>
      </c>
      <c r="B33682" s="9">
        <v>43772.995138888888</v>
      </c>
      <c r="C33682">
        <v>46</v>
      </c>
    </row>
    <row r="33683" spans="1:3">
      <c r="A33683">
        <v>45287</v>
      </c>
      <c r="B33683" s="9">
        <v>43773.036805555559</v>
      </c>
      <c r="C33683">
        <v>45</v>
      </c>
    </row>
    <row r="33684" spans="1:3">
      <c r="A33684">
        <v>45288</v>
      </c>
      <c r="B33684" s="9">
        <v>43773.078472222223</v>
      </c>
      <c r="C33684">
        <v>45</v>
      </c>
    </row>
    <row r="33685" spans="1:3">
      <c r="A33685">
        <v>45289</v>
      </c>
      <c r="B33685" s="9">
        <v>43773.120138888888</v>
      </c>
      <c r="C33685">
        <v>44</v>
      </c>
    </row>
    <row r="33686" spans="1:3">
      <c r="A33686">
        <v>45290</v>
      </c>
      <c r="B33686" s="9">
        <v>43773.161805555559</v>
      </c>
      <c r="C33686">
        <v>44</v>
      </c>
    </row>
    <row r="33687" spans="1:3">
      <c r="A33687">
        <v>45291</v>
      </c>
      <c r="B33687" s="9">
        <v>43773.203472222223</v>
      </c>
      <c r="C33687">
        <v>43</v>
      </c>
    </row>
    <row r="33688" spans="1:3">
      <c r="A33688">
        <v>45292</v>
      </c>
      <c r="B33688" s="9">
        <v>43773.245138888888</v>
      </c>
      <c r="C33688">
        <v>42</v>
      </c>
    </row>
    <row r="33689" spans="1:3">
      <c r="A33689">
        <v>45293</v>
      </c>
      <c r="B33689" s="9">
        <v>43773.286805555559</v>
      </c>
      <c r="C33689">
        <v>42</v>
      </c>
    </row>
    <row r="33690" spans="1:3">
      <c r="A33690">
        <v>45294</v>
      </c>
      <c r="B33690" s="9">
        <v>43773.328472222223</v>
      </c>
      <c r="C33690">
        <v>50</v>
      </c>
    </row>
    <row r="33691" spans="1:3">
      <c r="A33691">
        <v>45295</v>
      </c>
      <c r="B33691" s="9">
        <v>43773.370138888888</v>
      </c>
      <c r="C33691">
        <v>55</v>
      </c>
    </row>
    <row r="33692" spans="1:3">
      <c r="A33692">
        <v>45296</v>
      </c>
      <c r="B33692" s="9">
        <v>43773.411805555559</v>
      </c>
      <c r="C33692">
        <v>60</v>
      </c>
    </row>
    <row r="33693" spans="1:3">
      <c r="A33693">
        <v>45297</v>
      </c>
      <c r="B33693" s="9">
        <v>43773.453472222223</v>
      </c>
      <c r="C33693">
        <v>64</v>
      </c>
    </row>
    <row r="33694" spans="1:3">
      <c r="A33694">
        <v>45298</v>
      </c>
      <c r="B33694" s="9">
        <v>43773.495138888888</v>
      </c>
      <c r="C33694">
        <v>67</v>
      </c>
    </row>
    <row r="33695" spans="1:3">
      <c r="A33695">
        <v>45299</v>
      </c>
      <c r="B33695" s="9">
        <v>43773.536805555559</v>
      </c>
      <c r="C33695">
        <v>70</v>
      </c>
    </row>
    <row r="33696" spans="1:3">
      <c r="A33696">
        <v>45300</v>
      </c>
      <c r="B33696" s="9">
        <v>43773.578472222223</v>
      </c>
      <c r="C33696">
        <v>70</v>
      </c>
    </row>
    <row r="33697" spans="1:3">
      <c r="A33697">
        <v>45301</v>
      </c>
      <c r="B33697" s="9">
        <v>43773.620138888888</v>
      </c>
      <c r="C33697">
        <v>70</v>
      </c>
    </row>
    <row r="33698" spans="1:3">
      <c r="A33698">
        <v>45302</v>
      </c>
      <c r="B33698" s="9">
        <v>43773.661805555559</v>
      </c>
      <c r="C33698">
        <v>70</v>
      </c>
    </row>
    <row r="33699" spans="1:3">
      <c r="A33699">
        <v>45303</v>
      </c>
      <c r="B33699" s="9">
        <v>43773.703472222223</v>
      </c>
      <c r="C33699">
        <v>65</v>
      </c>
    </row>
    <row r="33700" spans="1:3">
      <c r="A33700">
        <v>45304</v>
      </c>
      <c r="B33700" s="9">
        <v>43773.745138888888</v>
      </c>
      <c r="C33700">
        <v>59</v>
      </c>
    </row>
    <row r="33701" spans="1:3">
      <c r="A33701">
        <v>45305</v>
      </c>
      <c r="B33701" s="9">
        <v>43773.786805555559</v>
      </c>
      <c r="C33701">
        <v>56</v>
      </c>
    </row>
    <row r="33702" spans="1:3">
      <c r="A33702">
        <v>45306</v>
      </c>
      <c r="B33702" s="9">
        <v>43773.828472222223</v>
      </c>
      <c r="C33702">
        <v>55</v>
      </c>
    </row>
    <row r="33703" spans="1:3">
      <c r="A33703">
        <v>45307</v>
      </c>
      <c r="B33703" s="9">
        <v>43773.870138888888</v>
      </c>
      <c r="C33703">
        <v>53</v>
      </c>
    </row>
    <row r="33704" spans="1:3">
      <c r="A33704">
        <v>45308</v>
      </c>
      <c r="B33704" s="9">
        <v>43773.911805555559</v>
      </c>
      <c r="C33704">
        <v>52</v>
      </c>
    </row>
    <row r="33705" spans="1:3">
      <c r="A33705">
        <v>45309</v>
      </c>
      <c r="B33705" s="9">
        <v>43773.953472222223</v>
      </c>
      <c r="C33705">
        <v>53</v>
      </c>
    </row>
    <row r="33706" spans="1:3">
      <c r="A33706">
        <v>45310</v>
      </c>
      <c r="B33706" s="9">
        <v>43773.995138888888</v>
      </c>
      <c r="C33706">
        <v>51</v>
      </c>
    </row>
    <row r="33707" spans="1:3">
      <c r="A33707">
        <v>45312</v>
      </c>
      <c r="B33707" s="9">
        <v>43774.036805555559</v>
      </c>
      <c r="C33707">
        <v>52</v>
      </c>
    </row>
    <row r="33708" spans="1:3">
      <c r="A33708">
        <v>45313</v>
      </c>
      <c r="B33708" s="9">
        <v>43774.078472222223</v>
      </c>
      <c r="C33708">
        <v>53</v>
      </c>
    </row>
    <row r="33709" spans="1:3">
      <c r="A33709">
        <v>45314</v>
      </c>
      <c r="B33709" s="9">
        <v>43774.120138888888</v>
      </c>
      <c r="C33709">
        <v>53</v>
      </c>
    </row>
    <row r="33710" spans="1:3">
      <c r="A33710">
        <v>45315</v>
      </c>
      <c r="B33710" s="9">
        <v>43774.161805555559</v>
      </c>
      <c r="C33710">
        <v>55</v>
      </c>
    </row>
    <row r="33711" spans="1:3">
      <c r="A33711">
        <v>45316</v>
      </c>
      <c r="B33711" s="9">
        <v>43774.203472222223</v>
      </c>
      <c r="C33711">
        <v>55</v>
      </c>
    </row>
    <row r="33712" spans="1:3">
      <c r="A33712">
        <v>45317</v>
      </c>
      <c r="B33712" s="9">
        <v>43774.245138888888</v>
      </c>
      <c r="C33712">
        <v>54</v>
      </c>
    </row>
    <row r="33713" spans="1:3">
      <c r="A33713">
        <v>45318</v>
      </c>
      <c r="B33713" s="9">
        <v>43774.286805555559</v>
      </c>
      <c r="C33713">
        <v>55</v>
      </c>
    </row>
    <row r="33714" spans="1:3">
      <c r="A33714">
        <v>45319</v>
      </c>
      <c r="B33714" s="9">
        <v>43774.328472222223</v>
      </c>
      <c r="C33714">
        <v>59</v>
      </c>
    </row>
    <row r="33715" spans="1:3">
      <c r="A33715">
        <v>45320</v>
      </c>
      <c r="B33715" s="9">
        <v>43774.370138888888</v>
      </c>
      <c r="C33715">
        <v>63</v>
      </c>
    </row>
    <row r="33716" spans="1:3">
      <c r="A33716">
        <v>45321</v>
      </c>
      <c r="B33716" s="9">
        <v>43774.411805555559</v>
      </c>
      <c r="C33716">
        <v>68</v>
      </c>
    </row>
    <row r="33717" spans="1:3">
      <c r="A33717">
        <v>45322</v>
      </c>
      <c r="B33717" s="9">
        <v>43774.453472222223</v>
      </c>
      <c r="C33717">
        <v>73</v>
      </c>
    </row>
    <row r="33718" spans="1:3">
      <c r="A33718">
        <v>45323</v>
      </c>
      <c r="B33718" s="9">
        <v>43774.495138888888</v>
      </c>
      <c r="C33718">
        <v>77</v>
      </c>
    </row>
    <row r="33719" spans="1:3">
      <c r="A33719">
        <v>45324</v>
      </c>
      <c r="B33719" s="9">
        <v>43774.536805555559</v>
      </c>
      <c r="C33719">
        <v>79</v>
      </c>
    </row>
    <row r="33720" spans="1:3">
      <c r="A33720">
        <v>45325</v>
      </c>
      <c r="B33720" s="9">
        <v>43774.578472222223</v>
      </c>
      <c r="C33720">
        <v>80</v>
      </c>
    </row>
    <row r="33721" spans="1:3">
      <c r="A33721">
        <v>45326</v>
      </c>
      <c r="B33721" s="9">
        <v>43774.620138888888</v>
      </c>
      <c r="C33721">
        <v>79</v>
      </c>
    </row>
    <row r="33722" spans="1:3">
      <c r="A33722">
        <v>45327</v>
      </c>
      <c r="B33722" s="9">
        <v>43774.661805555559</v>
      </c>
      <c r="C33722">
        <v>76</v>
      </c>
    </row>
    <row r="33723" spans="1:3">
      <c r="A33723">
        <v>45328</v>
      </c>
      <c r="B33723" s="9">
        <v>43774.703472222223</v>
      </c>
      <c r="C33723">
        <v>73</v>
      </c>
    </row>
    <row r="33724" spans="1:3">
      <c r="A33724">
        <v>45329</v>
      </c>
      <c r="B33724" s="9">
        <v>43774.745138888888</v>
      </c>
      <c r="C33724">
        <v>68</v>
      </c>
    </row>
    <row r="33725" spans="1:3">
      <c r="A33725">
        <v>45330</v>
      </c>
      <c r="B33725" s="9">
        <v>43774.786805555559</v>
      </c>
      <c r="C33725">
        <v>64</v>
      </c>
    </row>
    <row r="33726" spans="1:3">
      <c r="A33726">
        <v>45331</v>
      </c>
      <c r="B33726" s="9">
        <v>43774.828472222223</v>
      </c>
      <c r="C33726">
        <v>63</v>
      </c>
    </row>
    <row r="33727" spans="1:3">
      <c r="A33727">
        <v>45332</v>
      </c>
      <c r="B33727" s="9">
        <v>43774.870138888888</v>
      </c>
      <c r="C33727">
        <v>63</v>
      </c>
    </row>
    <row r="33728" spans="1:3">
      <c r="A33728">
        <v>45333</v>
      </c>
      <c r="B33728" s="9">
        <v>43774.911805555559</v>
      </c>
      <c r="C33728">
        <v>60</v>
      </c>
    </row>
    <row r="33729" spans="1:3">
      <c r="A33729">
        <v>45334</v>
      </c>
      <c r="B33729" s="9">
        <v>43774.953472222223</v>
      </c>
      <c r="C33729">
        <v>60</v>
      </c>
    </row>
    <row r="33730" spans="1:3">
      <c r="A33730">
        <v>45335</v>
      </c>
      <c r="B33730" s="9">
        <v>43774.995138888888</v>
      </c>
      <c r="C33730">
        <v>59</v>
      </c>
    </row>
    <row r="33731" spans="1:3">
      <c r="A33731">
        <v>45337</v>
      </c>
      <c r="B33731" s="9">
        <v>43775.036805555559</v>
      </c>
      <c r="C33731">
        <v>56</v>
      </c>
    </row>
    <row r="33732" spans="1:3">
      <c r="A33732">
        <v>45338</v>
      </c>
      <c r="B33732" s="9">
        <v>43775.078472222223</v>
      </c>
      <c r="C33732">
        <v>57</v>
      </c>
    </row>
    <row r="33733" spans="1:3">
      <c r="A33733">
        <v>45339</v>
      </c>
      <c r="B33733" s="9">
        <v>43775.120138888888</v>
      </c>
      <c r="C33733">
        <v>55</v>
      </c>
    </row>
    <row r="33734" spans="1:3">
      <c r="A33734">
        <v>45340</v>
      </c>
      <c r="B33734" s="9">
        <v>43775.161805555559</v>
      </c>
      <c r="C33734">
        <v>54</v>
      </c>
    </row>
    <row r="33735" spans="1:3">
      <c r="A33735">
        <v>45341</v>
      </c>
      <c r="B33735" s="9">
        <v>43775.203472222223</v>
      </c>
      <c r="C33735">
        <v>53</v>
      </c>
    </row>
    <row r="33736" spans="1:3">
      <c r="A33736">
        <v>45342</v>
      </c>
      <c r="B33736" s="9">
        <v>43775.245138888888</v>
      </c>
      <c r="C33736">
        <v>54</v>
      </c>
    </row>
    <row r="33737" spans="1:3">
      <c r="A33737">
        <v>45343</v>
      </c>
      <c r="B33737" s="9">
        <v>43775.286805555559</v>
      </c>
      <c r="C33737">
        <v>54</v>
      </c>
    </row>
    <row r="33738" spans="1:3">
      <c r="A33738">
        <v>45344</v>
      </c>
      <c r="B33738" s="9">
        <v>43775.328472222223</v>
      </c>
      <c r="C33738">
        <v>59</v>
      </c>
    </row>
    <row r="33739" spans="1:3">
      <c r="A33739">
        <v>45345</v>
      </c>
      <c r="B33739" s="9">
        <v>43775.370138888888</v>
      </c>
      <c r="C33739">
        <v>64</v>
      </c>
    </row>
    <row r="33740" spans="1:3">
      <c r="A33740">
        <v>45346</v>
      </c>
      <c r="B33740" s="9">
        <v>43775.411805555559</v>
      </c>
      <c r="C33740">
        <v>70</v>
      </c>
    </row>
    <row r="33741" spans="1:3">
      <c r="A33741">
        <v>45347</v>
      </c>
      <c r="B33741" s="9">
        <v>43775.453472222223</v>
      </c>
      <c r="C33741">
        <v>73</v>
      </c>
    </row>
    <row r="33742" spans="1:3">
      <c r="A33742">
        <v>45348</v>
      </c>
      <c r="B33742" s="9">
        <v>43775.495138888888</v>
      </c>
      <c r="C33742">
        <v>75</v>
      </c>
    </row>
    <row r="33743" spans="1:3">
      <c r="A33743">
        <v>45349</v>
      </c>
      <c r="B33743" s="9">
        <v>43775.536805555559</v>
      </c>
      <c r="C33743">
        <v>78</v>
      </c>
    </row>
    <row r="33744" spans="1:3">
      <c r="A33744">
        <v>45350</v>
      </c>
      <c r="B33744" s="9">
        <v>43775.578472222223</v>
      </c>
      <c r="C33744">
        <v>78</v>
      </c>
    </row>
    <row r="33745" spans="1:3">
      <c r="A33745">
        <v>45351</v>
      </c>
      <c r="B33745" s="9">
        <v>43775.620138888888</v>
      </c>
      <c r="C33745">
        <v>78</v>
      </c>
    </row>
    <row r="33746" spans="1:3">
      <c r="A33746">
        <v>45352</v>
      </c>
      <c r="B33746" s="9">
        <v>43775.661805555559</v>
      </c>
      <c r="C33746">
        <v>77</v>
      </c>
    </row>
    <row r="33747" spans="1:3">
      <c r="A33747">
        <v>45353</v>
      </c>
      <c r="B33747" s="9">
        <v>43775.703472222223</v>
      </c>
      <c r="C33747">
        <v>73</v>
      </c>
    </row>
    <row r="33748" spans="1:3">
      <c r="A33748">
        <v>45354</v>
      </c>
      <c r="B33748" s="9">
        <v>43775.745138888888</v>
      </c>
      <c r="C33748">
        <v>69</v>
      </c>
    </row>
    <row r="33749" spans="1:3">
      <c r="A33749">
        <v>45355</v>
      </c>
      <c r="B33749" s="9">
        <v>43775.786805555559</v>
      </c>
      <c r="C33749">
        <v>65</v>
      </c>
    </row>
    <row r="33750" spans="1:3">
      <c r="A33750">
        <v>45356</v>
      </c>
      <c r="B33750" s="9">
        <v>43775.828472222223</v>
      </c>
      <c r="C33750">
        <v>66</v>
      </c>
    </row>
    <row r="33751" spans="1:3">
      <c r="A33751">
        <v>45357</v>
      </c>
      <c r="B33751" s="9">
        <v>43775.870138888888</v>
      </c>
      <c r="C33751">
        <v>63</v>
      </c>
    </row>
    <row r="33752" spans="1:3">
      <c r="A33752">
        <v>45358</v>
      </c>
      <c r="B33752" s="9">
        <v>43775.911805555559</v>
      </c>
      <c r="C33752">
        <v>64</v>
      </c>
    </row>
    <row r="33753" spans="1:3">
      <c r="A33753">
        <v>45360</v>
      </c>
      <c r="B33753" s="9">
        <v>43775.953472222223</v>
      </c>
      <c r="C33753">
        <v>66</v>
      </c>
    </row>
    <row r="33754" spans="1:3">
      <c r="A33754">
        <v>45361</v>
      </c>
      <c r="B33754" s="9">
        <v>43775.995138888888</v>
      </c>
      <c r="C33754">
        <v>67</v>
      </c>
    </row>
    <row r="33755" spans="1:3">
      <c r="A33755">
        <v>45368</v>
      </c>
      <c r="B33755" s="9">
        <v>43776.036805555559</v>
      </c>
      <c r="C33755">
        <v>67</v>
      </c>
    </row>
    <row r="33756" spans="1:3">
      <c r="A33756">
        <v>45370</v>
      </c>
      <c r="B33756" s="9">
        <v>43776.078472222223</v>
      </c>
      <c r="C33756">
        <v>67</v>
      </c>
    </row>
    <row r="33757" spans="1:3">
      <c r="A33757">
        <v>45371</v>
      </c>
      <c r="B33757" s="9">
        <v>43776.120138888888</v>
      </c>
      <c r="C33757">
        <v>67</v>
      </c>
    </row>
    <row r="33758" spans="1:3">
      <c r="A33758">
        <v>45372</v>
      </c>
      <c r="B33758" s="9">
        <v>43776.161805555559</v>
      </c>
      <c r="C33758">
        <v>67</v>
      </c>
    </row>
    <row r="33759" spans="1:3">
      <c r="A33759">
        <v>45373</v>
      </c>
      <c r="B33759" s="9">
        <v>43776.203472222223</v>
      </c>
      <c r="C33759">
        <v>67</v>
      </c>
    </row>
    <row r="33760" spans="1:3">
      <c r="A33760">
        <v>45374</v>
      </c>
      <c r="B33760" s="9">
        <v>43776.245138888888</v>
      </c>
      <c r="C33760">
        <v>67</v>
      </c>
    </row>
    <row r="33761" spans="1:3">
      <c r="A33761">
        <v>45375</v>
      </c>
      <c r="B33761" s="9">
        <v>43776.286805555559</v>
      </c>
      <c r="C33761">
        <v>68</v>
      </c>
    </row>
    <row r="33762" spans="1:3">
      <c r="A33762">
        <v>45377</v>
      </c>
      <c r="B33762" s="9">
        <v>43776.328472222223</v>
      </c>
      <c r="C33762">
        <v>68</v>
      </c>
    </row>
    <row r="33763" spans="1:3">
      <c r="A33763">
        <v>45378</v>
      </c>
      <c r="B33763" s="9">
        <v>43776.370138888888</v>
      </c>
    </row>
    <row r="33764" spans="1:3">
      <c r="A33764">
        <v>45381</v>
      </c>
      <c r="B33764" s="9">
        <v>43776.411805555559</v>
      </c>
      <c r="C33764">
        <v>71</v>
      </c>
    </row>
    <row r="33765" spans="1:3">
      <c r="A33765">
        <v>45382</v>
      </c>
      <c r="B33765" s="9">
        <v>43776.453472222223</v>
      </c>
      <c r="C33765">
        <v>74</v>
      </c>
    </row>
    <row r="33766" spans="1:3">
      <c r="A33766">
        <v>45384</v>
      </c>
      <c r="B33766" s="9">
        <v>43776.495138888888</v>
      </c>
      <c r="C33766">
        <v>74</v>
      </c>
    </row>
    <row r="33767" spans="1:3">
      <c r="A33767">
        <v>45389</v>
      </c>
      <c r="B33767" s="9">
        <v>43776.536805555559</v>
      </c>
      <c r="C33767">
        <v>77</v>
      </c>
    </row>
    <row r="33768" spans="1:3">
      <c r="A33768">
        <v>45391</v>
      </c>
      <c r="B33768" s="9">
        <v>43776.578472222223</v>
      </c>
      <c r="C33768">
        <v>77</v>
      </c>
    </row>
    <row r="33769" spans="1:3">
      <c r="A33769">
        <v>45393</v>
      </c>
      <c r="B33769" s="9">
        <v>43776.620138888888</v>
      </c>
      <c r="C33769">
        <v>78</v>
      </c>
    </row>
    <row r="33770" spans="1:3">
      <c r="A33770">
        <v>45394</v>
      </c>
      <c r="B33770" s="9">
        <v>43776.661805555559</v>
      </c>
      <c r="C33770">
        <v>76</v>
      </c>
    </row>
    <row r="33771" spans="1:3">
      <c r="A33771">
        <v>45395</v>
      </c>
      <c r="B33771" s="9">
        <v>43776.703472222223</v>
      </c>
      <c r="C33771">
        <v>74</v>
      </c>
    </row>
    <row r="33772" spans="1:3">
      <c r="A33772">
        <v>45396</v>
      </c>
      <c r="B33772" s="9">
        <v>43776.745138888888</v>
      </c>
      <c r="C33772">
        <v>72</v>
      </c>
    </row>
    <row r="33773" spans="1:3">
      <c r="A33773">
        <v>45397</v>
      </c>
      <c r="B33773" s="9">
        <v>43776.786805555559</v>
      </c>
      <c r="C33773">
        <v>70</v>
      </c>
    </row>
    <row r="33774" spans="1:3">
      <c r="A33774">
        <v>45398</v>
      </c>
      <c r="B33774" s="9">
        <v>43776.828472222223</v>
      </c>
      <c r="C33774">
        <v>69</v>
      </c>
    </row>
    <row r="33775" spans="1:3">
      <c r="A33775">
        <v>45399</v>
      </c>
      <c r="B33775" s="9">
        <v>43776.870138888888</v>
      </c>
      <c r="C33775">
        <v>68</v>
      </c>
    </row>
    <row r="33776" spans="1:3">
      <c r="A33776">
        <v>45400</v>
      </c>
      <c r="B33776" s="9">
        <v>43776.911805555559</v>
      </c>
      <c r="C33776">
        <v>67</v>
      </c>
    </row>
    <row r="33777" spans="1:3">
      <c r="A33777">
        <v>45402</v>
      </c>
      <c r="B33777" s="9">
        <v>43776.953472222223</v>
      </c>
      <c r="C33777">
        <v>66</v>
      </c>
    </row>
    <row r="33778" spans="1:3">
      <c r="A33778">
        <v>45403</v>
      </c>
      <c r="B33778" s="9">
        <v>43776.995138888888</v>
      </c>
      <c r="C33778">
        <v>63</v>
      </c>
    </row>
    <row r="33779" spans="1:3">
      <c r="A33779">
        <v>45406</v>
      </c>
      <c r="B33779" s="9">
        <v>43777.036805555559</v>
      </c>
      <c r="C33779">
        <v>63</v>
      </c>
    </row>
    <row r="33780" spans="1:3">
      <c r="A33780">
        <v>45407</v>
      </c>
      <c r="B33780" s="9">
        <v>43777.078472222223</v>
      </c>
      <c r="C33780">
        <v>60</v>
      </c>
    </row>
    <row r="33781" spans="1:3">
      <c r="A33781">
        <v>45409</v>
      </c>
      <c r="B33781" s="9">
        <v>43777.120138888888</v>
      </c>
      <c r="C33781">
        <v>53</v>
      </c>
    </row>
    <row r="33782" spans="1:3">
      <c r="A33782">
        <v>45410</v>
      </c>
      <c r="B33782" s="9">
        <v>43777.161805555559</v>
      </c>
      <c r="C33782">
        <v>53</v>
      </c>
    </row>
    <row r="33783" spans="1:3">
      <c r="A33783">
        <v>45411</v>
      </c>
      <c r="B33783" s="9">
        <v>43777.203472222223</v>
      </c>
      <c r="C33783">
        <v>51</v>
      </c>
    </row>
    <row r="33784" spans="1:3">
      <c r="A33784">
        <v>45412</v>
      </c>
      <c r="B33784" s="9">
        <v>43777.245138888888</v>
      </c>
      <c r="C33784">
        <v>51</v>
      </c>
    </row>
    <row r="33785" spans="1:3">
      <c r="A33785">
        <v>45414</v>
      </c>
      <c r="B33785" s="9">
        <v>43777.286805555559</v>
      </c>
      <c r="C33785">
        <v>51</v>
      </c>
    </row>
    <row r="33786" spans="1:3">
      <c r="A33786">
        <v>45415</v>
      </c>
      <c r="B33786" s="9">
        <v>43777.328472222223</v>
      </c>
      <c r="C33786">
        <v>51</v>
      </c>
    </row>
    <row r="33787" spans="1:3">
      <c r="A33787">
        <v>45416</v>
      </c>
      <c r="B33787" s="9">
        <v>43777.370138888888</v>
      </c>
      <c r="C33787">
        <v>50</v>
      </c>
    </row>
    <row r="33788" spans="1:3">
      <c r="A33788">
        <v>45417</v>
      </c>
      <c r="B33788" s="9">
        <v>43777.411805555559</v>
      </c>
      <c r="C33788">
        <v>50</v>
      </c>
    </row>
    <row r="33789" spans="1:3">
      <c r="A33789">
        <v>45418</v>
      </c>
      <c r="B33789" s="9">
        <v>43777.453472222223</v>
      </c>
      <c r="C33789">
        <v>51</v>
      </c>
    </row>
    <row r="33790" spans="1:3">
      <c r="A33790">
        <v>45419</v>
      </c>
      <c r="B33790" s="9">
        <v>43777.495138888888</v>
      </c>
      <c r="C33790">
        <v>52</v>
      </c>
    </row>
    <row r="33791" spans="1:3">
      <c r="A33791">
        <v>45421</v>
      </c>
      <c r="B33791" s="9">
        <v>43777.536805555559</v>
      </c>
      <c r="C33791">
        <v>52</v>
      </c>
    </row>
    <row r="33792" spans="1:3">
      <c r="A33792">
        <v>45422</v>
      </c>
      <c r="B33792" s="9">
        <v>43777.578472222223</v>
      </c>
      <c r="C33792">
        <v>51</v>
      </c>
    </row>
    <row r="33793" spans="1:3">
      <c r="A33793">
        <v>45423</v>
      </c>
      <c r="B33793" s="9">
        <v>43777.620138888888</v>
      </c>
      <c r="C33793">
        <v>49</v>
      </c>
    </row>
    <row r="33794" spans="1:3">
      <c r="A33794">
        <v>45425</v>
      </c>
      <c r="B33794" s="9">
        <v>43777.661805555559</v>
      </c>
      <c r="C33794">
        <v>49</v>
      </c>
    </row>
    <row r="33795" spans="1:3">
      <c r="A33795">
        <v>45426</v>
      </c>
      <c r="B33795" s="9">
        <v>43777.703472222223</v>
      </c>
      <c r="C33795">
        <v>48</v>
      </c>
    </row>
    <row r="33796" spans="1:3">
      <c r="A33796">
        <v>45427</v>
      </c>
      <c r="B33796" s="9">
        <v>43777.745138888888</v>
      </c>
      <c r="C33796">
        <v>47</v>
      </c>
    </row>
    <row r="33797" spans="1:3">
      <c r="A33797">
        <v>45428</v>
      </c>
      <c r="B33797" s="9">
        <v>43777.786805555559</v>
      </c>
      <c r="C33797">
        <v>46</v>
      </c>
    </row>
    <row r="33798" spans="1:3">
      <c r="A33798">
        <v>45429</v>
      </c>
      <c r="B33798" s="9">
        <v>43777.828472222223</v>
      </c>
      <c r="C33798">
        <v>45</v>
      </c>
    </row>
    <row r="33799" spans="1:3">
      <c r="A33799">
        <v>45430</v>
      </c>
      <c r="B33799" s="9">
        <v>43777.870138888888</v>
      </c>
      <c r="C33799">
        <v>44</v>
      </c>
    </row>
    <row r="33800" spans="1:3">
      <c r="A33800">
        <v>45431</v>
      </c>
      <c r="B33800" s="9">
        <v>43777.911805555559</v>
      </c>
      <c r="C33800">
        <v>42</v>
      </c>
    </row>
    <row r="33801" spans="1:3">
      <c r="A33801">
        <v>45432</v>
      </c>
      <c r="B33801" s="9">
        <v>43777.953472222223</v>
      </c>
      <c r="C33801">
        <v>41</v>
      </c>
    </row>
    <row r="33802" spans="1:3">
      <c r="A33802">
        <v>45433</v>
      </c>
      <c r="B33802" s="9">
        <v>43777.995138888888</v>
      </c>
      <c r="C33802">
        <v>40</v>
      </c>
    </row>
    <row r="33803" spans="1:3">
      <c r="A33803">
        <v>45435</v>
      </c>
      <c r="B33803" s="9">
        <v>43778.036805555559</v>
      </c>
      <c r="C33803">
        <v>39</v>
      </c>
    </row>
    <row r="33804" spans="1:3">
      <c r="A33804">
        <v>45436</v>
      </c>
      <c r="B33804" s="9">
        <v>43778.078472222223</v>
      </c>
      <c r="C33804">
        <v>38</v>
      </c>
    </row>
    <row r="33805" spans="1:3">
      <c r="A33805">
        <v>45437</v>
      </c>
      <c r="B33805" s="9">
        <v>43778.120138888888</v>
      </c>
      <c r="C33805">
        <v>36</v>
      </c>
    </row>
    <row r="33806" spans="1:3">
      <c r="A33806">
        <v>45438</v>
      </c>
      <c r="B33806" s="9">
        <v>43778.161805555559</v>
      </c>
      <c r="C33806">
        <v>36</v>
      </c>
    </row>
    <row r="33807" spans="1:3">
      <c r="A33807">
        <v>45439</v>
      </c>
      <c r="B33807" s="9">
        <v>43778.203472222223</v>
      </c>
      <c r="C33807">
        <v>35</v>
      </c>
    </row>
    <row r="33808" spans="1:3">
      <c r="A33808">
        <v>45440</v>
      </c>
      <c r="B33808" s="9">
        <v>43778.245138888888</v>
      </c>
      <c r="C33808">
        <v>35</v>
      </c>
    </row>
    <row r="33809" spans="1:3">
      <c r="A33809">
        <v>45441</v>
      </c>
      <c r="B33809" s="9">
        <v>43778.286805555559</v>
      </c>
      <c r="C33809">
        <v>36</v>
      </c>
    </row>
    <row r="33810" spans="1:3">
      <c r="A33810">
        <v>45442</v>
      </c>
      <c r="B33810" s="9">
        <v>43778.328472222223</v>
      </c>
      <c r="C33810">
        <v>41</v>
      </c>
    </row>
    <row r="33811" spans="1:3">
      <c r="A33811">
        <v>45443</v>
      </c>
      <c r="B33811" s="9">
        <v>43778.370138888888</v>
      </c>
      <c r="C33811">
        <v>46</v>
      </c>
    </row>
    <row r="33812" spans="1:3">
      <c r="A33812">
        <v>45444</v>
      </c>
      <c r="B33812" s="9">
        <v>43778.411805555559</v>
      </c>
      <c r="C33812">
        <v>50</v>
      </c>
    </row>
    <row r="33813" spans="1:3">
      <c r="A33813">
        <v>45445</v>
      </c>
      <c r="B33813" s="9">
        <v>43778.453472222223</v>
      </c>
      <c r="C33813">
        <v>57</v>
      </c>
    </row>
    <row r="33814" spans="1:3">
      <c r="A33814">
        <v>45446</v>
      </c>
      <c r="B33814" s="9">
        <v>43778.495138888888</v>
      </c>
      <c r="C33814">
        <v>62</v>
      </c>
    </row>
    <row r="33815" spans="1:3">
      <c r="A33815">
        <v>45447</v>
      </c>
      <c r="B33815" s="9">
        <v>43778.536805555559</v>
      </c>
      <c r="C33815">
        <v>64</v>
      </c>
    </row>
    <row r="33816" spans="1:3">
      <c r="A33816">
        <v>45448</v>
      </c>
      <c r="B33816" s="9">
        <v>43778.578472222223</v>
      </c>
      <c r="C33816">
        <v>65</v>
      </c>
    </row>
    <row r="33817" spans="1:3">
      <c r="A33817">
        <v>45449</v>
      </c>
      <c r="B33817" s="9">
        <v>43778.620138888888</v>
      </c>
      <c r="C33817">
        <v>66</v>
      </c>
    </row>
    <row r="33818" spans="1:3">
      <c r="A33818">
        <v>45450</v>
      </c>
      <c r="B33818" s="9">
        <v>43778.661805555559</v>
      </c>
      <c r="C33818">
        <v>66</v>
      </c>
    </row>
    <row r="33819" spans="1:3">
      <c r="A33819">
        <v>45451</v>
      </c>
      <c r="B33819" s="9">
        <v>43778.703472222223</v>
      </c>
      <c r="C33819">
        <v>61</v>
      </c>
    </row>
    <row r="33820" spans="1:3">
      <c r="A33820">
        <v>45452</v>
      </c>
      <c r="B33820" s="9">
        <v>43778.745138888888</v>
      </c>
      <c r="C33820">
        <v>51</v>
      </c>
    </row>
    <row r="33821" spans="1:3">
      <c r="A33821">
        <v>45453</v>
      </c>
      <c r="B33821" s="9">
        <v>43778.786805555559</v>
      </c>
      <c r="C33821">
        <v>49</v>
      </c>
    </row>
    <row r="33822" spans="1:3">
      <c r="A33822">
        <v>45454</v>
      </c>
      <c r="B33822" s="9">
        <v>43778.828472222223</v>
      </c>
      <c r="C33822">
        <v>47</v>
      </c>
    </row>
    <row r="33823" spans="1:3">
      <c r="A33823">
        <v>45455</v>
      </c>
      <c r="B33823" s="9">
        <v>43778.870138888888</v>
      </c>
      <c r="C33823">
        <v>45</v>
      </c>
    </row>
    <row r="33824" spans="1:3">
      <c r="A33824">
        <v>45456</v>
      </c>
      <c r="B33824" s="9">
        <v>43778.911805555559</v>
      </c>
      <c r="C33824">
        <v>44</v>
      </c>
    </row>
    <row r="33825" spans="1:3">
      <c r="A33825">
        <v>45457</v>
      </c>
      <c r="B33825" s="9">
        <v>43778.953472222223</v>
      </c>
      <c r="C33825">
        <v>44</v>
      </c>
    </row>
    <row r="33826" spans="1:3">
      <c r="A33826">
        <v>45458</v>
      </c>
      <c r="B33826" s="9">
        <v>43778.995138888888</v>
      </c>
      <c r="C33826">
        <v>42</v>
      </c>
    </row>
    <row r="33827" spans="1:3">
      <c r="A33827">
        <v>45460</v>
      </c>
      <c r="B33827" s="9">
        <v>43779.036805555559</v>
      </c>
      <c r="C33827">
        <v>43</v>
      </c>
    </row>
    <row r="33828" spans="1:3">
      <c r="A33828">
        <v>45461</v>
      </c>
      <c r="B33828" s="9">
        <v>43779.078472222223</v>
      </c>
      <c r="C33828">
        <v>42</v>
      </c>
    </row>
    <row r="33829" spans="1:3">
      <c r="A33829">
        <v>45462</v>
      </c>
      <c r="B33829" s="9">
        <v>43779.120138888888</v>
      </c>
      <c r="C33829">
        <v>41</v>
      </c>
    </row>
    <row r="33830" spans="1:3">
      <c r="A33830">
        <v>45463</v>
      </c>
      <c r="B33830" s="9">
        <v>43779.161805555559</v>
      </c>
      <c r="C33830">
        <v>40</v>
      </c>
    </row>
    <row r="33831" spans="1:3">
      <c r="A33831">
        <v>45464</v>
      </c>
      <c r="B33831" s="9">
        <v>43779.203472222223</v>
      </c>
      <c r="C33831">
        <v>40</v>
      </c>
    </row>
    <row r="33832" spans="1:3">
      <c r="A33832">
        <v>45465</v>
      </c>
      <c r="B33832" s="9">
        <v>43779.245138888888</v>
      </c>
      <c r="C33832">
        <v>40</v>
      </c>
    </row>
    <row r="33833" spans="1:3">
      <c r="A33833">
        <v>45466</v>
      </c>
      <c r="B33833" s="9">
        <v>43779.286805555559</v>
      </c>
      <c r="C33833">
        <v>40</v>
      </c>
    </row>
    <row r="33834" spans="1:3">
      <c r="A33834">
        <v>45467</v>
      </c>
      <c r="B33834" s="9">
        <v>43779.328472222223</v>
      </c>
      <c r="C33834">
        <v>48</v>
      </c>
    </row>
    <row r="33835" spans="1:3">
      <c r="A33835">
        <v>45468</v>
      </c>
      <c r="B33835" s="9">
        <v>43779.370138888888</v>
      </c>
      <c r="C33835">
        <v>57</v>
      </c>
    </row>
    <row r="33836" spans="1:3">
      <c r="A33836">
        <v>45469</v>
      </c>
      <c r="B33836" s="9">
        <v>43779.411805555559</v>
      </c>
      <c r="C33836">
        <v>63</v>
      </c>
    </row>
    <row r="33837" spans="1:3">
      <c r="A33837">
        <v>45470</v>
      </c>
      <c r="B33837" s="9">
        <v>43779.453472222223</v>
      </c>
      <c r="C33837">
        <v>67</v>
      </c>
    </row>
    <row r="33838" spans="1:3">
      <c r="A33838">
        <v>45471</v>
      </c>
      <c r="B33838" s="9">
        <v>43779.495138888888</v>
      </c>
      <c r="C33838">
        <v>69</v>
      </c>
    </row>
    <row r="33839" spans="1:3">
      <c r="A33839">
        <v>45472</v>
      </c>
      <c r="B33839" s="9">
        <v>43779.536805555559</v>
      </c>
      <c r="C33839">
        <v>71</v>
      </c>
    </row>
    <row r="33840" spans="1:3">
      <c r="A33840">
        <v>45473</v>
      </c>
      <c r="B33840" s="9">
        <v>43779.578472222223</v>
      </c>
      <c r="C33840">
        <v>72</v>
      </c>
    </row>
    <row r="33841" spans="1:3">
      <c r="A33841">
        <v>45474</v>
      </c>
      <c r="B33841" s="9">
        <v>43779.620138888888</v>
      </c>
      <c r="C33841">
        <v>73</v>
      </c>
    </row>
    <row r="33842" spans="1:3">
      <c r="A33842">
        <v>45475</v>
      </c>
      <c r="B33842" s="9">
        <v>43779.661805555559</v>
      </c>
      <c r="C33842">
        <v>71</v>
      </c>
    </row>
    <row r="33843" spans="1:3">
      <c r="A33843">
        <v>45476</v>
      </c>
      <c r="B33843" s="9">
        <v>43779.703472222223</v>
      </c>
      <c r="C33843">
        <v>66</v>
      </c>
    </row>
    <row r="33844" spans="1:3">
      <c r="A33844">
        <v>45477</v>
      </c>
      <c r="B33844" s="9">
        <v>43779.745138888888</v>
      </c>
      <c r="C33844">
        <v>57</v>
      </c>
    </row>
    <row r="33845" spans="1:3">
      <c r="A33845">
        <v>45478</v>
      </c>
      <c r="B33845" s="9">
        <v>43779.786805555559</v>
      </c>
      <c r="C33845">
        <v>54</v>
      </c>
    </row>
    <row r="33846" spans="1:3">
      <c r="A33846">
        <v>45479</v>
      </c>
      <c r="B33846" s="9">
        <v>43779.828472222223</v>
      </c>
      <c r="C33846">
        <v>56</v>
      </c>
    </row>
    <row r="33847" spans="1:3">
      <c r="A33847">
        <v>45480</v>
      </c>
      <c r="B33847" s="9">
        <v>43779.870138888888</v>
      </c>
      <c r="C33847">
        <v>55</v>
      </c>
    </row>
    <row r="33848" spans="1:3">
      <c r="A33848">
        <v>45481</v>
      </c>
      <c r="B33848" s="9">
        <v>43779.911805555559</v>
      </c>
      <c r="C33848">
        <v>54</v>
      </c>
    </row>
    <row r="33849" spans="1:3">
      <c r="A33849">
        <v>45482</v>
      </c>
      <c r="B33849" s="9">
        <v>43779.953472222223</v>
      </c>
      <c r="C33849">
        <v>55</v>
      </c>
    </row>
    <row r="33850" spans="1:3">
      <c r="A33850">
        <v>45483</v>
      </c>
      <c r="B33850" s="9">
        <v>43779.995138888888</v>
      </c>
      <c r="C33850">
        <v>55</v>
      </c>
    </row>
    <row r="33851" spans="1:3">
      <c r="A33851">
        <v>45485</v>
      </c>
      <c r="B33851" s="9">
        <v>43780.036805555559</v>
      </c>
      <c r="C33851">
        <v>51</v>
      </c>
    </row>
    <row r="33852" spans="1:3">
      <c r="A33852">
        <v>45486</v>
      </c>
      <c r="B33852" s="9">
        <v>43780.078472222223</v>
      </c>
      <c r="C33852">
        <v>50</v>
      </c>
    </row>
    <row r="33853" spans="1:3">
      <c r="A33853">
        <v>45487</v>
      </c>
      <c r="B33853" s="9">
        <v>43780.120138888888</v>
      </c>
      <c r="C33853">
        <v>49</v>
      </c>
    </row>
    <row r="33854" spans="1:3">
      <c r="A33854">
        <v>45488</v>
      </c>
      <c r="B33854" s="9">
        <v>43780.161805555559</v>
      </c>
      <c r="C33854">
        <v>49</v>
      </c>
    </row>
    <row r="33855" spans="1:3">
      <c r="A33855">
        <v>45489</v>
      </c>
      <c r="B33855" s="9">
        <v>43780.203472222223</v>
      </c>
      <c r="C33855">
        <v>50</v>
      </c>
    </row>
    <row r="33856" spans="1:3">
      <c r="A33856">
        <v>45490</v>
      </c>
      <c r="B33856" s="9">
        <v>43780.245138888888</v>
      </c>
      <c r="C33856">
        <v>50</v>
      </c>
    </row>
    <row r="33857" spans="1:3">
      <c r="A33857">
        <v>45491</v>
      </c>
      <c r="B33857" s="9">
        <v>43780.286805555559</v>
      </c>
      <c r="C33857">
        <v>53</v>
      </c>
    </row>
    <row r="33858" spans="1:3">
      <c r="A33858">
        <v>45492</v>
      </c>
      <c r="B33858" s="9">
        <v>43780.328472222223</v>
      </c>
      <c r="C33858">
        <v>58</v>
      </c>
    </row>
    <row r="33859" spans="1:3">
      <c r="A33859">
        <v>45493</v>
      </c>
      <c r="B33859" s="9">
        <v>43780.370138888888</v>
      </c>
      <c r="C33859">
        <v>63</v>
      </c>
    </row>
    <row r="33860" spans="1:3">
      <c r="A33860">
        <v>45494</v>
      </c>
      <c r="B33860" s="9">
        <v>43780.411805555559</v>
      </c>
      <c r="C33860">
        <v>71</v>
      </c>
    </row>
    <row r="33861" spans="1:3">
      <c r="A33861">
        <v>45495</v>
      </c>
      <c r="B33861" s="9">
        <v>43780.453472222223</v>
      </c>
      <c r="C33861">
        <v>76</v>
      </c>
    </row>
    <row r="33862" spans="1:3">
      <c r="A33862">
        <v>45496</v>
      </c>
      <c r="B33862" s="9">
        <v>43780.495138888888</v>
      </c>
      <c r="C33862">
        <v>76</v>
      </c>
    </row>
    <row r="33863" spans="1:3">
      <c r="A33863">
        <v>45497</v>
      </c>
      <c r="B33863" s="9">
        <v>43780.536805555559</v>
      </c>
      <c r="C33863">
        <v>78</v>
      </c>
    </row>
    <row r="33864" spans="1:3">
      <c r="A33864">
        <v>45498</v>
      </c>
      <c r="B33864" s="9">
        <v>43780.578472222223</v>
      </c>
      <c r="C33864">
        <v>78</v>
      </c>
    </row>
    <row r="33865" spans="1:3">
      <c r="A33865">
        <v>45499</v>
      </c>
      <c r="B33865" s="9">
        <v>43780.620138888888</v>
      </c>
      <c r="C33865">
        <v>78</v>
      </c>
    </row>
    <row r="33866" spans="1:3">
      <c r="A33866">
        <v>45500</v>
      </c>
      <c r="B33866" s="9">
        <v>43780.661805555559</v>
      </c>
      <c r="C33866">
        <v>76</v>
      </c>
    </row>
    <row r="33867" spans="1:3">
      <c r="A33867">
        <v>45503</v>
      </c>
      <c r="B33867" s="9">
        <v>43780.703472222223</v>
      </c>
      <c r="C33867">
        <v>70</v>
      </c>
    </row>
    <row r="33868" spans="1:3">
      <c r="A33868">
        <v>45504</v>
      </c>
      <c r="B33868" s="9">
        <v>43780.745138888888</v>
      </c>
      <c r="C33868">
        <v>69</v>
      </c>
    </row>
    <row r="33869" spans="1:3">
      <c r="A33869">
        <v>45505</v>
      </c>
      <c r="B33869" s="9">
        <v>43780.786805555559</v>
      </c>
      <c r="C33869">
        <v>68</v>
      </c>
    </row>
    <row r="33870" spans="1:3">
      <c r="A33870">
        <v>45509</v>
      </c>
      <c r="B33870" s="9">
        <v>43780.828472222223</v>
      </c>
      <c r="C33870">
        <v>69</v>
      </c>
    </row>
    <row r="33871" spans="1:3">
      <c r="A33871">
        <v>45511</v>
      </c>
      <c r="B33871" s="9">
        <v>43780.870138888888</v>
      </c>
      <c r="C33871">
        <v>67</v>
      </c>
    </row>
    <row r="33872" spans="1:3">
      <c r="A33872">
        <v>45512</v>
      </c>
      <c r="B33872" s="9">
        <v>43780.911805555559</v>
      </c>
      <c r="C33872">
        <v>67</v>
      </c>
    </row>
    <row r="33873" spans="1:3">
      <c r="A33873">
        <v>45515</v>
      </c>
      <c r="B33873" s="9">
        <v>43780.953472222223</v>
      </c>
      <c r="C33873">
        <v>60</v>
      </c>
    </row>
    <row r="33874" spans="1:3">
      <c r="A33874">
        <v>45518</v>
      </c>
      <c r="B33874" s="9">
        <v>43780.995138888888</v>
      </c>
      <c r="C33874">
        <v>50</v>
      </c>
    </row>
    <row r="33875" spans="1:3">
      <c r="A33875">
        <v>45521</v>
      </c>
      <c r="B33875" s="9">
        <v>43781.036805555559</v>
      </c>
      <c r="C33875">
        <v>47</v>
      </c>
    </row>
    <row r="33876" spans="1:3">
      <c r="A33876">
        <v>45522</v>
      </c>
      <c r="B33876" s="9">
        <v>43781.078472222223</v>
      </c>
      <c r="C33876">
        <v>45</v>
      </c>
    </row>
    <row r="33877" spans="1:3">
      <c r="A33877">
        <v>45523</v>
      </c>
      <c r="B33877" s="9">
        <v>43781.120138888888</v>
      </c>
      <c r="C33877">
        <v>43</v>
      </c>
    </row>
    <row r="33878" spans="1:3">
      <c r="A33878">
        <v>45524</v>
      </c>
      <c r="B33878" s="9">
        <v>43781.161805555559</v>
      </c>
      <c r="C33878">
        <v>41</v>
      </c>
    </row>
    <row r="33879" spans="1:3">
      <c r="A33879">
        <v>45526</v>
      </c>
      <c r="B33879" s="9">
        <v>43781.203472222223</v>
      </c>
      <c r="C33879">
        <v>39</v>
      </c>
    </row>
    <row r="33880" spans="1:3">
      <c r="A33880">
        <v>45527</v>
      </c>
      <c r="B33880" s="9">
        <v>43781.245138888888</v>
      </c>
      <c r="C33880">
        <v>38</v>
      </c>
    </row>
    <row r="33881" spans="1:3">
      <c r="A33881">
        <v>45529</v>
      </c>
      <c r="B33881" s="9">
        <v>43781.286805555559</v>
      </c>
      <c r="C33881">
        <v>37</v>
      </c>
    </row>
    <row r="33882" spans="1:3">
      <c r="A33882">
        <v>45531</v>
      </c>
      <c r="B33882" s="9">
        <v>43781.328472222223</v>
      </c>
      <c r="C33882">
        <v>36</v>
      </c>
    </row>
    <row r="33883" spans="1:3">
      <c r="A33883">
        <v>45532</v>
      </c>
      <c r="B33883" s="9">
        <v>43781.370138888888</v>
      </c>
      <c r="C33883">
        <v>36</v>
      </c>
    </row>
    <row r="33884" spans="1:3">
      <c r="A33884">
        <v>45534</v>
      </c>
      <c r="B33884" s="9">
        <v>43781.411805555559</v>
      </c>
      <c r="C33884">
        <v>38</v>
      </c>
    </row>
    <row r="33885" spans="1:3">
      <c r="A33885">
        <v>45535</v>
      </c>
      <c r="B33885" s="9">
        <v>43781.453472222223</v>
      </c>
      <c r="C33885">
        <v>41</v>
      </c>
    </row>
    <row r="33886" spans="1:3">
      <c r="A33886">
        <v>45536</v>
      </c>
      <c r="B33886" s="9">
        <v>43781.495138888888</v>
      </c>
      <c r="C33886">
        <v>44</v>
      </c>
    </row>
    <row r="33887" spans="1:3">
      <c r="A33887">
        <v>45537</v>
      </c>
      <c r="B33887" s="9">
        <v>43781.536805555559</v>
      </c>
      <c r="C33887">
        <v>47</v>
      </c>
    </row>
    <row r="33888" spans="1:3">
      <c r="A33888">
        <v>45538</v>
      </c>
      <c r="B33888" s="9">
        <v>43781.578472222223</v>
      </c>
      <c r="C33888">
        <v>46</v>
      </c>
    </row>
    <row r="33889" spans="1:3">
      <c r="A33889">
        <v>45539</v>
      </c>
      <c r="B33889" s="9">
        <v>43781.620138888888</v>
      </c>
      <c r="C33889">
        <v>44</v>
      </c>
    </row>
    <row r="33890" spans="1:3">
      <c r="A33890">
        <v>45540</v>
      </c>
      <c r="B33890" s="9">
        <v>43781.661805555559</v>
      </c>
      <c r="C33890">
        <v>42</v>
      </c>
    </row>
    <row r="33891" spans="1:3">
      <c r="A33891">
        <v>45541</v>
      </c>
      <c r="B33891" s="9">
        <v>43781.703472222223</v>
      </c>
      <c r="C33891">
        <v>39</v>
      </c>
    </row>
    <row r="33892" spans="1:3">
      <c r="A33892">
        <v>45542</v>
      </c>
      <c r="B33892" s="9">
        <v>43781.745138888888</v>
      </c>
      <c r="C33892">
        <v>36</v>
      </c>
    </row>
    <row r="33893" spans="1:3">
      <c r="A33893">
        <v>45543</v>
      </c>
      <c r="B33893" s="9">
        <v>43781.786805555559</v>
      </c>
      <c r="C33893">
        <v>34</v>
      </c>
    </row>
    <row r="33894" spans="1:3">
      <c r="A33894">
        <v>45544</v>
      </c>
      <c r="B33894" s="9">
        <v>43781.828472222223</v>
      </c>
      <c r="C33894">
        <v>33</v>
      </c>
    </row>
    <row r="33895" spans="1:3">
      <c r="A33895">
        <v>45545</v>
      </c>
      <c r="B33895" s="9">
        <v>43781.870138888888</v>
      </c>
      <c r="C33895">
        <v>32</v>
      </c>
    </row>
    <row r="33896" spans="1:3">
      <c r="A33896">
        <v>45546</v>
      </c>
      <c r="B33896" s="9">
        <v>43781.911805555559</v>
      </c>
      <c r="C33896">
        <v>30</v>
      </c>
    </row>
    <row r="33897" spans="1:3">
      <c r="A33897">
        <v>45547</v>
      </c>
      <c r="B33897" s="9">
        <v>43781.953472222223</v>
      </c>
      <c r="C33897">
        <v>29</v>
      </c>
    </row>
    <row r="33898" spans="1:3">
      <c r="A33898">
        <v>45548</v>
      </c>
      <c r="B33898" s="9">
        <v>43781.995138888888</v>
      </c>
      <c r="C33898">
        <v>28</v>
      </c>
    </row>
    <row r="33899" spans="1:3">
      <c r="A33899">
        <v>45550</v>
      </c>
      <c r="B33899" s="9">
        <v>43782.036805555559</v>
      </c>
      <c r="C33899">
        <v>27</v>
      </c>
    </row>
    <row r="33900" spans="1:3">
      <c r="A33900">
        <v>45551</v>
      </c>
      <c r="B33900" s="9">
        <v>43782.078472222223</v>
      </c>
      <c r="C33900">
        <v>27</v>
      </c>
    </row>
    <row r="33901" spans="1:3">
      <c r="A33901">
        <v>45552</v>
      </c>
      <c r="B33901" s="9">
        <v>43782.120138888888</v>
      </c>
      <c r="C33901">
        <v>26</v>
      </c>
    </row>
    <row r="33902" spans="1:3">
      <c r="A33902">
        <v>45553</v>
      </c>
      <c r="B33902" s="9">
        <v>43782.161805555559</v>
      </c>
      <c r="C33902">
        <v>25</v>
      </c>
    </row>
    <row r="33903" spans="1:3">
      <c r="A33903">
        <v>45554</v>
      </c>
      <c r="B33903" s="9">
        <v>43782.203472222223</v>
      </c>
      <c r="C33903">
        <v>25</v>
      </c>
    </row>
    <row r="33904" spans="1:3">
      <c r="A33904">
        <v>45555</v>
      </c>
      <c r="B33904" s="9">
        <v>43782.245138888888</v>
      </c>
      <c r="C33904">
        <v>24</v>
      </c>
    </row>
    <row r="33905" spans="1:3">
      <c r="A33905">
        <v>45556</v>
      </c>
      <c r="B33905" s="9">
        <v>43782.286805555559</v>
      </c>
      <c r="C33905">
        <v>24</v>
      </c>
    </row>
    <row r="33906" spans="1:3">
      <c r="A33906">
        <v>45557</v>
      </c>
      <c r="B33906" s="9">
        <v>43782.328472222223</v>
      </c>
      <c r="C33906">
        <v>27</v>
      </c>
    </row>
    <row r="33907" spans="1:3">
      <c r="A33907">
        <v>45558</v>
      </c>
      <c r="B33907" s="9">
        <v>43782.370138888888</v>
      </c>
      <c r="C33907">
        <v>31</v>
      </c>
    </row>
    <row r="33908" spans="1:3">
      <c r="A33908">
        <v>45559</v>
      </c>
      <c r="B33908" s="9">
        <v>43782.411805555559</v>
      </c>
      <c r="C33908">
        <v>35</v>
      </c>
    </row>
    <row r="33909" spans="1:3">
      <c r="A33909">
        <v>45560</v>
      </c>
      <c r="B33909" s="9">
        <v>43782.453472222223</v>
      </c>
      <c r="C33909">
        <v>39</v>
      </c>
    </row>
    <row r="33910" spans="1:3">
      <c r="A33910">
        <v>45561</v>
      </c>
      <c r="B33910" s="9">
        <v>43782.495138888888</v>
      </c>
      <c r="C33910">
        <v>43</v>
      </c>
    </row>
    <row r="33911" spans="1:3">
      <c r="A33911">
        <v>45562</v>
      </c>
      <c r="B33911" s="9">
        <v>43782.536805555559</v>
      </c>
      <c r="C33911">
        <v>49</v>
      </c>
    </row>
    <row r="33912" spans="1:3">
      <c r="A33912">
        <v>45563</v>
      </c>
      <c r="B33912" s="9">
        <v>43782.578472222223</v>
      </c>
      <c r="C33912">
        <v>50</v>
      </c>
    </row>
    <row r="33913" spans="1:3">
      <c r="A33913">
        <v>45564</v>
      </c>
      <c r="B33913" s="9">
        <v>43782.620138888888</v>
      </c>
      <c r="C33913">
        <v>51</v>
      </c>
    </row>
    <row r="33914" spans="1:3">
      <c r="A33914">
        <v>45565</v>
      </c>
      <c r="B33914" s="9">
        <v>43782.661805555559</v>
      </c>
      <c r="C33914">
        <v>51</v>
      </c>
    </row>
    <row r="33915" spans="1:3">
      <c r="A33915">
        <v>45566</v>
      </c>
      <c r="B33915" s="9">
        <v>43782.703472222223</v>
      </c>
      <c r="C33915">
        <v>48</v>
      </c>
    </row>
    <row r="33916" spans="1:3">
      <c r="A33916">
        <v>45567</v>
      </c>
      <c r="B33916" s="9">
        <v>43782.745138888888</v>
      </c>
      <c r="C33916">
        <v>45</v>
      </c>
    </row>
    <row r="33917" spans="1:3">
      <c r="A33917">
        <v>45568</v>
      </c>
      <c r="B33917" s="9">
        <v>43782.786805555559</v>
      </c>
      <c r="C33917">
        <v>46</v>
      </c>
    </row>
    <row r="33918" spans="1:3">
      <c r="A33918">
        <v>45569</v>
      </c>
      <c r="B33918" s="9">
        <v>43782.828472222223</v>
      </c>
      <c r="C33918">
        <v>46</v>
      </c>
    </row>
    <row r="33919" spans="1:3">
      <c r="A33919">
        <v>45570</v>
      </c>
      <c r="B33919" s="9">
        <v>43782.870138888888</v>
      </c>
      <c r="C33919">
        <v>46</v>
      </c>
    </row>
    <row r="33920" spans="1:3">
      <c r="A33920">
        <v>45571</v>
      </c>
      <c r="B33920" s="9">
        <v>43782.911805555559</v>
      </c>
      <c r="C33920">
        <v>45</v>
      </c>
    </row>
    <row r="33921" spans="1:3">
      <c r="A33921">
        <v>45572</v>
      </c>
      <c r="B33921" s="9">
        <v>43782.953472222223</v>
      </c>
      <c r="C33921">
        <v>44</v>
      </c>
    </row>
    <row r="33922" spans="1:3">
      <c r="A33922">
        <v>45573</v>
      </c>
      <c r="B33922" s="9">
        <v>43782.995138888888</v>
      </c>
      <c r="C33922">
        <v>44</v>
      </c>
    </row>
    <row r="33923" spans="1:3">
      <c r="A33923">
        <v>45575</v>
      </c>
      <c r="B33923" s="9">
        <v>43783.036805555559</v>
      </c>
      <c r="C33923">
        <v>44</v>
      </c>
    </row>
    <row r="33924" spans="1:3">
      <c r="A33924">
        <v>45576</v>
      </c>
      <c r="B33924" s="9">
        <v>43783.078472222223</v>
      </c>
      <c r="C33924">
        <v>44</v>
      </c>
    </row>
    <row r="33925" spans="1:3">
      <c r="A33925">
        <v>45577</v>
      </c>
      <c r="B33925" s="9">
        <v>43783.120138888888</v>
      </c>
      <c r="C33925">
        <v>45</v>
      </c>
    </row>
    <row r="33926" spans="1:3">
      <c r="A33926">
        <v>45579</v>
      </c>
      <c r="B33926" s="9">
        <v>43783.161805555559</v>
      </c>
      <c r="C33926">
        <v>45</v>
      </c>
    </row>
    <row r="33927" spans="1:3">
      <c r="A33927">
        <v>45580</v>
      </c>
      <c r="B33927" s="9">
        <v>43783.203472222223</v>
      </c>
      <c r="C33927">
        <v>45</v>
      </c>
    </row>
    <row r="33928" spans="1:3">
      <c r="A33928">
        <v>45581</v>
      </c>
      <c r="B33928" s="9">
        <v>43783.245138888888</v>
      </c>
      <c r="C33928">
        <v>46</v>
      </c>
    </row>
    <row r="33929" spans="1:3">
      <c r="A33929">
        <v>45582</v>
      </c>
      <c r="B33929" s="9">
        <v>43783.286805555559</v>
      </c>
      <c r="C33929">
        <v>46</v>
      </c>
    </row>
    <row r="33930" spans="1:3">
      <c r="A33930">
        <v>45583</v>
      </c>
      <c r="B33930" s="9">
        <v>43783.328472222223</v>
      </c>
      <c r="C33930">
        <v>47</v>
      </c>
    </row>
    <row r="33931" spans="1:3">
      <c r="A33931">
        <v>45584</v>
      </c>
      <c r="B33931" s="9">
        <v>43783.370138888888</v>
      </c>
      <c r="C33931">
        <v>48</v>
      </c>
    </row>
    <row r="33932" spans="1:3">
      <c r="A33932">
        <v>45585</v>
      </c>
      <c r="B33932" s="9">
        <v>43783.411805555559</v>
      </c>
      <c r="C33932">
        <v>50</v>
      </c>
    </row>
    <row r="33933" spans="1:3">
      <c r="A33933">
        <v>45586</v>
      </c>
      <c r="B33933" s="9">
        <v>43783.453472222223</v>
      </c>
      <c r="C33933">
        <v>50</v>
      </c>
    </row>
    <row r="33934" spans="1:3">
      <c r="A33934">
        <v>45587</v>
      </c>
      <c r="B33934" s="9">
        <v>43783.495138888888</v>
      </c>
      <c r="C33934">
        <v>52</v>
      </c>
    </row>
    <row r="33935" spans="1:3">
      <c r="A33935">
        <v>45588</v>
      </c>
      <c r="B33935" s="9">
        <v>43783.536805555559</v>
      </c>
      <c r="C33935">
        <v>53</v>
      </c>
    </row>
    <row r="33936" spans="1:3">
      <c r="A33936">
        <v>45589</v>
      </c>
      <c r="B33936" s="9">
        <v>43783.578472222223</v>
      </c>
      <c r="C33936">
        <v>50</v>
      </c>
    </row>
    <row r="33937" spans="1:3">
      <c r="A33937">
        <v>45590</v>
      </c>
      <c r="B33937" s="9">
        <v>43783.620138888888</v>
      </c>
      <c r="C33937">
        <v>49</v>
      </c>
    </row>
    <row r="33938" spans="1:3">
      <c r="A33938">
        <v>45591</v>
      </c>
      <c r="B33938" s="9">
        <v>43783.661805555559</v>
      </c>
      <c r="C33938">
        <v>49</v>
      </c>
    </row>
    <row r="33939" spans="1:3">
      <c r="A33939">
        <v>45592</v>
      </c>
      <c r="B33939" s="9">
        <v>43783.703472222223</v>
      </c>
      <c r="C33939">
        <v>48</v>
      </c>
    </row>
    <row r="33940" spans="1:3">
      <c r="A33940">
        <v>45593</v>
      </c>
      <c r="B33940" s="9">
        <v>43783.745138888888</v>
      </c>
      <c r="C33940">
        <v>47</v>
      </c>
    </row>
    <row r="33941" spans="1:3">
      <c r="A33941">
        <v>45594</v>
      </c>
      <c r="B33941" s="9">
        <v>43783.786805555559</v>
      </c>
      <c r="C33941">
        <v>46</v>
      </c>
    </row>
    <row r="33942" spans="1:3">
      <c r="A33942">
        <v>45595</v>
      </c>
      <c r="B33942" s="9">
        <v>43783.828472222223</v>
      </c>
      <c r="C33942">
        <v>45</v>
      </c>
    </row>
    <row r="33943" spans="1:3">
      <c r="A33943">
        <v>45596</v>
      </c>
      <c r="B33943" s="9">
        <v>43783.870138888888</v>
      </c>
      <c r="C33943">
        <v>45</v>
      </c>
    </row>
    <row r="33944" spans="1:3">
      <c r="A33944">
        <v>45597</v>
      </c>
      <c r="B33944" s="9">
        <v>43783.911805555559</v>
      </c>
      <c r="C33944">
        <v>45</v>
      </c>
    </row>
    <row r="33945" spans="1:3">
      <c r="A33945">
        <v>45598</v>
      </c>
      <c r="B33945" s="9">
        <v>43783.953472222223</v>
      </c>
      <c r="C33945">
        <v>45</v>
      </c>
    </row>
    <row r="33946" spans="1:3">
      <c r="A33946">
        <v>45600</v>
      </c>
      <c r="B33946" s="9">
        <v>43783.995138888888</v>
      </c>
      <c r="C33946">
        <v>44</v>
      </c>
    </row>
    <row r="33947" spans="1:3">
      <c r="A33947">
        <v>45603</v>
      </c>
      <c r="B33947" s="9">
        <v>43784.036805555559</v>
      </c>
      <c r="C33947">
        <v>43</v>
      </c>
    </row>
    <row r="33948" spans="1:3">
      <c r="A33948">
        <v>45604</v>
      </c>
      <c r="B33948" s="9">
        <v>43784.078472222223</v>
      </c>
      <c r="C33948">
        <v>42</v>
      </c>
    </row>
    <row r="33949" spans="1:3">
      <c r="A33949">
        <v>45605</v>
      </c>
      <c r="B33949" s="9">
        <v>43784.120138888888</v>
      </c>
      <c r="C33949">
        <v>41</v>
      </c>
    </row>
    <row r="33950" spans="1:3">
      <c r="A33950">
        <v>45606</v>
      </c>
      <c r="B33950" s="9">
        <v>43784.161805555559</v>
      </c>
      <c r="C33950">
        <v>40</v>
      </c>
    </row>
    <row r="33951" spans="1:3">
      <c r="A33951">
        <v>45607</v>
      </c>
      <c r="B33951" s="9">
        <v>43784.203472222223</v>
      </c>
      <c r="C33951">
        <v>39</v>
      </c>
    </row>
    <row r="33952" spans="1:3">
      <c r="A33952">
        <v>45608</v>
      </c>
      <c r="B33952" s="9">
        <v>43784.245138888888</v>
      </c>
      <c r="C33952">
        <v>39</v>
      </c>
    </row>
    <row r="33953" spans="1:3">
      <c r="A33953">
        <v>45609</v>
      </c>
      <c r="B33953" s="9">
        <v>43784.286805555559</v>
      </c>
      <c r="C33953">
        <v>39</v>
      </c>
    </row>
    <row r="33954" spans="1:3">
      <c r="A33954">
        <v>45610</v>
      </c>
      <c r="B33954" s="9">
        <v>43784.328472222223</v>
      </c>
      <c r="C33954">
        <v>43</v>
      </c>
    </row>
    <row r="33955" spans="1:3">
      <c r="A33955">
        <v>45611</v>
      </c>
      <c r="B33955" s="9">
        <v>43784.370138888888</v>
      </c>
      <c r="C33955">
        <v>47</v>
      </c>
    </row>
    <row r="33956" spans="1:3">
      <c r="A33956">
        <v>45612</v>
      </c>
      <c r="B33956" s="9">
        <v>43784.411805555559</v>
      </c>
      <c r="C33956">
        <v>52</v>
      </c>
    </row>
    <row r="33957" spans="1:3">
      <c r="A33957">
        <v>45613</v>
      </c>
      <c r="B33957" s="9">
        <v>43784.453472222223</v>
      </c>
      <c r="C33957">
        <v>55</v>
      </c>
    </row>
    <row r="33958" spans="1:3">
      <c r="A33958">
        <v>45614</v>
      </c>
      <c r="B33958" s="9">
        <v>43784.495138888888</v>
      </c>
      <c r="C33958">
        <v>58</v>
      </c>
    </row>
    <row r="33959" spans="1:3">
      <c r="A33959">
        <v>45615</v>
      </c>
      <c r="B33959" s="9">
        <v>43784.536805555559</v>
      </c>
      <c r="C33959">
        <v>59</v>
      </c>
    </row>
    <row r="33960" spans="1:3">
      <c r="A33960">
        <v>45616</v>
      </c>
      <c r="B33960" s="9">
        <v>43784.578472222223</v>
      </c>
      <c r="C33960">
        <v>60</v>
      </c>
    </row>
    <row r="33961" spans="1:3">
      <c r="A33961">
        <v>45617</v>
      </c>
      <c r="B33961" s="9">
        <v>43784.620138888888</v>
      </c>
      <c r="C33961">
        <v>60</v>
      </c>
    </row>
    <row r="33962" spans="1:3">
      <c r="A33962">
        <v>45618</v>
      </c>
      <c r="B33962" s="9">
        <v>43784.661805555559</v>
      </c>
      <c r="C33962">
        <v>59</v>
      </c>
    </row>
    <row r="33963" spans="1:3">
      <c r="A33963">
        <v>45619</v>
      </c>
      <c r="B33963" s="9">
        <v>43784.703472222223</v>
      </c>
      <c r="C33963">
        <v>56</v>
      </c>
    </row>
    <row r="33964" spans="1:3">
      <c r="A33964">
        <v>45620</v>
      </c>
      <c r="B33964" s="9">
        <v>43784.745138888888</v>
      </c>
      <c r="C33964">
        <v>52</v>
      </c>
    </row>
    <row r="33965" spans="1:3">
      <c r="A33965">
        <v>45621</v>
      </c>
      <c r="B33965" s="9">
        <v>43784.786805555559</v>
      </c>
      <c r="C33965">
        <v>50</v>
      </c>
    </row>
    <row r="33966" spans="1:3">
      <c r="A33966">
        <v>45622</v>
      </c>
      <c r="B33966" s="9">
        <v>43784.828472222223</v>
      </c>
      <c r="C33966">
        <v>48</v>
      </c>
    </row>
    <row r="33967" spans="1:3">
      <c r="A33967">
        <v>45623</v>
      </c>
      <c r="B33967" s="9">
        <v>43784.870138888888</v>
      </c>
      <c r="C33967">
        <v>46</v>
      </c>
    </row>
    <row r="33968" spans="1:3">
      <c r="A33968">
        <v>45624</v>
      </c>
      <c r="B33968" s="9">
        <v>43784.911805555559</v>
      </c>
      <c r="C33968">
        <v>42</v>
      </c>
    </row>
    <row r="33969" spans="1:3">
      <c r="A33969">
        <v>45625</v>
      </c>
      <c r="B33969" s="9">
        <v>43784.953472222223</v>
      </c>
      <c r="C33969">
        <v>39</v>
      </c>
    </row>
    <row r="33970" spans="1:3">
      <c r="A33970">
        <v>45626</v>
      </c>
      <c r="B33970" s="9">
        <v>43784.995138888888</v>
      </c>
      <c r="C33970">
        <v>37</v>
      </c>
    </row>
    <row r="33971" spans="1:3">
      <c r="A33971">
        <v>45628</v>
      </c>
      <c r="B33971" s="9">
        <v>43785.036805555559</v>
      </c>
      <c r="C33971">
        <v>36</v>
      </c>
    </row>
    <row r="33972" spans="1:3">
      <c r="A33972">
        <v>45629</v>
      </c>
      <c r="B33972" s="9">
        <v>43785.078472222223</v>
      </c>
      <c r="C33972">
        <v>34</v>
      </c>
    </row>
    <row r="33973" spans="1:3">
      <c r="A33973">
        <v>45630</v>
      </c>
      <c r="B33973" s="9">
        <v>43785.120138888888</v>
      </c>
      <c r="C33973">
        <v>35</v>
      </c>
    </row>
    <row r="33974" spans="1:3">
      <c r="A33974">
        <v>45631</v>
      </c>
      <c r="B33974" s="9">
        <v>43785.161805555559</v>
      </c>
      <c r="C33974">
        <v>35</v>
      </c>
    </row>
    <row r="33975" spans="1:3">
      <c r="A33975">
        <v>45632</v>
      </c>
      <c r="B33975" s="9">
        <v>43785.203472222223</v>
      </c>
      <c r="C33975">
        <v>33</v>
      </c>
    </row>
    <row r="33976" spans="1:3">
      <c r="A33976">
        <v>45633</v>
      </c>
      <c r="B33976" s="9">
        <v>43785.245138888888</v>
      </c>
      <c r="C33976">
        <v>33</v>
      </c>
    </row>
    <row r="33977" spans="1:3">
      <c r="A33977">
        <v>45634</v>
      </c>
      <c r="B33977" s="9">
        <v>43785.286805555559</v>
      </c>
      <c r="C33977">
        <v>32</v>
      </c>
    </row>
    <row r="33978" spans="1:3">
      <c r="A33978">
        <v>45635</v>
      </c>
      <c r="B33978" s="9">
        <v>43785.328472222223</v>
      </c>
      <c r="C33978">
        <v>38</v>
      </c>
    </row>
    <row r="33979" spans="1:3">
      <c r="A33979">
        <v>45636</v>
      </c>
      <c r="B33979" s="9">
        <v>43785.370138888888</v>
      </c>
      <c r="C33979">
        <v>43</v>
      </c>
    </row>
    <row r="33980" spans="1:3">
      <c r="A33980">
        <v>45637</v>
      </c>
      <c r="B33980" s="9">
        <v>43785.411805555559</v>
      </c>
      <c r="C33980">
        <v>49</v>
      </c>
    </row>
    <row r="33981" spans="1:3">
      <c r="A33981">
        <v>45638</v>
      </c>
      <c r="B33981" s="9">
        <v>43785.453472222223</v>
      </c>
      <c r="C33981">
        <v>53</v>
      </c>
    </row>
    <row r="33982" spans="1:3">
      <c r="A33982">
        <v>45639</v>
      </c>
      <c r="B33982" s="9">
        <v>43785.495138888888</v>
      </c>
      <c r="C33982">
        <v>56</v>
      </c>
    </row>
    <row r="33983" spans="1:3">
      <c r="A33983">
        <v>45640</v>
      </c>
      <c r="B33983" s="9">
        <v>43785.536805555559</v>
      </c>
      <c r="C33983">
        <v>60</v>
      </c>
    </row>
    <row r="33984" spans="1:3">
      <c r="A33984">
        <v>45641</v>
      </c>
      <c r="B33984" s="9">
        <v>43785.578472222223</v>
      </c>
      <c r="C33984">
        <v>64</v>
      </c>
    </row>
    <row r="33985" spans="1:3">
      <c r="A33985">
        <v>45642</v>
      </c>
      <c r="B33985" s="9">
        <v>43785.620138888888</v>
      </c>
      <c r="C33985">
        <v>63</v>
      </c>
    </row>
    <row r="33986" spans="1:3">
      <c r="A33986">
        <v>45643</v>
      </c>
      <c r="B33986" s="9">
        <v>43785.661805555559</v>
      </c>
      <c r="C33986">
        <v>63</v>
      </c>
    </row>
    <row r="33987" spans="1:3">
      <c r="A33987">
        <v>45644</v>
      </c>
      <c r="B33987" s="9">
        <v>43785.703472222223</v>
      </c>
      <c r="C33987">
        <v>59</v>
      </c>
    </row>
    <row r="33988" spans="1:3">
      <c r="A33988">
        <v>45645</v>
      </c>
      <c r="B33988" s="9">
        <v>43785.745138888888</v>
      </c>
      <c r="C33988">
        <v>51</v>
      </c>
    </row>
    <row r="33989" spans="1:3">
      <c r="A33989">
        <v>45646</v>
      </c>
      <c r="B33989" s="9">
        <v>43785.786805555559</v>
      </c>
      <c r="C33989">
        <v>45</v>
      </c>
    </row>
    <row r="33990" spans="1:3">
      <c r="A33990">
        <v>45647</v>
      </c>
      <c r="B33990" s="9">
        <v>43785.828472222223</v>
      </c>
      <c r="C33990">
        <v>45</v>
      </c>
    </row>
    <row r="33991" spans="1:3">
      <c r="A33991">
        <v>45648</v>
      </c>
      <c r="B33991" s="9">
        <v>43785.870138888888</v>
      </c>
      <c r="C33991">
        <v>47</v>
      </c>
    </row>
    <row r="33992" spans="1:3">
      <c r="A33992">
        <v>45649</v>
      </c>
      <c r="B33992" s="9">
        <v>43785.911805555559</v>
      </c>
      <c r="C33992">
        <v>45</v>
      </c>
    </row>
    <row r="33993" spans="1:3">
      <c r="A33993">
        <v>45650</v>
      </c>
      <c r="B33993" s="9">
        <v>43785.953472222223</v>
      </c>
      <c r="C33993">
        <v>41</v>
      </c>
    </row>
    <row r="33994" spans="1:3">
      <c r="A33994">
        <v>45651</v>
      </c>
      <c r="B33994" s="9">
        <v>43785.995138888888</v>
      </c>
      <c r="C33994">
        <v>41</v>
      </c>
    </row>
    <row r="33995" spans="1:3">
      <c r="A33995">
        <v>45653</v>
      </c>
      <c r="B33995" s="9">
        <v>43786.036805555559</v>
      </c>
      <c r="C33995">
        <v>40</v>
      </c>
    </row>
    <row r="33996" spans="1:3">
      <c r="A33996">
        <v>45654</v>
      </c>
      <c r="B33996" s="9">
        <v>43786.078472222223</v>
      </c>
      <c r="C33996">
        <v>39</v>
      </c>
    </row>
    <row r="33997" spans="1:3">
      <c r="A33997">
        <v>45655</v>
      </c>
      <c r="B33997" s="9">
        <v>43786.120138888888</v>
      </c>
      <c r="C33997">
        <v>40</v>
      </c>
    </row>
    <row r="33998" spans="1:3">
      <c r="A33998">
        <v>45656</v>
      </c>
      <c r="B33998" s="9">
        <v>43786.161805555559</v>
      </c>
      <c r="C33998">
        <v>37</v>
      </c>
    </row>
    <row r="33999" spans="1:3">
      <c r="A33999">
        <v>45657</v>
      </c>
      <c r="B33999" s="9">
        <v>43786.203472222223</v>
      </c>
      <c r="C33999">
        <v>37</v>
      </c>
    </row>
    <row r="34000" spans="1:3">
      <c r="A34000">
        <v>45658</v>
      </c>
      <c r="B34000" s="9">
        <v>43786.245138888888</v>
      </c>
      <c r="C34000">
        <v>36</v>
      </c>
    </row>
    <row r="34001" spans="1:3">
      <c r="A34001">
        <v>45659</v>
      </c>
      <c r="B34001" s="9">
        <v>43786.286805555559</v>
      </c>
      <c r="C34001">
        <v>35</v>
      </c>
    </row>
    <row r="34002" spans="1:3">
      <c r="A34002">
        <v>45660</v>
      </c>
      <c r="B34002" s="9">
        <v>43786.328472222223</v>
      </c>
      <c r="C34002">
        <v>41</v>
      </c>
    </row>
    <row r="34003" spans="1:3">
      <c r="A34003">
        <v>45661</v>
      </c>
      <c r="B34003" s="9">
        <v>43786.370138888888</v>
      </c>
      <c r="C34003">
        <v>49</v>
      </c>
    </row>
    <row r="34004" spans="1:3">
      <c r="A34004">
        <v>45662</v>
      </c>
      <c r="B34004" s="9">
        <v>43786.411805555559</v>
      </c>
      <c r="C34004">
        <v>55</v>
      </c>
    </row>
    <row r="34005" spans="1:3">
      <c r="A34005">
        <v>45663</v>
      </c>
      <c r="B34005" s="9">
        <v>43786.453472222223</v>
      </c>
      <c r="C34005">
        <v>58</v>
      </c>
    </row>
    <row r="34006" spans="1:3">
      <c r="A34006">
        <v>45664</v>
      </c>
      <c r="B34006" s="9">
        <v>43786.495138888888</v>
      </c>
      <c r="C34006">
        <v>61</v>
      </c>
    </row>
    <row r="34007" spans="1:3">
      <c r="A34007">
        <v>45665</v>
      </c>
      <c r="B34007" s="9">
        <v>43786.536805555559</v>
      </c>
      <c r="C34007">
        <v>62</v>
      </c>
    </row>
    <row r="34008" spans="1:3">
      <c r="A34008">
        <v>45666</v>
      </c>
      <c r="B34008" s="9">
        <v>43786.578472222223</v>
      </c>
      <c r="C34008">
        <v>63</v>
      </c>
    </row>
    <row r="34009" spans="1:3">
      <c r="A34009">
        <v>45667</v>
      </c>
      <c r="B34009" s="9">
        <v>43786.620138888888</v>
      </c>
      <c r="C34009">
        <v>64</v>
      </c>
    </row>
    <row r="34010" spans="1:3">
      <c r="A34010">
        <v>45668</v>
      </c>
      <c r="B34010" s="9">
        <v>43786.661805555559</v>
      </c>
      <c r="C34010">
        <v>64</v>
      </c>
    </row>
    <row r="34011" spans="1:3">
      <c r="A34011">
        <v>45669</v>
      </c>
      <c r="B34011" s="9">
        <v>43786.703472222223</v>
      </c>
      <c r="C34011">
        <v>62</v>
      </c>
    </row>
    <row r="34012" spans="1:3">
      <c r="A34012">
        <v>45670</v>
      </c>
      <c r="B34012" s="9">
        <v>43786.745138888888</v>
      </c>
      <c r="C34012">
        <v>53</v>
      </c>
    </row>
    <row r="34013" spans="1:3">
      <c r="A34013">
        <v>45671</v>
      </c>
      <c r="B34013" s="9">
        <v>43786.786805555559</v>
      </c>
      <c r="C34013">
        <v>50</v>
      </c>
    </row>
    <row r="34014" spans="1:3">
      <c r="A34014">
        <v>45672</v>
      </c>
      <c r="B34014" s="9">
        <v>43786.828472222223</v>
      </c>
      <c r="C34014">
        <v>46</v>
      </c>
    </row>
    <row r="34015" spans="1:3">
      <c r="A34015">
        <v>45673</v>
      </c>
      <c r="B34015" s="9">
        <v>43786.870138888888</v>
      </c>
      <c r="C34015">
        <v>45</v>
      </c>
    </row>
    <row r="34016" spans="1:3">
      <c r="A34016">
        <v>45674</v>
      </c>
      <c r="B34016" s="9">
        <v>43786.911805555559</v>
      </c>
      <c r="C34016">
        <v>44</v>
      </c>
    </row>
    <row r="34017" spans="1:3">
      <c r="A34017">
        <v>45675</v>
      </c>
      <c r="B34017" s="9">
        <v>43786.953472222223</v>
      </c>
      <c r="C34017">
        <v>45</v>
      </c>
    </row>
    <row r="34018" spans="1:3">
      <c r="A34018">
        <v>45676</v>
      </c>
      <c r="B34018" s="9">
        <v>43786.995138888888</v>
      </c>
      <c r="C34018">
        <v>42</v>
      </c>
    </row>
    <row r="34019" spans="1:3">
      <c r="A34019">
        <v>45678</v>
      </c>
      <c r="B34019" s="9">
        <v>43787.036805555559</v>
      </c>
      <c r="C34019">
        <v>41</v>
      </c>
    </row>
    <row r="34020" spans="1:3">
      <c r="A34020">
        <v>45679</v>
      </c>
      <c r="B34020" s="9">
        <v>43787.078472222223</v>
      </c>
      <c r="C34020">
        <v>41</v>
      </c>
    </row>
    <row r="34021" spans="1:3">
      <c r="A34021">
        <v>45680</v>
      </c>
      <c r="B34021" s="9">
        <v>43787.120138888888</v>
      </c>
      <c r="C34021">
        <v>40</v>
      </c>
    </row>
    <row r="34022" spans="1:3">
      <c r="A34022">
        <v>45681</v>
      </c>
      <c r="B34022" s="9">
        <v>43787.161805555559</v>
      </c>
      <c r="C34022">
        <v>40</v>
      </c>
    </row>
    <row r="34023" spans="1:3">
      <c r="A34023">
        <v>45682</v>
      </c>
      <c r="B34023" s="9">
        <v>43787.203472222223</v>
      </c>
      <c r="C34023">
        <v>39</v>
      </c>
    </row>
    <row r="34024" spans="1:3">
      <c r="A34024">
        <v>45683</v>
      </c>
      <c r="B34024" s="9">
        <v>43787.245138888888</v>
      </c>
      <c r="C34024">
        <v>40</v>
      </c>
    </row>
    <row r="34025" spans="1:3">
      <c r="A34025">
        <v>45684</v>
      </c>
      <c r="B34025" s="9">
        <v>43787.286805555559</v>
      </c>
      <c r="C34025">
        <v>39</v>
      </c>
    </row>
    <row r="34026" spans="1:3">
      <c r="A34026">
        <v>45685</v>
      </c>
      <c r="B34026" s="9">
        <v>43787.328472222223</v>
      </c>
      <c r="C34026">
        <v>48</v>
      </c>
    </row>
    <row r="34027" spans="1:3">
      <c r="A34027">
        <v>45686</v>
      </c>
      <c r="B34027" s="9">
        <v>43787.370138888888</v>
      </c>
      <c r="C34027">
        <v>55</v>
      </c>
    </row>
    <row r="34028" spans="1:3">
      <c r="A34028">
        <v>45687</v>
      </c>
      <c r="B34028" s="9">
        <v>43787.411805555559</v>
      </c>
      <c r="C34028">
        <v>61</v>
      </c>
    </row>
    <row r="34029" spans="1:3">
      <c r="A34029">
        <v>45688</v>
      </c>
      <c r="B34029" s="9">
        <v>43787.453472222223</v>
      </c>
      <c r="C34029">
        <v>65</v>
      </c>
    </row>
    <row r="34030" spans="1:3">
      <c r="A34030">
        <v>45689</v>
      </c>
      <c r="B34030" s="9">
        <v>43787.495138888888</v>
      </c>
      <c r="C34030">
        <v>67</v>
      </c>
    </row>
    <row r="34031" spans="1:3">
      <c r="A34031">
        <v>45690</v>
      </c>
      <c r="B34031" s="9">
        <v>43787.536805555559</v>
      </c>
      <c r="C34031">
        <v>68</v>
      </c>
    </row>
    <row r="34032" spans="1:3">
      <c r="A34032">
        <v>45691</v>
      </c>
      <c r="B34032" s="9">
        <v>43787.578472222223</v>
      </c>
      <c r="C34032">
        <v>69</v>
      </c>
    </row>
    <row r="34033" spans="1:3">
      <c r="A34033">
        <v>45692</v>
      </c>
      <c r="B34033" s="9">
        <v>43787.620138888888</v>
      </c>
      <c r="C34033">
        <v>70</v>
      </c>
    </row>
    <row r="34034" spans="1:3">
      <c r="A34034">
        <v>45693</v>
      </c>
      <c r="B34034" s="9">
        <v>43787.661805555559</v>
      </c>
      <c r="C34034">
        <v>68</v>
      </c>
    </row>
    <row r="34035" spans="1:3">
      <c r="A34035">
        <v>45694</v>
      </c>
      <c r="B34035" s="9">
        <v>43787.703472222223</v>
      </c>
      <c r="C34035">
        <v>65</v>
      </c>
    </row>
    <row r="34036" spans="1:3">
      <c r="A34036">
        <v>45695</v>
      </c>
      <c r="B34036" s="9">
        <v>43787.745138888888</v>
      </c>
      <c r="C34036">
        <v>58</v>
      </c>
    </row>
    <row r="34037" spans="1:3">
      <c r="A34037">
        <v>45696</v>
      </c>
      <c r="B34037" s="9">
        <v>43787.786805555559</v>
      </c>
      <c r="C34037">
        <v>54</v>
      </c>
    </row>
    <row r="34038" spans="1:3">
      <c r="A34038">
        <v>45697</v>
      </c>
      <c r="B34038" s="9">
        <v>43787.828472222223</v>
      </c>
      <c r="C34038">
        <v>53</v>
      </c>
    </row>
    <row r="34039" spans="1:3">
      <c r="A34039">
        <v>45698</v>
      </c>
      <c r="B34039" s="9">
        <v>43787.870138888888</v>
      </c>
      <c r="C34039">
        <v>50</v>
      </c>
    </row>
    <row r="34040" spans="1:3">
      <c r="A34040">
        <v>45699</v>
      </c>
      <c r="B34040" s="9">
        <v>43787.911805555559</v>
      </c>
      <c r="C34040">
        <v>48</v>
      </c>
    </row>
    <row r="34041" spans="1:3">
      <c r="A34041">
        <v>45700</v>
      </c>
      <c r="B34041" s="9">
        <v>43787.953472222223</v>
      </c>
      <c r="C34041">
        <v>46</v>
      </c>
    </row>
    <row r="34042" spans="1:3">
      <c r="A34042">
        <v>45701</v>
      </c>
      <c r="B34042" s="9">
        <v>43787.995138888888</v>
      </c>
      <c r="C34042">
        <v>45</v>
      </c>
    </row>
    <row r="34043" spans="1:3">
      <c r="A34043">
        <v>45703</v>
      </c>
      <c r="B34043" s="9">
        <v>43788.036805555559</v>
      </c>
      <c r="C34043">
        <v>44</v>
      </c>
    </row>
    <row r="34044" spans="1:3">
      <c r="A34044">
        <v>45704</v>
      </c>
      <c r="B34044" s="9">
        <v>43788.078472222223</v>
      </c>
      <c r="C34044">
        <v>43</v>
      </c>
    </row>
    <row r="34045" spans="1:3">
      <c r="A34045">
        <v>45705</v>
      </c>
      <c r="B34045" s="9">
        <v>43788.120138888888</v>
      </c>
      <c r="C34045">
        <v>41</v>
      </c>
    </row>
    <row r="34046" spans="1:3">
      <c r="A34046">
        <v>45706</v>
      </c>
      <c r="B34046" s="9">
        <v>43788.161805555559</v>
      </c>
      <c r="C34046">
        <v>41</v>
      </c>
    </row>
    <row r="34047" spans="1:3">
      <c r="A34047">
        <v>45707</v>
      </c>
      <c r="B34047" s="9">
        <v>43788.203472222223</v>
      </c>
      <c r="C34047">
        <v>40</v>
      </c>
    </row>
    <row r="34048" spans="1:3">
      <c r="A34048">
        <v>45708</v>
      </c>
      <c r="B34048" s="9">
        <v>43788.245138888888</v>
      </c>
      <c r="C34048">
        <v>41</v>
      </c>
    </row>
    <row r="34049" spans="1:3">
      <c r="A34049">
        <v>45709</v>
      </c>
      <c r="B34049" s="9">
        <v>43788.286805555559</v>
      </c>
      <c r="C34049">
        <v>41</v>
      </c>
    </row>
    <row r="34050" spans="1:3">
      <c r="A34050">
        <v>45710</v>
      </c>
      <c r="B34050" s="9">
        <v>43788.328472222223</v>
      </c>
      <c r="C34050">
        <v>49</v>
      </c>
    </row>
    <row r="34051" spans="1:3">
      <c r="A34051">
        <v>45711</v>
      </c>
      <c r="B34051" s="9">
        <v>43788.370138888888</v>
      </c>
      <c r="C34051">
        <v>59</v>
      </c>
    </row>
    <row r="34052" spans="1:3">
      <c r="A34052">
        <v>45712</v>
      </c>
      <c r="B34052" s="9">
        <v>43788.411805555559</v>
      </c>
      <c r="C34052">
        <v>64</v>
      </c>
    </row>
    <row r="34053" spans="1:3">
      <c r="A34053">
        <v>45713</v>
      </c>
      <c r="B34053" s="9">
        <v>43788.453472222223</v>
      </c>
      <c r="C34053">
        <v>70</v>
      </c>
    </row>
    <row r="34054" spans="1:3">
      <c r="A34054">
        <v>45714</v>
      </c>
      <c r="B34054" s="9">
        <v>43788.495138888888</v>
      </c>
      <c r="C34054">
        <v>73</v>
      </c>
    </row>
    <row r="34055" spans="1:3">
      <c r="A34055">
        <v>45715</v>
      </c>
      <c r="B34055" s="9">
        <v>43788.536805555559</v>
      </c>
      <c r="C34055">
        <v>76</v>
      </c>
    </row>
    <row r="34056" spans="1:3">
      <c r="A34056">
        <v>45716</v>
      </c>
      <c r="B34056" s="9">
        <v>43788.578472222223</v>
      </c>
      <c r="C34056">
        <v>77</v>
      </c>
    </row>
    <row r="34057" spans="1:3">
      <c r="A34057">
        <v>45717</v>
      </c>
      <c r="B34057" s="9">
        <v>43788.620138888888</v>
      </c>
      <c r="C34057">
        <v>77</v>
      </c>
    </row>
    <row r="34058" spans="1:3">
      <c r="A34058">
        <v>45718</v>
      </c>
      <c r="B34058" s="9">
        <v>43788.661805555559</v>
      </c>
      <c r="C34058">
        <v>76</v>
      </c>
    </row>
    <row r="34059" spans="1:3">
      <c r="A34059">
        <v>45719</v>
      </c>
      <c r="B34059" s="9">
        <v>43788.703472222223</v>
      </c>
      <c r="C34059">
        <v>73</v>
      </c>
    </row>
    <row r="34060" spans="1:3">
      <c r="A34060">
        <v>45720</v>
      </c>
      <c r="B34060" s="9">
        <v>43788.745138888888</v>
      </c>
      <c r="C34060">
        <v>61</v>
      </c>
    </row>
    <row r="34061" spans="1:3">
      <c r="A34061">
        <v>45721</v>
      </c>
      <c r="B34061" s="9">
        <v>43788.786805555559</v>
      </c>
      <c r="C34061">
        <v>57</v>
      </c>
    </row>
    <row r="34062" spans="1:3">
      <c r="A34062">
        <v>45722</v>
      </c>
      <c r="B34062" s="9">
        <v>43788.828472222223</v>
      </c>
      <c r="C34062">
        <v>53</v>
      </c>
    </row>
    <row r="34063" spans="1:3">
      <c r="A34063">
        <v>45723</v>
      </c>
      <c r="B34063" s="9">
        <v>43788.870138888888</v>
      </c>
      <c r="C34063">
        <v>53</v>
      </c>
    </row>
    <row r="34064" spans="1:3">
      <c r="A34064">
        <v>45724</v>
      </c>
      <c r="B34064" s="9">
        <v>43788.911805555559</v>
      </c>
      <c r="C34064">
        <v>51</v>
      </c>
    </row>
    <row r="34065" spans="1:3">
      <c r="A34065">
        <v>45725</v>
      </c>
      <c r="B34065" s="9">
        <v>43788.953472222223</v>
      </c>
      <c r="C34065">
        <v>50</v>
      </c>
    </row>
    <row r="34066" spans="1:3">
      <c r="A34066">
        <v>45726</v>
      </c>
      <c r="B34066" s="9">
        <v>43788.995138888888</v>
      </c>
      <c r="C34066">
        <v>48</v>
      </c>
    </row>
    <row r="34067" spans="1:3">
      <c r="A34067">
        <v>45728</v>
      </c>
      <c r="B34067" s="9">
        <v>43789.036805555559</v>
      </c>
      <c r="C34067">
        <v>47</v>
      </c>
    </row>
    <row r="34068" spans="1:3">
      <c r="A34068">
        <v>45729</v>
      </c>
      <c r="B34068" s="9">
        <v>43789.078472222223</v>
      </c>
      <c r="C34068">
        <v>46</v>
      </c>
    </row>
    <row r="34069" spans="1:3">
      <c r="A34069">
        <v>45730</v>
      </c>
      <c r="B34069" s="9">
        <v>43789.120138888888</v>
      </c>
      <c r="C34069">
        <v>45</v>
      </c>
    </row>
    <row r="34070" spans="1:3">
      <c r="A34070">
        <v>45731</v>
      </c>
      <c r="B34070" s="9">
        <v>43789.161805555559</v>
      </c>
      <c r="C34070">
        <v>44</v>
      </c>
    </row>
    <row r="34071" spans="1:3">
      <c r="A34071">
        <v>45732</v>
      </c>
      <c r="B34071" s="9">
        <v>43789.203472222223</v>
      </c>
      <c r="C34071">
        <v>44</v>
      </c>
    </row>
    <row r="34072" spans="1:3">
      <c r="A34072">
        <v>45733</v>
      </c>
      <c r="B34072" s="9">
        <v>43789.245138888888</v>
      </c>
      <c r="C34072">
        <v>44</v>
      </c>
    </row>
    <row r="34073" spans="1:3">
      <c r="A34073">
        <v>45734</v>
      </c>
      <c r="B34073" s="9">
        <v>43789.286805555559</v>
      </c>
      <c r="C34073">
        <v>45</v>
      </c>
    </row>
    <row r="34074" spans="1:3">
      <c r="A34074">
        <v>45735</v>
      </c>
      <c r="B34074" s="9">
        <v>43789.328472222223</v>
      </c>
      <c r="C34074">
        <v>51</v>
      </c>
    </row>
    <row r="34075" spans="1:3">
      <c r="A34075">
        <v>45736</v>
      </c>
      <c r="B34075" s="9">
        <v>43789.370138888888</v>
      </c>
      <c r="C34075">
        <v>58</v>
      </c>
    </row>
    <row r="34076" spans="1:3">
      <c r="A34076">
        <v>45737</v>
      </c>
      <c r="B34076" s="9">
        <v>43789.411805555559</v>
      </c>
      <c r="C34076">
        <v>66</v>
      </c>
    </row>
    <row r="34077" spans="1:3">
      <c r="A34077">
        <v>45738</v>
      </c>
      <c r="B34077" s="9">
        <v>43789.453472222223</v>
      </c>
      <c r="C34077">
        <v>71</v>
      </c>
    </row>
    <row r="34078" spans="1:3">
      <c r="A34078">
        <v>45739</v>
      </c>
      <c r="B34078" s="9">
        <v>43789.495138888888</v>
      </c>
      <c r="C34078">
        <v>74</v>
      </c>
    </row>
    <row r="34079" spans="1:3">
      <c r="A34079">
        <v>45740</v>
      </c>
      <c r="B34079" s="9">
        <v>43789.536805555559</v>
      </c>
      <c r="C34079" t="s">
        <v>1363</v>
      </c>
    </row>
    <row r="34080" spans="1:3">
      <c r="A34080">
        <v>45741</v>
      </c>
      <c r="B34080" s="9">
        <v>43789.578472222223</v>
      </c>
      <c r="C34080">
        <v>76</v>
      </c>
    </row>
    <row r="34081" spans="1:3">
      <c r="A34081">
        <v>45742</v>
      </c>
      <c r="B34081" s="9">
        <v>43789.620138888888</v>
      </c>
      <c r="C34081">
        <v>73</v>
      </c>
    </row>
    <row r="34082" spans="1:3">
      <c r="A34082">
        <v>45743</v>
      </c>
      <c r="B34082" s="9">
        <v>43789.661805555559</v>
      </c>
      <c r="C34082">
        <v>70</v>
      </c>
    </row>
    <row r="34083" spans="1:3">
      <c r="A34083">
        <v>45744</v>
      </c>
      <c r="B34083" s="9">
        <v>43789.703472222223</v>
      </c>
      <c r="C34083">
        <v>65</v>
      </c>
    </row>
    <row r="34084" spans="1:3">
      <c r="A34084">
        <v>45745</v>
      </c>
      <c r="B34084" s="9">
        <v>43789.745138888888</v>
      </c>
      <c r="C34084">
        <v>62</v>
      </c>
    </row>
    <row r="34085" spans="1:3">
      <c r="A34085">
        <v>45746</v>
      </c>
      <c r="B34085" s="9">
        <v>43789.786805555559</v>
      </c>
      <c r="C34085">
        <v>60</v>
      </c>
    </row>
    <row r="34086" spans="1:3">
      <c r="A34086">
        <v>45747</v>
      </c>
      <c r="B34086" s="9">
        <v>43789.828472222223</v>
      </c>
      <c r="C34086">
        <v>57</v>
      </c>
    </row>
    <row r="34087" spans="1:3">
      <c r="A34087">
        <v>45748</v>
      </c>
      <c r="B34087" s="9">
        <v>43789.870138888888</v>
      </c>
      <c r="C34087">
        <v>54</v>
      </c>
    </row>
    <row r="34088" spans="1:3">
      <c r="A34088">
        <v>45749</v>
      </c>
      <c r="B34088" s="9">
        <v>43789.911805555559</v>
      </c>
      <c r="C34088">
        <v>51</v>
      </c>
    </row>
    <row r="34089" spans="1:3">
      <c r="A34089">
        <v>45750</v>
      </c>
      <c r="B34089" s="9">
        <v>43789.953472222223</v>
      </c>
      <c r="C34089">
        <v>49</v>
      </c>
    </row>
    <row r="34090" spans="1:3">
      <c r="A34090">
        <v>45751</v>
      </c>
      <c r="B34090" s="9">
        <v>43789.995138888888</v>
      </c>
      <c r="C34090">
        <v>50</v>
      </c>
    </row>
    <row r="34091" spans="1:3">
      <c r="A34091">
        <v>45753</v>
      </c>
      <c r="B34091" s="9">
        <v>43790.036805555559</v>
      </c>
      <c r="C34091">
        <v>48</v>
      </c>
    </row>
    <row r="34092" spans="1:3">
      <c r="A34092">
        <v>45754</v>
      </c>
      <c r="B34092" s="9">
        <v>43790.078472222223</v>
      </c>
      <c r="C34092">
        <v>50</v>
      </c>
    </row>
    <row r="34093" spans="1:3">
      <c r="A34093">
        <v>45755</v>
      </c>
      <c r="B34093" s="9">
        <v>43790.120138888888</v>
      </c>
      <c r="C34093">
        <v>49</v>
      </c>
    </row>
    <row r="34094" spans="1:3">
      <c r="A34094">
        <v>45756</v>
      </c>
      <c r="B34094" s="9">
        <v>43790.161805555559</v>
      </c>
      <c r="C34094">
        <v>49</v>
      </c>
    </row>
    <row r="34095" spans="1:3">
      <c r="A34095">
        <v>45757</v>
      </c>
      <c r="B34095" s="9">
        <v>43790.203472222223</v>
      </c>
      <c r="C34095">
        <v>49</v>
      </c>
    </row>
    <row r="34096" spans="1:3">
      <c r="A34096">
        <v>45758</v>
      </c>
      <c r="B34096" s="9">
        <v>43790.245138888888</v>
      </c>
      <c r="C34096">
        <v>49</v>
      </c>
    </row>
    <row r="34097" spans="1:3">
      <c r="A34097">
        <v>45759</v>
      </c>
      <c r="B34097" s="9">
        <v>43790.286805555559</v>
      </c>
      <c r="C34097">
        <v>50</v>
      </c>
    </row>
    <row r="34098" spans="1:3">
      <c r="A34098">
        <v>45760</v>
      </c>
      <c r="B34098" s="9">
        <v>43790.328472222223</v>
      </c>
      <c r="C34098">
        <v>59</v>
      </c>
    </row>
    <row r="34099" spans="1:3">
      <c r="A34099">
        <v>45761</v>
      </c>
      <c r="B34099" s="9">
        <v>43790.370138888888</v>
      </c>
      <c r="C34099">
        <v>64</v>
      </c>
    </row>
    <row r="34100" spans="1:3">
      <c r="A34100">
        <v>45762</v>
      </c>
      <c r="B34100" s="9">
        <v>43790.411805555559</v>
      </c>
      <c r="C34100">
        <v>69</v>
      </c>
    </row>
    <row r="34101" spans="1:3">
      <c r="A34101">
        <v>45763</v>
      </c>
      <c r="B34101" s="9">
        <v>43790.453472222223</v>
      </c>
      <c r="C34101">
        <v>72</v>
      </c>
    </row>
    <row r="34102" spans="1:3">
      <c r="A34102">
        <v>45764</v>
      </c>
      <c r="B34102" s="9">
        <v>43790.495138888888</v>
      </c>
      <c r="C34102">
        <v>74</v>
      </c>
    </row>
    <row r="34103" spans="1:3">
      <c r="A34103">
        <v>45765</v>
      </c>
      <c r="B34103" s="9">
        <v>43790.536805555559</v>
      </c>
      <c r="C34103">
        <v>75</v>
      </c>
    </row>
    <row r="34104" spans="1:3">
      <c r="A34104">
        <v>45766</v>
      </c>
      <c r="B34104" s="9">
        <v>43790.578472222223</v>
      </c>
      <c r="C34104">
        <v>76</v>
      </c>
    </row>
    <row r="34105" spans="1:3">
      <c r="A34105">
        <v>45767</v>
      </c>
      <c r="B34105" s="9">
        <v>43790.620138888888</v>
      </c>
      <c r="C34105">
        <v>74</v>
      </c>
    </row>
    <row r="34106" spans="1:3">
      <c r="A34106">
        <v>45768</v>
      </c>
      <c r="B34106" s="9">
        <v>43790.661805555559</v>
      </c>
      <c r="C34106">
        <v>72</v>
      </c>
    </row>
    <row r="34107" spans="1:3">
      <c r="A34107">
        <v>45769</v>
      </c>
      <c r="B34107" s="9">
        <v>43790.703472222223</v>
      </c>
      <c r="C34107">
        <v>69</v>
      </c>
    </row>
    <row r="34108" spans="1:3">
      <c r="A34108">
        <v>45770</v>
      </c>
      <c r="B34108" s="9">
        <v>43790.745138888888</v>
      </c>
      <c r="C34108">
        <v>67</v>
      </c>
    </row>
    <row r="34109" spans="1:3">
      <c r="A34109">
        <v>45771</v>
      </c>
      <c r="B34109" s="9">
        <v>43790.786805555559</v>
      </c>
      <c r="C34109">
        <v>65</v>
      </c>
    </row>
    <row r="34110" spans="1:3">
      <c r="A34110">
        <v>45772</v>
      </c>
      <c r="B34110" s="9">
        <v>43790.828472222223</v>
      </c>
      <c r="C34110">
        <v>64</v>
      </c>
    </row>
    <row r="34111" spans="1:3">
      <c r="A34111">
        <v>45773</v>
      </c>
      <c r="B34111" s="9">
        <v>43790.870138888888</v>
      </c>
      <c r="C34111">
        <v>62</v>
      </c>
    </row>
    <row r="34112" spans="1:3">
      <c r="A34112">
        <v>45774</v>
      </c>
      <c r="B34112" s="9">
        <v>43790.911805555559</v>
      </c>
      <c r="C34112">
        <v>62</v>
      </c>
    </row>
    <row r="34113" spans="1:3">
      <c r="A34113">
        <v>45775</v>
      </c>
      <c r="B34113" s="9">
        <v>43790.953472222223</v>
      </c>
      <c r="C34113">
        <v>62</v>
      </c>
    </row>
    <row r="34114" spans="1:3">
      <c r="A34114">
        <v>45776</v>
      </c>
      <c r="B34114" s="9">
        <v>43790.995138888888</v>
      </c>
      <c r="C34114">
        <v>61</v>
      </c>
    </row>
    <row r="34115" spans="1:3">
      <c r="A34115">
        <v>45778</v>
      </c>
      <c r="B34115" s="9">
        <v>43791.036805555559</v>
      </c>
      <c r="C34115">
        <v>61</v>
      </c>
    </row>
    <row r="34116" spans="1:3">
      <c r="A34116">
        <v>45779</v>
      </c>
      <c r="B34116" s="9">
        <v>43791.078472222223</v>
      </c>
      <c r="C34116">
        <v>62</v>
      </c>
    </row>
    <row r="34117" spans="1:3">
      <c r="A34117">
        <v>45780</v>
      </c>
      <c r="B34117" s="9">
        <v>43791.120138888888</v>
      </c>
      <c r="C34117">
        <v>63</v>
      </c>
    </row>
    <row r="34118" spans="1:3">
      <c r="A34118">
        <v>45781</v>
      </c>
      <c r="B34118" s="9">
        <v>43791.161805555559</v>
      </c>
      <c r="C34118">
        <v>64</v>
      </c>
    </row>
    <row r="34119" spans="1:3">
      <c r="A34119">
        <v>45782</v>
      </c>
      <c r="B34119" s="9">
        <v>43791.203472222223</v>
      </c>
      <c r="C34119">
        <v>60</v>
      </c>
    </row>
    <row r="34120" spans="1:3">
      <c r="A34120">
        <v>45783</v>
      </c>
      <c r="B34120" s="9">
        <v>43791.245138888888</v>
      </c>
      <c r="C34120">
        <v>61</v>
      </c>
    </row>
    <row r="34121" spans="1:3">
      <c r="A34121">
        <v>45784</v>
      </c>
      <c r="B34121" s="9">
        <v>43791.286805555559</v>
      </c>
      <c r="C34121">
        <v>61</v>
      </c>
    </row>
    <row r="34122" spans="1:3">
      <c r="A34122">
        <v>45785</v>
      </c>
      <c r="B34122" s="9">
        <v>43791.328472222223</v>
      </c>
      <c r="C34122">
        <v>63</v>
      </c>
    </row>
    <row r="34123" spans="1:3">
      <c r="A34123">
        <v>45786</v>
      </c>
      <c r="B34123" s="9">
        <v>43791.370138888888</v>
      </c>
      <c r="C34123">
        <v>68</v>
      </c>
    </row>
    <row r="34124" spans="1:3">
      <c r="A34124">
        <v>45787</v>
      </c>
      <c r="B34124" s="9">
        <v>43791.411805555559</v>
      </c>
      <c r="C34124">
        <v>73</v>
      </c>
    </row>
    <row r="34125" spans="1:3">
      <c r="A34125">
        <v>45788</v>
      </c>
      <c r="B34125" s="9">
        <v>43791.453472222223</v>
      </c>
      <c r="C34125">
        <v>76</v>
      </c>
    </row>
    <row r="34126" spans="1:3">
      <c r="A34126">
        <v>45789</v>
      </c>
      <c r="B34126" s="9">
        <v>43791.495138888888</v>
      </c>
      <c r="C34126">
        <v>75</v>
      </c>
    </row>
    <row r="34127" spans="1:3">
      <c r="A34127">
        <v>45790</v>
      </c>
      <c r="B34127" s="9">
        <v>43791.536805555559</v>
      </c>
      <c r="C34127">
        <v>77</v>
      </c>
    </row>
    <row r="34128" spans="1:3">
      <c r="A34128">
        <v>45791</v>
      </c>
      <c r="B34128" s="9">
        <v>43791.578472222223</v>
      </c>
      <c r="C34128">
        <v>76</v>
      </c>
    </row>
    <row r="34129" spans="1:3">
      <c r="A34129">
        <v>45794</v>
      </c>
      <c r="B34129" s="9">
        <v>43791.620138888888</v>
      </c>
      <c r="C34129">
        <v>75</v>
      </c>
    </row>
    <row r="34130" spans="1:3">
      <c r="A34130">
        <v>45795</v>
      </c>
      <c r="B34130" s="9">
        <v>43791.661805555559</v>
      </c>
      <c r="C34130">
        <v>74</v>
      </c>
    </row>
    <row r="34131" spans="1:3">
      <c r="A34131">
        <v>45799</v>
      </c>
      <c r="B34131" s="9">
        <v>43791.703472222223</v>
      </c>
      <c r="C34131">
        <v>72</v>
      </c>
    </row>
    <row r="34132" spans="1:3">
      <c r="A34132">
        <v>45801</v>
      </c>
      <c r="B34132" s="9">
        <v>43791.745138888888</v>
      </c>
      <c r="C34132">
        <v>69</v>
      </c>
    </row>
    <row r="34133" spans="1:3">
      <c r="A34133">
        <v>45804</v>
      </c>
      <c r="B34133" s="9">
        <v>43791.786805555559</v>
      </c>
      <c r="C34133">
        <v>70</v>
      </c>
    </row>
    <row r="34134" spans="1:3">
      <c r="A34134">
        <v>45805</v>
      </c>
      <c r="B34134" s="9">
        <v>43791.828472222223</v>
      </c>
      <c r="C34134">
        <v>70</v>
      </c>
    </row>
    <row r="34135" spans="1:3">
      <c r="A34135">
        <v>45806</v>
      </c>
      <c r="B34135" s="9">
        <v>43791.870138888888</v>
      </c>
      <c r="C34135">
        <v>70</v>
      </c>
    </row>
    <row r="34136" spans="1:3">
      <c r="A34136">
        <v>45809</v>
      </c>
      <c r="B34136" s="9">
        <v>43791.911805555559</v>
      </c>
      <c r="C34136">
        <v>70</v>
      </c>
    </row>
    <row r="34137" spans="1:3">
      <c r="A34137">
        <v>45810</v>
      </c>
      <c r="B34137" s="9">
        <v>43791.953472222223</v>
      </c>
      <c r="C34137">
        <v>70</v>
      </c>
    </row>
    <row r="34138" spans="1:3">
      <c r="A34138">
        <v>45813</v>
      </c>
      <c r="B34138" s="9">
        <v>43791.995138888888</v>
      </c>
      <c r="C34138">
        <v>70</v>
      </c>
    </row>
    <row r="34139" spans="1:3">
      <c r="A34139">
        <v>45818</v>
      </c>
      <c r="B34139" s="9">
        <v>43792.036805555559</v>
      </c>
      <c r="C34139">
        <v>70</v>
      </c>
    </row>
    <row r="34140" spans="1:3">
      <c r="A34140">
        <v>45820</v>
      </c>
      <c r="B34140" s="9">
        <v>43792.078472222223</v>
      </c>
      <c r="C34140">
        <v>69</v>
      </c>
    </row>
    <row r="34141" spans="1:3">
      <c r="A34141">
        <v>45829</v>
      </c>
      <c r="B34141" s="9">
        <v>43792.120138888888</v>
      </c>
      <c r="C34141">
        <v>68</v>
      </c>
    </row>
    <row r="34142" spans="1:3">
      <c r="A34142">
        <v>45833</v>
      </c>
      <c r="B34142" s="9">
        <v>43792.161805555559</v>
      </c>
      <c r="C34142">
        <v>63</v>
      </c>
    </row>
    <row r="34143" spans="1:3">
      <c r="A34143">
        <v>45835</v>
      </c>
      <c r="B34143" s="9">
        <v>43792.203472222223</v>
      </c>
      <c r="C34143">
        <v>60</v>
      </c>
    </row>
    <row r="34144" spans="1:3">
      <c r="A34144">
        <v>45836</v>
      </c>
      <c r="B34144" s="9">
        <v>43792.245138888888</v>
      </c>
      <c r="C34144">
        <v>58</v>
      </c>
    </row>
    <row r="34145" spans="1:3">
      <c r="A34145">
        <v>45837</v>
      </c>
      <c r="B34145" s="9">
        <v>43792.286805555559</v>
      </c>
      <c r="C34145">
        <v>58</v>
      </c>
    </row>
    <row r="34146" spans="1:3">
      <c r="A34146">
        <v>45838</v>
      </c>
      <c r="B34146" s="9">
        <v>43792.328472222223</v>
      </c>
      <c r="C34146">
        <v>58</v>
      </c>
    </row>
    <row r="34147" spans="1:3">
      <c r="A34147">
        <v>45840</v>
      </c>
      <c r="B34147" s="9">
        <v>43792.370138888888</v>
      </c>
      <c r="C34147">
        <v>57</v>
      </c>
    </row>
    <row r="34148" spans="1:3">
      <c r="A34148">
        <v>45841</v>
      </c>
      <c r="B34148" s="9">
        <v>43792.411805555559</v>
      </c>
      <c r="C34148">
        <v>59</v>
      </c>
    </row>
    <row r="34149" spans="1:3">
      <c r="A34149">
        <v>45843</v>
      </c>
      <c r="B34149" s="9">
        <v>43792.453472222223</v>
      </c>
      <c r="C34149">
        <v>60</v>
      </c>
    </row>
    <row r="34150" spans="1:3">
      <c r="A34150">
        <v>45845</v>
      </c>
      <c r="B34150" s="9">
        <v>43792.495138888888</v>
      </c>
      <c r="C34150">
        <v>61</v>
      </c>
    </row>
    <row r="34151" spans="1:3">
      <c r="A34151">
        <v>45846</v>
      </c>
      <c r="B34151" s="9">
        <v>43792.536805555559</v>
      </c>
      <c r="C34151">
        <v>60</v>
      </c>
    </row>
    <row r="34152" spans="1:3">
      <c r="A34152">
        <v>45848</v>
      </c>
      <c r="B34152" s="9">
        <v>43792.578472222223</v>
      </c>
      <c r="C34152">
        <v>61</v>
      </c>
    </row>
    <row r="34153" spans="1:3">
      <c r="A34153">
        <v>45849</v>
      </c>
      <c r="B34153" s="9">
        <v>43792.620138888888</v>
      </c>
      <c r="C34153">
        <v>61</v>
      </c>
    </row>
    <row r="34154" spans="1:3">
      <c r="A34154">
        <v>45850</v>
      </c>
      <c r="B34154" s="9">
        <v>43792.661805555559</v>
      </c>
      <c r="C34154">
        <v>61</v>
      </c>
    </row>
    <row r="34155" spans="1:3">
      <c r="A34155">
        <v>45851</v>
      </c>
      <c r="B34155" s="9">
        <v>43792.703472222223</v>
      </c>
      <c r="C34155">
        <v>58</v>
      </c>
    </row>
    <row r="34156" spans="1:3">
      <c r="A34156">
        <v>45852</v>
      </c>
      <c r="B34156" s="9">
        <v>43792.745138888888</v>
      </c>
      <c r="C34156">
        <v>56</v>
      </c>
    </row>
    <row r="34157" spans="1:3">
      <c r="A34157">
        <v>45853</v>
      </c>
      <c r="B34157" s="9">
        <v>43792.786805555559</v>
      </c>
      <c r="C34157">
        <v>54</v>
      </c>
    </row>
    <row r="34158" spans="1:3">
      <c r="A34158">
        <v>45854</v>
      </c>
      <c r="B34158" s="9">
        <v>43792.828472222223</v>
      </c>
      <c r="C34158">
        <v>52</v>
      </c>
    </row>
    <row r="34159" spans="1:3">
      <c r="A34159">
        <v>45855</v>
      </c>
      <c r="B34159" s="9">
        <v>43792.870138888888</v>
      </c>
      <c r="C34159">
        <v>52</v>
      </c>
    </row>
    <row r="34160" spans="1:3">
      <c r="A34160">
        <v>45856</v>
      </c>
      <c r="B34160" s="9">
        <v>43792.911805555559</v>
      </c>
      <c r="C34160">
        <v>51</v>
      </c>
    </row>
    <row r="34161" spans="1:3">
      <c r="A34161">
        <v>45857</v>
      </c>
      <c r="B34161" s="9">
        <v>43792.953472222223</v>
      </c>
      <c r="C34161">
        <v>51</v>
      </c>
    </row>
    <row r="34162" spans="1:3">
      <c r="A34162">
        <v>45858</v>
      </c>
      <c r="B34162" s="9">
        <v>43792.995138888888</v>
      </c>
      <c r="C34162">
        <v>49</v>
      </c>
    </row>
    <row r="34163" spans="1:3">
      <c r="A34163">
        <v>45860</v>
      </c>
      <c r="B34163" s="9">
        <v>43793.036805555559</v>
      </c>
      <c r="C34163">
        <v>47</v>
      </c>
    </row>
    <row r="34164" spans="1:3">
      <c r="A34164">
        <v>45861</v>
      </c>
      <c r="B34164" s="9">
        <v>43793.078472222223</v>
      </c>
      <c r="C34164">
        <v>45</v>
      </c>
    </row>
    <row r="34165" spans="1:3">
      <c r="A34165">
        <v>45862</v>
      </c>
      <c r="B34165" s="9">
        <v>43793.120138888888</v>
      </c>
      <c r="C34165">
        <v>43</v>
      </c>
    </row>
    <row r="34166" spans="1:3">
      <c r="A34166">
        <v>45863</v>
      </c>
      <c r="B34166" s="9">
        <v>43793.161805555559</v>
      </c>
      <c r="C34166">
        <v>42</v>
      </c>
    </row>
    <row r="34167" spans="1:3">
      <c r="A34167">
        <v>45864</v>
      </c>
      <c r="B34167" s="9">
        <v>43793.203472222223</v>
      </c>
      <c r="C34167">
        <v>41</v>
      </c>
    </row>
    <row r="34168" spans="1:3">
      <c r="A34168">
        <v>45865</v>
      </c>
      <c r="B34168" s="9">
        <v>43793.245138888888</v>
      </c>
      <c r="C34168">
        <v>40</v>
      </c>
    </row>
    <row r="34169" spans="1:3">
      <c r="A34169">
        <v>45866</v>
      </c>
      <c r="B34169" s="9">
        <v>43793.286805555559</v>
      </c>
      <c r="C34169">
        <v>39</v>
      </c>
    </row>
    <row r="34170" spans="1:3">
      <c r="A34170">
        <v>45867</v>
      </c>
      <c r="B34170" s="9">
        <v>43793.328472222223</v>
      </c>
      <c r="C34170">
        <v>44</v>
      </c>
    </row>
    <row r="34171" spans="1:3">
      <c r="A34171">
        <v>45868</v>
      </c>
      <c r="B34171" s="9">
        <v>43793.370138888888</v>
      </c>
      <c r="C34171">
        <v>49</v>
      </c>
    </row>
    <row r="34172" spans="1:3">
      <c r="A34172">
        <v>45869</v>
      </c>
      <c r="B34172" s="9">
        <v>43793.411805555559</v>
      </c>
      <c r="C34172">
        <v>52</v>
      </c>
    </row>
    <row r="34173" spans="1:3">
      <c r="A34173">
        <v>45870</v>
      </c>
      <c r="B34173" s="9">
        <v>43793.453472222223</v>
      </c>
      <c r="C34173">
        <v>55</v>
      </c>
    </row>
    <row r="34174" spans="1:3">
      <c r="A34174">
        <v>45871</v>
      </c>
      <c r="B34174" s="9">
        <v>43793.495138888888</v>
      </c>
      <c r="C34174">
        <v>58</v>
      </c>
    </row>
    <row r="34175" spans="1:3">
      <c r="A34175">
        <v>45872</v>
      </c>
      <c r="B34175" s="9">
        <v>43793.536805555559</v>
      </c>
      <c r="C34175">
        <v>59</v>
      </c>
    </row>
    <row r="34176" spans="1:3">
      <c r="A34176">
        <v>45873</v>
      </c>
      <c r="B34176" s="9">
        <v>43793.578472222223</v>
      </c>
      <c r="C34176">
        <v>60</v>
      </c>
    </row>
    <row r="34177" spans="1:3">
      <c r="A34177">
        <v>45874</v>
      </c>
      <c r="B34177" s="9">
        <v>43793.620138888888</v>
      </c>
      <c r="C34177">
        <v>61</v>
      </c>
    </row>
    <row r="34178" spans="1:3">
      <c r="A34178">
        <v>45875</v>
      </c>
      <c r="B34178" s="9">
        <v>43793.661805555559</v>
      </c>
      <c r="C34178">
        <v>61</v>
      </c>
    </row>
    <row r="34179" spans="1:3">
      <c r="A34179">
        <v>45876</v>
      </c>
      <c r="B34179" s="9">
        <v>43793.703472222223</v>
      </c>
      <c r="C34179">
        <v>58</v>
      </c>
    </row>
    <row r="34180" spans="1:3">
      <c r="A34180">
        <v>45877</v>
      </c>
      <c r="B34180" s="9">
        <v>43793.745138888888</v>
      </c>
      <c r="C34180">
        <v>52</v>
      </c>
    </row>
    <row r="34181" spans="1:3">
      <c r="A34181">
        <v>45878</v>
      </c>
      <c r="B34181" s="9">
        <v>43793.786805555559</v>
      </c>
      <c r="C34181">
        <v>48</v>
      </c>
    </row>
    <row r="34182" spans="1:3">
      <c r="A34182">
        <v>45879</v>
      </c>
      <c r="B34182" s="9">
        <v>43793.828472222223</v>
      </c>
      <c r="C34182">
        <v>47</v>
      </c>
    </row>
    <row r="34183" spans="1:3">
      <c r="A34183">
        <v>45880</v>
      </c>
      <c r="B34183" s="9">
        <v>43793.870138888888</v>
      </c>
      <c r="C34183">
        <v>45</v>
      </c>
    </row>
    <row r="34184" spans="1:3">
      <c r="A34184">
        <v>45881</v>
      </c>
      <c r="B34184" s="9">
        <v>43793.911805555559</v>
      </c>
      <c r="C34184">
        <v>43</v>
      </c>
    </row>
    <row r="34185" spans="1:3">
      <c r="A34185">
        <v>45882</v>
      </c>
      <c r="B34185" s="9">
        <v>43793.953472222223</v>
      </c>
      <c r="C34185">
        <v>43</v>
      </c>
    </row>
    <row r="34186" spans="1:3">
      <c r="A34186">
        <v>45883</v>
      </c>
      <c r="B34186" s="9">
        <v>43793.995138888888</v>
      </c>
      <c r="C34186">
        <v>42</v>
      </c>
    </row>
    <row r="34187" spans="1:3">
      <c r="A34187">
        <v>45885</v>
      </c>
      <c r="B34187" s="9">
        <v>43794.036805555559</v>
      </c>
      <c r="C34187">
        <v>42</v>
      </c>
    </row>
    <row r="34188" spans="1:3">
      <c r="A34188">
        <v>45886</v>
      </c>
      <c r="B34188" s="9">
        <v>43794.078472222223</v>
      </c>
      <c r="C34188">
        <v>41</v>
      </c>
    </row>
    <row r="34189" spans="1:3">
      <c r="A34189">
        <v>45887</v>
      </c>
      <c r="B34189" s="9">
        <v>43794.120138888888</v>
      </c>
      <c r="C34189">
        <v>41</v>
      </c>
    </row>
    <row r="34190" spans="1:3">
      <c r="A34190">
        <v>45888</v>
      </c>
      <c r="B34190" s="9">
        <v>43794.161805555559</v>
      </c>
      <c r="C34190">
        <v>39</v>
      </c>
    </row>
    <row r="34191" spans="1:3">
      <c r="A34191">
        <v>45889</v>
      </c>
      <c r="B34191" s="9">
        <v>43794.203472222223</v>
      </c>
      <c r="C34191">
        <v>38</v>
      </c>
    </row>
    <row r="34192" spans="1:3">
      <c r="A34192">
        <v>45890</v>
      </c>
      <c r="B34192" s="9">
        <v>43794.245138888888</v>
      </c>
      <c r="C34192">
        <v>38</v>
      </c>
    </row>
    <row r="34193" spans="1:3">
      <c r="A34193">
        <v>45891</v>
      </c>
      <c r="B34193" s="9">
        <v>43794.286805555559</v>
      </c>
      <c r="C34193">
        <v>38</v>
      </c>
    </row>
    <row r="34194" spans="1:3">
      <c r="A34194">
        <v>45892</v>
      </c>
      <c r="B34194" s="9">
        <v>43794.328472222223</v>
      </c>
      <c r="C34194">
        <v>44</v>
      </c>
    </row>
    <row r="34195" spans="1:3">
      <c r="A34195">
        <v>45893</v>
      </c>
      <c r="B34195" s="9">
        <v>43794.370138888888</v>
      </c>
      <c r="C34195">
        <v>52</v>
      </c>
    </row>
    <row r="34196" spans="1:3">
      <c r="A34196">
        <v>45894</v>
      </c>
      <c r="B34196" s="9">
        <v>43794.411805555559</v>
      </c>
      <c r="C34196">
        <v>58</v>
      </c>
    </row>
    <row r="34197" spans="1:3">
      <c r="A34197">
        <v>45895</v>
      </c>
      <c r="B34197" s="9">
        <v>43794.453472222223</v>
      </c>
      <c r="C34197">
        <v>62</v>
      </c>
    </row>
    <row r="34198" spans="1:3">
      <c r="A34198">
        <v>45896</v>
      </c>
      <c r="B34198" s="9">
        <v>43794.495138888888</v>
      </c>
      <c r="C34198">
        <v>66</v>
      </c>
    </row>
    <row r="34199" spans="1:3">
      <c r="A34199">
        <v>45897</v>
      </c>
      <c r="B34199" s="9">
        <v>43794.536805555559</v>
      </c>
      <c r="C34199">
        <v>68</v>
      </c>
    </row>
    <row r="34200" spans="1:3">
      <c r="A34200">
        <v>45898</v>
      </c>
      <c r="B34200" s="9">
        <v>43794.578472222223</v>
      </c>
      <c r="C34200">
        <v>70</v>
      </c>
    </row>
    <row r="34201" spans="1:3">
      <c r="A34201">
        <v>45899</v>
      </c>
      <c r="B34201" s="9">
        <v>43794.620138888888</v>
      </c>
      <c r="C34201">
        <v>70</v>
      </c>
    </row>
    <row r="34202" spans="1:3">
      <c r="A34202">
        <v>45900</v>
      </c>
      <c r="B34202" s="9">
        <v>43794.661805555559</v>
      </c>
      <c r="C34202">
        <v>69</v>
      </c>
    </row>
    <row r="34203" spans="1:3">
      <c r="A34203">
        <v>45901</v>
      </c>
      <c r="B34203" s="9">
        <v>43794.703472222223</v>
      </c>
      <c r="C34203">
        <v>66</v>
      </c>
    </row>
    <row r="34204" spans="1:3">
      <c r="A34204">
        <v>45902</v>
      </c>
      <c r="B34204" s="9">
        <v>43794.745138888888</v>
      </c>
      <c r="C34204">
        <v>62</v>
      </c>
    </row>
    <row r="34205" spans="1:3">
      <c r="A34205">
        <v>45903</v>
      </c>
      <c r="B34205" s="9">
        <v>43794.786805555559</v>
      </c>
      <c r="C34205">
        <v>58</v>
      </c>
    </row>
    <row r="34206" spans="1:3">
      <c r="A34206">
        <v>45904</v>
      </c>
      <c r="B34206" s="9">
        <v>43794.828472222223</v>
      </c>
      <c r="C34206">
        <v>56</v>
      </c>
    </row>
    <row r="34207" spans="1:3">
      <c r="A34207">
        <v>45905</v>
      </c>
      <c r="B34207" s="9">
        <v>43794.870138888888</v>
      </c>
      <c r="C34207">
        <v>58</v>
      </c>
    </row>
    <row r="34208" spans="1:3">
      <c r="A34208">
        <v>45906</v>
      </c>
      <c r="B34208" s="9">
        <v>43794.911805555559</v>
      </c>
      <c r="C34208">
        <v>60</v>
      </c>
    </row>
    <row r="34209" spans="1:3">
      <c r="A34209">
        <v>45907</v>
      </c>
      <c r="B34209" s="9">
        <v>43794.953472222223</v>
      </c>
      <c r="C34209">
        <v>60</v>
      </c>
    </row>
    <row r="34210" spans="1:3">
      <c r="A34210">
        <v>45908</v>
      </c>
      <c r="B34210" s="9">
        <v>43794.995138888888</v>
      </c>
      <c r="C34210">
        <v>60</v>
      </c>
    </row>
    <row r="34211" spans="1:3">
      <c r="A34211">
        <v>45910</v>
      </c>
      <c r="B34211" s="9">
        <v>43795.036805555559</v>
      </c>
      <c r="C34211">
        <v>59</v>
      </c>
    </row>
    <row r="34212" spans="1:3">
      <c r="A34212">
        <v>45911</v>
      </c>
      <c r="B34212" s="9">
        <v>43795.078472222223</v>
      </c>
      <c r="C34212">
        <v>58</v>
      </c>
    </row>
    <row r="34213" spans="1:3">
      <c r="A34213">
        <v>45912</v>
      </c>
      <c r="B34213" s="9">
        <v>43795.120138888888</v>
      </c>
      <c r="C34213">
        <v>58</v>
      </c>
    </row>
    <row r="34214" spans="1:3">
      <c r="A34214">
        <v>45913</v>
      </c>
      <c r="B34214" s="9">
        <v>43795.161805555559</v>
      </c>
      <c r="C34214">
        <v>57</v>
      </c>
    </row>
    <row r="34215" spans="1:3">
      <c r="A34215">
        <v>45914</v>
      </c>
      <c r="B34215" s="9">
        <v>43795.203472222223</v>
      </c>
      <c r="C34215">
        <v>59</v>
      </c>
    </row>
    <row r="34216" spans="1:3">
      <c r="A34216">
        <v>45916</v>
      </c>
      <c r="B34216" s="9">
        <v>43795.245138888888</v>
      </c>
      <c r="C34216">
        <v>61</v>
      </c>
    </row>
    <row r="34217" spans="1:3">
      <c r="A34217">
        <v>45917</v>
      </c>
      <c r="B34217" s="9">
        <v>43795.286805555559</v>
      </c>
      <c r="C34217">
        <v>63</v>
      </c>
    </row>
    <row r="34218" spans="1:3">
      <c r="A34218">
        <v>45918</v>
      </c>
      <c r="B34218" s="9">
        <v>43795.328472222223</v>
      </c>
      <c r="C34218">
        <v>66</v>
      </c>
    </row>
    <row r="34219" spans="1:3">
      <c r="A34219">
        <v>45919</v>
      </c>
      <c r="B34219" s="9">
        <v>43795.370138888888</v>
      </c>
      <c r="C34219">
        <v>70</v>
      </c>
    </row>
    <row r="34220" spans="1:3">
      <c r="A34220">
        <v>45920</v>
      </c>
      <c r="B34220" s="9">
        <v>43795.411805555559</v>
      </c>
      <c r="C34220">
        <v>72</v>
      </c>
    </row>
    <row r="34221" spans="1:3">
      <c r="A34221">
        <v>45921</v>
      </c>
      <c r="B34221" s="9">
        <v>43795.453472222223</v>
      </c>
      <c r="C34221">
        <v>75</v>
      </c>
    </row>
    <row r="34222" spans="1:3">
      <c r="A34222">
        <v>45922</v>
      </c>
      <c r="B34222" s="9">
        <v>43795.495138888888</v>
      </c>
      <c r="C34222">
        <v>75</v>
      </c>
    </row>
    <row r="34223" spans="1:3">
      <c r="A34223">
        <v>45923</v>
      </c>
      <c r="B34223" s="9">
        <v>43795.536805555559</v>
      </c>
      <c r="C34223">
        <v>78</v>
      </c>
    </row>
    <row r="34224" spans="1:3">
      <c r="A34224">
        <v>45925</v>
      </c>
      <c r="B34224" s="9">
        <v>43795.578472222223</v>
      </c>
      <c r="C34224">
        <v>78</v>
      </c>
    </row>
    <row r="34225" spans="1:3">
      <c r="A34225">
        <v>45928</v>
      </c>
      <c r="B34225" s="9">
        <v>43795.620138888888</v>
      </c>
      <c r="C34225">
        <v>78</v>
      </c>
    </row>
    <row r="34226" spans="1:3">
      <c r="A34226">
        <v>45929</v>
      </c>
      <c r="B34226" s="9">
        <v>43795.661805555559</v>
      </c>
      <c r="C34226">
        <v>78</v>
      </c>
    </row>
    <row r="34227" spans="1:3">
      <c r="A34227">
        <v>45930</v>
      </c>
      <c r="B34227" s="9">
        <v>43795.703472222223</v>
      </c>
      <c r="C34227">
        <v>76</v>
      </c>
    </row>
    <row r="34228" spans="1:3">
      <c r="A34228">
        <v>45931</v>
      </c>
      <c r="B34228" s="9">
        <v>43795.745138888888</v>
      </c>
      <c r="C34228">
        <v>75</v>
      </c>
    </row>
    <row r="34229" spans="1:3">
      <c r="A34229">
        <v>45932</v>
      </c>
      <c r="B34229" s="9">
        <v>43795.786805555559</v>
      </c>
      <c r="C34229">
        <v>75</v>
      </c>
    </row>
    <row r="34230" spans="1:3">
      <c r="A34230">
        <v>45933</v>
      </c>
      <c r="B34230" s="9">
        <v>43795.828472222223</v>
      </c>
      <c r="C34230">
        <v>75</v>
      </c>
    </row>
    <row r="34231" spans="1:3">
      <c r="A34231">
        <v>45935</v>
      </c>
      <c r="B34231" s="9">
        <v>43795.870138888888</v>
      </c>
      <c r="C34231">
        <v>75</v>
      </c>
    </row>
    <row r="34232" spans="1:3">
      <c r="A34232">
        <v>45937</v>
      </c>
      <c r="B34232" s="9">
        <v>43795.911805555559</v>
      </c>
      <c r="C34232">
        <v>75</v>
      </c>
    </row>
    <row r="34233" spans="1:3">
      <c r="A34233">
        <v>45939</v>
      </c>
      <c r="B34233" s="9">
        <v>43795.953472222223</v>
      </c>
      <c r="C34233">
        <v>76</v>
      </c>
    </row>
    <row r="34234" spans="1:3">
      <c r="A34234">
        <v>45940</v>
      </c>
      <c r="B34234" s="9">
        <v>43795.995138888888</v>
      </c>
      <c r="C34234">
        <v>76</v>
      </c>
    </row>
    <row r="34235" spans="1:3">
      <c r="A34235">
        <v>45942</v>
      </c>
      <c r="B34235" s="9">
        <v>43796.036805555559</v>
      </c>
      <c r="C34235">
        <v>76</v>
      </c>
    </row>
    <row r="34236" spans="1:3">
      <c r="A34236">
        <v>45943</v>
      </c>
      <c r="B34236" s="9">
        <v>43796.078472222223</v>
      </c>
      <c r="C34236">
        <v>76</v>
      </c>
    </row>
    <row r="34237" spans="1:3">
      <c r="A34237">
        <v>45944</v>
      </c>
      <c r="B34237" s="9">
        <v>43796.120138888888</v>
      </c>
      <c r="C34237">
        <v>76</v>
      </c>
    </row>
    <row r="34238" spans="1:3">
      <c r="A34238">
        <v>45948</v>
      </c>
      <c r="B34238" s="9">
        <v>43796.161805555559</v>
      </c>
      <c r="C34238">
        <v>75</v>
      </c>
    </row>
    <row r="34239" spans="1:3">
      <c r="A34239">
        <v>45952</v>
      </c>
      <c r="B34239" s="9">
        <v>43796.203472222223</v>
      </c>
      <c r="C34239">
        <v>74</v>
      </c>
    </row>
    <row r="34240" spans="1:3">
      <c r="A34240">
        <v>45958</v>
      </c>
      <c r="B34240" s="9">
        <v>43796.245138888888</v>
      </c>
      <c r="C34240">
        <v>70</v>
      </c>
    </row>
    <row r="34241" spans="1:3">
      <c r="A34241">
        <v>45964</v>
      </c>
      <c r="B34241" s="9">
        <v>43796.286805555559</v>
      </c>
      <c r="C34241">
        <v>62</v>
      </c>
    </row>
    <row r="34242" spans="1:3">
      <c r="A34242">
        <v>45966</v>
      </c>
      <c r="B34242" s="9">
        <v>43796.328472222223</v>
      </c>
      <c r="C34242">
        <v>60</v>
      </c>
    </row>
    <row r="34243" spans="1:3">
      <c r="A34243">
        <v>45967</v>
      </c>
      <c r="B34243" s="9">
        <v>43796.370138888888</v>
      </c>
      <c r="C34243">
        <v>62</v>
      </c>
    </row>
    <row r="34244" spans="1:3">
      <c r="A34244">
        <v>45968</v>
      </c>
      <c r="B34244" s="9">
        <v>43796.411805555559</v>
      </c>
      <c r="C34244">
        <v>61</v>
      </c>
    </row>
    <row r="34245" spans="1:3">
      <c r="A34245">
        <v>45969</v>
      </c>
      <c r="B34245" s="9">
        <v>43796.453472222223</v>
      </c>
      <c r="C34245">
        <v>64</v>
      </c>
    </row>
    <row r="34246" spans="1:3">
      <c r="A34246">
        <v>45970</v>
      </c>
      <c r="B34246" s="9">
        <v>43796.495138888888</v>
      </c>
      <c r="C34246">
        <v>67</v>
      </c>
    </row>
    <row r="34247" spans="1:3">
      <c r="A34247">
        <v>45971</v>
      </c>
      <c r="B34247" s="9">
        <v>43796.536805555559</v>
      </c>
      <c r="C34247">
        <v>68</v>
      </c>
    </row>
    <row r="34248" spans="1:3">
      <c r="A34248">
        <v>45972</v>
      </c>
      <c r="B34248" s="9">
        <v>43796.578472222223</v>
      </c>
      <c r="C34248">
        <v>69</v>
      </c>
    </row>
    <row r="34249" spans="1:3">
      <c r="A34249">
        <v>45973</v>
      </c>
      <c r="B34249" s="9">
        <v>43796.620138888888</v>
      </c>
      <c r="C34249">
        <v>69</v>
      </c>
    </row>
    <row r="34250" spans="1:3">
      <c r="A34250">
        <v>45974</v>
      </c>
      <c r="B34250" s="9">
        <v>43796.661805555559</v>
      </c>
      <c r="C34250">
        <v>69</v>
      </c>
    </row>
    <row r="34251" spans="1:3">
      <c r="A34251">
        <v>45975</v>
      </c>
      <c r="B34251" s="9">
        <v>43796.703472222223</v>
      </c>
      <c r="C34251">
        <v>65</v>
      </c>
    </row>
    <row r="34252" spans="1:3">
      <c r="A34252">
        <v>45976</v>
      </c>
      <c r="B34252" s="9">
        <v>43796.745138888888</v>
      </c>
      <c r="C34252">
        <v>62</v>
      </c>
    </row>
    <row r="34253" spans="1:3">
      <c r="A34253">
        <v>45977</v>
      </c>
      <c r="B34253" s="9">
        <v>43796.786805555559</v>
      </c>
      <c r="C34253">
        <v>58</v>
      </c>
    </row>
    <row r="34254" spans="1:3">
      <c r="A34254">
        <v>45978</v>
      </c>
      <c r="B34254" s="9">
        <v>43796.828472222223</v>
      </c>
      <c r="C34254">
        <v>58</v>
      </c>
    </row>
    <row r="34255" spans="1:3">
      <c r="A34255">
        <v>45979</v>
      </c>
      <c r="B34255" s="9">
        <v>43796.870138888888</v>
      </c>
      <c r="C34255">
        <v>57</v>
      </c>
    </row>
    <row r="34256" spans="1:3">
      <c r="A34256">
        <v>45980</v>
      </c>
      <c r="B34256" s="9">
        <v>43796.911805555559</v>
      </c>
      <c r="C34256">
        <v>59</v>
      </c>
    </row>
    <row r="34257" spans="1:3">
      <c r="A34257">
        <v>45981</v>
      </c>
      <c r="B34257" s="9">
        <v>43796.953472222223</v>
      </c>
      <c r="C34257">
        <v>59</v>
      </c>
    </row>
    <row r="34258" spans="1:3">
      <c r="A34258">
        <v>45982</v>
      </c>
      <c r="B34258" s="9">
        <v>43796.995138888888</v>
      </c>
      <c r="C34258">
        <v>58</v>
      </c>
    </row>
    <row r="34259" spans="1:3">
      <c r="A34259">
        <v>45984</v>
      </c>
      <c r="B34259" s="9">
        <v>43797.036805555559</v>
      </c>
      <c r="C34259">
        <v>58</v>
      </c>
    </row>
    <row r="34260" spans="1:3">
      <c r="A34260">
        <v>45985</v>
      </c>
      <c r="B34260" s="9">
        <v>43797.078472222223</v>
      </c>
      <c r="C34260">
        <v>57</v>
      </c>
    </row>
    <row r="34261" spans="1:3">
      <c r="A34261">
        <v>45986</v>
      </c>
      <c r="B34261" s="9">
        <v>43797.120138888888</v>
      </c>
      <c r="C34261">
        <v>56</v>
      </c>
    </row>
    <row r="34262" spans="1:3">
      <c r="A34262">
        <v>45987</v>
      </c>
      <c r="B34262" s="9">
        <v>43797.161805555559</v>
      </c>
      <c r="C34262">
        <v>56</v>
      </c>
    </row>
    <row r="34263" spans="1:3">
      <c r="A34263">
        <v>45988</v>
      </c>
      <c r="B34263" s="9">
        <v>43797.203472222223</v>
      </c>
      <c r="C34263">
        <v>56</v>
      </c>
    </row>
    <row r="34264" spans="1:3">
      <c r="A34264">
        <v>45989</v>
      </c>
      <c r="B34264" s="9">
        <v>43797.245138888888</v>
      </c>
      <c r="C34264">
        <v>56</v>
      </c>
    </row>
    <row r="34265" spans="1:3">
      <c r="A34265">
        <v>45990</v>
      </c>
      <c r="B34265" s="9">
        <v>43797.286805555559</v>
      </c>
      <c r="C34265">
        <v>54</v>
      </c>
    </row>
    <row r="34266" spans="1:3">
      <c r="A34266">
        <v>45991</v>
      </c>
      <c r="B34266" s="9">
        <v>43797.328472222223</v>
      </c>
      <c r="C34266">
        <v>56</v>
      </c>
    </row>
    <row r="34267" spans="1:3">
      <c r="A34267">
        <v>45992</v>
      </c>
      <c r="B34267" s="9">
        <v>43797.370138888888</v>
      </c>
      <c r="C34267">
        <v>59</v>
      </c>
    </row>
    <row r="34268" spans="1:3">
      <c r="A34268">
        <v>45993</v>
      </c>
      <c r="B34268" s="9">
        <v>43797.411805555559</v>
      </c>
      <c r="C34268">
        <v>62</v>
      </c>
    </row>
    <row r="34269" spans="1:3">
      <c r="A34269">
        <v>45994</v>
      </c>
      <c r="B34269" s="9">
        <v>43797.453472222223</v>
      </c>
      <c r="C34269">
        <v>65</v>
      </c>
    </row>
    <row r="34270" spans="1:3">
      <c r="A34270">
        <v>45995</v>
      </c>
      <c r="B34270" s="9">
        <v>43797.495138888888</v>
      </c>
      <c r="C34270">
        <v>69</v>
      </c>
    </row>
    <row r="34271" spans="1:3">
      <c r="A34271">
        <v>45996</v>
      </c>
      <c r="B34271" s="9">
        <v>43797.536805555559</v>
      </c>
      <c r="C34271">
        <v>71</v>
      </c>
    </row>
    <row r="34272" spans="1:3">
      <c r="A34272">
        <v>45997</v>
      </c>
      <c r="B34272" s="9">
        <v>43797.578472222223</v>
      </c>
      <c r="C34272">
        <v>72</v>
      </c>
    </row>
    <row r="34273" spans="1:3">
      <c r="A34273">
        <v>45998</v>
      </c>
      <c r="B34273" s="9">
        <v>43797.620138888888</v>
      </c>
      <c r="C34273">
        <v>74</v>
      </c>
    </row>
    <row r="34274" spans="1:3">
      <c r="A34274">
        <v>45999</v>
      </c>
      <c r="B34274" s="9">
        <v>43797.661805555559</v>
      </c>
      <c r="C34274">
        <v>73</v>
      </c>
    </row>
    <row r="34275" spans="1:3">
      <c r="A34275">
        <v>46000</v>
      </c>
      <c r="B34275" s="9">
        <v>43797.703472222223</v>
      </c>
      <c r="C34275">
        <v>68</v>
      </c>
    </row>
    <row r="34276" spans="1:3">
      <c r="A34276">
        <v>46001</v>
      </c>
      <c r="B34276" s="9">
        <v>43797.745138888888</v>
      </c>
      <c r="C34276">
        <v>64</v>
      </c>
    </row>
    <row r="34277" spans="1:3">
      <c r="A34277">
        <v>46002</v>
      </c>
      <c r="B34277" s="9">
        <v>43797.786805555559</v>
      </c>
      <c r="C34277">
        <v>62</v>
      </c>
    </row>
    <row r="34278" spans="1:3">
      <c r="A34278">
        <v>46003</v>
      </c>
      <c r="B34278" s="9">
        <v>43797.828472222223</v>
      </c>
      <c r="C34278">
        <v>60</v>
      </c>
    </row>
    <row r="34279" spans="1:3">
      <c r="A34279">
        <v>46004</v>
      </c>
      <c r="B34279" s="9">
        <v>43797.870138888888</v>
      </c>
      <c r="C34279">
        <v>62</v>
      </c>
    </row>
    <row r="34280" spans="1:3">
      <c r="A34280">
        <v>46005</v>
      </c>
      <c r="B34280" s="9">
        <v>43797.911805555559</v>
      </c>
      <c r="C34280">
        <v>62</v>
      </c>
    </row>
    <row r="34281" spans="1:3">
      <c r="A34281">
        <v>46006</v>
      </c>
      <c r="B34281" s="9">
        <v>43797.953472222223</v>
      </c>
      <c r="C34281">
        <v>62</v>
      </c>
    </row>
    <row r="34282" spans="1:3">
      <c r="A34282">
        <v>46007</v>
      </c>
      <c r="B34282" s="9">
        <v>43797.995138888888</v>
      </c>
      <c r="C34282">
        <v>62</v>
      </c>
    </row>
    <row r="34283" spans="1:3">
      <c r="A34283">
        <v>46009</v>
      </c>
      <c r="B34283" s="9">
        <v>43798.036805555559</v>
      </c>
      <c r="C34283">
        <v>60</v>
      </c>
    </row>
    <row r="34284" spans="1:3">
      <c r="A34284">
        <v>46010</v>
      </c>
      <c r="B34284" s="9">
        <v>43798.078472222223</v>
      </c>
      <c r="C34284">
        <v>59</v>
      </c>
    </row>
    <row r="34285" spans="1:3">
      <c r="A34285">
        <v>46011</v>
      </c>
      <c r="B34285" s="9">
        <v>43798.120138888888</v>
      </c>
      <c r="C34285">
        <v>57</v>
      </c>
    </row>
    <row r="34286" spans="1:3">
      <c r="A34286">
        <v>46012</v>
      </c>
      <c r="B34286" s="9">
        <v>43798.161805555559</v>
      </c>
      <c r="C34286">
        <v>55</v>
      </c>
    </row>
    <row r="34287" spans="1:3">
      <c r="A34287">
        <v>46013</v>
      </c>
      <c r="B34287" s="9">
        <v>43798.203472222223</v>
      </c>
      <c r="C34287">
        <v>55</v>
      </c>
    </row>
    <row r="34288" spans="1:3">
      <c r="A34288">
        <v>46014</v>
      </c>
      <c r="B34288" s="9">
        <v>43798.245138888888</v>
      </c>
      <c r="C34288">
        <v>54</v>
      </c>
    </row>
    <row r="34289" spans="1:3">
      <c r="A34289">
        <v>46015</v>
      </c>
      <c r="B34289" s="9">
        <v>43798.286805555559</v>
      </c>
      <c r="C34289">
        <v>53</v>
      </c>
    </row>
    <row r="34290" spans="1:3">
      <c r="A34290">
        <v>46016</v>
      </c>
      <c r="B34290" s="9">
        <v>43798.328472222223</v>
      </c>
      <c r="C34290">
        <v>58</v>
      </c>
    </row>
    <row r="34291" spans="1:3">
      <c r="A34291">
        <v>46017</v>
      </c>
      <c r="B34291" s="9">
        <v>43798.370138888888</v>
      </c>
      <c r="C34291">
        <v>61</v>
      </c>
    </row>
    <row r="34292" spans="1:3">
      <c r="A34292">
        <v>46018</v>
      </c>
      <c r="B34292" s="9">
        <v>43798.411805555559</v>
      </c>
      <c r="C34292">
        <v>68</v>
      </c>
    </row>
    <row r="34293" spans="1:3">
      <c r="A34293">
        <v>46019</v>
      </c>
      <c r="B34293" s="9">
        <v>43798.453472222223</v>
      </c>
      <c r="C34293">
        <v>73</v>
      </c>
    </row>
    <row r="34294" spans="1:3">
      <c r="A34294">
        <v>46020</v>
      </c>
      <c r="B34294" s="9">
        <v>43798.495138888888</v>
      </c>
      <c r="C34294">
        <v>76</v>
      </c>
    </row>
    <row r="34295" spans="1:3">
      <c r="A34295">
        <v>46021</v>
      </c>
      <c r="B34295" s="9">
        <v>43798.536805555559</v>
      </c>
      <c r="C34295">
        <v>78</v>
      </c>
    </row>
    <row r="34296" spans="1:3">
      <c r="A34296">
        <v>46022</v>
      </c>
      <c r="B34296" s="9">
        <v>43798.578472222223</v>
      </c>
      <c r="C34296">
        <v>78</v>
      </c>
    </row>
    <row r="34297" spans="1:3">
      <c r="A34297">
        <v>46023</v>
      </c>
      <c r="B34297" s="9">
        <v>43798.620138888888</v>
      </c>
      <c r="C34297">
        <v>79</v>
      </c>
    </row>
    <row r="34298" spans="1:3">
      <c r="A34298">
        <v>46024</v>
      </c>
      <c r="B34298" s="9">
        <v>43798.661805555559</v>
      </c>
      <c r="C34298">
        <v>78</v>
      </c>
    </row>
    <row r="34299" spans="1:3">
      <c r="A34299">
        <v>46025</v>
      </c>
      <c r="B34299" s="9">
        <v>43798.703472222223</v>
      </c>
      <c r="C34299">
        <v>73</v>
      </c>
    </row>
    <row r="34300" spans="1:3">
      <c r="A34300">
        <v>46026</v>
      </c>
      <c r="B34300" s="9">
        <v>43798.745138888888</v>
      </c>
      <c r="C34300">
        <v>70</v>
      </c>
    </row>
    <row r="34301" spans="1:3">
      <c r="A34301">
        <v>46027</v>
      </c>
      <c r="B34301" s="9">
        <v>43798.786805555559</v>
      </c>
      <c r="C34301">
        <v>67</v>
      </c>
    </row>
    <row r="34302" spans="1:3">
      <c r="A34302">
        <v>46028</v>
      </c>
      <c r="B34302" s="9">
        <v>43798.828472222223</v>
      </c>
      <c r="C34302">
        <v>65</v>
      </c>
    </row>
    <row r="34303" spans="1:3">
      <c r="A34303">
        <v>46029</v>
      </c>
      <c r="B34303" s="9">
        <v>43798.870138888888</v>
      </c>
      <c r="C34303">
        <v>63</v>
      </c>
    </row>
    <row r="34304" spans="1:3">
      <c r="A34304">
        <v>46030</v>
      </c>
      <c r="B34304" s="9">
        <v>43798.911805555559</v>
      </c>
      <c r="C34304">
        <v>62</v>
      </c>
    </row>
    <row r="34305" spans="1:3">
      <c r="A34305">
        <v>46031</v>
      </c>
      <c r="B34305" s="9">
        <v>43798.953472222223</v>
      </c>
      <c r="C34305">
        <v>62</v>
      </c>
    </row>
    <row r="34306" spans="1:3">
      <c r="A34306">
        <v>46032</v>
      </c>
      <c r="B34306" s="9">
        <v>43798.995138888888</v>
      </c>
      <c r="C34306">
        <v>62</v>
      </c>
    </row>
    <row r="34307" spans="1:3">
      <c r="A34307">
        <v>46034</v>
      </c>
      <c r="B34307" s="9">
        <v>43799.036805555559</v>
      </c>
      <c r="C34307">
        <v>62</v>
      </c>
    </row>
    <row r="34308" spans="1:3">
      <c r="A34308">
        <v>46035</v>
      </c>
      <c r="B34308" s="9">
        <v>43799.078472222223</v>
      </c>
      <c r="C34308">
        <v>62</v>
      </c>
    </row>
    <row r="34309" spans="1:3">
      <c r="A34309">
        <v>46036</v>
      </c>
      <c r="B34309" s="9">
        <v>43799.120138888888</v>
      </c>
      <c r="C34309">
        <v>61</v>
      </c>
    </row>
    <row r="34310" spans="1:3">
      <c r="A34310">
        <v>46037</v>
      </c>
      <c r="B34310" s="9">
        <v>43799.161805555559</v>
      </c>
      <c r="C34310">
        <v>60</v>
      </c>
    </row>
    <row r="34311" spans="1:3">
      <c r="A34311">
        <v>46038</v>
      </c>
      <c r="B34311" s="9">
        <v>43799.203472222223</v>
      </c>
      <c r="C34311">
        <v>59</v>
      </c>
    </row>
    <row r="34312" spans="1:3">
      <c r="A34312">
        <v>46039</v>
      </c>
      <c r="B34312" s="9">
        <v>43799.245138888888</v>
      </c>
      <c r="C34312">
        <v>58</v>
      </c>
    </row>
    <row r="34313" spans="1:3">
      <c r="A34313">
        <v>46045</v>
      </c>
      <c r="B34313" s="9">
        <v>43799.286805555559</v>
      </c>
      <c r="C34313">
        <v>60</v>
      </c>
    </row>
    <row r="34314" spans="1:3">
      <c r="A34314">
        <v>46047</v>
      </c>
      <c r="B34314" s="9">
        <v>43799.328472222223</v>
      </c>
      <c r="C34314">
        <v>66</v>
      </c>
    </row>
    <row r="34315" spans="1:3">
      <c r="A34315">
        <v>46050</v>
      </c>
      <c r="B34315" s="9">
        <v>43799.370138888888</v>
      </c>
      <c r="C34315">
        <v>70</v>
      </c>
    </row>
    <row r="34316" spans="1:3">
      <c r="A34316">
        <v>46052</v>
      </c>
      <c r="B34316" s="9">
        <v>43799.411805555559</v>
      </c>
      <c r="C34316">
        <v>74</v>
      </c>
    </row>
    <row r="34317" spans="1:3">
      <c r="A34317">
        <v>46054</v>
      </c>
      <c r="B34317" s="9">
        <v>43799.453472222223</v>
      </c>
      <c r="C34317">
        <v>77</v>
      </c>
    </row>
    <row r="34318" spans="1:3">
      <c r="A34318">
        <v>46056</v>
      </c>
      <c r="B34318" s="9">
        <v>43799.495138888888</v>
      </c>
      <c r="C34318">
        <v>80</v>
      </c>
    </row>
    <row r="34319" spans="1:3">
      <c r="A34319">
        <v>46057</v>
      </c>
      <c r="B34319" s="9">
        <v>43799.536805555559</v>
      </c>
      <c r="C34319">
        <v>81</v>
      </c>
    </row>
    <row r="34320" spans="1:3">
      <c r="A34320">
        <v>46058</v>
      </c>
      <c r="B34320" s="9">
        <v>43799.578472222223</v>
      </c>
      <c r="C34320">
        <v>82</v>
      </c>
    </row>
    <row r="34321" spans="1:3">
      <c r="A34321">
        <v>46059</v>
      </c>
      <c r="B34321" s="9">
        <v>43799.620138888888</v>
      </c>
      <c r="C34321">
        <v>80</v>
      </c>
    </row>
    <row r="34322" spans="1:3">
      <c r="A34322">
        <v>46060</v>
      </c>
      <c r="B34322" s="9">
        <v>43799.661805555559</v>
      </c>
      <c r="C34322">
        <v>80</v>
      </c>
    </row>
    <row r="34323" spans="1:3">
      <c r="A34323">
        <v>46061</v>
      </c>
      <c r="B34323" s="9">
        <v>43799.703472222223</v>
      </c>
      <c r="C34323">
        <v>77</v>
      </c>
    </row>
    <row r="34324" spans="1:3">
      <c r="A34324">
        <v>46062</v>
      </c>
      <c r="B34324" s="9">
        <v>43799.745138888888</v>
      </c>
      <c r="C34324">
        <v>76</v>
      </c>
    </row>
    <row r="34325" spans="1:3">
      <c r="A34325">
        <v>46063</v>
      </c>
      <c r="B34325" s="9">
        <v>43799.786805555559</v>
      </c>
      <c r="C34325">
        <v>75</v>
      </c>
    </row>
    <row r="34326" spans="1:3">
      <c r="A34326">
        <v>46064</v>
      </c>
      <c r="B34326" s="9">
        <v>43799.828472222223</v>
      </c>
      <c r="C34326">
        <v>74</v>
      </c>
    </row>
    <row r="34327" spans="1:3">
      <c r="A34327">
        <v>46065</v>
      </c>
      <c r="B34327" s="9">
        <v>43799.870138888888</v>
      </c>
      <c r="C34327">
        <v>74</v>
      </c>
    </row>
    <row r="34328" spans="1:3">
      <c r="A34328">
        <v>46066</v>
      </c>
      <c r="B34328" s="9">
        <v>43799.911805555559</v>
      </c>
      <c r="C34328">
        <v>75</v>
      </c>
    </row>
    <row r="34329" spans="1:3">
      <c r="A34329">
        <v>46068</v>
      </c>
      <c r="B34329" s="9">
        <v>43799.953472222223</v>
      </c>
      <c r="C34329">
        <v>75</v>
      </c>
    </row>
    <row r="34330" spans="1:3">
      <c r="A34330">
        <v>46069</v>
      </c>
      <c r="B34330" s="9">
        <v>43799.995138888888</v>
      </c>
      <c r="C34330">
        <v>75</v>
      </c>
    </row>
    <row r="34331" spans="1:3">
      <c r="A34331">
        <v>46072</v>
      </c>
      <c r="B34331" s="9">
        <v>43800.036805555559</v>
      </c>
      <c r="C34331">
        <v>65</v>
      </c>
    </row>
    <row r="34332" spans="1:3">
      <c r="A34332">
        <v>46075</v>
      </c>
      <c r="B34332" s="9">
        <v>43800.078472222223</v>
      </c>
      <c r="C34332">
        <v>64</v>
      </c>
    </row>
    <row r="34333" spans="1:3">
      <c r="A34333">
        <v>46076</v>
      </c>
      <c r="B34333" s="9">
        <v>43800.120138888888</v>
      </c>
      <c r="C34333">
        <v>64</v>
      </c>
    </row>
    <row r="34334" spans="1:3">
      <c r="A34334">
        <v>46077</v>
      </c>
      <c r="B34334" s="9">
        <v>43800.161805555559</v>
      </c>
      <c r="C34334">
        <v>65</v>
      </c>
    </row>
    <row r="34335" spans="1:3">
      <c r="A34335">
        <v>46078</v>
      </c>
      <c r="B34335" s="9">
        <v>43800.203472222223</v>
      </c>
      <c r="C34335">
        <v>64</v>
      </c>
    </row>
    <row r="34336" spans="1:3">
      <c r="A34336">
        <v>46079</v>
      </c>
      <c r="B34336" s="9">
        <v>43800.245138888888</v>
      </c>
      <c r="C34336">
        <v>62</v>
      </c>
    </row>
    <row r="34337" spans="1:3">
      <c r="A34337">
        <v>46080</v>
      </c>
      <c r="B34337" s="9">
        <v>43800.286805555559</v>
      </c>
      <c r="C34337">
        <v>60</v>
      </c>
    </row>
    <row r="34338" spans="1:3">
      <c r="A34338">
        <v>46081</v>
      </c>
      <c r="B34338" s="9">
        <v>43800.328472222223</v>
      </c>
      <c r="C34338">
        <v>62</v>
      </c>
    </row>
    <row r="34339" spans="1:3">
      <c r="A34339">
        <v>46082</v>
      </c>
      <c r="B34339" s="9">
        <v>43800.370138888888</v>
      </c>
      <c r="C34339">
        <v>63</v>
      </c>
    </row>
    <row r="34340" spans="1:3">
      <c r="A34340">
        <v>46083</v>
      </c>
      <c r="B34340" s="9">
        <v>43800.411805555559</v>
      </c>
      <c r="C34340">
        <v>63</v>
      </c>
    </row>
    <row r="34341" spans="1:3">
      <c r="A34341">
        <v>46084</v>
      </c>
      <c r="B34341" s="9">
        <v>43800.453472222223</v>
      </c>
      <c r="C34341">
        <v>65</v>
      </c>
    </row>
    <row r="34342" spans="1:3">
      <c r="A34342">
        <v>46085</v>
      </c>
      <c r="B34342" s="9">
        <v>43800.495138888888</v>
      </c>
      <c r="C34342">
        <v>67</v>
      </c>
    </row>
    <row r="34343" spans="1:3">
      <c r="A34343">
        <v>46086</v>
      </c>
      <c r="B34343" s="9">
        <v>43800.536805555559</v>
      </c>
      <c r="C34343">
        <v>69</v>
      </c>
    </row>
    <row r="34344" spans="1:3">
      <c r="A34344">
        <v>46087</v>
      </c>
      <c r="B34344" s="9">
        <v>43800.578472222223</v>
      </c>
      <c r="C34344">
        <v>70</v>
      </c>
    </row>
    <row r="34345" spans="1:3">
      <c r="A34345">
        <v>46088</v>
      </c>
      <c r="B34345" s="9">
        <v>43800.620138888888</v>
      </c>
      <c r="C34345">
        <v>69</v>
      </c>
    </row>
    <row r="34346" spans="1:3">
      <c r="A34346">
        <v>46089</v>
      </c>
      <c r="B34346" s="9">
        <v>43800.661805555559</v>
      </c>
      <c r="C34346">
        <v>68</v>
      </c>
    </row>
    <row r="34347" spans="1:3">
      <c r="A34347">
        <v>46090</v>
      </c>
      <c r="B34347" s="9">
        <v>43800.703472222223</v>
      </c>
      <c r="C34347">
        <v>64</v>
      </c>
    </row>
    <row r="34348" spans="1:3">
      <c r="A34348">
        <v>46091</v>
      </c>
      <c r="B34348" s="9">
        <v>43800.745138888888</v>
      </c>
      <c r="C34348">
        <v>62</v>
      </c>
    </row>
    <row r="34349" spans="1:3">
      <c r="A34349">
        <v>46092</v>
      </c>
      <c r="B34349" s="9">
        <v>43800.786805555559</v>
      </c>
      <c r="C34349">
        <v>59</v>
      </c>
    </row>
    <row r="34350" spans="1:3">
      <c r="A34350">
        <v>46093</v>
      </c>
      <c r="B34350" s="9">
        <v>43800.828472222223</v>
      </c>
      <c r="C34350">
        <v>57</v>
      </c>
    </row>
    <row r="34351" spans="1:3">
      <c r="A34351">
        <v>46094</v>
      </c>
      <c r="B34351" s="9">
        <v>43800.870138888888</v>
      </c>
      <c r="C34351">
        <v>56</v>
      </c>
    </row>
    <row r="34352" spans="1:3">
      <c r="A34352">
        <v>46095</v>
      </c>
      <c r="B34352" s="9">
        <v>43800.911805555559</v>
      </c>
      <c r="C34352">
        <v>54</v>
      </c>
    </row>
    <row r="34353" spans="1:3">
      <c r="A34353">
        <v>46096</v>
      </c>
      <c r="B34353" s="9">
        <v>43800.953472222223</v>
      </c>
      <c r="C34353">
        <v>53</v>
      </c>
    </row>
    <row r="34354" spans="1:3">
      <c r="A34354">
        <v>46097</v>
      </c>
      <c r="B34354" s="9">
        <v>43800.995138888888</v>
      </c>
      <c r="C34354">
        <v>51</v>
      </c>
    </row>
    <row r="34355" spans="1:3">
      <c r="A34355">
        <v>46099</v>
      </c>
      <c r="B34355" s="9">
        <v>43801.036805555559</v>
      </c>
      <c r="C34355">
        <v>50</v>
      </c>
    </row>
    <row r="34356" spans="1:3">
      <c r="A34356">
        <v>46100</v>
      </c>
      <c r="B34356" s="9">
        <v>43801.078472222223</v>
      </c>
      <c r="C34356">
        <v>48</v>
      </c>
    </row>
    <row r="34357" spans="1:3">
      <c r="A34357">
        <v>46101</v>
      </c>
      <c r="B34357" s="9">
        <v>43801.120138888888</v>
      </c>
      <c r="C34357">
        <v>46</v>
      </c>
    </row>
    <row r="34358" spans="1:3">
      <c r="A34358">
        <v>46102</v>
      </c>
      <c r="B34358" s="9">
        <v>43801.161805555559</v>
      </c>
      <c r="C34358">
        <v>46</v>
      </c>
    </row>
    <row r="34359" spans="1:3">
      <c r="A34359">
        <v>46103</v>
      </c>
      <c r="B34359" s="9">
        <v>43801.203472222223</v>
      </c>
      <c r="C34359">
        <v>44</v>
      </c>
    </row>
    <row r="34360" spans="1:3">
      <c r="A34360">
        <v>46104</v>
      </c>
      <c r="B34360" s="9">
        <v>43801.245138888888</v>
      </c>
      <c r="C34360">
        <v>43</v>
      </c>
    </row>
    <row r="34361" spans="1:3">
      <c r="A34361">
        <v>46105</v>
      </c>
      <c r="B34361" s="9">
        <v>43801.286805555559</v>
      </c>
      <c r="C34361">
        <v>43</v>
      </c>
    </row>
    <row r="34362" spans="1:3">
      <c r="A34362">
        <v>46106</v>
      </c>
      <c r="B34362" s="9">
        <v>43801.328472222223</v>
      </c>
      <c r="C34362">
        <v>46</v>
      </c>
    </row>
    <row r="34363" spans="1:3">
      <c r="A34363">
        <v>46107</v>
      </c>
      <c r="B34363" s="9">
        <v>43801.370138888888</v>
      </c>
      <c r="C34363">
        <v>48</v>
      </c>
    </row>
    <row r="34364" spans="1:3">
      <c r="A34364">
        <v>46108</v>
      </c>
      <c r="B34364" s="9">
        <v>43801.411805555559</v>
      </c>
      <c r="C34364">
        <v>50</v>
      </c>
    </row>
    <row r="34365" spans="1:3">
      <c r="A34365">
        <v>46109</v>
      </c>
      <c r="B34365" s="9">
        <v>43801.453472222223</v>
      </c>
      <c r="C34365">
        <v>52</v>
      </c>
    </row>
    <row r="34366" spans="1:3">
      <c r="A34366">
        <v>46110</v>
      </c>
      <c r="B34366" s="9">
        <v>43801.495138888888</v>
      </c>
      <c r="C34366">
        <v>52</v>
      </c>
    </row>
    <row r="34367" spans="1:3">
      <c r="A34367">
        <v>46111</v>
      </c>
      <c r="B34367" s="9">
        <v>43801.536805555559</v>
      </c>
      <c r="C34367">
        <v>55</v>
      </c>
    </row>
    <row r="34368" spans="1:3">
      <c r="A34368">
        <v>46112</v>
      </c>
      <c r="B34368" s="9">
        <v>43801.578472222223</v>
      </c>
      <c r="C34368">
        <v>56</v>
      </c>
    </row>
    <row r="34369" spans="1:3">
      <c r="A34369">
        <v>46113</v>
      </c>
      <c r="B34369" s="9">
        <v>43801.620138888888</v>
      </c>
      <c r="C34369">
        <v>55</v>
      </c>
    </row>
    <row r="34370" spans="1:3">
      <c r="A34370">
        <v>46114</v>
      </c>
      <c r="B34370" s="9">
        <v>43801.661805555559</v>
      </c>
      <c r="C34370">
        <v>54</v>
      </c>
    </row>
    <row r="34371" spans="1:3">
      <c r="A34371">
        <v>46115</v>
      </c>
      <c r="B34371" s="9">
        <v>43801.703472222223</v>
      </c>
      <c r="C34371">
        <v>51</v>
      </c>
    </row>
    <row r="34372" spans="1:3">
      <c r="A34372">
        <v>46116</v>
      </c>
      <c r="B34372" s="9">
        <v>43801.745138888888</v>
      </c>
      <c r="C34372">
        <v>48</v>
      </c>
    </row>
    <row r="34373" spans="1:3">
      <c r="A34373">
        <v>46117</v>
      </c>
      <c r="B34373" s="9">
        <v>43801.786805555559</v>
      </c>
      <c r="C34373">
        <v>47</v>
      </c>
    </row>
    <row r="34374" spans="1:3">
      <c r="A34374">
        <v>46118</v>
      </c>
      <c r="B34374" s="9">
        <v>43801.828472222223</v>
      </c>
      <c r="C34374">
        <v>45</v>
      </c>
    </row>
    <row r="34375" spans="1:3">
      <c r="A34375">
        <v>46119</v>
      </c>
      <c r="B34375" s="9">
        <v>43801.870138888888</v>
      </c>
      <c r="C34375">
        <v>41</v>
      </c>
    </row>
    <row r="34376" spans="1:3">
      <c r="A34376">
        <v>46120</v>
      </c>
      <c r="B34376" s="9">
        <v>43801.911805555559</v>
      </c>
      <c r="C34376">
        <v>39</v>
      </c>
    </row>
    <row r="34377" spans="1:3">
      <c r="A34377">
        <v>46121</v>
      </c>
      <c r="B34377" s="9">
        <v>43801.953472222223</v>
      </c>
      <c r="C34377">
        <v>37</v>
      </c>
    </row>
    <row r="34378" spans="1:3">
      <c r="A34378">
        <v>46122</v>
      </c>
      <c r="B34378" s="9">
        <v>43801.995138888888</v>
      </c>
      <c r="C34378">
        <v>37</v>
      </c>
    </row>
    <row r="34379" spans="1:3">
      <c r="A34379">
        <v>46124</v>
      </c>
      <c r="B34379" s="9">
        <v>43802.036805555559</v>
      </c>
      <c r="C34379">
        <v>35</v>
      </c>
    </row>
    <row r="34380" spans="1:3">
      <c r="A34380">
        <v>46125</v>
      </c>
      <c r="B34380" s="9">
        <v>43802.078472222223</v>
      </c>
      <c r="C34380">
        <v>34</v>
      </c>
    </row>
    <row r="34381" spans="1:3">
      <c r="A34381">
        <v>46126</v>
      </c>
      <c r="B34381" s="9">
        <v>43802.120138888888</v>
      </c>
      <c r="C34381">
        <v>34</v>
      </c>
    </row>
    <row r="34382" spans="1:3">
      <c r="A34382">
        <v>46127</v>
      </c>
      <c r="B34382" s="9">
        <v>43802.161805555559</v>
      </c>
      <c r="C34382">
        <v>33</v>
      </c>
    </row>
    <row r="34383" spans="1:3">
      <c r="A34383">
        <v>46128</v>
      </c>
      <c r="B34383" s="9">
        <v>43802.203472222223</v>
      </c>
      <c r="C34383">
        <v>32</v>
      </c>
    </row>
    <row r="34384" spans="1:3">
      <c r="A34384">
        <v>46129</v>
      </c>
      <c r="B34384" s="9">
        <v>43802.245138888888</v>
      </c>
      <c r="C34384">
        <v>32</v>
      </c>
    </row>
    <row r="34385" spans="1:3">
      <c r="A34385">
        <v>46130</v>
      </c>
      <c r="B34385" s="9">
        <v>43802.286805555559</v>
      </c>
      <c r="C34385">
        <v>31</v>
      </c>
    </row>
    <row r="34386" spans="1:3">
      <c r="A34386">
        <v>46131</v>
      </c>
      <c r="B34386" s="9">
        <v>43802.328472222223</v>
      </c>
      <c r="C34386">
        <v>37</v>
      </c>
    </row>
    <row r="34387" spans="1:3">
      <c r="A34387">
        <v>46132</v>
      </c>
      <c r="B34387" s="9">
        <v>43802.370138888888</v>
      </c>
      <c r="C34387">
        <v>43</v>
      </c>
    </row>
    <row r="34388" spans="1:3">
      <c r="A34388">
        <v>46133</v>
      </c>
      <c r="B34388" s="9">
        <v>43802.411805555559</v>
      </c>
      <c r="C34388">
        <v>49</v>
      </c>
    </row>
    <row r="34389" spans="1:3">
      <c r="A34389">
        <v>46134</v>
      </c>
      <c r="B34389" s="9">
        <v>43802.453472222223</v>
      </c>
      <c r="C34389">
        <v>51</v>
      </c>
    </row>
    <row r="34390" spans="1:3">
      <c r="A34390">
        <v>46135</v>
      </c>
      <c r="B34390" s="9">
        <v>43802.495138888888</v>
      </c>
      <c r="C34390">
        <v>54</v>
      </c>
    </row>
    <row r="34391" spans="1:3">
      <c r="A34391">
        <v>46136</v>
      </c>
      <c r="B34391" s="9">
        <v>43802.536805555559</v>
      </c>
      <c r="C34391">
        <v>57</v>
      </c>
    </row>
    <row r="34392" spans="1:3">
      <c r="A34392">
        <v>46137</v>
      </c>
      <c r="B34392" s="9">
        <v>43802.578472222223</v>
      </c>
      <c r="C34392">
        <v>58</v>
      </c>
    </row>
    <row r="34393" spans="1:3">
      <c r="A34393">
        <v>46138</v>
      </c>
      <c r="B34393" s="9">
        <v>43802.620138888888</v>
      </c>
      <c r="C34393">
        <v>59</v>
      </c>
    </row>
    <row r="34394" spans="1:3">
      <c r="A34394">
        <v>46139</v>
      </c>
      <c r="B34394" s="9">
        <v>43802.661805555559</v>
      </c>
      <c r="C34394">
        <v>59</v>
      </c>
    </row>
    <row r="34395" spans="1:3">
      <c r="A34395">
        <v>46140</v>
      </c>
      <c r="B34395" s="9">
        <v>43802.703472222223</v>
      </c>
      <c r="C34395">
        <v>58</v>
      </c>
    </row>
    <row r="34396" spans="1:3">
      <c r="A34396">
        <v>46141</v>
      </c>
      <c r="B34396" s="9">
        <v>43802.745138888888</v>
      </c>
      <c r="C34396">
        <v>50</v>
      </c>
    </row>
    <row r="34397" spans="1:3">
      <c r="A34397">
        <v>46142</v>
      </c>
      <c r="B34397" s="9">
        <v>43802.786805555559</v>
      </c>
      <c r="C34397">
        <v>48</v>
      </c>
    </row>
    <row r="34398" spans="1:3">
      <c r="A34398">
        <v>46143</v>
      </c>
      <c r="B34398" s="9">
        <v>43802.828472222223</v>
      </c>
      <c r="C34398">
        <v>47</v>
      </c>
    </row>
    <row r="34399" spans="1:3">
      <c r="A34399">
        <v>46144</v>
      </c>
      <c r="B34399" s="9">
        <v>43802.870138888888</v>
      </c>
      <c r="C34399">
        <v>49</v>
      </c>
    </row>
    <row r="34400" spans="1:3">
      <c r="A34400">
        <v>46145</v>
      </c>
      <c r="B34400" s="9">
        <v>43802.911805555559</v>
      </c>
      <c r="C34400">
        <v>49</v>
      </c>
    </row>
    <row r="34401" spans="1:3">
      <c r="A34401">
        <v>46146</v>
      </c>
      <c r="B34401" s="9">
        <v>43802.953472222223</v>
      </c>
      <c r="C34401">
        <v>47</v>
      </c>
    </row>
    <row r="34402" spans="1:3">
      <c r="A34402">
        <v>46147</v>
      </c>
      <c r="B34402" s="9">
        <v>43802.995138888888</v>
      </c>
      <c r="C34402">
        <v>46</v>
      </c>
    </row>
    <row r="34403" spans="1:3">
      <c r="A34403">
        <v>46149</v>
      </c>
      <c r="B34403" s="9">
        <v>43803.036805555559</v>
      </c>
      <c r="C34403">
        <v>47</v>
      </c>
    </row>
    <row r="34404" spans="1:3">
      <c r="A34404">
        <v>46150</v>
      </c>
      <c r="B34404" s="9">
        <v>43803.078472222223</v>
      </c>
      <c r="C34404">
        <v>44</v>
      </c>
    </row>
    <row r="34405" spans="1:3">
      <c r="A34405">
        <v>46151</v>
      </c>
      <c r="B34405" s="9">
        <v>43803.120138888888</v>
      </c>
      <c r="C34405">
        <v>42</v>
      </c>
    </row>
    <row r="34406" spans="1:3">
      <c r="A34406">
        <v>46152</v>
      </c>
      <c r="B34406" s="9">
        <v>43803.161805555559</v>
      </c>
      <c r="C34406">
        <v>42</v>
      </c>
    </row>
    <row r="34407" spans="1:3">
      <c r="A34407">
        <v>46153</v>
      </c>
      <c r="B34407" s="9">
        <v>43803.203472222223</v>
      </c>
      <c r="C34407">
        <v>41</v>
      </c>
    </row>
    <row r="34408" spans="1:3">
      <c r="A34408">
        <v>46154</v>
      </c>
      <c r="B34408" s="9">
        <v>43803.245138888888</v>
      </c>
      <c r="C34408">
        <v>41</v>
      </c>
    </row>
    <row r="34409" spans="1:3">
      <c r="A34409">
        <v>46155</v>
      </c>
      <c r="B34409" s="9">
        <v>43803.286805555559</v>
      </c>
      <c r="C34409">
        <v>41</v>
      </c>
    </row>
    <row r="34410" spans="1:3">
      <c r="A34410">
        <v>46158</v>
      </c>
      <c r="B34410" s="9">
        <v>43803.328472222223</v>
      </c>
      <c r="C34410">
        <v>46</v>
      </c>
    </row>
    <row r="34411" spans="1:3">
      <c r="A34411">
        <v>46166</v>
      </c>
      <c r="B34411" s="9">
        <v>43803.370138888888</v>
      </c>
      <c r="C34411">
        <v>50</v>
      </c>
    </row>
    <row r="34412" spans="1:3">
      <c r="A34412">
        <v>46169</v>
      </c>
      <c r="B34412" s="9">
        <v>43803.411805555559</v>
      </c>
      <c r="C34412">
        <v>58</v>
      </c>
    </row>
    <row r="34413" spans="1:3">
      <c r="A34413">
        <v>46170</v>
      </c>
      <c r="B34413" s="9">
        <v>43803.453472222223</v>
      </c>
      <c r="C34413">
        <v>62</v>
      </c>
    </row>
    <row r="34414" spans="1:3">
      <c r="A34414">
        <v>46171</v>
      </c>
      <c r="B34414" s="9">
        <v>43803.495138888888</v>
      </c>
      <c r="C34414">
        <v>67</v>
      </c>
    </row>
    <row r="34415" spans="1:3">
      <c r="A34415">
        <v>46172</v>
      </c>
      <c r="B34415" s="9">
        <v>43803.536805555559</v>
      </c>
      <c r="C34415">
        <v>67</v>
      </c>
    </row>
    <row r="34416" spans="1:3">
      <c r="A34416">
        <v>46173</v>
      </c>
      <c r="B34416" s="9">
        <v>43803.578472222223</v>
      </c>
      <c r="C34416">
        <v>70</v>
      </c>
    </row>
    <row r="34417" spans="1:3">
      <c r="A34417">
        <v>46174</v>
      </c>
      <c r="B34417" s="9">
        <v>43803.620138888888</v>
      </c>
      <c r="C34417">
        <v>70</v>
      </c>
    </row>
    <row r="34418" spans="1:3">
      <c r="A34418">
        <v>46175</v>
      </c>
      <c r="B34418" s="9">
        <v>43803.661805555559</v>
      </c>
      <c r="C34418">
        <v>70</v>
      </c>
    </row>
    <row r="34419" spans="1:3">
      <c r="A34419">
        <v>46176</v>
      </c>
      <c r="B34419" s="9">
        <v>43803.703472222223</v>
      </c>
      <c r="C34419">
        <v>66</v>
      </c>
    </row>
    <row r="34420" spans="1:3">
      <c r="A34420">
        <v>46177</v>
      </c>
      <c r="B34420" s="9">
        <v>43803.745138888888</v>
      </c>
      <c r="C34420">
        <v>56</v>
      </c>
    </row>
    <row r="34421" spans="1:3">
      <c r="A34421">
        <v>46178</v>
      </c>
      <c r="B34421" s="9">
        <v>43803.786805555559</v>
      </c>
      <c r="C34421">
        <v>52</v>
      </c>
    </row>
    <row r="34422" spans="1:3">
      <c r="A34422">
        <v>46179</v>
      </c>
      <c r="B34422" s="9">
        <v>43803.828472222223</v>
      </c>
      <c r="C34422">
        <v>51</v>
      </c>
    </row>
    <row r="34423" spans="1:3">
      <c r="A34423">
        <v>46180</v>
      </c>
      <c r="B34423" s="9">
        <v>43803.870138888888</v>
      </c>
      <c r="C34423">
        <v>49</v>
      </c>
    </row>
    <row r="34424" spans="1:3">
      <c r="A34424">
        <v>46181</v>
      </c>
      <c r="B34424" s="9">
        <v>43803.911805555559</v>
      </c>
      <c r="C34424">
        <v>47</v>
      </c>
    </row>
    <row r="34425" spans="1:3">
      <c r="A34425">
        <v>46182</v>
      </c>
      <c r="B34425" s="9">
        <v>43803.953472222223</v>
      </c>
      <c r="C34425">
        <v>47</v>
      </c>
    </row>
    <row r="34426" spans="1:3">
      <c r="A34426">
        <v>46183</v>
      </c>
      <c r="B34426" s="9">
        <v>43803.995138888888</v>
      </c>
      <c r="C34426">
        <v>46</v>
      </c>
    </row>
    <row r="34427" spans="1:3">
      <c r="A34427">
        <v>46185</v>
      </c>
      <c r="B34427" s="9">
        <v>43804.036805555559</v>
      </c>
      <c r="C34427">
        <v>45</v>
      </c>
    </row>
    <row r="34428" spans="1:3">
      <c r="A34428">
        <v>46186</v>
      </c>
      <c r="B34428" s="9">
        <v>43804.078472222223</v>
      </c>
      <c r="C34428">
        <v>44</v>
      </c>
    </row>
    <row r="34429" spans="1:3">
      <c r="A34429">
        <v>46187</v>
      </c>
      <c r="B34429" s="9">
        <v>43804.120138888888</v>
      </c>
      <c r="C34429">
        <v>44</v>
      </c>
    </row>
    <row r="34430" spans="1:3">
      <c r="A34430">
        <v>46188</v>
      </c>
      <c r="B34430" s="9">
        <v>43804.161805555559</v>
      </c>
      <c r="C34430">
        <v>41</v>
      </c>
    </row>
    <row r="34431" spans="1:3">
      <c r="A34431">
        <v>46189</v>
      </c>
      <c r="B34431" s="9">
        <v>43804.203472222223</v>
      </c>
      <c r="C34431">
        <v>42</v>
      </c>
    </row>
    <row r="34432" spans="1:3">
      <c r="A34432">
        <v>46190</v>
      </c>
      <c r="B34432" s="9">
        <v>43804.245138888888</v>
      </c>
      <c r="C34432">
        <v>43</v>
      </c>
    </row>
    <row r="34433" spans="1:3">
      <c r="A34433">
        <v>46191</v>
      </c>
      <c r="B34433" s="9">
        <v>43804.286805555559</v>
      </c>
      <c r="C34433">
        <v>45</v>
      </c>
    </row>
    <row r="34434" spans="1:3">
      <c r="A34434">
        <v>46192</v>
      </c>
      <c r="B34434" s="9">
        <v>43804.328472222223</v>
      </c>
      <c r="C34434">
        <v>48</v>
      </c>
    </row>
    <row r="34435" spans="1:3">
      <c r="A34435">
        <v>46193</v>
      </c>
      <c r="B34435" s="9">
        <v>43804.370138888888</v>
      </c>
      <c r="C34435">
        <v>56</v>
      </c>
    </row>
    <row r="34436" spans="1:3">
      <c r="A34436">
        <v>46194</v>
      </c>
      <c r="B34436" s="9">
        <v>43804.411805555559</v>
      </c>
      <c r="C34436">
        <v>63</v>
      </c>
    </row>
    <row r="34437" spans="1:3">
      <c r="A34437">
        <v>46195</v>
      </c>
      <c r="B34437" s="9">
        <v>43804.453472222223</v>
      </c>
      <c r="C34437">
        <v>68</v>
      </c>
    </row>
    <row r="34438" spans="1:3">
      <c r="A34438">
        <v>46196</v>
      </c>
      <c r="B34438" s="9">
        <v>43804.495138888888</v>
      </c>
      <c r="C34438">
        <v>70</v>
      </c>
    </row>
    <row r="34439" spans="1:3">
      <c r="A34439">
        <v>46197</v>
      </c>
      <c r="B34439" s="9">
        <v>43804.536805555559</v>
      </c>
      <c r="C34439">
        <v>71</v>
      </c>
    </row>
    <row r="34440" spans="1:3">
      <c r="A34440">
        <v>46198</v>
      </c>
      <c r="B34440" s="9">
        <v>43804.578472222223</v>
      </c>
      <c r="C34440">
        <v>72</v>
      </c>
    </row>
    <row r="34441" spans="1:3">
      <c r="A34441">
        <v>46199</v>
      </c>
      <c r="B34441" s="9">
        <v>43804.620138888888</v>
      </c>
      <c r="C34441">
        <v>71</v>
      </c>
    </row>
    <row r="34442" spans="1:3">
      <c r="A34442">
        <v>46200</v>
      </c>
      <c r="B34442" s="9">
        <v>43804.661805555559</v>
      </c>
      <c r="C34442">
        <v>69</v>
      </c>
    </row>
    <row r="34443" spans="1:3">
      <c r="A34443">
        <v>46201</v>
      </c>
      <c r="B34443" s="9">
        <v>43804.703472222223</v>
      </c>
      <c r="C34443">
        <v>63</v>
      </c>
    </row>
    <row r="34444" spans="1:3">
      <c r="A34444">
        <v>46202</v>
      </c>
      <c r="B34444" s="9">
        <v>43804.745138888888</v>
      </c>
      <c r="C34444">
        <v>61</v>
      </c>
    </row>
    <row r="34445" spans="1:3">
      <c r="A34445">
        <v>46203</v>
      </c>
      <c r="B34445" s="9">
        <v>43804.786805555559</v>
      </c>
      <c r="C34445">
        <v>59</v>
      </c>
    </row>
    <row r="34446" spans="1:3">
      <c r="A34446">
        <v>46204</v>
      </c>
      <c r="B34446" s="9">
        <v>43804.828472222223</v>
      </c>
      <c r="C34446">
        <v>57</v>
      </c>
    </row>
    <row r="34447" spans="1:3">
      <c r="A34447">
        <v>46205</v>
      </c>
      <c r="B34447" s="9">
        <v>43804.870138888888</v>
      </c>
      <c r="C34447">
        <v>56</v>
      </c>
    </row>
    <row r="34448" spans="1:3">
      <c r="A34448">
        <v>46206</v>
      </c>
      <c r="B34448" s="9">
        <v>43804.911805555559</v>
      </c>
      <c r="C34448">
        <v>56</v>
      </c>
    </row>
    <row r="34449" spans="1:3">
      <c r="A34449">
        <v>46207</v>
      </c>
      <c r="B34449" s="9">
        <v>43804.953472222223</v>
      </c>
      <c r="C34449">
        <v>56</v>
      </c>
    </row>
    <row r="34450" spans="1:3">
      <c r="A34450">
        <v>46208</v>
      </c>
      <c r="B34450" s="9">
        <v>43804.995138888888</v>
      </c>
      <c r="C34450">
        <v>56</v>
      </c>
    </row>
    <row r="34451" spans="1:3">
      <c r="A34451">
        <v>46212</v>
      </c>
      <c r="B34451" s="9">
        <v>43805.036805555559</v>
      </c>
      <c r="C34451">
        <v>55</v>
      </c>
    </row>
    <row r="34452" spans="1:3">
      <c r="A34452">
        <v>46214</v>
      </c>
      <c r="B34452" s="9">
        <v>43805.078472222223</v>
      </c>
      <c r="C34452">
        <v>54</v>
      </c>
    </row>
    <row r="34453" spans="1:3">
      <c r="A34453">
        <v>46215</v>
      </c>
      <c r="B34453" s="9">
        <v>43805.120138888888</v>
      </c>
      <c r="C34453">
        <v>57</v>
      </c>
    </row>
    <row r="34454" spans="1:3">
      <c r="A34454">
        <v>46216</v>
      </c>
      <c r="B34454" s="9">
        <v>43805.161805555559</v>
      </c>
      <c r="C34454">
        <v>57</v>
      </c>
    </row>
    <row r="34455" spans="1:3">
      <c r="A34455">
        <v>46217</v>
      </c>
      <c r="B34455" s="9">
        <v>43805.203472222223</v>
      </c>
      <c r="C34455">
        <v>58</v>
      </c>
    </row>
    <row r="34456" spans="1:3">
      <c r="A34456">
        <v>46218</v>
      </c>
      <c r="B34456" s="9">
        <v>43805.245138888888</v>
      </c>
      <c r="C34456">
        <v>56</v>
      </c>
    </row>
    <row r="34457" spans="1:3">
      <c r="A34457">
        <v>46219</v>
      </c>
      <c r="B34457" s="9">
        <v>43805.286805555559</v>
      </c>
      <c r="C34457">
        <v>57</v>
      </c>
    </row>
    <row r="34458" spans="1:3">
      <c r="A34458">
        <v>46220</v>
      </c>
      <c r="B34458" s="9">
        <v>43805.328472222223</v>
      </c>
      <c r="C34458">
        <v>59</v>
      </c>
    </row>
    <row r="34459" spans="1:3">
      <c r="A34459">
        <v>46222</v>
      </c>
      <c r="B34459" s="9">
        <v>43805.370138888888</v>
      </c>
      <c r="C34459">
        <v>65</v>
      </c>
    </row>
    <row r="34460" spans="1:3">
      <c r="A34460">
        <v>46224</v>
      </c>
      <c r="B34460" s="9">
        <v>43805.411805555559</v>
      </c>
      <c r="C34460">
        <v>72</v>
      </c>
    </row>
    <row r="34461" spans="1:3">
      <c r="A34461">
        <v>46225</v>
      </c>
      <c r="B34461" s="9">
        <v>43805.453472222223</v>
      </c>
      <c r="C34461">
        <v>76</v>
      </c>
    </row>
    <row r="34462" spans="1:3">
      <c r="A34462">
        <v>46226</v>
      </c>
      <c r="B34462" s="9">
        <v>43805.495138888888</v>
      </c>
      <c r="C34462">
        <v>76</v>
      </c>
    </row>
    <row r="34463" spans="1:3">
      <c r="A34463">
        <v>46227</v>
      </c>
      <c r="B34463" s="9">
        <v>43805.536805555559</v>
      </c>
      <c r="C34463">
        <v>80</v>
      </c>
    </row>
    <row r="34464" spans="1:3">
      <c r="A34464">
        <v>46228</v>
      </c>
      <c r="B34464" s="9">
        <v>43805.578472222223</v>
      </c>
      <c r="C34464">
        <v>81</v>
      </c>
    </row>
    <row r="34465" spans="1:3">
      <c r="A34465">
        <v>46229</v>
      </c>
      <c r="B34465" s="9">
        <v>43805.620138888888</v>
      </c>
      <c r="C34465">
        <v>79</v>
      </c>
    </row>
    <row r="34466" spans="1:3">
      <c r="A34466">
        <v>46230</v>
      </c>
      <c r="B34466" s="9">
        <v>43805.661805555559</v>
      </c>
      <c r="C34466">
        <v>77</v>
      </c>
    </row>
    <row r="34467" spans="1:3">
      <c r="A34467">
        <v>46231</v>
      </c>
      <c r="B34467" s="9">
        <v>43805.703472222223</v>
      </c>
      <c r="C34467">
        <v>74</v>
      </c>
    </row>
    <row r="34468" spans="1:3">
      <c r="A34468">
        <v>46232</v>
      </c>
      <c r="B34468" s="9">
        <v>43805.745138888888</v>
      </c>
      <c r="C34468">
        <v>69</v>
      </c>
    </row>
    <row r="34469" spans="1:3">
      <c r="A34469">
        <v>46233</v>
      </c>
      <c r="B34469" s="9">
        <v>43805.786805555559</v>
      </c>
      <c r="C34469">
        <v>68</v>
      </c>
    </row>
    <row r="34470" spans="1:3">
      <c r="A34470">
        <v>46234</v>
      </c>
      <c r="B34470" s="9">
        <v>43805.828472222223</v>
      </c>
      <c r="C34470">
        <v>66</v>
      </c>
    </row>
    <row r="34471" spans="1:3">
      <c r="A34471">
        <v>46235</v>
      </c>
      <c r="B34471" s="9">
        <v>43805.870138888888</v>
      </c>
      <c r="C34471">
        <v>61</v>
      </c>
    </row>
    <row r="34472" spans="1:3">
      <c r="A34472">
        <v>46236</v>
      </c>
      <c r="B34472" s="9">
        <v>43805.911805555559</v>
      </c>
      <c r="C34472">
        <v>63</v>
      </c>
    </row>
    <row r="34473" spans="1:3">
      <c r="A34473">
        <v>46237</v>
      </c>
      <c r="B34473" s="9">
        <v>43805.953472222223</v>
      </c>
      <c r="C34473">
        <v>62</v>
      </c>
    </row>
    <row r="34474" spans="1:3">
      <c r="A34474">
        <v>46239</v>
      </c>
      <c r="B34474" s="9">
        <v>43805.995138888888</v>
      </c>
      <c r="C34474">
        <v>61</v>
      </c>
    </row>
    <row r="34475" spans="1:3">
      <c r="A34475">
        <v>46242</v>
      </c>
      <c r="B34475" s="9">
        <v>43806.036805555559</v>
      </c>
      <c r="C34475">
        <v>61</v>
      </c>
    </row>
    <row r="34476" spans="1:3">
      <c r="A34476">
        <v>46243</v>
      </c>
      <c r="B34476" s="9">
        <v>43806.078472222223</v>
      </c>
      <c r="C34476">
        <v>61</v>
      </c>
    </row>
    <row r="34477" spans="1:3">
      <c r="A34477">
        <v>46244</v>
      </c>
      <c r="B34477" s="9">
        <v>43806.120138888888</v>
      </c>
      <c r="C34477">
        <v>59</v>
      </c>
    </row>
    <row r="34478" spans="1:3">
      <c r="A34478">
        <v>46245</v>
      </c>
      <c r="B34478" s="9">
        <v>43806.161805555559</v>
      </c>
      <c r="C34478">
        <v>59</v>
      </c>
    </row>
    <row r="34479" spans="1:3">
      <c r="A34479">
        <v>46246</v>
      </c>
      <c r="B34479" s="9">
        <v>43806.203472222223</v>
      </c>
      <c r="C34479">
        <v>58</v>
      </c>
    </row>
    <row r="34480" spans="1:3">
      <c r="A34480">
        <v>46247</v>
      </c>
      <c r="B34480" s="9">
        <v>43806.245138888888</v>
      </c>
      <c r="C34480">
        <v>58</v>
      </c>
    </row>
    <row r="34481" spans="1:3">
      <c r="A34481">
        <v>46248</v>
      </c>
      <c r="B34481" s="9">
        <v>43806.286805555559</v>
      </c>
      <c r="C34481">
        <v>57</v>
      </c>
    </row>
    <row r="34482" spans="1:3">
      <c r="A34482">
        <v>46250</v>
      </c>
      <c r="B34482" s="9">
        <v>43806.328472222223</v>
      </c>
      <c r="C34482">
        <v>58</v>
      </c>
    </row>
    <row r="34483" spans="1:3">
      <c r="A34483">
        <v>46251</v>
      </c>
      <c r="B34483" s="9">
        <v>43806.370138888888</v>
      </c>
      <c r="C34483">
        <v>59</v>
      </c>
    </row>
    <row r="34484" spans="1:3">
      <c r="A34484">
        <v>46252</v>
      </c>
      <c r="B34484" s="9">
        <v>43806.411805555559</v>
      </c>
      <c r="C34484">
        <v>61</v>
      </c>
    </row>
    <row r="34485" spans="1:3">
      <c r="A34485">
        <v>46253</v>
      </c>
      <c r="B34485" s="9">
        <v>43806.453472222223</v>
      </c>
      <c r="C34485">
        <v>63</v>
      </c>
    </row>
    <row r="34486" spans="1:3">
      <c r="A34486">
        <v>46254</v>
      </c>
      <c r="B34486" s="9">
        <v>43806.495138888888</v>
      </c>
      <c r="C34486">
        <v>63</v>
      </c>
    </row>
    <row r="34487" spans="1:3">
      <c r="A34487">
        <v>46255</v>
      </c>
      <c r="B34487" s="9">
        <v>43806.536805555559</v>
      </c>
      <c r="C34487">
        <v>65</v>
      </c>
    </row>
    <row r="34488" spans="1:3">
      <c r="A34488">
        <v>46256</v>
      </c>
      <c r="B34488" s="9">
        <v>43806.578472222223</v>
      </c>
      <c r="C34488">
        <v>63</v>
      </c>
    </row>
    <row r="34489" spans="1:3">
      <c r="A34489">
        <v>46257</v>
      </c>
      <c r="B34489" s="9">
        <v>43806.620138888888</v>
      </c>
      <c r="C34489">
        <v>61</v>
      </c>
    </row>
    <row r="34490" spans="1:3">
      <c r="A34490">
        <v>46258</v>
      </c>
      <c r="B34490" s="9">
        <v>43806.661805555559</v>
      </c>
      <c r="C34490">
        <v>60</v>
      </c>
    </row>
    <row r="34491" spans="1:3">
      <c r="A34491">
        <v>46259</v>
      </c>
      <c r="B34491" s="9">
        <v>43806.703472222223</v>
      </c>
      <c r="C34491">
        <v>60</v>
      </c>
    </row>
    <row r="34492" spans="1:3">
      <c r="A34492">
        <v>46260</v>
      </c>
      <c r="B34492" s="9">
        <v>43806.745138888888</v>
      </c>
      <c r="C34492">
        <v>59</v>
      </c>
    </row>
    <row r="34493" spans="1:3">
      <c r="A34493">
        <v>46261</v>
      </c>
      <c r="B34493" s="9">
        <v>43806.786805555559</v>
      </c>
      <c r="C34493">
        <v>58</v>
      </c>
    </row>
    <row r="34494" spans="1:3">
      <c r="A34494">
        <v>46262</v>
      </c>
      <c r="B34494" s="9">
        <v>43806.828472222223</v>
      </c>
      <c r="C34494">
        <v>57</v>
      </c>
    </row>
    <row r="34495" spans="1:3">
      <c r="A34495">
        <v>46263</v>
      </c>
      <c r="B34495" s="9">
        <v>43806.870138888888</v>
      </c>
      <c r="C34495">
        <v>54</v>
      </c>
    </row>
    <row r="34496" spans="1:3">
      <c r="A34496">
        <v>46264</v>
      </c>
      <c r="B34496" s="9">
        <v>43806.911805555559</v>
      </c>
      <c r="C34496">
        <v>55</v>
      </c>
    </row>
    <row r="34497" spans="1:3">
      <c r="A34497">
        <v>46265</v>
      </c>
      <c r="B34497" s="9">
        <v>43806.953472222223</v>
      </c>
      <c r="C34497">
        <v>55</v>
      </c>
    </row>
    <row r="34498" spans="1:3">
      <c r="A34498">
        <v>46268</v>
      </c>
      <c r="B34498" s="9">
        <v>43806.995138888888</v>
      </c>
      <c r="C34498">
        <v>53</v>
      </c>
    </row>
    <row r="34499" spans="1:3">
      <c r="A34499">
        <v>46270</v>
      </c>
      <c r="B34499" s="9">
        <v>43807.036805555559</v>
      </c>
      <c r="C34499">
        <v>55</v>
      </c>
    </row>
    <row r="34500" spans="1:3">
      <c r="A34500">
        <v>46271</v>
      </c>
      <c r="B34500" s="9">
        <v>43807.078472222223</v>
      </c>
      <c r="C34500">
        <v>55</v>
      </c>
    </row>
    <row r="34501" spans="1:3">
      <c r="A34501">
        <v>46272</v>
      </c>
      <c r="B34501" s="9">
        <v>43807.120138888888</v>
      </c>
      <c r="C34501">
        <v>55</v>
      </c>
    </row>
    <row r="34502" spans="1:3">
      <c r="A34502">
        <v>46273</v>
      </c>
      <c r="B34502" s="9">
        <v>43807.161805555559</v>
      </c>
      <c r="C34502">
        <v>54</v>
      </c>
    </row>
    <row r="34503" spans="1:3">
      <c r="A34503">
        <v>46274</v>
      </c>
      <c r="B34503" s="9">
        <v>43807.203472222223</v>
      </c>
      <c r="C34503">
        <v>54</v>
      </c>
    </row>
    <row r="34504" spans="1:3">
      <c r="A34504">
        <v>46275</v>
      </c>
      <c r="B34504" s="9">
        <v>43807.245138888888</v>
      </c>
      <c r="C34504">
        <v>53</v>
      </c>
    </row>
    <row r="34505" spans="1:3">
      <c r="A34505">
        <v>46276</v>
      </c>
      <c r="B34505" s="9">
        <v>43807.286805555559</v>
      </c>
      <c r="C34505">
        <v>53</v>
      </c>
    </row>
    <row r="34506" spans="1:3">
      <c r="A34506">
        <v>46278</v>
      </c>
      <c r="B34506" s="9">
        <v>43807.328472222223</v>
      </c>
      <c r="C34506">
        <v>54</v>
      </c>
    </row>
    <row r="34507" spans="1:3">
      <c r="A34507">
        <v>46279</v>
      </c>
      <c r="B34507" s="9">
        <v>43807.370138888888</v>
      </c>
      <c r="C34507">
        <v>57</v>
      </c>
    </row>
    <row r="34508" spans="1:3">
      <c r="A34508">
        <v>46281</v>
      </c>
      <c r="B34508" s="9">
        <v>43807.411805555559</v>
      </c>
      <c r="C34508">
        <v>60</v>
      </c>
    </row>
    <row r="34509" spans="1:3">
      <c r="A34509">
        <v>46282</v>
      </c>
      <c r="B34509" s="9">
        <v>43807.453472222223</v>
      </c>
      <c r="C34509">
        <v>63</v>
      </c>
    </row>
    <row r="34510" spans="1:3">
      <c r="A34510">
        <v>46283</v>
      </c>
      <c r="B34510" s="9">
        <v>43807.495138888888</v>
      </c>
      <c r="C34510">
        <v>64</v>
      </c>
    </row>
    <row r="34511" spans="1:3">
      <c r="A34511">
        <v>46284</v>
      </c>
      <c r="B34511" s="9">
        <v>43807.536805555559</v>
      </c>
      <c r="C34511">
        <v>65</v>
      </c>
    </row>
    <row r="34512" spans="1:3">
      <c r="A34512">
        <v>46285</v>
      </c>
      <c r="B34512" s="9">
        <v>43807.578472222223</v>
      </c>
      <c r="C34512">
        <v>68</v>
      </c>
    </row>
    <row r="34513" spans="1:3">
      <c r="A34513">
        <v>46286</v>
      </c>
      <c r="B34513" s="9">
        <v>43807.620138888888</v>
      </c>
      <c r="C34513">
        <v>68</v>
      </c>
    </row>
    <row r="34514" spans="1:3">
      <c r="A34514">
        <v>46287</v>
      </c>
      <c r="B34514" s="9">
        <v>43807.661805555559</v>
      </c>
      <c r="C34514">
        <v>69</v>
      </c>
    </row>
    <row r="34515" spans="1:3">
      <c r="A34515">
        <v>46288</v>
      </c>
      <c r="B34515" s="9">
        <v>43807.703472222223</v>
      </c>
      <c r="C34515">
        <v>65</v>
      </c>
    </row>
    <row r="34516" spans="1:3">
      <c r="A34516">
        <v>46289</v>
      </c>
      <c r="B34516" s="9">
        <v>43807.745138888888</v>
      </c>
      <c r="C34516">
        <v>62</v>
      </c>
    </row>
    <row r="34517" spans="1:3">
      <c r="A34517">
        <v>46290</v>
      </c>
      <c r="B34517" s="9">
        <v>43807.786805555559</v>
      </c>
      <c r="C34517">
        <v>59</v>
      </c>
    </row>
    <row r="34518" spans="1:3">
      <c r="A34518">
        <v>46291</v>
      </c>
      <c r="B34518" s="9">
        <v>43807.828472222223</v>
      </c>
      <c r="C34518">
        <v>56</v>
      </c>
    </row>
    <row r="34519" spans="1:3">
      <c r="A34519">
        <v>46292</v>
      </c>
      <c r="B34519" s="9">
        <v>43807.870138888888</v>
      </c>
      <c r="C34519">
        <v>57</v>
      </c>
    </row>
    <row r="34520" spans="1:3">
      <c r="A34520">
        <v>46293</v>
      </c>
      <c r="B34520" s="9">
        <v>43807.911805555559</v>
      </c>
      <c r="C34520">
        <v>58</v>
      </c>
    </row>
    <row r="34521" spans="1:3">
      <c r="A34521">
        <v>46294</v>
      </c>
      <c r="B34521" s="9">
        <v>43807.953472222223</v>
      </c>
      <c r="C34521">
        <v>57</v>
      </c>
    </row>
    <row r="34522" spans="1:3">
      <c r="A34522">
        <v>46296</v>
      </c>
      <c r="B34522" s="9">
        <v>43807.995138888888</v>
      </c>
      <c r="C34522">
        <v>55</v>
      </c>
    </row>
    <row r="34523" spans="1:3">
      <c r="A34523">
        <v>46299</v>
      </c>
      <c r="B34523" s="9">
        <v>43808.036805555559</v>
      </c>
      <c r="C34523">
        <v>56</v>
      </c>
    </row>
    <row r="34524" spans="1:3">
      <c r="A34524">
        <v>46300</v>
      </c>
      <c r="B34524" s="9">
        <v>43808.078472222223</v>
      </c>
      <c r="C34524">
        <v>55</v>
      </c>
    </row>
    <row r="34525" spans="1:3">
      <c r="A34525">
        <v>46302</v>
      </c>
      <c r="B34525" s="9">
        <v>43808.120138888888</v>
      </c>
      <c r="C34525">
        <v>57</v>
      </c>
    </row>
    <row r="34526" spans="1:3">
      <c r="A34526">
        <v>46304</v>
      </c>
      <c r="B34526" s="9">
        <v>43808.161805555559</v>
      </c>
      <c r="C34526">
        <v>57</v>
      </c>
    </row>
    <row r="34527" spans="1:3">
      <c r="A34527">
        <v>46305</v>
      </c>
      <c r="B34527" s="9">
        <v>43808.203472222223</v>
      </c>
      <c r="C34527">
        <v>60</v>
      </c>
    </row>
    <row r="34528" spans="1:3">
      <c r="A34528">
        <v>46306</v>
      </c>
      <c r="B34528" s="9">
        <v>43808.245138888888</v>
      </c>
      <c r="C34528">
        <v>61</v>
      </c>
    </row>
    <row r="34529" spans="1:3">
      <c r="A34529">
        <v>46307</v>
      </c>
      <c r="B34529" s="9">
        <v>43808.286805555559</v>
      </c>
      <c r="C34529">
        <v>62</v>
      </c>
    </row>
    <row r="34530" spans="1:3">
      <c r="A34530">
        <v>46308</v>
      </c>
      <c r="B34530" s="9">
        <v>43808.328472222223</v>
      </c>
      <c r="C34530">
        <v>64</v>
      </c>
    </row>
    <row r="34531" spans="1:3">
      <c r="A34531">
        <v>46310</v>
      </c>
      <c r="B34531" s="9">
        <v>43808.370138888888</v>
      </c>
      <c r="C34531">
        <v>68</v>
      </c>
    </row>
    <row r="34532" spans="1:3">
      <c r="A34532">
        <v>46311</v>
      </c>
      <c r="B34532" s="9">
        <v>43808.411805555559</v>
      </c>
      <c r="C34532">
        <v>71</v>
      </c>
    </row>
    <row r="34533" spans="1:3">
      <c r="A34533">
        <v>46312</v>
      </c>
      <c r="B34533" s="9">
        <v>43808.453472222223</v>
      </c>
      <c r="C34533">
        <v>74</v>
      </c>
    </row>
    <row r="34534" spans="1:3">
      <c r="A34534">
        <v>46314</v>
      </c>
      <c r="B34534" s="9">
        <v>43808.495138888888</v>
      </c>
      <c r="C34534">
        <v>77</v>
      </c>
    </row>
    <row r="34535" spans="1:3">
      <c r="A34535">
        <v>46315</v>
      </c>
      <c r="B34535" s="9">
        <v>43808.536805555559</v>
      </c>
      <c r="C34535">
        <v>79</v>
      </c>
    </row>
    <row r="34536" spans="1:3">
      <c r="A34536">
        <v>46316</v>
      </c>
      <c r="B34536" s="9">
        <v>43808.578472222223</v>
      </c>
      <c r="C34536">
        <v>80</v>
      </c>
    </row>
    <row r="34537" spans="1:3">
      <c r="A34537">
        <v>46317</v>
      </c>
      <c r="B34537" s="9">
        <v>43808.620138888888</v>
      </c>
      <c r="C34537">
        <v>78</v>
      </c>
    </row>
    <row r="34538" spans="1:3">
      <c r="A34538">
        <v>46320</v>
      </c>
      <c r="B34538" s="9">
        <v>43808.661805555559</v>
      </c>
      <c r="C34538">
        <v>78</v>
      </c>
    </row>
    <row r="34539" spans="1:3">
      <c r="A34539">
        <v>46321</v>
      </c>
      <c r="B34539" s="9">
        <v>43808.703472222223</v>
      </c>
      <c r="C34539">
        <v>77</v>
      </c>
    </row>
    <row r="34540" spans="1:3">
      <c r="A34540">
        <v>46322</v>
      </c>
      <c r="B34540" s="9">
        <v>43808.745138888888</v>
      </c>
      <c r="C34540">
        <v>74</v>
      </c>
    </row>
    <row r="34541" spans="1:3">
      <c r="A34541">
        <v>46323</v>
      </c>
      <c r="B34541" s="9">
        <v>43808.786805555559</v>
      </c>
      <c r="C34541">
        <v>74</v>
      </c>
    </row>
    <row r="34542" spans="1:3">
      <c r="A34542">
        <v>46326</v>
      </c>
      <c r="B34542" s="9">
        <v>43808.828472222223</v>
      </c>
      <c r="C34542">
        <v>74</v>
      </c>
    </row>
    <row r="34543" spans="1:3">
      <c r="A34543">
        <v>46327</v>
      </c>
      <c r="B34543" s="9">
        <v>43808.870138888888</v>
      </c>
      <c r="C34543">
        <v>73</v>
      </c>
    </row>
    <row r="34544" spans="1:3">
      <c r="A34544">
        <v>46328</v>
      </c>
      <c r="B34544" s="9">
        <v>43808.911805555559</v>
      </c>
      <c r="C34544">
        <v>72</v>
      </c>
    </row>
    <row r="34545" spans="1:3">
      <c r="A34545">
        <v>46330</v>
      </c>
      <c r="B34545" s="9">
        <v>43808.953472222223</v>
      </c>
      <c r="C34545">
        <v>72</v>
      </c>
    </row>
    <row r="34546" spans="1:3">
      <c r="A34546">
        <v>46331</v>
      </c>
      <c r="B34546" s="9">
        <v>43808.995138888888</v>
      </c>
      <c r="C34546">
        <v>72</v>
      </c>
    </row>
    <row r="34547" spans="1:3">
      <c r="A34547">
        <v>46335</v>
      </c>
      <c r="B34547" s="9">
        <v>43809.036805555559</v>
      </c>
      <c r="C34547">
        <v>71</v>
      </c>
    </row>
    <row r="34548" spans="1:3">
      <c r="A34548">
        <v>46337</v>
      </c>
      <c r="B34548" s="9">
        <v>43809.078472222223</v>
      </c>
      <c r="C34548">
        <v>72</v>
      </c>
    </row>
    <row r="34549" spans="1:3">
      <c r="A34549">
        <v>46338</v>
      </c>
      <c r="B34549" s="9">
        <v>43809.120138888888</v>
      </c>
      <c r="C34549">
        <v>71</v>
      </c>
    </row>
    <row r="34550" spans="1:3">
      <c r="A34550">
        <v>46340</v>
      </c>
      <c r="B34550" s="9">
        <v>43809.161805555559</v>
      </c>
      <c r="C34550">
        <v>71</v>
      </c>
    </row>
    <row r="34551" spans="1:3">
      <c r="A34551">
        <v>46343</v>
      </c>
      <c r="B34551" s="9">
        <v>43809.203472222223</v>
      </c>
      <c r="C34551">
        <v>72</v>
      </c>
    </row>
    <row r="34552" spans="1:3">
      <c r="A34552">
        <v>46345</v>
      </c>
      <c r="B34552" s="9">
        <v>43809.245138888888</v>
      </c>
      <c r="C34552">
        <v>71</v>
      </c>
    </row>
    <row r="34553" spans="1:3">
      <c r="A34553">
        <v>46349</v>
      </c>
      <c r="B34553" s="9">
        <v>43809.286805555559</v>
      </c>
      <c r="C34553">
        <v>62</v>
      </c>
    </row>
    <row r="34554" spans="1:3">
      <c r="A34554">
        <v>46352</v>
      </c>
      <c r="B34554" s="9">
        <v>43809.328472222223</v>
      </c>
      <c r="C34554">
        <v>61</v>
      </c>
    </row>
    <row r="34555" spans="1:3">
      <c r="A34555">
        <v>46355</v>
      </c>
      <c r="B34555" s="9">
        <v>43809.370138888888</v>
      </c>
      <c r="C34555">
        <v>58</v>
      </c>
    </row>
    <row r="34556" spans="1:3">
      <c r="A34556">
        <v>46357</v>
      </c>
      <c r="B34556" s="9">
        <v>43809.411805555559</v>
      </c>
      <c r="C34556">
        <v>55</v>
      </c>
    </row>
    <row r="34557" spans="1:3">
      <c r="A34557">
        <v>46359</v>
      </c>
      <c r="B34557" s="9">
        <v>43809.453472222223</v>
      </c>
      <c r="C34557">
        <v>55</v>
      </c>
    </row>
    <row r="34558" spans="1:3">
      <c r="A34558">
        <v>46361</v>
      </c>
      <c r="B34558" s="9">
        <v>43809.457638888889</v>
      </c>
    </row>
    <row r="34559" spans="1:3">
      <c r="A34559">
        <v>46365</v>
      </c>
      <c r="B34559" s="9">
        <v>43809.499305555553</v>
      </c>
      <c r="C34559">
        <v>53</v>
      </c>
    </row>
    <row r="34560" spans="1:3">
      <c r="A34560">
        <v>46367</v>
      </c>
      <c r="B34560" s="9">
        <v>43809.540972222225</v>
      </c>
      <c r="C34560">
        <v>51</v>
      </c>
    </row>
    <row r="34561" spans="1:3">
      <c r="A34561">
        <v>46370</v>
      </c>
      <c r="B34561" s="9">
        <v>43809.578472222223</v>
      </c>
      <c r="C34561">
        <v>51</v>
      </c>
    </row>
    <row r="34562" spans="1:3">
      <c r="A34562">
        <v>46372</v>
      </c>
      <c r="B34562" s="9">
        <v>43809.582638888889</v>
      </c>
    </row>
    <row r="34563" spans="1:3">
      <c r="A34563">
        <v>46375</v>
      </c>
      <c r="B34563" s="9">
        <v>43809.624305555553</v>
      </c>
      <c r="C34563">
        <v>51</v>
      </c>
    </row>
    <row r="34564" spans="1:3">
      <c r="A34564">
        <v>46376</v>
      </c>
      <c r="B34564" s="9">
        <v>43809.661805555559</v>
      </c>
      <c r="C34564">
        <v>50</v>
      </c>
    </row>
    <row r="34565" spans="1:3">
      <c r="A34565">
        <v>46377</v>
      </c>
      <c r="B34565" s="9">
        <v>43809.665972222225</v>
      </c>
    </row>
    <row r="34566" spans="1:3">
      <c r="A34566">
        <v>46379</v>
      </c>
      <c r="B34566" s="9">
        <v>43809.707638888889</v>
      </c>
      <c r="C34566">
        <v>49</v>
      </c>
    </row>
    <row r="34567" spans="1:3">
      <c r="A34567">
        <v>46381</v>
      </c>
      <c r="B34567" s="9">
        <v>43809.786805555559</v>
      </c>
      <c r="C34567">
        <v>48</v>
      </c>
    </row>
    <row r="34568" spans="1:3">
      <c r="A34568">
        <v>46382</v>
      </c>
      <c r="B34568" s="9">
        <v>43809.832638888889</v>
      </c>
      <c r="C34568">
        <v>48</v>
      </c>
    </row>
    <row r="34569" spans="1:3">
      <c r="A34569">
        <v>46383</v>
      </c>
      <c r="B34569" s="9">
        <v>43809.870138888888</v>
      </c>
      <c r="C34569">
        <v>47</v>
      </c>
    </row>
    <row r="34570" spans="1:3">
      <c r="A34570">
        <v>46385</v>
      </c>
      <c r="B34570" s="9">
        <v>43809.911805555559</v>
      </c>
      <c r="C34570">
        <v>46</v>
      </c>
    </row>
    <row r="34571" spans="1:3">
      <c r="A34571">
        <v>46387</v>
      </c>
      <c r="B34571" s="9">
        <v>43809.953472222223</v>
      </c>
      <c r="C34571">
        <v>46</v>
      </c>
    </row>
    <row r="34572" spans="1:3">
      <c r="A34572">
        <v>46389</v>
      </c>
      <c r="B34572" s="9">
        <v>43809.995138888888</v>
      </c>
      <c r="C34572">
        <v>45</v>
      </c>
    </row>
    <row r="34573" spans="1:3">
      <c r="A34573">
        <v>46391</v>
      </c>
      <c r="B34573" s="9">
        <v>43810.036805555559</v>
      </c>
      <c r="C34573">
        <v>45</v>
      </c>
    </row>
    <row r="34574" spans="1:3">
      <c r="A34574">
        <v>46392</v>
      </c>
      <c r="B34574" s="9">
        <v>43810.078472222223</v>
      </c>
      <c r="C34574">
        <v>45</v>
      </c>
    </row>
    <row r="34575" spans="1:3">
      <c r="A34575">
        <v>46393</v>
      </c>
      <c r="B34575" s="9">
        <v>43810.120138888888</v>
      </c>
      <c r="C34575">
        <v>44</v>
      </c>
    </row>
    <row r="34576" spans="1:3">
      <c r="A34576">
        <v>46394</v>
      </c>
      <c r="B34576" s="9">
        <v>43810.161805555559</v>
      </c>
      <c r="C34576">
        <v>44</v>
      </c>
    </row>
    <row r="34577" spans="1:3">
      <c r="A34577">
        <v>46396</v>
      </c>
      <c r="B34577" s="9">
        <v>43810.203472222223</v>
      </c>
      <c r="C34577">
        <v>44</v>
      </c>
    </row>
    <row r="34578" spans="1:3">
      <c r="A34578">
        <v>46397</v>
      </c>
      <c r="B34578" s="9">
        <v>43810.245138888888</v>
      </c>
      <c r="C34578">
        <v>43</v>
      </c>
    </row>
    <row r="34579" spans="1:3">
      <c r="A34579">
        <v>46398</v>
      </c>
      <c r="B34579" s="9">
        <v>43810.286805555559</v>
      </c>
      <c r="C34579">
        <v>42</v>
      </c>
    </row>
    <row r="34580" spans="1:3">
      <c r="A34580">
        <v>46399</v>
      </c>
      <c r="B34580" s="9">
        <v>43810.328472222223</v>
      </c>
      <c r="C34580">
        <v>41</v>
      </c>
    </row>
    <row r="34581" spans="1:3">
      <c r="A34581">
        <v>46400</v>
      </c>
      <c r="B34581" s="9">
        <v>43810.370138888888</v>
      </c>
      <c r="C34581">
        <v>44</v>
      </c>
    </row>
    <row r="34582" spans="1:3">
      <c r="A34582">
        <v>46401</v>
      </c>
      <c r="B34582" s="9">
        <v>43810.411805555559</v>
      </c>
      <c r="C34582">
        <v>47</v>
      </c>
    </row>
    <row r="34583" spans="1:3">
      <c r="A34583">
        <v>46402</v>
      </c>
      <c r="B34583" s="9">
        <v>43810.453472222223</v>
      </c>
      <c r="C34583">
        <v>51</v>
      </c>
    </row>
    <row r="34584" spans="1:3">
      <c r="A34584">
        <v>46403</v>
      </c>
      <c r="B34584" s="9">
        <v>43810.495138888888</v>
      </c>
      <c r="C34584">
        <v>54</v>
      </c>
    </row>
    <row r="34585" spans="1:3">
      <c r="A34585">
        <v>46404</v>
      </c>
      <c r="B34585" s="9">
        <v>43810.536805555559</v>
      </c>
      <c r="C34585">
        <v>56</v>
      </c>
    </row>
    <row r="34586" spans="1:3">
      <c r="A34586">
        <v>46405</v>
      </c>
      <c r="B34586" s="9">
        <v>43810.578472222223</v>
      </c>
      <c r="C34586">
        <v>58</v>
      </c>
    </row>
    <row r="34587" spans="1:3">
      <c r="A34587">
        <v>46406</v>
      </c>
      <c r="B34587" s="9">
        <v>43810.620138888888</v>
      </c>
      <c r="C34587">
        <v>59</v>
      </c>
    </row>
    <row r="34588" spans="1:3">
      <c r="A34588">
        <v>46407</v>
      </c>
      <c r="B34588" s="9">
        <v>43810.661805555559</v>
      </c>
      <c r="C34588">
        <v>57</v>
      </c>
    </row>
    <row r="34589" spans="1:3">
      <c r="A34589">
        <v>46408</v>
      </c>
      <c r="B34589" s="9">
        <v>43810.703472222223</v>
      </c>
      <c r="C34589">
        <v>54</v>
      </c>
    </row>
    <row r="34590" spans="1:3">
      <c r="A34590">
        <v>46409</v>
      </c>
      <c r="B34590" s="9">
        <v>43810.745138888888</v>
      </c>
      <c r="C34590">
        <v>51</v>
      </c>
    </row>
    <row r="34591" spans="1:3">
      <c r="A34591">
        <v>46410</v>
      </c>
      <c r="B34591" s="9">
        <v>43810.786805555559</v>
      </c>
      <c r="C34591">
        <v>48</v>
      </c>
    </row>
    <row r="34592" spans="1:3">
      <c r="A34592">
        <v>46411</v>
      </c>
      <c r="B34592" s="9">
        <v>43810.828472222223</v>
      </c>
      <c r="C34592">
        <v>47</v>
      </c>
    </row>
    <row r="34593" spans="1:3">
      <c r="A34593">
        <v>46412</v>
      </c>
      <c r="B34593" s="9">
        <v>43810.870138888888</v>
      </c>
      <c r="C34593">
        <v>45</v>
      </c>
    </row>
    <row r="34594" spans="1:3">
      <c r="A34594">
        <v>46413</v>
      </c>
      <c r="B34594" s="9">
        <v>43810.911805555559</v>
      </c>
      <c r="C34594">
        <v>43</v>
      </c>
    </row>
    <row r="34595" spans="1:3">
      <c r="A34595">
        <v>46414</v>
      </c>
      <c r="B34595" s="9">
        <v>43810.953472222223</v>
      </c>
      <c r="C34595">
        <v>42</v>
      </c>
    </row>
    <row r="34596" spans="1:3">
      <c r="A34596">
        <v>46415</v>
      </c>
      <c r="B34596" s="9">
        <v>43810.995138888888</v>
      </c>
      <c r="C34596">
        <v>42</v>
      </c>
    </row>
    <row r="34597" spans="1:3">
      <c r="A34597">
        <v>46417</v>
      </c>
      <c r="B34597" s="9">
        <v>43811.036805555559</v>
      </c>
      <c r="C34597">
        <v>41</v>
      </c>
    </row>
    <row r="34598" spans="1:3">
      <c r="A34598">
        <v>46418</v>
      </c>
      <c r="B34598" s="9">
        <v>43811.078472222223</v>
      </c>
      <c r="C34598">
        <v>40</v>
      </c>
    </row>
    <row r="34599" spans="1:3">
      <c r="A34599">
        <v>46419</v>
      </c>
      <c r="B34599" s="9">
        <v>43811.120138888888</v>
      </c>
      <c r="C34599">
        <v>39</v>
      </c>
    </row>
    <row r="34600" spans="1:3">
      <c r="A34600">
        <v>46420</v>
      </c>
      <c r="B34600" s="9">
        <v>43811.161805555559</v>
      </c>
      <c r="C34600">
        <v>39</v>
      </c>
    </row>
    <row r="34601" spans="1:3">
      <c r="A34601">
        <v>46421</v>
      </c>
      <c r="B34601" s="9">
        <v>43811.203472222223</v>
      </c>
      <c r="C34601">
        <v>39</v>
      </c>
    </row>
    <row r="34602" spans="1:3">
      <c r="A34602">
        <v>46422</v>
      </c>
      <c r="B34602" s="9">
        <v>43811.245138888888</v>
      </c>
      <c r="C34602">
        <v>38</v>
      </c>
    </row>
    <row r="34603" spans="1:3">
      <c r="A34603">
        <v>46423</v>
      </c>
      <c r="B34603" s="9">
        <v>43811.286805555559</v>
      </c>
      <c r="C34603">
        <v>39</v>
      </c>
    </row>
    <row r="34604" spans="1:3">
      <c r="A34604">
        <v>46425</v>
      </c>
      <c r="B34604" s="9">
        <v>43811.328472222223</v>
      </c>
      <c r="C34604">
        <v>41</v>
      </c>
    </row>
    <row r="34605" spans="1:3">
      <c r="A34605">
        <v>46426</v>
      </c>
      <c r="B34605" s="9">
        <v>43811.370138888888</v>
      </c>
      <c r="C34605">
        <v>45</v>
      </c>
    </row>
    <row r="34606" spans="1:3">
      <c r="A34606">
        <v>46427</v>
      </c>
      <c r="B34606" s="9">
        <v>43811.411805555559</v>
      </c>
      <c r="C34606">
        <v>49</v>
      </c>
    </row>
    <row r="34607" spans="1:3">
      <c r="A34607">
        <v>46428</v>
      </c>
      <c r="B34607" s="9">
        <v>43811.453472222223</v>
      </c>
      <c r="C34607">
        <v>51</v>
      </c>
    </row>
    <row r="34608" spans="1:3">
      <c r="A34608">
        <v>46429</v>
      </c>
      <c r="B34608" s="9">
        <v>43811.495138888888</v>
      </c>
      <c r="C34608">
        <v>54</v>
      </c>
    </row>
    <row r="34609" spans="1:3">
      <c r="A34609">
        <v>46430</v>
      </c>
      <c r="B34609" s="9">
        <v>43811.536805555559</v>
      </c>
      <c r="C34609">
        <v>56</v>
      </c>
    </row>
    <row r="34610" spans="1:3">
      <c r="A34610">
        <v>46433</v>
      </c>
      <c r="B34610" s="9">
        <v>43811.578472222223</v>
      </c>
      <c r="C34610">
        <v>59</v>
      </c>
    </row>
    <row r="34611" spans="1:3">
      <c r="A34611">
        <v>46435</v>
      </c>
      <c r="B34611" s="9">
        <v>43811.620138888888</v>
      </c>
      <c r="C34611">
        <v>60</v>
      </c>
    </row>
    <row r="34612" spans="1:3">
      <c r="A34612">
        <v>46436</v>
      </c>
      <c r="B34612" s="9">
        <v>43811.661805555559</v>
      </c>
      <c r="C34612">
        <v>58</v>
      </c>
    </row>
    <row r="34613" spans="1:3">
      <c r="A34613">
        <v>46437</v>
      </c>
      <c r="B34613" s="9">
        <v>43811.703472222223</v>
      </c>
      <c r="C34613">
        <v>56</v>
      </c>
    </row>
    <row r="34614" spans="1:3">
      <c r="A34614">
        <v>46439</v>
      </c>
      <c r="B34614" s="9">
        <v>43811.745138888888</v>
      </c>
      <c r="C34614">
        <v>53</v>
      </c>
    </row>
    <row r="34615" spans="1:3">
      <c r="A34615">
        <v>46441</v>
      </c>
      <c r="B34615" s="9">
        <v>43811.786805555559</v>
      </c>
      <c r="C34615">
        <v>52</v>
      </c>
    </row>
    <row r="34616" spans="1:3">
      <c r="A34616">
        <v>46442</v>
      </c>
      <c r="B34616" s="9">
        <v>43811.828472222223</v>
      </c>
      <c r="C34616">
        <v>51</v>
      </c>
    </row>
    <row r="34617" spans="1:3">
      <c r="A34617">
        <v>46443</v>
      </c>
      <c r="B34617" s="9">
        <v>43811.870138888888</v>
      </c>
      <c r="C34617">
        <v>51</v>
      </c>
    </row>
    <row r="34618" spans="1:3">
      <c r="A34618">
        <v>46444</v>
      </c>
      <c r="B34618" s="9">
        <v>43811.911805555559</v>
      </c>
      <c r="C34618">
        <v>51</v>
      </c>
    </row>
    <row r="34619" spans="1:3">
      <c r="A34619">
        <v>46445</v>
      </c>
      <c r="B34619" s="9">
        <v>43811.953472222223</v>
      </c>
      <c r="C34619">
        <v>51</v>
      </c>
    </row>
    <row r="34620" spans="1:3">
      <c r="A34620">
        <v>46446</v>
      </c>
      <c r="B34620" s="9">
        <v>43811.995138888888</v>
      </c>
      <c r="C34620">
        <v>51</v>
      </c>
    </row>
    <row r="34621" spans="1:3">
      <c r="A34621">
        <v>46448</v>
      </c>
      <c r="B34621" s="9">
        <v>43812.036805555559</v>
      </c>
      <c r="C34621">
        <v>50</v>
      </c>
    </row>
    <row r="34622" spans="1:3">
      <c r="A34622">
        <v>46449</v>
      </c>
      <c r="B34622" s="9">
        <v>43812.078472222223</v>
      </c>
      <c r="C34622">
        <v>50</v>
      </c>
    </row>
    <row r="34623" spans="1:3">
      <c r="A34623">
        <v>46451</v>
      </c>
      <c r="B34623" s="9">
        <v>43812.120138888888</v>
      </c>
      <c r="C34623">
        <v>50</v>
      </c>
    </row>
    <row r="34624" spans="1:3">
      <c r="A34624">
        <v>46454</v>
      </c>
      <c r="B34624" s="9">
        <v>43812.161805555559</v>
      </c>
      <c r="C34624">
        <v>50</v>
      </c>
    </row>
    <row r="34625" spans="1:3">
      <c r="A34625">
        <v>46455</v>
      </c>
      <c r="B34625" s="9">
        <v>43812.203472222223</v>
      </c>
      <c r="C34625">
        <v>50</v>
      </c>
    </row>
    <row r="34626" spans="1:3">
      <c r="A34626">
        <v>46456</v>
      </c>
      <c r="B34626" s="9">
        <v>43812.245138888888</v>
      </c>
      <c r="C34626">
        <v>50</v>
      </c>
    </row>
    <row r="34627" spans="1:3">
      <c r="A34627">
        <v>46459</v>
      </c>
      <c r="B34627" s="9">
        <v>43812.328472222223</v>
      </c>
      <c r="C34627">
        <v>51</v>
      </c>
    </row>
    <row r="34628" spans="1:3">
      <c r="A34628">
        <v>46462</v>
      </c>
      <c r="B34628" s="9">
        <v>43812.370138888888</v>
      </c>
      <c r="C34628">
        <v>51</v>
      </c>
    </row>
    <row r="34629" spans="1:3">
      <c r="A34629">
        <v>46464</v>
      </c>
      <c r="B34629" s="9">
        <v>43812.411805555559</v>
      </c>
      <c r="C34629">
        <v>52</v>
      </c>
    </row>
    <row r="34630" spans="1:3">
      <c r="A34630">
        <v>46466</v>
      </c>
      <c r="B34630" s="9">
        <v>43812.453472222223</v>
      </c>
      <c r="C34630">
        <v>54</v>
      </c>
    </row>
    <row r="34631" spans="1:3">
      <c r="A34631">
        <v>46468</v>
      </c>
      <c r="B34631" s="9">
        <v>43812.495138888888</v>
      </c>
      <c r="C34631">
        <v>57</v>
      </c>
    </row>
    <row r="34632" spans="1:3">
      <c r="A34632">
        <v>46470</v>
      </c>
      <c r="B34632" s="9">
        <v>43812.536805555559</v>
      </c>
      <c r="C34632">
        <v>59</v>
      </c>
    </row>
    <row r="34633" spans="1:3">
      <c r="A34633">
        <v>46471</v>
      </c>
      <c r="B34633" s="9">
        <v>43812.578472222223</v>
      </c>
      <c r="C34633">
        <v>61</v>
      </c>
    </row>
    <row r="34634" spans="1:3">
      <c r="A34634">
        <v>46472</v>
      </c>
      <c r="B34634" s="9">
        <v>43812.620138888888</v>
      </c>
      <c r="C34634">
        <v>61</v>
      </c>
    </row>
    <row r="34635" spans="1:3">
      <c r="A34635">
        <v>46473</v>
      </c>
      <c r="B34635" s="9">
        <v>43812.661805555559</v>
      </c>
      <c r="C34635">
        <v>61</v>
      </c>
    </row>
    <row r="34636" spans="1:3">
      <c r="A34636">
        <v>46474</v>
      </c>
      <c r="B34636" s="9">
        <v>43812.703472222223</v>
      </c>
      <c r="C34636">
        <v>60</v>
      </c>
    </row>
    <row r="34637" spans="1:3">
      <c r="A34637">
        <v>46475</v>
      </c>
      <c r="B34637" s="9">
        <v>43812.745138888888</v>
      </c>
      <c r="C34637">
        <v>54</v>
      </c>
    </row>
    <row r="34638" spans="1:3">
      <c r="A34638">
        <v>46476</v>
      </c>
      <c r="B34638" s="9">
        <v>43812.786805555559</v>
      </c>
      <c r="C34638">
        <v>51</v>
      </c>
    </row>
    <row r="34639" spans="1:3">
      <c r="A34639">
        <v>46477</v>
      </c>
      <c r="B34639" s="9">
        <v>43812.828472222223</v>
      </c>
      <c r="C34639">
        <v>51</v>
      </c>
    </row>
    <row r="34640" spans="1:3">
      <c r="A34640">
        <v>46479</v>
      </c>
      <c r="B34640" s="9">
        <v>43812.870138888888</v>
      </c>
      <c r="C34640">
        <v>50</v>
      </c>
    </row>
    <row r="34641" spans="1:3">
      <c r="A34641">
        <v>46482</v>
      </c>
      <c r="B34641" s="9">
        <v>43812.911805555559</v>
      </c>
      <c r="C34641">
        <v>48</v>
      </c>
    </row>
    <row r="34642" spans="1:3">
      <c r="A34642">
        <v>46483</v>
      </c>
      <c r="B34642" s="9">
        <v>43812.953472222223</v>
      </c>
      <c r="C34642">
        <v>48</v>
      </c>
    </row>
    <row r="34643" spans="1:3">
      <c r="A34643">
        <v>46486</v>
      </c>
      <c r="B34643" s="9">
        <v>43812.995138888888</v>
      </c>
      <c r="C34643">
        <v>47</v>
      </c>
    </row>
    <row r="34644" spans="1:3">
      <c r="A34644">
        <v>46494</v>
      </c>
      <c r="B34644" s="9">
        <v>43813.036805555559</v>
      </c>
      <c r="C34644">
        <v>47</v>
      </c>
    </row>
    <row r="34645" spans="1:3">
      <c r="A34645">
        <v>46503</v>
      </c>
      <c r="B34645" s="9">
        <v>43813.078472222223</v>
      </c>
      <c r="C34645">
        <v>47</v>
      </c>
    </row>
    <row r="34646" spans="1:3">
      <c r="A34646">
        <v>46508</v>
      </c>
      <c r="B34646" s="9">
        <v>43813.120138888888</v>
      </c>
      <c r="C34646">
        <v>48</v>
      </c>
    </row>
    <row r="34647" spans="1:3">
      <c r="A34647">
        <v>46513</v>
      </c>
      <c r="B34647" s="9">
        <v>43813.161805555559</v>
      </c>
      <c r="C34647">
        <v>49</v>
      </c>
    </row>
    <row r="34648" spans="1:3">
      <c r="A34648">
        <v>46515</v>
      </c>
      <c r="B34648" s="9">
        <v>43813.203472222223</v>
      </c>
      <c r="C34648">
        <v>50</v>
      </c>
    </row>
    <row r="34649" spans="1:3">
      <c r="A34649">
        <v>46519</v>
      </c>
      <c r="B34649" s="9">
        <v>43813.245138888888</v>
      </c>
      <c r="C34649">
        <v>51</v>
      </c>
    </row>
    <row r="34650" spans="1:3">
      <c r="A34650">
        <v>46520</v>
      </c>
      <c r="B34650" s="9">
        <v>43813.286805555559</v>
      </c>
      <c r="C34650">
        <v>52</v>
      </c>
    </row>
    <row r="34651" spans="1:3">
      <c r="A34651">
        <v>46521</v>
      </c>
      <c r="B34651" s="9">
        <v>43813.328472222223</v>
      </c>
      <c r="C34651">
        <v>54</v>
      </c>
    </row>
    <row r="34652" spans="1:3">
      <c r="A34652">
        <v>46523</v>
      </c>
      <c r="B34652" s="9">
        <v>43813.370138888888</v>
      </c>
      <c r="C34652">
        <v>56</v>
      </c>
    </row>
    <row r="34653" spans="1:3">
      <c r="A34653">
        <v>46524</v>
      </c>
      <c r="B34653" s="9">
        <v>43813.411805555559</v>
      </c>
      <c r="C34653">
        <v>59</v>
      </c>
    </row>
    <row r="34654" spans="1:3">
      <c r="A34654">
        <v>46525</v>
      </c>
      <c r="B34654" s="9">
        <v>43813.453472222223</v>
      </c>
      <c r="C34654">
        <v>62</v>
      </c>
    </row>
    <row r="34655" spans="1:3">
      <c r="A34655">
        <v>46527</v>
      </c>
      <c r="B34655" s="9">
        <v>43813.495138888888</v>
      </c>
      <c r="C34655">
        <v>66</v>
      </c>
    </row>
    <row r="34656" spans="1:3">
      <c r="A34656">
        <v>46529</v>
      </c>
      <c r="B34656" s="9">
        <v>43813.536805555559</v>
      </c>
      <c r="C34656">
        <v>66</v>
      </c>
    </row>
    <row r="34657" spans="1:3">
      <c r="A34657">
        <v>46530</v>
      </c>
      <c r="B34657" s="9">
        <v>43813.578472222223</v>
      </c>
      <c r="C34657">
        <v>65</v>
      </c>
    </row>
    <row r="34658" spans="1:3">
      <c r="A34658">
        <v>46531</v>
      </c>
      <c r="B34658" s="9">
        <v>43813.620138888888</v>
      </c>
      <c r="C34658">
        <v>67</v>
      </c>
    </row>
    <row r="34659" spans="1:3">
      <c r="A34659">
        <v>46532</v>
      </c>
      <c r="B34659" s="9">
        <v>43813.661805555559</v>
      </c>
      <c r="C34659">
        <v>67</v>
      </c>
    </row>
    <row r="34660" spans="1:3">
      <c r="A34660">
        <v>46533</v>
      </c>
      <c r="B34660" s="9">
        <v>43813.703472222223</v>
      </c>
      <c r="C34660">
        <v>64</v>
      </c>
    </row>
    <row r="34661" spans="1:3">
      <c r="A34661">
        <v>46534</v>
      </c>
      <c r="B34661" s="9">
        <v>43813.745138888888</v>
      </c>
      <c r="C34661">
        <v>57</v>
      </c>
    </row>
    <row r="34662" spans="1:3">
      <c r="A34662">
        <v>46535</v>
      </c>
      <c r="B34662" s="9">
        <v>43813.786805555559</v>
      </c>
      <c r="C34662">
        <v>54</v>
      </c>
    </row>
    <row r="34663" spans="1:3">
      <c r="A34663">
        <v>46536</v>
      </c>
      <c r="B34663" s="9">
        <v>43813.828472222223</v>
      </c>
      <c r="C34663">
        <v>56</v>
      </c>
    </row>
    <row r="34664" spans="1:3">
      <c r="A34664">
        <v>46537</v>
      </c>
      <c r="B34664" s="9">
        <v>43813.870138888888</v>
      </c>
      <c r="C34664">
        <v>53</v>
      </c>
    </row>
    <row r="34665" spans="1:3">
      <c r="A34665">
        <v>46538</v>
      </c>
      <c r="B34665" s="9">
        <v>43813.911805555559</v>
      </c>
      <c r="C34665">
        <v>52</v>
      </c>
    </row>
    <row r="34666" spans="1:3">
      <c r="A34666">
        <v>46543</v>
      </c>
      <c r="B34666" s="9">
        <v>43813.953472222223</v>
      </c>
      <c r="C34666">
        <v>55</v>
      </c>
    </row>
    <row r="34667" spans="1:3">
      <c r="A34667">
        <v>46546</v>
      </c>
      <c r="B34667" s="9">
        <v>43813.995138888888</v>
      </c>
      <c r="C34667">
        <v>55</v>
      </c>
    </row>
    <row r="34668" spans="1:3">
      <c r="A34668">
        <v>46551</v>
      </c>
      <c r="B34668" s="9">
        <v>43814.036805555559</v>
      </c>
      <c r="C34668">
        <v>55</v>
      </c>
    </row>
    <row r="34669" spans="1:3">
      <c r="A34669">
        <v>46554</v>
      </c>
      <c r="B34669" s="9">
        <v>43814.078472222223</v>
      </c>
      <c r="C34669">
        <v>54</v>
      </c>
    </row>
    <row r="34670" spans="1:3">
      <c r="A34670">
        <v>46555</v>
      </c>
      <c r="B34670" s="9">
        <v>43814.120138888888</v>
      </c>
      <c r="C34670">
        <v>54</v>
      </c>
    </row>
    <row r="34671" spans="1:3">
      <c r="A34671">
        <v>46557</v>
      </c>
      <c r="B34671" s="9">
        <v>43814.161805555559</v>
      </c>
      <c r="C34671">
        <v>55</v>
      </c>
    </row>
    <row r="34672" spans="1:3">
      <c r="A34672">
        <v>46559</v>
      </c>
      <c r="B34672" s="9">
        <v>43814.203472222223</v>
      </c>
      <c r="C34672">
        <v>55</v>
      </c>
    </row>
    <row r="34673" spans="1:3">
      <c r="A34673">
        <v>46563</v>
      </c>
      <c r="B34673" s="9">
        <v>43814.286805555559</v>
      </c>
      <c r="C34673">
        <v>56</v>
      </c>
    </row>
    <row r="34674" spans="1:3">
      <c r="A34674">
        <v>46565</v>
      </c>
      <c r="B34674" s="9">
        <v>43814.328472222223</v>
      </c>
      <c r="C34674">
        <v>57</v>
      </c>
    </row>
    <row r="34675" spans="1:3">
      <c r="A34675">
        <v>46567</v>
      </c>
      <c r="B34675" s="9">
        <v>43814.370138888888</v>
      </c>
      <c r="C34675">
        <v>60</v>
      </c>
    </row>
    <row r="34676" spans="1:3">
      <c r="A34676">
        <v>46569</v>
      </c>
      <c r="B34676" s="9">
        <v>43814.411805555559</v>
      </c>
      <c r="C34676">
        <v>63</v>
      </c>
    </row>
    <row r="34677" spans="1:3">
      <c r="A34677">
        <v>46572</v>
      </c>
      <c r="B34677" s="9">
        <v>43814.453472222223</v>
      </c>
      <c r="C34677">
        <v>70</v>
      </c>
    </row>
    <row r="34678" spans="1:3">
      <c r="A34678">
        <v>46574</v>
      </c>
      <c r="B34678" s="9">
        <v>43814.495138888888</v>
      </c>
      <c r="C34678">
        <v>77</v>
      </c>
    </row>
    <row r="34679" spans="1:3">
      <c r="A34679">
        <v>46575</v>
      </c>
      <c r="B34679" s="9">
        <v>43814.536805555559</v>
      </c>
      <c r="C34679">
        <v>77</v>
      </c>
    </row>
    <row r="34680" spans="1:3">
      <c r="A34680">
        <v>46577</v>
      </c>
      <c r="B34680" s="9">
        <v>43814.578472222223</v>
      </c>
      <c r="C34680">
        <v>80</v>
      </c>
    </row>
    <row r="34681" spans="1:3">
      <c r="A34681">
        <v>46578</v>
      </c>
      <c r="B34681" s="9">
        <v>43814.620138888888</v>
      </c>
      <c r="C34681">
        <v>78</v>
      </c>
    </row>
    <row r="34682" spans="1:3">
      <c r="A34682">
        <v>46579</v>
      </c>
      <c r="B34682" s="9">
        <v>43814.661805555559</v>
      </c>
      <c r="C34682">
        <v>76</v>
      </c>
    </row>
    <row r="34683" spans="1:3">
      <c r="A34683">
        <v>46580</v>
      </c>
      <c r="B34683" s="9">
        <v>43814.703472222223</v>
      </c>
      <c r="C34683">
        <v>73</v>
      </c>
    </row>
    <row r="34684" spans="1:3">
      <c r="A34684">
        <v>46581</v>
      </c>
      <c r="B34684" s="9">
        <v>43814.745138888888</v>
      </c>
      <c r="C34684">
        <v>72</v>
      </c>
    </row>
    <row r="34685" spans="1:3">
      <c r="A34685">
        <v>46582</v>
      </c>
      <c r="B34685" s="9">
        <v>43814.786805555559</v>
      </c>
      <c r="C34685">
        <v>71</v>
      </c>
    </row>
    <row r="34686" spans="1:3">
      <c r="A34686">
        <v>46583</v>
      </c>
      <c r="B34686" s="9">
        <v>43814.828472222223</v>
      </c>
      <c r="C34686">
        <v>69</v>
      </c>
    </row>
    <row r="34687" spans="1:3">
      <c r="A34687">
        <v>46584</v>
      </c>
      <c r="B34687" s="9">
        <v>43814.870138888888</v>
      </c>
      <c r="C34687">
        <v>69</v>
      </c>
    </row>
    <row r="34688" spans="1:3">
      <c r="A34688">
        <v>46585</v>
      </c>
      <c r="B34688" s="9">
        <v>43814.911805555559</v>
      </c>
      <c r="C34688">
        <v>68</v>
      </c>
    </row>
    <row r="34689" spans="1:3">
      <c r="A34689">
        <v>46586</v>
      </c>
      <c r="B34689" s="9">
        <v>43814.953472222223</v>
      </c>
      <c r="C34689">
        <v>68</v>
      </c>
    </row>
    <row r="34690" spans="1:3">
      <c r="A34690">
        <v>46587</v>
      </c>
      <c r="B34690" s="9">
        <v>43814.995138888888</v>
      </c>
      <c r="C34690">
        <v>68</v>
      </c>
    </row>
    <row r="34691" spans="1:3">
      <c r="A34691">
        <v>46589</v>
      </c>
      <c r="B34691" s="9">
        <v>43815.036805555559</v>
      </c>
      <c r="C34691">
        <v>67</v>
      </c>
    </row>
    <row r="34692" spans="1:3">
      <c r="A34692">
        <v>46591</v>
      </c>
      <c r="B34692" s="9">
        <v>43815.078472222223</v>
      </c>
      <c r="C34692">
        <v>67</v>
      </c>
    </row>
    <row r="34693" spans="1:3">
      <c r="A34693">
        <v>46593</v>
      </c>
      <c r="B34693" s="9">
        <v>43815.120138888888</v>
      </c>
      <c r="C34693">
        <v>68</v>
      </c>
    </row>
    <row r="34694" spans="1:3">
      <c r="A34694">
        <v>46596</v>
      </c>
      <c r="B34694" s="9">
        <v>43815.161805555559</v>
      </c>
      <c r="C34694">
        <v>69</v>
      </c>
    </row>
    <row r="34695" spans="1:3">
      <c r="A34695">
        <v>46597</v>
      </c>
      <c r="B34695" s="9">
        <v>43815.203472222223</v>
      </c>
      <c r="C34695">
        <v>69</v>
      </c>
    </row>
    <row r="34696" spans="1:3">
      <c r="A34696">
        <v>46598</v>
      </c>
      <c r="B34696" s="9">
        <v>43815.245138888888</v>
      </c>
      <c r="C34696">
        <v>70</v>
      </c>
    </row>
    <row r="34697" spans="1:3">
      <c r="A34697">
        <v>46600</v>
      </c>
      <c r="B34697" s="9">
        <v>43815.286805555559</v>
      </c>
      <c r="C34697">
        <v>70</v>
      </c>
    </row>
    <row r="34698" spans="1:3">
      <c r="A34698">
        <v>46601</v>
      </c>
      <c r="B34698" s="9">
        <v>43815.328472222223</v>
      </c>
      <c r="C34698">
        <v>70</v>
      </c>
    </row>
    <row r="34699" spans="1:3">
      <c r="A34699">
        <v>46603</v>
      </c>
      <c r="B34699" s="9">
        <v>43815.370138888888</v>
      </c>
      <c r="C34699">
        <v>72</v>
      </c>
    </row>
    <row r="34700" spans="1:3">
      <c r="A34700">
        <v>46604</v>
      </c>
      <c r="B34700" s="9">
        <v>43815.411805555559</v>
      </c>
      <c r="C34700">
        <v>74</v>
      </c>
    </row>
    <row r="34701" spans="1:3">
      <c r="A34701">
        <v>46606</v>
      </c>
      <c r="B34701" s="9">
        <v>43815.453472222223</v>
      </c>
      <c r="C34701">
        <v>78</v>
      </c>
    </row>
    <row r="34702" spans="1:3">
      <c r="A34702">
        <v>46607</v>
      </c>
      <c r="B34702" s="9">
        <v>43815.495138888888</v>
      </c>
      <c r="C34702">
        <v>78</v>
      </c>
    </row>
    <row r="34703" spans="1:3">
      <c r="A34703">
        <v>46609</v>
      </c>
      <c r="B34703" s="9">
        <v>43815.536805555559</v>
      </c>
      <c r="C34703">
        <v>81</v>
      </c>
    </row>
    <row r="34704" spans="1:3">
      <c r="A34704">
        <v>46610</v>
      </c>
      <c r="B34704" s="9">
        <v>43815.578472222223</v>
      </c>
      <c r="C34704">
        <v>80</v>
      </c>
    </row>
    <row r="34705" spans="1:3">
      <c r="A34705">
        <v>46611</v>
      </c>
      <c r="B34705" s="9">
        <v>43815.620138888888</v>
      </c>
      <c r="C34705">
        <v>78</v>
      </c>
    </row>
    <row r="34706" spans="1:3">
      <c r="A34706">
        <v>46614</v>
      </c>
      <c r="B34706" s="9">
        <v>43815.661805555559</v>
      </c>
      <c r="C34706">
        <v>78</v>
      </c>
    </row>
    <row r="34707" spans="1:3">
      <c r="A34707">
        <v>46615</v>
      </c>
      <c r="B34707" s="9">
        <v>43815.703472222223</v>
      </c>
      <c r="C34707">
        <v>77</v>
      </c>
    </row>
    <row r="34708" spans="1:3">
      <c r="A34708">
        <v>46616</v>
      </c>
      <c r="B34708" s="9">
        <v>43815.745138888888</v>
      </c>
      <c r="C34708">
        <v>77</v>
      </c>
    </row>
    <row r="34709" spans="1:3">
      <c r="A34709">
        <v>46617</v>
      </c>
      <c r="B34709" s="9">
        <v>43815.786805555559</v>
      </c>
      <c r="C34709">
        <v>76</v>
      </c>
    </row>
    <row r="34710" spans="1:3">
      <c r="A34710">
        <v>46619</v>
      </c>
      <c r="B34710" s="9">
        <v>43815.828472222223</v>
      </c>
      <c r="C34710">
        <v>76</v>
      </c>
    </row>
    <row r="34711" spans="1:3">
      <c r="A34711">
        <v>46623</v>
      </c>
      <c r="B34711" s="9">
        <v>43815.870138888888</v>
      </c>
      <c r="C34711">
        <v>67</v>
      </c>
    </row>
    <row r="34712" spans="1:3">
      <c r="A34712">
        <v>46632</v>
      </c>
      <c r="B34712" s="9">
        <v>43815.911805555559</v>
      </c>
      <c r="C34712">
        <v>64</v>
      </c>
    </row>
    <row r="34713" spans="1:3">
      <c r="A34713">
        <v>46636</v>
      </c>
      <c r="B34713" s="9">
        <v>43815.953472222223</v>
      </c>
      <c r="C34713">
        <v>58</v>
      </c>
    </row>
    <row r="34714" spans="1:3">
      <c r="A34714">
        <v>46640</v>
      </c>
      <c r="B34714" s="9">
        <v>43815.995138888888</v>
      </c>
      <c r="C34714">
        <v>54</v>
      </c>
    </row>
    <row r="34715" spans="1:3">
      <c r="A34715">
        <v>46644</v>
      </c>
      <c r="B34715" s="9">
        <v>43816.036805555559</v>
      </c>
      <c r="C34715">
        <v>52</v>
      </c>
    </row>
    <row r="34716" spans="1:3">
      <c r="A34716">
        <v>46646</v>
      </c>
      <c r="B34716" s="9">
        <v>43816.078472222223</v>
      </c>
      <c r="C34716">
        <v>51</v>
      </c>
    </row>
    <row r="34717" spans="1:3">
      <c r="A34717">
        <v>46649</v>
      </c>
      <c r="B34717" s="9">
        <v>43816.120138888888</v>
      </c>
      <c r="C34717">
        <v>49</v>
      </c>
    </row>
    <row r="34718" spans="1:3">
      <c r="A34718">
        <v>46650</v>
      </c>
      <c r="B34718" s="9">
        <v>43816.161805555559</v>
      </c>
      <c r="C34718">
        <v>48</v>
      </c>
    </row>
    <row r="34719" spans="1:3">
      <c r="A34719">
        <v>46651</v>
      </c>
      <c r="B34719" s="9">
        <v>43816.203472222223</v>
      </c>
      <c r="C34719">
        <v>46</v>
      </c>
    </row>
    <row r="34720" spans="1:3">
      <c r="A34720">
        <v>46653</v>
      </c>
      <c r="B34720" s="9">
        <v>43816.245138888888</v>
      </c>
      <c r="C34720">
        <v>46</v>
      </c>
    </row>
    <row r="34721" spans="1:3">
      <c r="A34721">
        <v>46656</v>
      </c>
      <c r="B34721" s="9">
        <v>43816.286805555559</v>
      </c>
      <c r="C34721">
        <v>46</v>
      </c>
    </row>
    <row r="34722" spans="1:3">
      <c r="A34722">
        <v>46658</v>
      </c>
      <c r="B34722" s="9">
        <v>43816.328472222223</v>
      </c>
      <c r="C34722">
        <v>45</v>
      </c>
    </row>
    <row r="34723" spans="1:3">
      <c r="A34723">
        <v>46659</v>
      </c>
      <c r="B34723" s="9">
        <v>43816.370138888888</v>
      </c>
      <c r="C34723">
        <v>46</v>
      </c>
    </row>
    <row r="34724" spans="1:3">
      <c r="A34724">
        <v>46661</v>
      </c>
      <c r="B34724" s="9">
        <v>43816.411805555559</v>
      </c>
      <c r="C34724">
        <v>45</v>
      </c>
    </row>
    <row r="34725" spans="1:3">
      <c r="A34725">
        <v>46662</v>
      </c>
      <c r="B34725" s="9">
        <v>43816.453472222223</v>
      </c>
      <c r="C34725">
        <v>44</v>
      </c>
    </row>
    <row r="34726" spans="1:3">
      <c r="A34726">
        <v>46663</v>
      </c>
      <c r="B34726" s="9">
        <v>43816.495138888888</v>
      </c>
      <c r="C34726">
        <v>44</v>
      </c>
    </row>
    <row r="34727" spans="1:3">
      <c r="A34727">
        <v>46664</v>
      </c>
      <c r="B34727" s="9">
        <v>43816.536805555559</v>
      </c>
      <c r="C34727">
        <v>43</v>
      </c>
    </row>
    <row r="34728" spans="1:3">
      <c r="A34728">
        <v>46665</v>
      </c>
      <c r="B34728" s="9">
        <v>43816.578472222223</v>
      </c>
      <c r="C34728">
        <v>43</v>
      </c>
    </row>
    <row r="34729" spans="1:3">
      <c r="A34729">
        <v>46666</v>
      </c>
      <c r="B34729" s="9">
        <v>43816.620138888888</v>
      </c>
      <c r="C34729">
        <v>43</v>
      </c>
    </row>
    <row r="34730" spans="1:3">
      <c r="A34730">
        <v>46667</v>
      </c>
      <c r="B34730" s="9">
        <v>43816.661805555559</v>
      </c>
      <c r="C34730">
        <v>42</v>
      </c>
    </row>
    <row r="34731" spans="1:3">
      <c r="A34731">
        <v>46668</v>
      </c>
      <c r="B34731" s="9">
        <v>43816.703472222223</v>
      </c>
      <c r="C34731">
        <v>42</v>
      </c>
    </row>
    <row r="34732" spans="1:3">
      <c r="A34732">
        <v>46669</v>
      </c>
      <c r="B34732" s="9">
        <v>43816.745138888888</v>
      </c>
      <c r="C34732">
        <v>41</v>
      </c>
    </row>
    <row r="34733" spans="1:3">
      <c r="A34733">
        <v>46670</v>
      </c>
      <c r="B34733" s="9">
        <v>43816.786805555559</v>
      </c>
      <c r="C34733">
        <v>41</v>
      </c>
    </row>
    <row r="34734" spans="1:3">
      <c r="A34734">
        <v>46671</v>
      </c>
      <c r="B34734" s="9">
        <v>43816.828472222223</v>
      </c>
      <c r="C34734">
        <v>40</v>
      </c>
    </row>
    <row r="34735" spans="1:3">
      <c r="A34735">
        <v>46673</v>
      </c>
      <c r="B34735" s="9">
        <v>43816.870138888888</v>
      </c>
      <c r="C34735">
        <v>39</v>
      </c>
    </row>
    <row r="34736" spans="1:3">
      <c r="A34736">
        <v>46674</v>
      </c>
      <c r="B34736" s="9">
        <v>43816.911805555559</v>
      </c>
      <c r="C34736">
        <v>37</v>
      </c>
    </row>
    <row r="34737" spans="1:3">
      <c r="A34737">
        <v>46675</v>
      </c>
      <c r="B34737" s="9">
        <v>43816.953472222223</v>
      </c>
      <c r="C34737">
        <v>37</v>
      </c>
    </row>
    <row r="34738" spans="1:3">
      <c r="A34738">
        <v>46676</v>
      </c>
      <c r="B34738" s="9">
        <v>43816.995138888888</v>
      </c>
      <c r="C34738">
        <v>36</v>
      </c>
    </row>
    <row r="34739" spans="1:3">
      <c r="A34739">
        <v>46678</v>
      </c>
      <c r="B34739" s="9">
        <v>43817.036805555559</v>
      </c>
      <c r="C34739">
        <v>36</v>
      </c>
    </row>
    <row r="34740" spans="1:3">
      <c r="A34740">
        <v>46679</v>
      </c>
      <c r="B34740" s="9">
        <v>43817.078472222223</v>
      </c>
      <c r="C34740">
        <v>35</v>
      </c>
    </row>
    <row r="34741" spans="1:3">
      <c r="A34741">
        <v>46680</v>
      </c>
      <c r="B34741" s="9">
        <v>43817.120138888888</v>
      </c>
      <c r="C34741">
        <v>34</v>
      </c>
    </row>
    <row r="34742" spans="1:3">
      <c r="A34742">
        <v>46681</v>
      </c>
      <c r="B34742" s="9">
        <v>43817.161805555559</v>
      </c>
      <c r="C34742">
        <v>34</v>
      </c>
    </row>
    <row r="34743" spans="1:3">
      <c r="A34743">
        <v>46682</v>
      </c>
      <c r="B34743" s="9">
        <v>43817.203472222223</v>
      </c>
      <c r="C34743">
        <v>33</v>
      </c>
    </row>
    <row r="34744" spans="1:3">
      <c r="A34744">
        <v>46683</v>
      </c>
      <c r="B34744" s="9">
        <v>43817.245138888888</v>
      </c>
      <c r="C34744">
        <v>33</v>
      </c>
    </row>
    <row r="34745" spans="1:3">
      <c r="A34745">
        <v>46684</v>
      </c>
      <c r="B34745" s="9">
        <v>43817.286805555559</v>
      </c>
      <c r="C34745">
        <v>32</v>
      </c>
    </row>
    <row r="34746" spans="1:3">
      <c r="A34746">
        <v>46685</v>
      </c>
      <c r="B34746" s="9">
        <v>43817.328472222223</v>
      </c>
      <c r="C34746">
        <v>35</v>
      </c>
    </row>
    <row r="34747" spans="1:3">
      <c r="A34747">
        <v>46686</v>
      </c>
      <c r="B34747" s="9">
        <v>43817.370138888888</v>
      </c>
      <c r="C34747">
        <v>40</v>
      </c>
    </row>
    <row r="34748" spans="1:3">
      <c r="A34748">
        <v>46687</v>
      </c>
      <c r="B34748" s="9">
        <v>43817.411805555559</v>
      </c>
      <c r="C34748">
        <v>45</v>
      </c>
    </row>
    <row r="34749" spans="1:3">
      <c r="A34749">
        <v>46688</v>
      </c>
      <c r="B34749" s="9">
        <v>43817.453472222223</v>
      </c>
      <c r="C34749">
        <v>49</v>
      </c>
    </row>
    <row r="34750" spans="1:3">
      <c r="A34750">
        <v>46689</v>
      </c>
      <c r="B34750" s="9">
        <v>43817.495138888888</v>
      </c>
      <c r="C34750">
        <v>51</v>
      </c>
    </row>
    <row r="34751" spans="1:3">
      <c r="A34751">
        <v>46690</v>
      </c>
      <c r="B34751" s="9">
        <v>43817.536805555559</v>
      </c>
      <c r="C34751">
        <v>54</v>
      </c>
    </row>
    <row r="34752" spans="1:3">
      <c r="A34752">
        <v>46691</v>
      </c>
      <c r="B34752" s="9">
        <v>43817.578472222223</v>
      </c>
      <c r="C34752">
        <v>55</v>
      </c>
    </row>
    <row r="34753" spans="1:3">
      <c r="A34753">
        <v>46692</v>
      </c>
      <c r="B34753" s="9">
        <v>43817.620138888888</v>
      </c>
      <c r="C34753">
        <v>55</v>
      </c>
    </row>
    <row r="34754" spans="1:3">
      <c r="A34754">
        <v>46693</v>
      </c>
      <c r="B34754" s="9">
        <v>43817.661805555559</v>
      </c>
      <c r="C34754">
        <v>54</v>
      </c>
    </row>
    <row r="34755" spans="1:3">
      <c r="A34755">
        <v>46694</v>
      </c>
      <c r="B34755" s="9">
        <v>43817.703472222223</v>
      </c>
      <c r="C34755">
        <v>51</v>
      </c>
    </row>
    <row r="34756" spans="1:3">
      <c r="A34756">
        <v>46695</v>
      </c>
      <c r="B34756" s="9">
        <v>43817.745138888888</v>
      </c>
      <c r="C34756">
        <v>47</v>
      </c>
    </row>
    <row r="34757" spans="1:3">
      <c r="A34757">
        <v>46696</v>
      </c>
      <c r="B34757" s="9">
        <v>43817.786805555559</v>
      </c>
      <c r="C34757">
        <v>45</v>
      </c>
    </row>
    <row r="34758" spans="1:3">
      <c r="A34758">
        <v>46697</v>
      </c>
      <c r="B34758" s="9">
        <v>43817.828472222223</v>
      </c>
      <c r="C34758">
        <v>44</v>
      </c>
    </row>
    <row r="34759" spans="1:3">
      <c r="A34759">
        <v>46698</v>
      </c>
      <c r="B34759" s="9">
        <v>43817.870138888888</v>
      </c>
      <c r="C34759">
        <v>38</v>
      </c>
    </row>
    <row r="34760" spans="1:3">
      <c r="A34760">
        <v>46699</v>
      </c>
      <c r="B34760" s="9">
        <v>43817.911805555559</v>
      </c>
      <c r="C34760">
        <v>35</v>
      </c>
    </row>
    <row r="34761" spans="1:3">
      <c r="A34761">
        <v>46700</v>
      </c>
      <c r="B34761" s="9">
        <v>43817.953472222223</v>
      </c>
      <c r="C34761">
        <v>34</v>
      </c>
    </row>
    <row r="34762" spans="1:3">
      <c r="A34762">
        <v>46701</v>
      </c>
      <c r="B34762" s="9">
        <v>43817.995138888888</v>
      </c>
      <c r="C34762">
        <v>32</v>
      </c>
    </row>
    <row r="34763" spans="1:3">
      <c r="A34763">
        <v>46703</v>
      </c>
      <c r="B34763" s="9">
        <v>43818.036805555559</v>
      </c>
      <c r="C34763">
        <v>31</v>
      </c>
    </row>
    <row r="34764" spans="1:3">
      <c r="A34764">
        <v>46704</v>
      </c>
      <c r="B34764" s="9">
        <v>43818.078472222223</v>
      </c>
      <c r="C34764">
        <v>33</v>
      </c>
    </row>
    <row r="34765" spans="1:3">
      <c r="A34765">
        <v>46705</v>
      </c>
      <c r="B34765" s="9">
        <v>43818.120138888888</v>
      </c>
      <c r="C34765">
        <v>31</v>
      </c>
    </row>
    <row r="34766" spans="1:3">
      <c r="A34766">
        <v>46706</v>
      </c>
      <c r="B34766" s="9">
        <v>43818.161805555559</v>
      </c>
      <c r="C34766">
        <v>30</v>
      </c>
    </row>
    <row r="34767" spans="1:3">
      <c r="A34767">
        <v>46707</v>
      </c>
      <c r="B34767" s="9">
        <v>43818.203472222223</v>
      </c>
      <c r="C34767">
        <v>31</v>
      </c>
    </row>
    <row r="34768" spans="1:3">
      <c r="A34768">
        <v>46708</v>
      </c>
      <c r="B34768" s="9">
        <v>43818.245138888888</v>
      </c>
      <c r="C34768">
        <v>32</v>
      </c>
    </row>
    <row r="34769" spans="1:3">
      <c r="A34769">
        <v>46709</v>
      </c>
      <c r="B34769" s="9">
        <v>43818.286805555559</v>
      </c>
      <c r="C34769">
        <v>31</v>
      </c>
    </row>
    <row r="34770" spans="1:3">
      <c r="A34770">
        <v>46710</v>
      </c>
      <c r="B34770" s="9">
        <v>43818.328472222223</v>
      </c>
      <c r="C34770">
        <v>33</v>
      </c>
    </row>
    <row r="34771" spans="1:3">
      <c r="A34771">
        <v>46711</v>
      </c>
      <c r="B34771" s="9">
        <v>43818.370138888888</v>
      </c>
      <c r="C34771">
        <v>40</v>
      </c>
    </row>
    <row r="34772" spans="1:3">
      <c r="A34772">
        <v>46712</v>
      </c>
      <c r="B34772" s="9">
        <v>43818.411805555559</v>
      </c>
      <c r="C34772">
        <v>47</v>
      </c>
    </row>
    <row r="34773" spans="1:3">
      <c r="A34773">
        <v>46713</v>
      </c>
      <c r="B34773" s="9">
        <v>43818.453472222223</v>
      </c>
      <c r="C34773">
        <v>50</v>
      </c>
    </row>
    <row r="34774" spans="1:3">
      <c r="A34774">
        <v>46714</v>
      </c>
      <c r="B34774" s="9">
        <v>43818.495138888888</v>
      </c>
      <c r="C34774">
        <v>53</v>
      </c>
    </row>
    <row r="34775" spans="1:3">
      <c r="A34775">
        <v>46715</v>
      </c>
      <c r="B34775" s="9">
        <v>43818.536805555559</v>
      </c>
      <c r="C34775">
        <v>56</v>
      </c>
    </row>
    <row r="34776" spans="1:3">
      <c r="A34776">
        <v>46716</v>
      </c>
      <c r="B34776" s="9">
        <v>43818.578472222223</v>
      </c>
      <c r="C34776">
        <v>57</v>
      </c>
    </row>
    <row r="34777" spans="1:3">
      <c r="A34777">
        <v>46717</v>
      </c>
      <c r="B34777" s="9">
        <v>43818.620138888888</v>
      </c>
      <c r="C34777">
        <v>57</v>
      </c>
    </row>
    <row r="34778" spans="1:3">
      <c r="A34778">
        <v>46718</v>
      </c>
      <c r="B34778" s="9">
        <v>43818.661805555559</v>
      </c>
      <c r="C34778">
        <v>57</v>
      </c>
    </row>
    <row r="34779" spans="1:3">
      <c r="A34779">
        <v>46719</v>
      </c>
      <c r="B34779" s="9">
        <v>43818.703472222223</v>
      </c>
      <c r="C34779">
        <v>53</v>
      </c>
    </row>
    <row r="34780" spans="1:3">
      <c r="A34780">
        <v>46720</v>
      </c>
      <c r="B34780" s="9">
        <v>43818.745138888888</v>
      </c>
      <c r="C34780">
        <v>47</v>
      </c>
    </row>
    <row r="34781" spans="1:3">
      <c r="A34781">
        <v>46721</v>
      </c>
      <c r="B34781" s="9">
        <v>43818.786805555559</v>
      </c>
      <c r="C34781">
        <v>43</v>
      </c>
    </row>
    <row r="34782" spans="1:3">
      <c r="A34782">
        <v>46722</v>
      </c>
      <c r="B34782" s="9">
        <v>43818.828472222223</v>
      </c>
      <c r="C34782">
        <v>40</v>
      </c>
    </row>
    <row r="34783" spans="1:3">
      <c r="A34783">
        <v>46723</v>
      </c>
      <c r="B34783" s="9">
        <v>43818.870138888888</v>
      </c>
      <c r="C34783">
        <v>38</v>
      </c>
    </row>
    <row r="34784" spans="1:3">
      <c r="A34784">
        <v>46724</v>
      </c>
      <c r="B34784" s="9">
        <v>43818.911805555559</v>
      </c>
      <c r="C34784">
        <v>37</v>
      </c>
    </row>
    <row r="34785" spans="1:3">
      <c r="A34785">
        <v>46725</v>
      </c>
      <c r="B34785" s="9">
        <v>43818.953472222223</v>
      </c>
      <c r="C34785">
        <v>38</v>
      </c>
    </row>
    <row r="34786" spans="1:3">
      <c r="A34786">
        <v>46726</v>
      </c>
      <c r="B34786" s="9">
        <v>43818.995138888888</v>
      </c>
      <c r="C34786">
        <v>36</v>
      </c>
    </row>
    <row r="34787" spans="1:3">
      <c r="A34787">
        <v>46728</v>
      </c>
      <c r="B34787" s="9">
        <v>43819.036805555559</v>
      </c>
      <c r="C34787">
        <v>35</v>
      </c>
    </row>
    <row r="34788" spans="1:3">
      <c r="A34788">
        <v>46729</v>
      </c>
      <c r="B34788" s="9">
        <v>43819.078472222223</v>
      </c>
      <c r="C34788">
        <v>35</v>
      </c>
    </row>
    <row r="34789" spans="1:3">
      <c r="A34789">
        <v>46730</v>
      </c>
      <c r="B34789" s="9">
        <v>43819.120138888888</v>
      </c>
      <c r="C34789">
        <v>34</v>
      </c>
    </row>
    <row r="34790" spans="1:3">
      <c r="A34790">
        <v>46731</v>
      </c>
      <c r="B34790" s="9">
        <v>43819.161805555559</v>
      </c>
      <c r="C34790">
        <v>34</v>
      </c>
    </row>
    <row r="34791" spans="1:3">
      <c r="A34791">
        <v>46732</v>
      </c>
      <c r="B34791" s="9">
        <v>43819.203472222223</v>
      </c>
      <c r="C34791">
        <v>33</v>
      </c>
    </row>
    <row r="34792" spans="1:3">
      <c r="A34792">
        <v>46733</v>
      </c>
      <c r="B34792" s="9">
        <v>43819.245138888888</v>
      </c>
      <c r="C34792">
        <v>34</v>
      </c>
    </row>
    <row r="34793" spans="1:3">
      <c r="A34793">
        <v>46734</v>
      </c>
      <c r="B34793" s="9">
        <v>43819.286805555559</v>
      </c>
      <c r="C34793">
        <v>36</v>
      </c>
    </row>
    <row r="34794" spans="1:3">
      <c r="A34794">
        <v>46735</v>
      </c>
      <c r="B34794" s="9">
        <v>43819.328472222223</v>
      </c>
      <c r="C34794">
        <v>38</v>
      </c>
    </row>
    <row r="34795" spans="1:3">
      <c r="A34795">
        <v>46736</v>
      </c>
      <c r="B34795" s="9">
        <v>43819.370138888888</v>
      </c>
      <c r="C34795">
        <v>42</v>
      </c>
    </row>
    <row r="34796" spans="1:3">
      <c r="A34796">
        <v>46737</v>
      </c>
      <c r="B34796" s="9">
        <v>43819.411805555559</v>
      </c>
      <c r="C34796">
        <v>49</v>
      </c>
    </row>
    <row r="34797" spans="1:3">
      <c r="A34797">
        <v>46738</v>
      </c>
      <c r="B34797" s="9">
        <v>43819.453472222223</v>
      </c>
      <c r="C34797">
        <v>56</v>
      </c>
    </row>
    <row r="34798" spans="1:3">
      <c r="A34798">
        <v>46739</v>
      </c>
      <c r="B34798" s="9">
        <v>43819.495138888888</v>
      </c>
      <c r="C34798">
        <v>58</v>
      </c>
    </row>
    <row r="34799" spans="1:3">
      <c r="A34799">
        <v>46740</v>
      </c>
      <c r="B34799" s="9">
        <v>43819.536805555559</v>
      </c>
      <c r="C34799">
        <v>59</v>
      </c>
    </row>
    <row r="34800" spans="1:3">
      <c r="A34800">
        <v>46741</v>
      </c>
      <c r="B34800" s="9">
        <v>43819.578472222223</v>
      </c>
      <c r="C34800">
        <v>60</v>
      </c>
    </row>
    <row r="34801" spans="1:3">
      <c r="A34801">
        <v>46742</v>
      </c>
      <c r="B34801" s="9">
        <v>43819.620138888888</v>
      </c>
      <c r="C34801">
        <v>60</v>
      </c>
    </row>
    <row r="34802" spans="1:3">
      <c r="A34802">
        <v>46743</v>
      </c>
      <c r="B34802" s="9">
        <v>43819.661805555559</v>
      </c>
      <c r="C34802">
        <v>60</v>
      </c>
    </row>
    <row r="34803" spans="1:3">
      <c r="A34803">
        <v>46744</v>
      </c>
      <c r="B34803" s="9">
        <v>43819.703472222223</v>
      </c>
      <c r="C34803">
        <v>57</v>
      </c>
    </row>
    <row r="34804" spans="1:3">
      <c r="A34804">
        <v>46745</v>
      </c>
      <c r="B34804" s="9">
        <v>43819.745138888888</v>
      </c>
      <c r="C34804">
        <v>57</v>
      </c>
    </row>
    <row r="34805" spans="1:3">
      <c r="A34805">
        <v>46746</v>
      </c>
      <c r="B34805" s="9">
        <v>43819.786805555559</v>
      </c>
      <c r="C34805">
        <v>56</v>
      </c>
    </row>
    <row r="34806" spans="1:3">
      <c r="A34806">
        <v>46747</v>
      </c>
      <c r="B34806" s="9">
        <v>43819.828472222223</v>
      </c>
      <c r="C34806">
        <v>56</v>
      </c>
    </row>
    <row r="34807" spans="1:3">
      <c r="A34807">
        <v>46748</v>
      </c>
      <c r="B34807" s="9">
        <v>43819.870138888888</v>
      </c>
      <c r="C34807">
        <v>54</v>
      </c>
    </row>
    <row r="34808" spans="1:3">
      <c r="A34808">
        <v>46749</v>
      </c>
      <c r="B34808" s="9">
        <v>43819.911805555559</v>
      </c>
      <c r="C34808">
        <v>54</v>
      </c>
    </row>
    <row r="34809" spans="1:3">
      <c r="A34809">
        <v>46750</v>
      </c>
      <c r="B34809" s="9">
        <v>43819.953472222223</v>
      </c>
      <c r="C34809">
        <v>53</v>
      </c>
    </row>
    <row r="34810" spans="1:3">
      <c r="A34810">
        <v>46751</v>
      </c>
      <c r="B34810" s="9">
        <v>43819.995138888888</v>
      </c>
      <c r="C34810">
        <v>53</v>
      </c>
    </row>
    <row r="34811" spans="1:3">
      <c r="A34811">
        <v>46753</v>
      </c>
      <c r="B34811" s="9">
        <v>43820.036805555559</v>
      </c>
      <c r="C34811">
        <v>53</v>
      </c>
    </row>
    <row r="34812" spans="1:3">
      <c r="A34812">
        <v>46754</v>
      </c>
      <c r="B34812" s="9">
        <v>43820.078472222223</v>
      </c>
      <c r="C34812">
        <v>53</v>
      </c>
    </row>
    <row r="34813" spans="1:3">
      <c r="A34813">
        <v>46755</v>
      </c>
      <c r="B34813" s="9">
        <v>43820.120138888888</v>
      </c>
      <c r="C34813">
        <v>52</v>
      </c>
    </row>
    <row r="34814" spans="1:3">
      <c r="A34814">
        <v>46756</v>
      </c>
      <c r="B34814" s="9">
        <v>43820.161805555559</v>
      </c>
      <c r="C34814">
        <v>51</v>
      </c>
    </row>
    <row r="34815" spans="1:3">
      <c r="A34815">
        <v>46757</v>
      </c>
      <c r="B34815" s="9">
        <v>43820.203472222223</v>
      </c>
      <c r="C34815">
        <v>51</v>
      </c>
    </row>
    <row r="34816" spans="1:3">
      <c r="A34816">
        <v>46759</v>
      </c>
      <c r="B34816" s="9">
        <v>43820.245138888888</v>
      </c>
      <c r="C34816">
        <v>50</v>
      </c>
    </row>
    <row r="34817" spans="1:3">
      <c r="A34817">
        <v>46760</v>
      </c>
      <c r="B34817" s="9">
        <v>43820.286805555559</v>
      </c>
      <c r="C34817">
        <v>50</v>
      </c>
    </row>
    <row r="34818" spans="1:3">
      <c r="A34818">
        <v>46761</v>
      </c>
      <c r="B34818" s="9">
        <v>43820.328472222223</v>
      </c>
      <c r="C34818">
        <v>50</v>
      </c>
    </row>
    <row r="34819" spans="1:3">
      <c r="A34819">
        <v>46763</v>
      </c>
      <c r="B34819" s="9">
        <v>43820.370138888888</v>
      </c>
      <c r="C34819">
        <v>51</v>
      </c>
    </row>
    <row r="34820" spans="1:3">
      <c r="A34820">
        <v>46765</v>
      </c>
      <c r="B34820" s="9">
        <v>43820.411805555559</v>
      </c>
      <c r="C34820">
        <v>52</v>
      </c>
    </row>
    <row r="34821" spans="1:3">
      <c r="A34821">
        <v>46768</v>
      </c>
      <c r="B34821" s="9">
        <v>43820.453472222223</v>
      </c>
      <c r="C34821">
        <v>53</v>
      </c>
    </row>
    <row r="34822" spans="1:3">
      <c r="A34822">
        <v>46769</v>
      </c>
      <c r="B34822" s="9">
        <v>43820.495138888888</v>
      </c>
      <c r="C34822">
        <v>54</v>
      </c>
    </row>
    <row r="34823" spans="1:3">
      <c r="A34823">
        <v>46770</v>
      </c>
      <c r="B34823" s="9">
        <v>43820.536805555559</v>
      </c>
      <c r="C34823">
        <v>55</v>
      </c>
    </row>
    <row r="34824" spans="1:3">
      <c r="A34824">
        <v>46771</v>
      </c>
      <c r="B34824" s="9">
        <v>43820.578472222223</v>
      </c>
      <c r="C34824">
        <v>55</v>
      </c>
    </row>
    <row r="34825" spans="1:3">
      <c r="A34825">
        <v>46772</v>
      </c>
      <c r="B34825" s="9">
        <v>43820.620138888888</v>
      </c>
      <c r="C34825">
        <v>56</v>
      </c>
    </row>
    <row r="34826" spans="1:3">
      <c r="A34826">
        <v>46775</v>
      </c>
      <c r="B34826" s="9">
        <v>43820.661805555559</v>
      </c>
      <c r="C34826">
        <v>56</v>
      </c>
    </row>
    <row r="34827" spans="1:3">
      <c r="A34827">
        <v>46778</v>
      </c>
      <c r="B34827" s="9">
        <v>43820.703472222223</v>
      </c>
      <c r="C34827">
        <v>56</v>
      </c>
    </row>
    <row r="34828" spans="1:3">
      <c r="A34828">
        <v>46780</v>
      </c>
      <c r="B34828" s="9">
        <v>43820.745138888888</v>
      </c>
      <c r="C34828">
        <v>54</v>
      </c>
    </row>
    <row r="34829" spans="1:3">
      <c r="A34829">
        <v>46781</v>
      </c>
      <c r="B34829" s="9">
        <v>43820.786805555559</v>
      </c>
      <c r="C34829">
        <v>53</v>
      </c>
    </row>
    <row r="34830" spans="1:3">
      <c r="A34830">
        <v>46785</v>
      </c>
      <c r="B34830" s="9">
        <v>43820.828472222223</v>
      </c>
      <c r="C34830">
        <v>53</v>
      </c>
    </row>
    <row r="34831" spans="1:3">
      <c r="A34831">
        <v>46786</v>
      </c>
      <c r="B34831" s="9">
        <v>43820.870138888888</v>
      </c>
      <c r="C34831">
        <v>53</v>
      </c>
    </row>
    <row r="34832" spans="1:3">
      <c r="A34832">
        <v>46787</v>
      </c>
      <c r="B34832" s="9">
        <v>43820.911805555559</v>
      </c>
      <c r="C34832">
        <v>52</v>
      </c>
    </row>
    <row r="34833" spans="1:3">
      <c r="A34833">
        <v>46788</v>
      </c>
      <c r="B34833" s="9">
        <v>43820.953472222223</v>
      </c>
      <c r="C34833">
        <v>52</v>
      </c>
    </row>
    <row r="34834" spans="1:3">
      <c r="A34834">
        <v>46790</v>
      </c>
      <c r="B34834" s="9">
        <v>43820.995138888888</v>
      </c>
      <c r="C34834">
        <v>52</v>
      </c>
    </row>
    <row r="34835" spans="1:3">
      <c r="A34835">
        <v>46792</v>
      </c>
      <c r="B34835" s="9">
        <v>43821.036805555559</v>
      </c>
      <c r="C34835">
        <v>52</v>
      </c>
    </row>
    <row r="34836" spans="1:3">
      <c r="A34836">
        <v>46793</v>
      </c>
      <c r="B34836" s="9">
        <v>43821.078472222223</v>
      </c>
      <c r="C34836">
        <v>51</v>
      </c>
    </row>
    <row r="34837" spans="1:3">
      <c r="A34837">
        <v>46796</v>
      </c>
      <c r="B34837" s="9">
        <v>43821.120138888888</v>
      </c>
      <c r="C34837">
        <v>51</v>
      </c>
    </row>
    <row r="34838" spans="1:3">
      <c r="A34838">
        <v>46800</v>
      </c>
      <c r="B34838" s="9">
        <v>43821.161805555559</v>
      </c>
      <c r="C34838">
        <v>51</v>
      </c>
    </row>
    <row r="34839" spans="1:3">
      <c r="A34839">
        <v>46802</v>
      </c>
      <c r="B34839" s="9">
        <v>43821.203472222223</v>
      </c>
      <c r="C34839">
        <v>51</v>
      </c>
    </row>
    <row r="34840" spans="1:3">
      <c r="A34840">
        <v>46803</v>
      </c>
      <c r="B34840" s="9">
        <v>43821.245138888888</v>
      </c>
      <c r="C34840">
        <v>50</v>
      </c>
    </row>
    <row r="34841" spans="1:3">
      <c r="A34841">
        <v>46804</v>
      </c>
      <c r="B34841" s="9">
        <v>43821.286805555559</v>
      </c>
      <c r="C34841">
        <v>50</v>
      </c>
    </row>
    <row r="34842" spans="1:3">
      <c r="A34842">
        <v>46805</v>
      </c>
      <c r="B34842" s="9">
        <v>43821.328472222223</v>
      </c>
      <c r="C34842">
        <v>50</v>
      </c>
    </row>
    <row r="34843" spans="1:3">
      <c r="A34843">
        <v>46806</v>
      </c>
      <c r="B34843" s="9">
        <v>43821.370138888888</v>
      </c>
      <c r="C34843">
        <v>51</v>
      </c>
    </row>
    <row r="34844" spans="1:3">
      <c r="A34844">
        <v>46807</v>
      </c>
      <c r="B34844" s="9">
        <v>43821.411805555559</v>
      </c>
      <c r="C34844">
        <v>51</v>
      </c>
    </row>
    <row r="34845" spans="1:3">
      <c r="A34845">
        <v>46808</v>
      </c>
      <c r="B34845" s="9">
        <v>43821.453472222223</v>
      </c>
      <c r="C34845">
        <v>53</v>
      </c>
    </row>
    <row r="34846" spans="1:3">
      <c r="A34846">
        <v>46809</v>
      </c>
      <c r="B34846" s="9">
        <v>43821.495138888888</v>
      </c>
      <c r="C34846">
        <v>53</v>
      </c>
    </row>
    <row r="34847" spans="1:3">
      <c r="A34847">
        <v>46810</v>
      </c>
      <c r="B34847" s="9">
        <v>43821.536805555559</v>
      </c>
      <c r="C34847">
        <v>53</v>
      </c>
    </row>
    <row r="34848" spans="1:3">
      <c r="A34848">
        <v>46811</v>
      </c>
      <c r="B34848" s="9">
        <v>43821.578472222223</v>
      </c>
      <c r="C34848">
        <v>52</v>
      </c>
    </row>
    <row r="34849" spans="1:3">
      <c r="A34849">
        <v>46812</v>
      </c>
      <c r="B34849" s="9">
        <v>43821.620138888888</v>
      </c>
      <c r="C34849">
        <v>51</v>
      </c>
    </row>
    <row r="34850" spans="1:3">
      <c r="A34850">
        <v>46814</v>
      </c>
      <c r="B34850" s="9">
        <v>43821.661805555559</v>
      </c>
      <c r="C34850">
        <v>51</v>
      </c>
    </row>
    <row r="34851" spans="1:3">
      <c r="A34851">
        <v>46815</v>
      </c>
      <c r="B34851" s="9">
        <v>43821.703472222223</v>
      </c>
      <c r="C34851">
        <v>50</v>
      </c>
    </row>
    <row r="34852" spans="1:3">
      <c r="A34852">
        <v>46817</v>
      </c>
      <c r="B34852" s="9">
        <v>43821.745138888888</v>
      </c>
      <c r="C34852">
        <v>50</v>
      </c>
    </row>
    <row r="34853" spans="1:3">
      <c r="A34853">
        <v>46819</v>
      </c>
      <c r="B34853" s="9">
        <v>43821.786805555559</v>
      </c>
      <c r="C34853">
        <v>51</v>
      </c>
    </row>
    <row r="34854" spans="1:3">
      <c r="A34854">
        <v>46820</v>
      </c>
      <c r="B34854" s="9">
        <v>43821.828472222223</v>
      </c>
      <c r="C34854">
        <v>51</v>
      </c>
    </row>
    <row r="34855" spans="1:3">
      <c r="A34855">
        <v>46821</v>
      </c>
      <c r="B34855" s="9">
        <v>43821.870138888888</v>
      </c>
      <c r="C34855">
        <v>51</v>
      </c>
    </row>
    <row r="34856" spans="1:3">
      <c r="A34856">
        <v>46823</v>
      </c>
      <c r="B34856" s="9">
        <v>43821.911805555559</v>
      </c>
      <c r="C34856">
        <v>51</v>
      </c>
    </row>
    <row r="34857" spans="1:3">
      <c r="A34857">
        <v>46825</v>
      </c>
      <c r="B34857" s="9">
        <v>43821.953472222223</v>
      </c>
      <c r="C34857">
        <v>51</v>
      </c>
    </row>
    <row r="34858" spans="1:3">
      <c r="A34858">
        <v>46827</v>
      </c>
      <c r="B34858" s="9">
        <v>43821.995138888888</v>
      </c>
      <c r="C34858">
        <v>52</v>
      </c>
    </row>
    <row r="34859" spans="1:3">
      <c r="A34859">
        <v>46830</v>
      </c>
      <c r="B34859" s="9">
        <v>43822.036805555559</v>
      </c>
      <c r="C34859">
        <v>52</v>
      </c>
    </row>
    <row r="34860" spans="1:3">
      <c r="A34860">
        <v>46832</v>
      </c>
      <c r="B34860" s="9">
        <v>43822.078472222223</v>
      </c>
      <c r="C34860">
        <v>52</v>
      </c>
    </row>
    <row r="34861" spans="1:3">
      <c r="A34861">
        <v>46834</v>
      </c>
      <c r="B34861" s="9">
        <v>43822.120138888888</v>
      </c>
      <c r="C34861">
        <v>53</v>
      </c>
    </row>
    <row r="34862" spans="1:3">
      <c r="A34862">
        <v>46836</v>
      </c>
      <c r="B34862" s="9">
        <v>43822.161805555559</v>
      </c>
      <c r="C34862">
        <v>52</v>
      </c>
    </row>
    <row r="34863" spans="1:3">
      <c r="A34863">
        <v>46839</v>
      </c>
      <c r="B34863" s="9">
        <v>43822.203472222223</v>
      </c>
      <c r="C34863">
        <v>52</v>
      </c>
    </row>
    <row r="34864" spans="1:3">
      <c r="A34864">
        <v>46840</v>
      </c>
      <c r="B34864" s="9">
        <v>43822.245138888888</v>
      </c>
      <c r="C34864">
        <v>52</v>
      </c>
    </row>
    <row r="34865" spans="1:3">
      <c r="A34865">
        <v>46843</v>
      </c>
      <c r="B34865" s="9">
        <v>43822.286805555559</v>
      </c>
      <c r="C34865">
        <v>53</v>
      </c>
    </row>
    <row r="34866" spans="1:3">
      <c r="A34866">
        <v>46845</v>
      </c>
      <c r="B34866" s="9">
        <v>43822.328472222223</v>
      </c>
      <c r="C34866">
        <v>53</v>
      </c>
    </row>
    <row r="34867" spans="1:3">
      <c r="A34867">
        <v>46846</v>
      </c>
      <c r="B34867" s="9">
        <v>43822.370138888888</v>
      </c>
      <c r="C34867">
        <v>55</v>
      </c>
    </row>
    <row r="34868" spans="1:3">
      <c r="A34868">
        <v>46847</v>
      </c>
      <c r="B34868" s="9">
        <v>43822.411805555559</v>
      </c>
      <c r="C34868">
        <v>56</v>
      </c>
    </row>
    <row r="34869" spans="1:3">
      <c r="A34869">
        <v>46848</v>
      </c>
      <c r="B34869" s="9">
        <v>43822.453472222223</v>
      </c>
      <c r="C34869">
        <v>55</v>
      </c>
    </row>
    <row r="34870" spans="1:3">
      <c r="A34870">
        <v>46849</v>
      </c>
      <c r="B34870" s="9">
        <v>43822.495138888888</v>
      </c>
      <c r="C34870">
        <v>55</v>
      </c>
    </row>
    <row r="34871" spans="1:3">
      <c r="A34871">
        <v>46851</v>
      </c>
      <c r="B34871" s="9">
        <v>43822.536805555559</v>
      </c>
      <c r="C34871">
        <v>57</v>
      </c>
    </row>
    <row r="34872" spans="1:3">
      <c r="A34872">
        <v>46852</v>
      </c>
      <c r="B34872" s="9">
        <v>43822.578472222223</v>
      </c>
      <c r="C34872">
        <v>56</v>
      </c>
    </row>
    <row r="34873" spans="1:3">
      <c r="A34873">
        <v>46854</v>
      </c>
      <c r="B34873" s="9">
        <v>43822.620138888888</v>
      </c>
      <c r="C34873">
        <v>56</v>
      </c>
    </row>
    <row r="34874" spans="1:3">
      <c r="A34874">
        <v>46855</v>
      </c>
      <c r="B34874" s="9">
        <v>43822.661805555559</v>
      </c>
      <c r="C34874">
        <v>56</v>
      </c>
    </row>
    <row r="34875" spans="1:3">
      <c r="A34875">
        <v>46857</v>
      </c>
      <c r="B34875" s="9">
        <v>43822.703472222223</v>
      </c>
      <c r="C34875">
        <v>56</v>
      </c>
    </row>
    <row r="34876" spans="1:3">
      <c r="A34876">
        <v>46858</v>
      </c>
      <c r="B34876" s="9">
        <v>43822.745138888888</v>
      </c>
      <c r="C34876">
        <v>56</v>
      </c>
    </row>
    <row r="34877" spans="1:3">
      <c r="A34877">
        <v>46860</v>
      </c>
      <c r="B34877" s="9">
        <v>43822.786805555559</v>
      </c>
      <c r="C34877">
        <v>56</v>
      </c>
    </row>
    <row r="34878" spans="1:3">
      <c r="A34878">
        <v>46861</v>
      </c>
      <c r="B34878" s="9">
        <v>43822.828472222223</v>
      </c>
      <c r="C34878">
        <v>56</v>
      </c>
    </row>
    <row r="34879" spans="1:3">
      <c r="A34879">
        <v>46862</v>
      </c>
      <c r="B34879" s="9">
        <v>43822.870138888888</v>
      </c>
      <c r="C34879">
        <v>56</v>
      </c>
    </row>
    <row r="34880" spans="1:3">
      <c r="A34880">
        <v>46863</v>
      </c>
      <c r="B34880" s="9">
        <v>43822.911805555559</v>
      </c>
      <c r="C34880">
        <v>56</v>
      </c>
    </row>
    <row r="34881" spans="1:3">
      <c r="A34881">
        <v>46864</v>
      </c>
      <c r="B34881" s="9">
        <v>43822.953472222223</v>
      </c>
      <c r="C34881">
        <v>55</v>
      </c>
    </row>
    <row r="34882" spans="1:3">
      <c r="A34882">
        <v>46865</v>
      </c>
      <c r="B34882" s="9">
        <v>43822.995138888888</v>
      </c>
      <c r="C34882">
        <v>56</v>
      </c>
    </row>
    <row r="34883" spans="1:3">
      <c r="A34883">
        <v>46868</v>
      </c>
      <c r="B34883" s="9">
        <v>43823.036805555559</v>
      </c>
      <c r="C34883">
        <v>57</v>
      </c>
    </row>
    <row r="34884" spans="1:3">
      <c r="A34884">
        <v>46869</v>
      </c>
      <c r="B34884" s="9">
        <v>43823.078472222223</v>
      </c>
      <c r="C34884">
        <v>57</v>
      </c>
    </row>
    <row r="34885" spans="1:3">
      <c r="A34885">
        <v>46870</v>
      </c>
      <c r="B34885" s="9">
        <v>43823.120138888888</v>
      </c>
      <c r="C34885">
        <v>55</v>
      </c>
    </row>
    <row r="34886" spans="1:3">
      <c r="A34886">
        <v>46871</v>
      </c>
      <c r="B34886" s="9">
        <v>43823.161805555559</v>
      </c>
      <c r="C34886">
        <v>54</v>
      </c>
    </row>
    <row r="34887" spans="1:3">
      <c r="A34887">
        <v>46872</v>
      </c>
      <c r="B34887" s="9">
        <v>43823.203472222223</v>
      </c>
      <c r="C34887">
        <v>53</v>
      </c>
    </row>
    <row r="34888" spans="1:3">
      <c r="A34888">
        <v>46873</v>
      </c>
      <c r="B34888" s="9">
        <v>43823.245138888888</v>
      </c>
      <c r="C34888">
        <v>53</v>
      </c>
    </row>
    <row r="34889" spans="1:3">
      <c r="A34889">
        <v>46874</v>
      </c>
      <c r="B34889" s="9">
        <v>43823.286805555559</v>
      </c>
      <c r="C34889">
        <v>51</v>
      </c>
    </row>
    <row r="34890" spans="1:3">
      <c r="A34890">
        <v>46875</v>
      </c>
      <c r="B34890" s="9">
        <v>43823.328472222223</v>
      </c>
      <c r="C34890">
        <v>53</v>
      </c>
    </row>
    <row r="34891" spans="1:3">
      <c r="A34891">
        <v>46876</v>
      </c>
      <c r="B34891" s="9">
        <v>43823.370138888888</v>
      </c>
      <c r="C34891">
        <v>59</v>
      </c>
    </row>
    <row r="34892" spans="1:3">
      <c r="A34892">
        <v>46877</v>
      </c>
      <c r="B34892" s="9">
        <v>43823.411805555559</v>
      </c>
      <c r="C34892">
        <v>62</v>
      </c>
    </row>
    <row r="34893" spans="1:3">
      <c r="A34893">
        <v>46878</v>
      </c>
      <c r="B34893" s="9">
        <v>43823.453472222223</v>
      </c>
      <c r="C34893">
        <v>65</v>
      </c>
    </row>
    <row r="34894" spans="1:3">
      <c r="A34894">
        <v>46879</v>
      </c>
      <c r="B34894" s="9">
        <v>43823.495138888888</v>
      </c>
      <c r="C34894">
        <v>69</v>
      </c>
    </row>
    <row r="34895" spans="1:3">
      <c r="A34895">
        <v>46880</v>
      </c>
      <c r="B34895" s="9">
        <v>43823.536805555559</v>
      </c>
      <c r="C34895">
        <v>71</v>
      </c>
    </row>
    <row r="34896" spans="1:3">
      <c r="A34896">
        <v>46881</v>
      </c>
      <c r="B34896" s="9">
        <v>43823.578472222223</v>
      </c>
      <c r="C34896">
        <v>74</v>
      </c>
    </row>
    <row r="34897" spans="1:3">
      <c r="A34897">
        <v>46882</v>
      </c>
      <c r="B34897" s="9">
        <v>43823.620138888888</v>
      </c>
      <c r="C34897">
        <v>75</v>
      </c>
    </row>
    <row r="34898" spans="1:3">
      <c r="A34898">
        <v>46883</v>
      </c>
      <c r="B34898" s="9">
        <v>43823.661805555559</v>
      </c>
      <c r="C34898">
        <v>74</v>
      </c>
    </row>
    <row r="34899" spans="1:3">
      <c r="A34899">
        <v>46884</v>
      </c>
      <c r="B34899" s="9">
        <v>43823.703472222223</v>
      </c>
      <c r="C34899">
        <v>72</v>
      </c>
    </row>
    <row r="34900" spans="1:3">
      <c r="A34900">
        <v>46885</v>
      </c>
      <c r="B34900" s="9">
        <v>43823.745138888888</v>
      </c>
      <c r="C34900">
        <v>65</v>
      </c>
    </row>
    <row r="34901" spans="1:3">
      <c r="A34901">
        <v>46886</v>
      </c>
      <c r="B34901" s="9">
        <v>43823.786805555559</v>
      </c>
      <c r="C34901">
        <v>60</v>
      </c>
    </row>
    <row r="34902" spans="1:3">
      <c r="A34902">
        <v>46887</v>
      </c>
      <c r="B34902" s="9">
        <v>43823.828472222223</v>
      </c>
      <c r="C34902">
        <v>58</v>
      </c>
    </row>
    <row r="34903" spans="1:3">
      <c r="A34903">
        <v>46888</v>
      </c>
      <c r="B34903" s="9">
        <v>43823.870138888888</v>
      </c>
      <c r="C34903">
        <v>56</v>
      </c>
    </row>
    <row r="34904" spans="1:3">
      <c r="A34904">
        <v>46889</v>
      </c>
      <c r="B34904" s="9">
        <v>43823.911805555559</v>
      </c>
      <c r="C34904">
        <v>56</v>
      </c>
    </row>
    <row r="34905" spans="1:3">
      <c r="A34905">
        <v>46890</v>
      </c>
      <c r="B34905" s="9">
        <v>43823.953472222223</v>
      </c>
      <c r="C34905">
        <v>54</v>
      </c>
    </row>
    <row r="34906" spans="1:3">
      <c r="A34906">
        <v>46891</v>
      </c>
      <c r="B34906" s="9">
        <v>43823.995138888888</v>
      </c>
      <c r="C34906">
        <v>52</v>
      </c>
    </row>
    <row r="34907" spans="1:3">
      <c r="A34907">
        <v>46893</v>
      </c>
      <c r="B34907" s="9">
        <v>43824.036805555559</v>
      </c>
      <c r="C34907">
        <v>53</v>
      </c>
    </row>
    <row r="34908" spans="1:3">
      <c r="A34908">
        <v>46894</v>
      </c>
      <c r="B34908" s="9">
        <v>43824.078472222223</v>
      </c>
      <c r="C34908">
        <v>52</v>
      </c>
    </row>
    <row r="34909" spans="1:3">
      <c r="A34909">
        <v>46895</v>
      </c>
      <c r="B34909" s="9">
        <v>43824.120138888888</v>
      </c>
      <c r="C34909">
        <v>54</v>
      </c>
    </row>
    <row r="34910" spans="1:3">
      <c r="A34910">
        <v>46896</v>
      </c>
      <c r="B34910" s="9">
        <v>43824.161805555559</v>
      </c>
      <c r="C34910">
        <v>54</v>
      </c>
    </row>
    <row r="34911" spans="1:3">
      <c r="A34911">
        <v>46897</v>
      </c>
      <c r="B34911" s="9">
        <v>43824.203472222223</v>
      </c>
      <c r="C34911">
        <v>55</v>
      </c>
    </row>
    <row r="34912" spans="1:3">
      <c r="A34912">
        <v>46898</v>
      </c>
      <c r="B34912" s="9">
        <v>43824.245138888888</v>
      </c>
      <c r="C34912">
        <v>56</v>
      </c>
    </row>
    <row r="34913" spans="1:3">
      <c r="A34913">
        <v>46900</v>
      </c>
      <c r="B34913" s="9">
        <v>43824.286805555559</v>
      </c>
      <c r="C34913">
        <v>56</v>
      </c>
    </row>
    <row r="34914" spans="1:3">
      <c r="A34914">
        <v>46901</v>
      </c>
      <c r="B34914" s="9">
        <v>43824.328472222223</v>
      </c>
      <c r="C34914">
        <v>57</v>
      </c>
    </row>
    <row r="34915" spans="1:3">
      <c r="A34915">
        <v>46902</v>
      </c>
      <c r="B34915" s="9">
        <v>43824.334027777775</v>
      </c>
      <c r="C34915">
        <v>57</v>
      </c>
    </row>
    <row r="34916" spans="1:3">
      <c r="A34916">
        <v>46904</v>
      </c>
      <c r="B34916" s="9">
        <v>43824.370138888888</v>
      </c>
      <c r="C34916">
        <v>61</v>
      </c>
    </row>
    <row r="34917" spans="1:3">
      <c r="A34917">
        <v>46905</v>
      </c>
      <c r="B34917" s="9">
        <v>43824.411805555559</v>
      </c>
      <c r="C34917">
        <v>66</v>
      </c>
    </row>
    <row r="34918" spans="1:3">
      <c r="A34918">
        <v>46907</v>
      </c>
      <c r="B34918" s="9">
        <v>43824.453472222223</v>
      </c>
      <c r="C34918">
        <v>67</v>
      </c>
    </row>
    <row r="34919" spans="1:3">
      <c r="A34919">
        <v>46908</v>
      </c>
      <c r="B34919" s="9">
        <v>43824.495138888888</v>
      </c>
      <c r="C34919">
        <v>68</v>
      </c>
    </row>
    <row r="34920" spans="1:3">
      <c r="A34920">
        <v>46909</v>
      </c>
      <c r="B34920" s="9">
        <v>43824.536805555559</v>
      </c>
      <c r="C34920">
        <v>68</v>
      </c>
    </row>
    <row r="34921" spans="1:3">
      <c r="A34921">
        <v>46910</v>
      </c>
      <c r="B34921" s="9">
        <v>43824.578472222223</v>
      </c>
      <c r="C34921">
        <v>68</v>
      </c>
    </row>
    <row r="34922" spans="1:3">
      <c r="A34922">
        <v>46911</v>
      </c>
      <c r="B34922" s="9">
        <v>43824.620138888888</v>
      </c>
      <c r="C34922">
        <v>68</v>
      </c>
    </row>
    <row r="34923" spans="1:3">
      <c r="A34923">
        <v>46915</v>
      </c>
      <c r="B34923" s="9">
        <v>43824.661805555559</v>
      </c>
      <c r="C34923">
        <v>68</v>
      </c>
    </row>
    <row r="34924" spans="1:3">
      <c r="A34924">
        <v>46917</v>
      </c>
      <c r="B34924" s="9">
        <v>43824.703472222223</v>
      </c>
      <c r="C34924">
        <v>66</v>
      </c>
    </row>
    <row r="34925" spans="1:3">
      <c r="A34925">
        <v>46918</v>
      </c>
      <c r="B34925" s="9">
        <v>43824.745138888888</v>
      </c>
      <c r="C34925">
        <v>64</v>
      </c>
    </row>
    <row r="34926" spans="1:3">
      <c r="A34926">
        <v>46921</v>
      </c>
      <c r="B34926" s="9">
        <v>43824.786805555559</v>
      </c>
      <c r="C34926">
        <v>63</v>
      </c>
    </row>
    <row r="34927" spans="1:3">
      <c r="A34927">
        <v>46924</v>
      </c>
      <c r="B34927" s="9">
        <v>43824.828472222223</v>
      </c>
      <c r="C34927">
        <v>63</v>
      </c>
    </row>
    <row r="34928" spans="1:3">
      <c r="A34928">
        <v>46925</v>
      </c>
      <c r="B34928" s="9">
        <v>43824.870138888888</v>
      </c>
      <c r="C34928">
        <v>62</v>
      </c>
    </row>
    <row r="34929" spans="1:3">
      <c r="A34929">
        <v>46926</v>
      </c>
      <c r="B34929" s="9">
        <v>43824.911805555559</v>
      </c>
      <c r="C34929">
        <v>62</v>
      </c>
    </row>
    <row r="34930" spans="1:3">
      <c r="A34930">
        <v>46927</v>
      </c>
      <c r="B34930" s="9">
        <v>43824.953472222223</v>
      </c>
      <c r="C34930">
        <v>62</v>
      </c>
    </row>
    <row r="34931" spans="1:3">
      <c r="A34931">
        <v>46928</v>
      </c>
      <c r="B34931" s="9">
        <v>43824.995138888888</v>
      </c>
      <c r="C34931">
        <v>60</v>
      </c>
    </row>
    <row r="34932" spans="1:3">
      <c r="A34932">
        <v>46931</v>
      </c>
      <c r="B34932" s="9">
        <v>43825.036805555559</v>
      </c>
      <c r="C34932">
        <v>61</v>
      </c>
    </row>
    <row r="34933" spans="1:3">
      <c r="A34933">
        <v>46934</v>
      </c>
      <c r="B34933" s="9">
        <v>43825.078472222223</v>
      </c>
      <c r="C34933">
        <v>60</v>
      </c>
    </row>
    <row r="34934" spans="1:3">
      <c r="A34934">
        <v>46937</v>
      </c>
      <c r="B34934" s="9">
        <v>43825.120138888888</v>
      </c>
      <c r="C34934">
        <v>60</v>
      </c>
    </row>
    <row r="34935" spans="1:3">
      <c r="A34935">
        <v>46938</v>
      </c>
      <c r="B34935" s="9">
        <v>43825.161805555559</v>
      </c>
      <c r="C34935">
        <v>60</v>
      </c>
    </row>
    <row r="34936" spans="1:3">
      <c r="A34936">
        <v>46939</v>
      </c>
      <c r="B34936" s="9">
        <v>43825.203472222223</v>
      </c>
      <c r="C34936">
        <v>61</v>
      </c>
    </row>
    <row r="34937" spans="1:3">
      <c r="A34937">
        <v>46940</v>
      </c>
      <c r="B34937" s="9">
        <v>43825.245138888888</v>
      </c>
      <c r="C34937">
        <v>60</v>
      </c>
    </row>
    <row r="34938" spans="1:3">
      <c r="A34938">
        <v>46941</v>
      </c>
      <c r="B34938" s="9">
        <v>43825.286805555559</v>
      </c>
      <c r="C34938">
        <v>60</v>
      </c>
    </row>
    <row r="34939" spans="1:3">
      <c r="A34939">
        <v>46942</v>
      </c>
      <c r="B34939" s="9">
        <v>43825.328472222223</v>
      </c>
      <c r="C34939">
        <v>61</v>
      </c>
    </row>
    <row r="34940" spans="1:3">
      <c r="A34940">
        <v>46944</v>
      </c>
      <c r="B34940" s="9">
        <v>43825.370138888888</v>
      </c>
      <c r="C34940">
        <v>64</v>
      </c>
    </row>
    <row r="34941" spans="1:3">
      <c r="A34941">
        <v>46945</v>
      </c>
      <c r="B34941" s="9">
        <v>43825.411805555559</v>
      </c>
      <c r="C34941">
        <v>65</v>
      </c>
    </row>
    <row r="34942" spans="1:3">
      <c r="A34942">
        <v>46946</v>
      </c>
      <c r="B34942" s="9">
        <v>43825.453472222223</v>
      </c>
      <c r="C34942">
        <v>66</v>
      </c>
    </row>
    <row r="34943" spans="1:3">
      <c r="A34943">
        <v>46947</v>
      </c>
      <c r="B34943" s="9">
        <v>43825.495138888888</v>
      </c>
      <c r="C34943">
        <v>68</v>
      </c>
    </row>
    <row r="34944" spans="1:3">
      <c r="A34944">
        <v>46949</v>
      </c>
      <c r="B34944" s="9">
        <v>43825.536805555559</v>
      </c>
      <c r="C34944">
        <v>70</v>
      </c>
    </row>
    <row r="34945" spans="1:3">
      <c r="A34945">
        <v>46951</v>
      </c>
      <c r="B34945" s="9">
        <v>43825.578472222223</v>
      </c>
      <c r="C34945">
        <v>70</v>
      </c>
    </row>
    <row r="34946" spans="1:3">
      <c r="A34946">
        <v>46952</v>
      </c>
      <c r="B34946" s="9">
        <v>43825.620138888888</v>
      </c>
      <c r="C34946">
        <v>70</v>
      </c>
    </row>
    <row r="34947" spans="1:3">
      <c r="A34947">
        <v>46954</v>
      </c>
      <c r="B34947" s="9">
        <v>43825.661805555559</v>
      </c>
      <c r="C34947">
        <v>71</v>
      </c>
    </row>
    <row r="34948" spans="1:3">
      <c r="A34948">
        <v>46955</v>
      </c>
      <c r="B34948" s="9">
        <v>43825.703472222223</v>
      </c>
      <c r="C34948">
        <v>69</v>
      </c>
    </row>
    <row r="34949" spans="1:3">
      <c r="A34949">
        <v>46957</v>
      </c>
      <c r="B34949" s="9">
        <v>43825.745138888888</v>
      </c>
      <c r="C34949">
        <v>68</v>
      </c>
    </row>
    <row r="34950" spans="1:3">
      <c r="A34950">
        <v>46959</v>
      </c>
      <c r="B34950" s="9">
        <v>43825.786805555559</v>
      </c>
      <c r="C34950">
        <v>67</v>
      </c>
    </row>
    <row r="34951" spans="1:3">
      <c r="A34951">
        <v>46960</v>
      </c>
      <c r="B34951" s="9">
        <v>43825.828472222223</v>
      </c>
      <c r="C34951">
        <v>66</v>
      </c>
    </row>
    <row r="34952" spans="1:3">
      <c r="A34952">
        <v>46961</v>
      </c>
      <c r="B34952" s="9">
        <v>43825.870138888888</v>
      </c>
      <c r="C34952">
        <v>66</v>
      </c>
    </row>
    <row r="34953" spans="1:3">
      <c r="A34953">
        <v>46962</v>
      </c>
      <c r="B34953" s="9">
        <v>43825.911805555559</v>
      </c>
      <c r="C34953">
        <v>65</v>
      </c>
    </row>
    <row r="34954" spans="1:3">
      <c r="A34954">
        <v>46963</v>
      </c>
      <c r="B34954" s="9">
        <v>43825.953472222223</v>
      </c>
      <c r="C34954">
        <v>65</v>
      </c>
    </row>
    <row r="34955" spans="1:3">
      <c r="A34955">
        <v>46965</v>
      </c>
      <c r="B34955" s="9">
        <v>43825.995138888888</v>
      </c>
      <c r="C34955">
        <v>65</v>
      </c>
    </row>
    <row r="34956" spans="1:3">
      <c r="A34956">
        <v>46967</v>
      </c>
      <c r="B34956" s="9">
        <v>43826.036805555559</v>
      </c>
      <c r="C34956">
        <v>65</v>
      </c>
    </row>
    <row r="34957" spans="1:3">
      <c r="A34957">
        <v>46970</v>
      </c>
      <c r="B34957" s="9">
        <v>43826.078472222223</v>
      </c>
      <c r="C34957">
        <v>64</v>
      </c>
    </row>
    <row r="34958" spans="1:3">
      <c r="A34958">
        <v>46974</v>
      </c>
      <c r="B34958" s="9">
        <v>43826.120138888888</v>
      </c>
      <c r="C34958">
        <v>64</v>
      </c>
    </row>
    <row r="34959" spans="1:3">
      <c r="A34959">
        <v>46975</v>
      </c>
      <c r="B34959" s="9">
        <v>43826.161805555559</v>
      </c>
      <c r="C34959">
        <v>65</v>
      </c>
    </row>
    <row r="34960" spans="1:3">
      <c r="A34960">
        <v>46976</v>
      </c>
      <c r="B34960" s="9">
        <v>43826.203472222223</v>
      </c>
      <c r="C34960">
        <v>65</v>
      </c>
    </row>
    <row r="34961" spans="1:3">
      <c r="A34961">
        <v>46977</v>
      </c>
      <c r="B34961" s="9">
        <v>43826.245138888888</v>
      </c>
      <c r="C34961">
        <v>65</v>
      </c>
    </row>
    <row r="34962" spans="1:3">
      <c r="A34962">
        <v>46978</v>
      </c>
      <c r="B34962" s="9">
        <v>43826.286805555559</v>
      </c>
      <c r="C34962">
        <v>65</v>
      </c>
    </row>
    <row r="34963" spans="1:3">
      <c r="A34963">
        <v>46980</v>
      </c>
      <c r="B34963" s="9">
        <v>43826.328472222223</v>
      </c>
      <c r="C34963">
        <v>64</v>
      </c>
    </row>
    <row r="34964" spans="1:3">
      <c r="A34964">
        <v>46982</v>
      </c>
      <c r="B34964" s="9">
        <v>43826.370138888888</v>
      </c>
      <c r="C34964">
        <v>66</v>
      </c>
    </row>
    <row r="34965" spans="1:3">
      <c r="A34965">
        <v>46983</v>
      </c>
      <c r="B34965" s="9">
        <v>43826.411805555559</v>
      </c>
      <c r="C34965">
        <v>68</v>
      </c>
    </row>
    <row r="34966" spans="1:3">
      <c r="A34966">
        <v>46986</v>
      </c>
      <c r="B34966" s="9">
        <v>43826.453472222223</v>
      </c>
      <c r="C34966">
        <v>71</v>
      </c>
    </row>
    <row r="34967" spans="1:3">
      <c r="A34967">
        <v>46987</v>
      </c>
      <c r="B34967" s="9">
        <v>43826.495138888888</v>
      </c>
      <c r="C34967">
        <v>70</v>
      </c>
    </row>
    <row r="34968" spans="1:3">
      <c r="A34968">
        <v>46988</v>
      </c>
      <c r="B34968" s="9">
        <v>43826.536805555559</v>
      </c>
      <c r="C34968">
        <v>72</v>
      </c>
    </row>
    <row r="34969" spans="1:3">
      <c r="A34969">
        <v>46989</v>
      </c>
      <c r="B34969" s="9">
        <v>43826.578472222223</v>
      </c>
      <c r="C34969">
        <v>73</v>
      </c>
    </row>
    <row r="34970" spans="1:3">
      <c r="A34970">
        <v>46990</v>
      </c>
      <c r="B34970" s="9">
        <v>43826.620138888888</v>
      </c>
      <c r="C34970">
        <v>73</v>
      </c>
    </row>
    <row r="34971" spans="1:3">
      <c r="A34971">
        <v>46991</v>
      </c>
      <c r="B34971" s="9">
        <v>43826.661805555559</v>
      </c>
      <c r="C34971">
        <v>72</v>
      </c>
    </row>
    <row r="34972" spans="1:3">
      <c r="A34972">
        <v>46992</v>
      </c>
      <c r="B34972" s="9">
        <v>43826.703472222223</v>
      </c>
      <c r="C34972">
        <v>71</v>
      </c>
    </row>
    <row r="34973" spans="1:3">
      <c r="A34973">
        <v>46994</v>
      </c>
      <c r="B34973" s="9">
        <v>43826.745138888888</v>
      </c>
      <c r="C34973">
        <v>70</v>
      </c>
    </row>
    <row r="34974" spans="1:3">
      <c r="A34974">
        <v>46995</v>
      </c>
      <c r="B34974" s="9">
        <v>43826.786805555559</v>
      </c>
      <c r="C34974">
        <v>68</v>
      </c>
    </row>
    <row r="34975" spans="1:3">
      <c r="A34975">
        <v>46997</v>
      </c>
      <c r="B34975" s="9">
        <v>43826.828472222223</v>
      </c>
      <c r="C34975">
        <v>67</v>
      </c>
    </row>
    <row r="34976" spans="1:3">
      <c r="A34976">
        <v>47001</v>
      </c>
      <c r="B34976" s="9">
        <v>43826.870138888888</v>
      </c>
      <c r="C34976">
        <v>67</v>
      </c>
    </row>
    <row r="34977" spans="1:3">
      <c r="A34977">
        <v>47002</v>
      </c>
      <c r="B34977" s="9">
        <v>43826.911805555559</v>
      </c>
      <c r="C34977">
        <v>67</v>
      </c>
    </row>
    <row r="34978" spans="1:3">
      <c r="A34978">
        <v>47004</v>
      </c>
      <c r="B34978" s="9">
        <v>43826.953472222223</v>
      </c>
      <c r="C34978">
        <v>67</v>
      </c>
    </row>
    <row r="34979" spans="1:3">
      <c r="A34979">
        <v>47006</v>
      </c>
      <c r="B34979" s="9">
        <v>43826.995138888888</v>
      </c>
      <c r="C34979">
        <v>67</v>
      </c>
    </row>
    <row r="34980" spans="1:3">
      <c r="A34980">
        <v>47008</v>
      </c>
      <c r="B34980" s="9">
        <v>43827.036805555559</v>
      </c>
      <c r="C34980">
        <v>67</v>
      </c>
    </row>
    <row r="34981" spans="1:3">
      <c r="A34981">
        <v>47009</v>
      </c>
      <c r="B34981" s="9">
        <v>43827.078472222223</v>
      </c>
      <c r="C34981">
        <v>67</v>
      </c>
    </row>
    <row r="34982" spans="1:3">
      <c r="A34982">
        <v>47010</v>
      </c>
      <c r="B34982" s="9">
        <v>43827.120138888888</v>
      </c>
      <c r="C34982">
        <v>67</v>
      </c>
    </row>
    <row r="34983" spans="1:3">
      <c r="A34983">
        <v>47013</v>
      </c>
      <c r="B34983" s="9">
        <v>43827.161805555559</v>
      </c>
      <c r="C34983">
        <v>67</v>
      </c>
    </row>
    <row r="34984" spans="1:3">
      <c r="A34984">
        <v>47016</v>
      </c>
      <c r="B34984" s="9">
        <v>43827.203472222223</v>
      </c>
      <c r="C34984">
        <v>66</v>
      </c>
    </row>
    <row r="34985" spans="1:3">
      <c r="A34985">
        <v>47017</v>
      </c>
      <c r="B34985" s="9">
        <v>43827.245138888888</v>
      </c>
      <c r="C34985">
        <v>66</v>
      </c>
    </row>
    <row r="34986" spans="1:3">
      <c r="A34986">
        <v>47018</v>
      </c>
      <c r="B34986" s="9">
        <v>43827.286805555559</v>
      </c>
      <c r="C34986">
        <v>66</v>
      </c>
    </row>
    <row r="34987" spans="1:3">
      <c r="A34987">
        <v>47019</v>
      </c>
      <c r="B34987" s="9">
        <v>43827.328472222223</v>
      </c>
      <c r="C34987">
        <v>67</v>
      </c>
    </row>
    <row r="34988" spans="1:3">
      <c r="A34988">
        <v>47020</v>
      </c>
      <c r="B34988" s="9">
        <v>43827.370138888888</v>
      </c>
      <c r="C34988">
        <v>68</v>
      </c>
    </row>
    <row r="34989" spans="1:3">
      <c r="A34989">
        <v>47023</v>
      </c>
      <c r="B34989" s="9">
        <v>43827.411805555559</v>
      </c>
      <c r="C34989">
        <v>69</v>
      </c>
    </row>
    <row r="34990" spans="1:3">
      <c r="A34990">
        <v>47024</v>
      </c>
      <c r="B34990" s="9">
        <v>43827.453472222223</v>
      </c>
      <c r="C34990">
        <v>71</v>
      </c>
    </row>
    <row r="34991" spans="1:3">
      <c r="A34991">
        <v>47026</v>
      </c>
      <c r="B34991" s="9">
        <v>43827.495138888888</v>
      </c>
      <c r="C34991">
        <v>71</v>
      </c>
    </row>
    <row r="34992" spans="1:3">
      <c r="A34992">
        <v>47027</v>
      </c>
      <c r="B34992" s="9">
        <v>43827.536805555559</v>
      </c>
      <c r="C34992">
        <v>72</v>
      </c>
    </row>
    <row r="34993" spans="1:3">
      <c r="A34993">
        <v>47028</v>
      </c>
      <c r="B34993" s="9">
        <v>43827.578472222223</v>
      </c>
      <c r="C34993">
        <v>74</v>
      </c>
    </row>
    <row r="34994" spans="1:3">
      <c r="A34994">
        <v>47030</v>
      </c>
      <c r="B34994" s="9">
        <v>43827.620138888888</v>
      </c>
      <c r="C34994">
        <v>75</v>
      </c>
    </row>
    <row r="34995" spans="1:3">
      <c r="A34995">
        <v>47031</v>
      </c>
      <c r="B34995" s="9">
        <v>43827.661805555559</v>
      </c>
      <c r="C34995">
        <v>76</v>
      </c>
    </row>
    <row r="34996" spans="1:3">
      <c r="A34996">
        <v>47033</v>
      </c>
      <c r="B34996" s="9">
        <v>43827.703472222223</v>
      </c>
      <c r="C34996">
        <v>75</v>
      </c>
    </row>
    <row r="34997" spans="1:3">
      <c r="A34997">
        <v>47034</v>
      </c>
      <c r="B34997" s="9">
        <v>43827.745138888888</v>
      </c>
      <c r="C34997">
        <v>72</v>
      </c>
    </row>
    <row r="34998" spans="1:3">
      <c r="A34998">
        <v>47035</v>
      </c>
      <c r="B34998" s="9">
        <v>43827.786805555559</v>
      </c>
      <c r="C34998">
        <v>71</v>
      </c>
    </row>
    <row r="34999" spans="1:3">
      <c r="A34999">
        <v>47036</v>
      </c>
      <c r="B34999" s="9">
        <v>43827.828472222223</v>
      </c>
      <c r="C34999">
        <v>71</v>
      </c>
    </row>
    <row r="35000" spans="1:3">
      <c r="A35000">
        <v>47037</v>
      </c>
      <c r="B35000" s="9">
        <v>43827.870138888888</v>
      </c>
      <c r="C35000">
        <v>70</v>
      </c>
    </row>
    <row r="35001" spans="1:3">
      <c r="A35001">
        <v>47038</v>
      </c>
      <c r="B35001" s="9">
        <v>43827.911805555559</v>
      </c>
      <c r="C35001">
        <v>69</v>
      </c>
    </row>
    <row r="35002" spans="1:3">
      <c r="A35002">
        <v>47040</v>
      </c>
      <c r="B35002" s="9">
        <v>43827.953472222223</v>
      </c>
      <c r="C35002">
        <v>69</v>
      </c>
    </row>
    <row r="35003" spans="1:3">
      <c r="A35003">
        <v>47041</v>
      </c>
      <c r="B35003" s="9">
        <v>43827.995138888888</v>
      </c>
      <c r="C35003">
        <v>69</v>
      </c>
    </row>
    <row r="35004" spans="1:3">
      <c r="A35004">
        <v>47045</v>
      </c>
      <c r="B35004" s="9">
        <v>43828.036805555559</v>
      </c>
      <c r="C35004">
        <v>69</v>
      </c>
    </row>
    <row r="35005" spans="1:3">
      <c r="A35005">
        <v>47047</v>
      </c>
      <c r="B35005" s="9">
        <v>43828.078472222223</v>
      </c>
      <c r="C35005">
        <v>69</v>
      </c>
    </row>
    <row r="35006" spans="1:3">
      <c r="A35006">
        <v>47049</v>
      </c>
      <c r="B35006" s="9">
        <v>43828.120138888888</v>
      </c>
      <c r="C35006">
        <v>69</v>
      </c>
    </row>
    <row r="35007" spans="1:3">
      <c r="A35007">
        <v>47051</v>
      </c>
      <c r="B35007" s="9">
        <v>43828.161805555559</v>
      </c>
      <c r="C35007">
        <v>68</v>
      </c>
    </row>
    <row r="35008" spans="1:3">
      <c r="A35008">
        <v>47054</v>
      </c>
      <c r="B35008" s="9">
        <v>43828.203472222223</v>
      </c>
      <c r="C35008">
        <v>68</v>
      </c>
    </row>
    <row r="35009" spans="1:3">
      <c r="A35009">
        <v>47055</v>
      </c>
      <c r="B35009" s="9">
        <v>43828.245138888888</v>
      </c>
      <c r="C35009">
        <v>69</v>
      </c>
    </row>
    <row r="35010" spans="1:3">
      <c r="A35010">
        <v>47058</v>
      </c>
      <c r="B35010" s="9">
        <v>43828.286805555559</v>
      </c>
      <c r="C35010">
        <v>69</v>
      </c>
    </row>
    <row r="35011" spans="1:3">
      <c r="A35011">
        <v>47059</v>
      </c>
      <c r="B35011" s="9">
        <v>43828.328472222223</v>
      </c>
      <c r="C35011">
        <v>69</v>
      </c>
    </row>
    <row r="35012" spans="1:3">
      <c r="A35012">
        <v>47060</v>
      </c>
      <c r="B35012" s="9">
        <v>43828.370138888888</v>
      </c>
      <c r="C35012">
        <v>71</v>
      </c>
    </row>
    <row r="35013" spans="1:3">
      <c r="A35013">
        <v>47063</v>
      </c>
      <c r="B35013" s="9">
        <v>43828.411805555559</v>
      </c>
      <c r="C35013">
        <v>73</v>
      </c>
    </row>
    <row r="35014" spans="1:3">
      <c r="A35014">
        <v>47064</v>
      </c>
      <c r="B35014" s="9">
        <v>43828.453472222223</v>
      </c>
      <c r="C35014">
        <v>75</v>
      </c>
    </row>
    <row r="35015" spans="1:3">
      <c r="A35015">
        <v>47067</v>
      </c>
      <c r="B35015" s="9">
        <v>43828.495138888888</v>
      </c>
      <c r="C35015">
        <v>77</v>
      </c>
    </row>
    <row r="35016" spans="1:3">
      <c r="A35016">
        <v>47068</v>
      </c>
      <c r="B35016" s="9">
        <v>43828.536805555559</v>
      </c>
      <c r="C35016">
        <v>76</v>
      </c>
    </row>
    <row r="35017" spans="1:3">
      <c r="A35017">
        <v>47071</v>
      </c>
      <c r="B35017" s="9">
        <v>43828.578472222223</v>
      </c>
      <c r="C35017">
        <v>76</v>
      </c>
    </row>
    <row r="35018" spans="1:3">
      <c r="A35018">
        <v>47073</v>
      </c>
      <c r="B35018" s="9">
        <v>43828.620138888888</v>
      </c>
      <c r="C35018">
        <v>75</v>
      </c>
    </row>
    <row r="35019" spans="1:3">
      <c r="A35019">
        <v>47074</v>
      </c>
      <c r="B35019" s="9">
        <v>43828.661805555559</v>
      </c>
      <c r="C35019">
        <v>75</v>
      </c>
    </row>
    <row r="35020" spans="1:3">
      <c r="A35020">
        <v>47077</v>
      </c>
      <c r="B35020" s="9">
        <v>43828.703472222223</v>
      </c>
      <c r="C35020">
        <v>62</v>
      </c>
    </row>
    <row r="35021" spans="1:3">
      <c r="A35021">
        <v>47081</v>
      </c>
      <c r="B35021" s="9">
        <v>43828.745138888888</v>
      </c>
      <c r="C35021">
        <v>60</v>
      </c>
    </row>
    <row r="35022" spans="1:3">
      <c r="A35022">
        <v>47082</v>
      </c>
      <c r="B35022" s="9">
        <v>43828.786805555559</v>
      </c>
      <c r="C35022">
        <v>58</v>
      </c>
    </row>
    <row r="35023" spans="1:3">
      <c r="A35023">
        <v>47083</v>
      </c>
      <c r="B35023" s="9">
        <v>43828.828472222223</v>
      </c>
      <c r="C35023">
        <v>56</v>
      </c>
    </row>
    <row r="35024" spans="1:3">
      <c r="A35024">
        <v>47084</v>
      </c>
      <c r="B35024" s="9">
        <v>43828.870138888888</v>
      </c>
      <c r="C35024">
        <v>55</v>
      </c>
    </row>
    <row r="35025" spans="1:3">
      <c r="A35025">
        <v>47085</v>
      </c>
      <c r="B35025" s="9">
        <v>43828.911805555559</v>
      </c>
      <c r="C35025">
        <v>53</v>
      </c>
    </row>
    <row r="35026" spans="1:3">
      <c r="A35026">
        <v>47086</v>
      </c>
      <c r="B35026" s="9">
        <v>43828.953472222223</v>
      </c>
      <c r="C35026">
        <v>52</v>
      </c>
    </row>
    <row r="35027" spans="1:3">
      <c r="A35027">
        <v>47087</v>
      </c>
      <c r="B35027" s="9">
        <v>43828.995138888888</v>
      </c>
      <c r="C35027">
        <v>52</v>
      </c>
    </row>
    <row r="35028" spans="1:3">
      <c r="A35028">
        <v>47089</v>
      </c>
      <c r="B35028" s="9">
        <v>43829.036805555559</v>
      </c>
      <c r="C35028">
        <v>53</v>
      </c>
    </row>
    <row r="35029" spans="1:3">
      <c r="A35029">
        <v>47090</v>
      </c>
      <c r="B35029" s="9">
        <v>43829.078472222223</v>
      </c>
      <c r="C35029">
        <v>51</v>
      </c>
    </row>
    <row r="35030" spans="1:3">
      <c r="A35030">
        <v>47091</v>
      </c>
      <c r="B35030" s="9">
        <v>43829.120138888888</v>
      </c>
      <c r="C35030">
        <v>49</v>
      </c>
    </row>
    <row r="35031" spans="1:3">
      <c r="A35031">
        <v>47092</v>
      </c>
      <c r="B35031" s="9">
        <v>43829.161805555559</v>
      </c>
      <c r="C35031">
        <v>48</v>
      </c>
    </row>
    <row r="35032" spans="1:3">
      <c r="A35032">
        <v>47093</v>
      </c>
      <c r="B35032" s="9">
        <v>43829.203472222223</v>
      </c>
      <c r="C35032">
        <v>46</v>
      </c>
    </row>
    <row r="35033" spans="1:3">
      <c r="A35033">
        <v>47094</v>
      </c>
      <c r="B35033" s="9">
        <v>43829.245138888888</v>
      </c>
      <c r="C35033">
        <v>45</v>
      </c>
    </row>
    <row r="35034" spans="1:3">
      <c r="A35034">
        <v>47095</v>
      </c>
      <c r="B35034" s="9">
        <v>43829.286805555559</v>
      </c>
      <c r="C35034">
        <v>41</v>
      </c>
    </row>
    <row r="35035" spans="1:3">
      <c r="A35035">
        <v>47096</v>
      </c>
      <c r="B35035" s="9">
        <v>43829.328472222223</v>
      </c>
      <c r="C35035">
        <v>44</v>
      </c>
    </row>
    <row r="35036" spans="1:3">
      <c r="A35036">
        <v>47097</v>
      </c>
      <c r="B35036" s="9">
        <v>43829.370138888888</v>
      </c>
      <c r="C35036">
        <v>50</v>
      </c>
    </row>
    <row r="35037" spans="1:3">
      <c r="A35037">
        <v>47098</v>
      </c>
      <c r="B35037" s="9">
        <v>43829.411805555559</v>
      </c>
      <c r="C35037">
        <v>52</v>
      </c>
    </row>
    <row r="35038" spans="1:3">
      <c r="A35038">
        <v>47099</v>
      </c>
      <c r="B35038" s="9">
        <v>43829.453472222223</v>
      </c>
      <c r="C35038">
        <v>55</v>
      </c>
    </row>
    <row r="35039" spans="1:3">
      <c r="A35039">
        <v>47100</v>
      </c>
      <c r="B35039" s="9">
        <v>43829.495138888888</v>
      </c>
      <c r="C35039">
        <v>56</v>
      </c>
    </row>
    <row r="35040" spans="1:3">
      <c r="A35040">
        <v>47101</v>
      </c>
      <c r="B35040" s="9">
        <v>43829.536805555559</v>
      </c>
      <c r="C35040">
        <v>58</v>
      </c>
    </row>
    <row r="35041" spans="1:3">
      <c r="A35041">
        <v>47102</v>
      </c>
      <c r="B35041" s="9">
        <v>43829.578472222223</v>
      </c>
      <c r="C35041">
        <v>58</v>
      </c>
    </row>
    <row r="35042" spans="1:3">
      <c r="A35042">
        <v>47103</v>
      </c>
      <c r="B35042" s="9">
        <v>43829.620138888888</v>
      </c>
      <c r="C35042">
        <v>59</v>
      </c>
    </row>
    <row r="35043" spans="1:3">
      <c r="A35043">
        <v>47104</v>
      </c>
      <c r="B35043" s="9">
        <v>43829.661805555559</v>
      </c>
      <c r="C35043">
        <v>58</v>
      </c>
    </row>
    <row r="35044" spans="1:3">
      <c r="A35044">
        <v>47105</v>
      </c>
      <c r="B35044" s="9">
        <v>43829.703472222223</v>
      </c>
      <c r="C35044">
        <v>56</v>
      </c>
    </row>
    <row r="35045" spans="1:3">
      <c r="A35045">
        <v>47106</v>
      </c>
      <c r="B35045" s="9">
        <v>43829.745138888888</v>
      </c>
      <c r="C35045">
        <v>53</v>
      </c>
    </row>
    <row r="35046" spans="1:3">
      <c r="A35046">
        <v>47107</v>
      </c>
      <c r="B35046" s="9">
        <v>43829.786805555559</v>
      </c>
      <c r="C35046">
        <v>52</v>
      </c>
    </row>
    <row r="35047" spans="1:3">
      <c r="A35047">
        <v>47108</v>
      </c>
      <c r="B35047" s="9">
        <v>43829.828472222223</v>
      </c>
      <c r="C35047">
        <v>50</v>
      </c>
    </row>
    <row r="35048" spans="1:3">
      <c r="A35048">
        <v>47109</v>
      </c>
      <c r="B35048" s="9">
        <v>43829.870138888888</v>
      </c>
      <c r="C35048">
        <v>50</v>
      </c>
    </row>
    <row r="35049" spans="1:3">
      <c r="A35049">
        <v>47110</v>
      </c>
      <c r="B35049" s="9">
        <v>43829.911805555559</v>
      </c>
      <c r="C35049">
        <v>44</v>
      </c>
    </row>
    <row r="35050" spans="1:3">
      <c r="A35050">
        <v>47111</v>
      </c>
      <c r="B35050" s="9">
        <v>43829.953472222223</v>
      </c>
      <c r="C35050">
        <v>42</v>
      </c>
    </row>
    <row r="35051" spans="1:3">
      <c r="A35051">
        <v>47112</v>
      </c>
      <c r="B35051" s="9">
        <v>43829.995138888888</v>
      </c>
      <c r="C35051">
        <v>41</v>
      </c>
    </row>
    <row r="35052" spans="1:3">
      <c r="A35052">
        <v>47114</v>
      </c>
      <c r="B35052" s="9">
        <v>43830.036805555559</v>
      </c>
      <c r="C35052">
        <v>40</v>
      </c>
    </row>
    <row r="35053" spans="1:3">
      <c r="A35053">
        <v>47115</v>
      </c>
      <c r="B35053" s="9">
        <v>43830.078472222223</v>
      </c>
      <c r="C35053">
        <v>39</v>
      </c>
    </row>
    <row r="35054" spans="1:3">
      <c r="A35054">
        <v>47116</v>
      </c>
      <c r="B35054" s="9">
        <v>43830.120138888888</v>
      </c>
      <c r="C35054">
        <v>39</v>
      </c>
    </row>
    <row r="35055" spans="1:3">
      <c r="A35055">
        <v>47117</v>
      </c>
      <c r="B35055" s="9">
        <v>43830.161805555559</v>
      </c>
      <c r="C35055">
        <v>38</v>
      </c>
    </row>
    <row r="35056" spans="1:3">
      <c r="A35056">
        <v>47118</v>
      </c>
      <c r="B35056" s="9">
        <v>43830.203472222223</v>
      </c>
      <c r="C35056">
        <v>39</v>
      </c>
    </row>
    <row r="35057" spans="1:3">
      <c r="A35057">
        <v>47119</v>
      </c>
      <c r="B35057" s="9">
        <v>43830.245138888888</v>
      </c>
      <c r="C35057">
        <v>38</v>
      </c>
    </row>
    <row r="35058" spans="1:3">
      <c r="A35058">
        <v>47120</v>
      </c>
      <c r="B35058" s="9">
        <v>43830.286805555559</v>
      </c>
      <c r="C35058">
        <v>38</v>
      </c>
    </row>
    <row r="35059" spans="1:3">
      <c r="A35059">
        <v>47121</v>
      </c>
      <c r="B35059" s="9">
        <v>43830.328472222223</v>
      </c>
      <c r="C35059">
        <v>41</v>
      </c>
    </row>
    <row r="35060" spans="1:3">
      <c r="A35060">
        <v>47122</v>
      </c>
      <c r="B35060" s="9">
        <v>43830.370138888888</v>
      </c>
      <c r="C35060">
        <v>48</v>
      </c>
    </row>
    <row r="35061" spans="1:3">
      <c r="A35061">
        <v>47123</v>
      </c>
      <c r="B35061" s="9">
        <v>43830.411805555559</v>
      </c>
      <c r="C35061">
        <v>52</v>
      </c>
    </row>
    <row r="35062" spans="1:3">
      <c r="A35062">
        <v>47124</v>
      </c>
      <c r="B35062" s="9">
        <v>43830.453472222223</v>
      </c>
      <c r="C35062">
        <v>56</v>
      </c>
    </row>
    <row r="35063" spans="1:3">
      <c r="A35063">
        <v>47125</v>
      </c>
      <c r="B35063" s="9">
        <v>43830.495138888888</v>
      </c>
      <c r="C35063">
        <v>58</v>
      </c>
    </row>
    <row r="35064" spans="1:3">
      <c r="A35064">
        <v>47126</v>
      </c>
      <c r="B35064" s="9">
        <v>43830.536805555559</v>
      </c>
      <c r="C35064">
        <v>59</v>
      </c>
    </row>
    <row r="35065" spans="1:3">
      <c r="A35065">
        <v>47127</v>
      </c>
      <c r="B35065" s="9">
        <v>43830.578472222223</v>
      </c>
      <c r="C35065">
        <v>60</v>
      </c>
    </row>
    <row r="35066" spans="1:3">
      <c r="A35066">
        <v>47128</v>
      </c>
      <c r="B35066" s="9">
        <v>43830.620138888888</v>
      </c>
      <c r="C35066">
        <v>61</v>
      </c>
    </row>
    <row r="35067" spans="1:3">
      <c r="A35067">
        <v>47129</v>
      </c>
      <c r="B35067" s="9">
        <v>43830.661805555559</v>
      </c>
      <c r="C35067">
        <v>59</v>
      </c>
    </row>
    <row r="35068" spans="1:3">
      <c r="A35068">
        <v>47130</v>
      </c>
      <c r="B35068" s="9">
        <v>43830.703472222223</v>
      </c>
      <c r="C35068">
        <v>55</v>
      </c>
    </row>
    <row r="35069" spans="1:3">
      <c r="A35069">
        <v>47131</v>
      </c>
      <c r="B35069" s="9">
        <v>43830.745138888888</v>
      </c>
      <c r="C35069">
        <v>54</v>
      </c>
    </row>
    <row r="35070" spans="1:3">
      <c r="A35070">
        <v>47132</v>
      </c>
      <c r="B35070" s="9">
        <v>43830.786805555559</v>
      </c>
      <c r="C35070">
        <v>51</v>
      </c>
    </row>
    <row r="35071" spans="1:3">
      <c r="A35071">
        <v>47133</v>
      </c>
      <c r="B35071" s="9">
        <v>43830.828472222223</v>
      </c>
      <c r="C35071">
        <v>46</v>
      </c>
    </row>
    <row r="35072" spans="1:3">
      <c r="A35072">
        <v>47136</v>
      </c>
      <c r="B35072" s="9">
        <v>43830.870138888888</v>
      </c>
      <c r="C35072">
        <v>44</v>
      </c>
    </row>
    <row r="35073" spans="1:3">
      <c r="A35073">
        <v>47137</v>
      </c>
      <c r="B35073" s="9">
        <v>43830.911805555559</v>
      </c>
      <c r="C35073">
        <v>44</v>
      </c>
    </row>
    <row r="35074" spans="1:3">
      <c r="A35074">
        <v>47138</v>
      </c>
      <c r="B35074" s="9">
        <v>43830.953472222223</v>
      </c>
      <c r="C35074">
        <v>44</v>
      </c>
    </row>
    <row r="35075" spans="1:3">
      <c r="A35075">
        <v>47139</v>
      </c>
      <c r="B35075" s="9">
        <v>43830.995138888888</v>
      </c>
      <c r="C35075">
        <v>44</v>
      </c>
    </row>
    <row r="35076" spans="1:3">
      <c r="A35076">
        <v>47142</v>
      </c>
      <c r="B35076" s="9">
        <v>43831.036805555559</v>
      </c>
      <c r="C35076">
        <v>42</v>
      </c>
    </row>
    <row r="35077" spans="1:3">
      <c r="A35077">
        <v>47143</v>
      </c>
      <c r="B35077" s="9">
        <v>43831.078472222223</v>
      </c>
      <c r="C35077">
        <v>40</v>
      </c>
    </row>
    <row r="35078" spans="1:3">
      <c r="A35078">
        <v>47144</v>
      </c>
      <c r="B35078" s="9">
        <v>43831.120138888888</v>
      </c>
      <c r="C35078">
        <v>40</v>
      </c>
    </row>
    <row r="35079" spans="1:3">
      <c r="A35079">
        <v>47145</v>
      </c>
      <c r="B35079" s="9">
        <v>43831.161805555559</v>
      </c>
      <c r="C35079">
        <v>42</v>
      </c>
    </row>
    <row r="35080" spans="1:3">
      <c r="A35080">
        <v>47146</v>
      </c>
      <c r="B35080" s="9">
        <v>43831.203472222223</v>
      </c>
      <c r="C35080">
        <v>41</v>
      </c>
    </row>
    <row r="35081" spans="1:3">
      <c r="A35081">
        <v>47147</v>
      </c>
      <c r="B35081" s="9">
        <v>43831.245138888888</v>
      </c>
      <c r="C35081">
        <v>41</v>
      </c>
    </row>
    <row r="35082" spans="1:3">
      <c r="A35082">
        <v>47148</v>
      </c>
      <c r="B35082" s="9">
        <v>43831.286805555559</v>
      </c>
      <c r="C35082">
        <v>41</v>
      </c>
    </row>
    <row r="35083" spans="1:3">
      <c r="A35083">
        <v>47149</v>
      </c>
      <c r="B35083" s="9">
        <v>43831.328472222223</v>
      </c>
      <c r="C35083">
        <v>44</v>
      </c>
    </row>
    <row r="35084" spans="1:3">
      <c r="A35084">
        <v>47150</v>
      </c>
      <c r="B35084" s="9">
        <v>43831.370138888888</v>
      </c>
      <c r="C35084">
        <v>46</v>
      </c>
    </row>
    <row r="35085" spans="1:3">
      <c r="A35085">
        <v>47151</v>
      </c>
      <c r="B35085" s="9">
        <v>43831.411805555559</v>
      </c>
      <c r="C35085">
        <v>51</v>
      </c>
    </row>
    <row r="35086" spans="1:3">
      <c r="A35086">
        <v>47152</v>
      </c>
      <c r="B35086" s="9">
        <v>43831.453472222223</v>
      </c>
      <c r="C35086">
        <v>55</v>
      </c>
    </row>
    <row r="35087" spans="1:3">
      <c r="A35087">
        <v>47153</v>
      </c>
      <c r="B35087" s="9">
        <v>43831.495138888888</v>
      </c>
      <c r="C35087">
        <v>57</v>
      </c>
    </row>
    <row r="35088" spans="1:3">
      <c r="A35088">
        <v>47154</v>
      </c>
      <c r="B35088" s="9">
        <v>43831.536805555559</v>
      </c>
      <c r="C35088">
        <v>58</v>
      </c>
    </row>
    <row r="35089" spans="1:3">
      <c r="A35089">
        <v>47155</v>
      </c>
      <c r="B35089" s="9">
        <v>43831.578472222223</v>
      </c>
      <c r="C35089">
        <v>59</v>
      </c>
    </row>
    <row r="35090" spans="1:3">
      <c r="A35090">
        <v>47156</v>
      </c>
      <c r="B35090" s="9">
        <v>43831.620138888888</v>
      </c>
      <c r="C35090">
        <v>59</v>
      </c>
    </row>
    <row r="35091" spans="1:3">
      <c r="A35091">
        <v>47157</v>
      </c>
      <c r="B35091" s="9">
        <v>43831.661805555559</v>
      </c>
      <c r="C35091">
        <v>58</v>
      </c>
    </row>
    <row r="35092" spans="1:3">
      <c r="A35092">
        <v>47158</v>
      </c>
      <c r="B35092" s="9">
        <v>43831.703472222223</v>
      </c>
      <c r="C35092">
        <v>56</v>
      </c>
    </row>
    <row r="35093" spans="1:3">
      <c r="A35093">
        <v>47159</v>
      </c>
      <c r="B35093" s="9">
        <v>43831.745138888888</v>
      </c>
      <c r="C35093">
        <v>56</v>
      </c>
    </row>
    <row r="35094" spans="1:3">
      <c r="A35094">
        <v>47160</v>
      </c>
      <c r="B35094" s="9">
        <v>43831.786805555559</v>
      </c>
      <c r="C35094">
        <v>55</v>
      </c>
    </row>
    <row r="35095" spans="1:3">
      <c r="A35095">
        <v>47161</v>
      </c>
      <c r="B35095" s="9">
        <v>43831.828472222223</v>
      </c>
      <c r="C35095">
        <v>54</v>
      </c>
    </row>
    <row r="35096" spans="1:3">
      <c r="A35096">
        <v>47162</v>
      </c>
      <c r="B35096" s="9">
        <v>43831.870138888888</v>
      </c>
      <c r="C35096">
        <v>54</v>
      </c>
    </row>
    <row r="35097" spans="1:3">
      <c r="A35097">
        <v>47163</v>
      </c>
      <c r="B35097" s="9">
        <v>43831.911805555559</v>
      </c>
      <c r="C35097">
        <v>54</v>
      </c>
    </row>
    <row r="35098" spans="1:3">
      <c r="A35098">
        <v>47164</v>
      </c>
      <c r="B35098" s="9">
        <v>43831.953472222223</v>
      </c>
      <c r="C35098">
        <v>55</v>
      </c>
    </row>
    <row r="35099" spans="1:3">
      <c r="A35099">
        <v>47165</v>
      </c>
      <c r="B35099" s="9">
        <v>43831.995138888888</v>
      </c>
      <c r="C35099">
        <v>55</v>
      </c>
    </row>
    <row r="35100" spans="1:3">
      <c r="A35100">
        <v>47170</v>
      </c>
      <c r="B35100" s="9">
        <v>43832.036805555559</v>
      </c>
      <c r="C35100">
        <v>56</v>
      </c>
    </row>
    <row r="35101" spans="1:3">
      <c r="A35101">
        <v>47174</v>
      </c>
      <c r="B35101" s="9">
        <v>43832.078472222223</v>
      </c>
      <c r="C35101">
        <v>56</v>
      </c>
    </row>
    <row r="35102" spans="1:3">
      <c r="A35102">
        <v>47175</v>
      </c>
      <c r="B35102" s="9">
        <v>43832.120138888888</v>
      </c>
      <c r="C35102">
        <v>57</v>
      </c>
    </row>
    <row r="35103" spans="1:3">
      <c r="A35103">
        <v>47180</v>
      </c>
      <c r="B35103" s="9">
        <v>43832.161805555559</v>
      </c>
      <c r="C35103">
        <v>58</v>
      </c>
    </row>
    <row r="35104" spans="1:3">
      <c r="A35104">
        <v>47189</v>
      </c>
      <c r="B35104" s="9">
        <v>43832.203472222223</v>
      </c>
      <c r="C35104">
        <v>60</v>
      </c>
    </row>
    <row r="35105" spans="1:3">
      <c r="A35105">
        <v>47192</v>
      </c>
      <c r="B35105" s="9">
        <v>43832.245138888888</v>
      </c>
      <c r="C35105">
        <v>65</v>
      </c>
    </row>
    <row r="35106" spans="1:3">
      <c r="A35106">
        <v>47193</v>
      </c>
      <c r="B35106" s="9">
        <v>43832.286805555559</v>
      </c>
      <c r="C35106">
        <v>68</v>
      </c>
    </row>
    <row r="35107" spans="1:3">
      <c r="A35107">
        <v>47194</v>
      </c>
      <c r="B35107" s="9">
        <v>43832.328472222223</v>
      </c>
      <c r="C35107">
        <v>69</v>
      </c>
    </row>
    <row r="35108" spans="1:3">
      <c r="A35108">
        <v>47197</v>
      </c>
      <c r="B35108" s="9">
        <v>43832.370138888888</v>
      </c>
      <c r="C35108">
        <v>70</v>
      </c>
    </row>
    <row r="35109" spans="1:3">
      <c r="A35109">
        <v>47198</v>
      </c>
      <c r="B35109" s="9">
        <v>43832.411805555559</v>
      </c>
      <c r="C35109">
        <v>71</v>
      </c>
    </row>
    <row r="35110" spans="1:3">
      <c r="A35110">
        <v>47201</v>
      </c>
      <c r="B35110" s="9">
        <v>43832.453472222223</v>
      </c>
      <c r="C35110">
        <v>71</v>
      </c>
    </row>
    <row r="35111" spans="1:3">
      <c r="A35111">
        <v>47203</v>
      </c>
      <c r="B35111" s="9">
        <v>43832.495138888888</v>
      </c>
      <c r="C35111">
        <v>72</v>
      </c>
    </row>
    <row r="35112" spans="1:3">
      <c r="A35112">
        <v>47204</v>
      </c>
      <c r="B35112" s="9">
        <v>43832.536805555559</v>
      </c>
      <c r="C35112">
        <v>73</v>
      </c>
    </row>
    <row r="35113" spans="1:3">
      <c r="A35113">
        <v>47206</v>
      </c>
      <c r="B35113" s="9">
        <v>43832.578472222223</v>
      </c>
      <c r="C35113">
        <v>75</v>
      </c>
    </row>
    <row r="35114" spans="1:3">
      <c r="A35114">
        <v>47207</v>
      </c>
      <c r="B35114" s="9">
        <v>43832.620138888888</v>
      </c>
      <c r="C35114">
        <v>74</v>
      </c>
    </row>
    <row r="35115" spans="1:3">
      <c r="A35115">
        <v>47208</v>
      </c>
      <c r="B35115" s="9">
        <v>43832.661805555559</v>
      </c>
      <c r="C35115">
        <v>75</v>
      </c>
    </row>
    <row r="35116" spans="1:3">
      <c r="A35116">
        <v>47209</v>
      </c>
      <c r="B35116" s="9">
        <v>43832.703472222223</v>
      </c>
      <c r="C35116">
        <v>74</v>
      </c>
    </row>
    <row r="35117" spans="1:3">
      <c r="A35117">
        <v>47210</v>
      </c>
      <c r="B35117" s="9">
        <v>43832.745138888888</v>
      </c>
      <c r="C35117">
        <v>75</v>
      </c>
    </row>
    <row r="35118" spans="1:3">
      <c r="A35118">
        <v>47211</v>
      </c>
      <c r="B35118" s="9">
        <v>43832.786805555559</v>
      </c>
      <c r="C35118">
        <v>74</v>
      </c>
    </row>
    <row r="35119" spans="1:3">
      <c r="A35119">
        <v>47212</v>
      </c>
      <c r="B35119" s="9">
        <v>43832.828472222223</v>
      </c>
      <c r="C35119">
        <v>74</v>
      </c>
    </row>
    <row r="35120" spans="1:3">
      <c r="A35120">
        <v>47216</v>
      </c>
      <c r="B35120" s="9">
        <v>43832.870138888888</v>
      </c>
      <c r="C35120">
        <v>62</v>
      </c>
    </row>
    <row r="35121" spans="1:3">
      <c r="A35121">
        <v>47217</v>
      </c>
      <c r="B35121" s="9">
        <v>43832.911805555559</v>
      </c>
      <c r="C35121">
        <v>62</v>
      </c>
    </row>
    <row r="35122" spans="1:3">
      <c r="A35122">
        <v>47218</v>
      </c>
      <c r="B35122" s="9">
        <v>43832.953472222223</v>
      </c>
      <c r="C35122">
        <v>62</v>
      </c>
    </row>
    <row r="35123" spans="1:3">
      <c r="A35123">
        <v>47219</v>
      </c>
      <c r="B35123" s="9">
        <v>43832.995138888888</v>
      </c>
      <c r="C35123">
        <v>62</v>
      </c>
    </row>
    <row r="35124" spans="1:3">
      <c r="A35124">
        <v>47221</v>
      </c>
      <c r="B35124" s="9">
        <v>43833.036805555559</v>
      </c>
      <c r="C35124">
        <v>62</v>
      </c>
    </row>
    <row r="35125" spans="1:3">
      <c r="A35125">
        <v>47222</v>
      </c>
      <c r="B35125" s="9">
        <v>43833.078472222223</v>
      </c>
      <c r="C35125">
        <v>61</v>
      </c>
    </row>
    <row r="35126" spans="1:3">
      <c r="A35126">
        <v>47223</v>
      </c>
      <c r="B35126" s="9">
        <v>43833.120138888888</v>
      </c>
      <c r="C35126">
        <v>60</v>
      </c>
    </row>
    <row r="35127" spans="1:3">
      <c r="A35127">
        <v>47224</v>
      </c>
      <c r="B35127" s="9">
        <v>43833.161805555559</v>
      </c>
      <c r="C35127">
        <v>60</v>
      </c>
    </row>
    <row r="35128" spans="1:3">
      <c r="A35128">
        <v>47225</v>
      </c>
      <c r="B35128" s="9">
        <v>43833.203472222223</v>
      </c>
      <c r="C35128">
        <v>60</v>
      </c>
    </row>
    <row r="35129" spans="1:3">
      <c r="A35129">
        <v>47226</v>
      </c>
      <c r="B35129" s="9">
        <v>43833.245138888888</v>
      </c>
      <c r="C35129">
        <v>60</v>
      </c>
    </row>
    <row r="35130" spans="1:3">
      <c r="A35130">
        <v>47227</v>
      </c>
      <c r="B35130" s="9">
        <v>43833.286805555559</v>
      </c>
      <c r="C35130">
        <v>60</v>
      </c>
    </row>
    <row r="35131" spans="1:3">
      <c r="A35131">
        <v>47228</v>
      </c>
      <c r="B35131" s="9">
        <v>43833.328472222223</v>
      </c>
      <c r="C35131">
        <v>60</v>
      </c>
    </row>
    <row r="35132" spans="1:3">
      <c r="A35132">
        <v>47229</v>
      </c>
      <c r="B35132" s="9">
        <v>43833.370138888888</v>
      </c>
      <c r="C35132">
        <v>60</v>
      </c>
    </row>
    <row r="35133" spans="1:3">
      <c r="A35133">
        <v>47230</v>
      </c>
      <c r="B35133" s="9">
        <v>43833.411805555559</v>
      </c>
      <c r="C35133">
        <v>60</v>
      </c>
    </row>
    <row r="35134" spans="1:3">
      <c r="A35134">
        <v>47233</v>
      </c>
      <c r="B35134" s="9">
        <v>43833.453472222223</v>
      </c>
      <c r="C35134">
        <v>60</v>
      </c>
    </row>
    <row r="35135" spans="1:3">
      <c r="A35135">
        <v>47235</v>
      </c>
      <c r="B35135" s="9">
        <v>43833.495138888888</v>
      </c>
      <c r="C35135">
        <v>60</v>
      </c>
    </row>
    <row r="35136" spans="1:3">
      <c r="A35136">
        <v>47236</v>
      </c>
      <c r="B35136" s="9">
        <v>43833.536805555559</v>
      </c>
      <c r="C35136">
        <v>61</v>
      </c>
    </row>
    <row r="35137" spans="1:3">
      <c r="A35137">
        <v>47237</v>
      </c>
      <c r="B35137" s="9">
        <v>43833.578472222223</v>
      </c>
      <c r="C35137">
        <v>60</v>
      </c>
    </row>
    <row r="35138" spans="1:3">
      <c r="A35138">
        <v>47238</v>
      </c>
      <c r="B35138" s="9">
        <v>43833.620138888888</v>
      </c>
      <c r="C35138">
        <v>61</v>
      </c>
    </row>
    <row r="35139" spans="1:3">
      <c r="A35139">
        <v>47239</v>
      </c>
      <c r="B35139" s="9">
        <v>43833.661805555559</v>
      </c>
      <c r="C35139">
        <v>61</v>
      </c>
    </row>
    <row r="35140" spans="1:3">
      <c r="A35140">
        <v>47241</v>
      </c>
      <c r="B35140" s="9">
        <v>43833.703472222223</v>
      </c>
      <c r="C35140">
        <v>61</v>
      </c>
    </row>
    <row r="35141" spans="1:3">
      <c r="A35141">
        <v>47242</v>
      </c>
      <c r="B35141" s="9">
        <v>43833.745138888888</v>
      </c>
      <c r="C35141">
        <v>60</v>
      </c>
    </row>
    <row r="35142" spans="1:3">
      <c r="A35142">
        <v>47243</v>
      </c>
      <c r="B35142" s="9">
        <v>43833.786805555559</v>
      </c>
      <c r="C35142">
        <v>60</v>
      </c>
    </row>
    <row r="35143" spans="1:3">
      <c r="A35143">
        <v>47244</v>
      </c>
      <c r="B35143" s="9">
        <v>43833.828472222223</v>
      </c>
      <c r="C35143">
        <v>60</v>
      </c>
    </row>
    <row r="35144" spans="1:3">
      <c r="A35144">
        <v>47245</v>
      </c>
      <c r="B35144" s="9">
        <v>43833.870138888888</v>
      </c>
      <c r="C35144">
        <v>60</v>
      </c>
    </row>
    <row r="35145" spans="1:3">
      <c r="A35145">
        <v>47246</v>
      </c>
      <c r="B35145" s="9">
        <v>43833.911805555559</v>
      </c>
      <c r="C35145">
        <v>57</v>
      </c>
    </row>
    <row r="35146" spans="1:3">
      <c r="A35146">
        <v>47248</v>
      </c>
      <c r="B35146" s="9">
        <v>43833.953472222223</v>
      </c>
      <c r="C35146">
        <v>59</v>
      </c>
    </row>
    <row r="35147" spans="1:3">
      <c r="A35147">
        <v>47249</v>
      </c>
      <c r="B35147" s="9">
        <v>43833.995138888888</v>
      </c>
      <c r="C35147">
        <v>59</v>
      </c>
    </row>
    <row r="35148" spans="1:3">
      <c r="A35148">
        <v>47253</v>
      </c>
      <c r="B35148" s="9">
        <v>43834.036805555559</v>
      </c>
      <c r="C35148">
        <v>59</v>
      </c>
    </row>
    <row r="35149" spans="1:3">
      <c r="A35149">
        <v>47255</v>
      </c>
      <c r="B35149" s="9">
        <v>43834.078472222223</v>
      </c>
      <c r="C35149">
        <v>57</v>
      </c>
    </row>
    <row r="35150" spans="1:3">
      <c r="A35150">
        <v>47258</v>
      </c>
      <c r="B35150" s="9">
        <v>43834.120138888888</v>
      </c>
      <c r="C35150">
        <v>55</v>
      </c>
    </row>
    <row r="35151" spans="1:3">
      <c r="A35151">
        <v>47261</v>
      </c>
      <c r="B35151" s="9">
        <v>43834.161805555559</v>
      </c>
      <c r="C35151">
        <v>55</v>
      </c>
    </row>
    <row r="35152" spans="1:3">
      <c r="A35152">
        <v>47263</v>
      </c>
      <c r="B35152" s="9">
        <v>43834.203472222223</v>
      </c>
      <c r="C35152">
        <v>55</v>
      </c>
    </row>
    <row r="35153" spans="1:3">
      <c r="A35153">
        <v>47264</v>
      </c>
      <c r="B35153" s="9">
        <v>43834.245138888888</v>
      </c>
      <c r="C35153">
        <v>55</v>
      </c>
    </row>
    <row r="35154" spans="1:3">
      <c r="A35154">
        <v>47266</v>
      </c>
      <c r="B35154" s="9">
        <v>43834.286805555559</v>
      </c>
      <c r="C35154">
        <v>53</v>
      </c>
    </row>
    <row r="35155" spans="1:3">
      <c r="A35155">
        <v>47269</v>
      </c>
      <c r="B35155" s="9">
        <v>43834.328472222223</v>
      </c>
      <c r="C35155">
        <v>52</v>
      </c>
    </row>
    <row r="35156" spans="1:3">
      <c r="A35156">
        <v>47270</v>
      </c>
      <c r="B35156" s="9">
        <v>43834.370138888888</v>
      </c>
      <c r="C35156">
        <v>53</v>
      </c>
    </row>
    <row r="35157" spans="1:3">
      <c r="A35157">
        <v>47271</v>
      </c>
      <c r="B35157" s="9">
        <v>43834.411805555559</v>
      </c>
      <c r="C35157">
        <v>55</v>
      </c>
    </row>
    <row r="35158" spans="1:3">
      <c r="A35158">
        <v>47272</v>
      </c>
      <c r="B35158" s="9">
        <v>43834.453472222223</v>
      </c>
      <c r="C35158">
        <v>57</v>
      </c>
    </row>
    <row r="35159" spans="1:3">
      <c r="A35159">
        <v>47273</v>
      </c>
      <c r="B35159" s="9">
        <v>43834.495138888888</v>
      </c>
      <c r="C35159">
        <v>60</v>
      </c>
    </row>
    <row r="35160" spans="1:3">
      <c r="A35160">
        <v>47274</v>
      </c>
      <c r="B35160" s="9">
        <v>43834.536805555559</v>
      </c>
      <c r="C35160">
        <v>63</v>
      </c>
    </row>
    <row r="35161" spans="1:3">
      <c r="A35161">
        <v>47275</v>
      </c>
      <c r="B35161" s="9">
        <v>43834.578472222223</v>
      </c>
      <c r="C35161">
        <v>63</v>
      </c>
    </row>
    <row r="35162" spans="1:3">
      <c r="A35162">
        <v>47276</v>
      </c>
      <c r="B35162" s="9">
        <v>43834.620138888888</v>
      </c>
      <c r="C35162">
        <v>62</v>
      </c>
    </row>
    <row r="35163" spans="1:3">
      <c r="A35163">
        <v>47277</v>
      </c>
      <c r="B35163" s="9">
        <v>43834.661805555559</v>
      </c>
      <c r="C35163">
        <v>61</v>
      </c>
    </row>
    <row r="35164" spans="1:3">
      <c r="A35164">
        <v>47278</v>
      </c>
      <c r="B35164" s="9">
        <v>43834.703472222223</v>
      </c>
      <c r="C35164">
        <v>59</v>
      </c>
    </row>
    <row r="35165" spans="1:3">
      <c r="A35165">
        <v>47279</v>
      </c>
      <c r="B35165" s="9">
        <v>43834.745138888888</v>
      </c>
      <c r="C35165">
        <v>56</v>
      </c>
    </row>
    <row r="35166" spans="1:3">
      <c r="A35166">
        <v>47280</v>
      </c>
      <c r="B35166" s="9">
        <v>43834.786805555559</v>
      </c>
      <c r="C35166">
        <v>52</v>
      </c>
    </row>
    <row r="35167" spans="1:3">
      <c r="A35167">
        <v>47281</v>
      </c>
      <c r="B35167" s="9">
        <v>43834.828472222223</v>
      </c>
      <c r="C35167">
        <v>47</v>
      </c>
    </row>
    <row r="35168" spans="1:3">
      <c r="A35168">
        <v>47282</v>
      </c>
      <c r="B35168" s="9">
        <v>43834.870138888888</v>
      </c>
      <c r="C35168">
        <v>46</v>
      </c>
    </row>
    <row r="35169" spans="1:3">
      <c r="A35169">
        <v>47283</v>
      </c>
      <c r="B35169" s="9">
        <v>43834.911805555559</v>
      </c>
      <c r="C35169">
        <v>44</v>
      </c>
    </row>
    <row r="35170" spans="1:3">
      <c r="A35170">
        <v>47284</v>
      </c>
      <c r="B35170" s="9">
        <v>43834.953472222223</v>
      </c>
      <c r="C35170">
        <v>43</v>
      </c>
    </row>
    <row r="35171" spans="1:3">
      <c r="A35171">
        <v>47285</v>
      </c>
      <c r="B35171" s="9">
        <v>43834.995138888888</v>
      </c>
      <c r="C35171">
        <v>41</v>
      </c>
    </row>
    <row r="35172" spans="1:3">
      <c r="A35172">
        <v>47287</v>
      </c>
      <c r="B35172" s="9">
        <v>43835.036805555559</v>
      </c>
      <c r="C35172">
        <v>40</v>
      </c>
    </row>
    <row r="35173" spans="1:3">
      <c r="A35173">
        <v>47288</v>
      </c>
      <c r="B35173" s="9">
        <v>43835.078472222223</v>
      </c>
      <c r="C35173">
        <v>39</v>
      </c>
    </row>
    <row r="35174" spans="1:3">
      <c r="A35174">
        <v>47289</v>
      </c>
      <c r="B35174" s="9">
        <v>43835.120138888888</v>
      </c>
      <c r="C35174">
        <v>38</v>
      </c>
    </row>
    <row r="35175" spans="1:3">
      <c r="A35175">
        <v>47290</v>
      </c>
      <c r="B35175" s="9">
        <v>43835.161805555559</v>
      </c>
      <c r="C35175">
        <v>37</v>
      </c>
    </row>
    <row r="35176" spans="1:3">
      <c r="A35176">
        <v>47291</v>
      </c>
      <c r="B35176" s="9">
        <v>43835.203472222223</v>
      </c>
      <c r="C35176">
        <v>36</v>
      </c>
    </row>
    <row r="35177" spans="1:3">
      <c r="A35177">
        <v>47292</v>
      </c>
      <c r="B35177" s="9">
        <v>43835.245138888888</v>
      </c>
      <c r="C35177">
        <v>38</v>
      </c>
    </row>
    <row r="35178" spans="1:3">
      <c r="A35178">
        <v>47293</v>
      </c>
      <c r="B35178" s="9">
        <v>43835.286805555559</v>
      </c>
      <c r="C35178">
        <v>37</v>
      </c>
    </row>
    <row r="35179" spans="1:3">
      <c r="A35179">
        <v>47294</v>
      </c>
      <c r="B35179" s="9">
        <v>43835.328472222223</v>
      </c>
      <c r="C35179">
        <v>41</v>
      </c>
    </row>
    <row r="35180" spans="1:3">
      <c r="A35180">
        <v>47295</v>
      </c>
      <c r="B35180" s="9">
        <v>43835.370138888888</v>
      </c>
      <c r="C35180">
        <v>50</v>
      </c>
    </row>
    <row r="35181" spans="1:3">
      <c r="A35181">
        <v>47296</v>
      </c>
      <c r="B35181" s="9">
        <v>43835.411805555559</v>
      </c>
      <c r="C35181">
        <v>55</v>
      </c>
    </row>
    <row r="35182" spans="1:3">
      <c r="A35182">
        <v>47297</v>
      </c>
      <c r="B35182" s="9">
        <v>43835.453472222223</v>
      </c>
      <c r="C35182">
        <v>59</v>
      </c>
    </row>
    <row r="35183" spans="1:3">
      <c r="A35183">
        <v>47298</v>
      </c>
      <c r="B35183" s="9">
        <v>43835.495138888888</v>
      </c>
      <c r="C35183">
        <v>62</v>
      </c>
    </row>
    <row r="35184" spans="1:3">
      <c r="A35184">
        <v>47299</v>
      </c>
      <c r="B35184" s="9">
        <v>43835.536805555559</v>
      </c>
      <c r="C35184">
        <v>64</v>
      </c>
    </row>
    <row r="35185" spans="1:3">
      <c r="A35185">
        <v>47300</v>
      </c>
      <c r="B35185" s="9">
        <v>43835.578472222223</v>
      </c>
      <c r="C35185">
        <v>66</v>
      </c>
    </row>
    <row r="35186" spans="1:3">
      <c r="A35186">
        <v>47301</v>
      </c>
      <c r="B35186" s="9">
        <v>43835.620138888888</v>
      </c>
      <c r="C35186">
        <v>67</v>
      </c>
    </row>
    <row r="35187" spans="1:3">
      <c r="A35187">
        <v>47302</v>
      </c>
      <c r="B35187" s="9">
        <v>43835.661805555559</v>
      </c>
      <c r="C35187">
        <v>66</v>
      </c>
    </row>
    <row r="35188" spans="1:3">
      <c r="A35188">
        <v>47303</v>
      </c>
      <c r="B35188" s="9">
        <v>43835.703472222223</v>
      </c>
      <c r="C35188">
        <v>63</v>
      </c>
    </row>
    <row r="35189" spans="1:3">
      <c r="A35189">
        <v>47304</v>
      </c>
      <c r="B35189" s="9">
        <v>43835.745138888888</v>
      </c>
      <c r="C35189">
        <v>60</v>
      </c>
    </row>
    <row r="35190" spans="1:3">
      <c r="A35190">
        <v>47305</v>
      </c>
      <c r="B35190" s="9">
        <v>43835.786805555559</v>
      </c>
      <c r="C35190">
        <v>55</v>
      </c>
    </row>
    <row r="35191" spans="1:3">
      <c r="A35191">
        <v>47306</v>
      </c>
      <c r="B35191" s="9">
        <v>43835.828472222223</v>
      </c>
      <c r="C35191">
        <v>56</v>
      </c>
    </row>
    <row r="35192" spans="1:3">
      <c r="A35192">
        <v>47307</v>
      </c>
      <c r="B35192" s="9">
        <v>43835.870138888888</v>
      </c>
      <c r="C35192">
        <v>54</v>
      </c>
    </row>
    <row r="35193" spans="1:3">
      <c r="A35193">
        <v>47308</v>
      </c>
      <c r="B35193" s="9">
        <v>43835.911805555559</v>
      </c>
      <c r="C35193">
        <v>52</v>
      </c>
    </row>
    <row r="35194" spans="1:3">
      <c r="A35194">
        <v>47309</v>
      </c>
      <c r="B35194" s="9">
        <v>43835.953472222223</v>
      </c>
      <c r="C35194">
        <v>52</v>
      </c>
    </row>
    <row r="35195" spans="1:3">
      <c r="A35195">
        <v>47310</v>
      </c>
      <c r="B35195" s="9">
        <v>43835.995138888888</v>
      </c>
      <c r="C35195">
        <v>51</v>
      </c>
    </row>
    <row r="35196" spans="1:3">
      <c r="A35196">
        <v>47312</v>
      </c>
      <c r="B35196" s="9">
        <v>43836.036805555559</v>
      </c>
      <c r="C35196">
        <v>50</v>
      </c>
    </row>
    <row r="35197" spans="1:3">
      <c r="A35197">
        <v>47313</v>
      </c>
      <c r="B35197" s="9">
        <v>43836.078472222223</v>
      </c>
      <c r="C35197">
        <v>50</v>
      </c>
    </row>
    <row r="35198" spans="1:3">
      <c r="A35198">
        <v>47314</v>
      </c>
      <c r="B35198" s="9">
        <v>43836.120138888888</v>
      </c>
      <c r="C35198">
        <v>49</v>
      </c>
    </row>
    <row r="35199" spans="1:3">
      <c r="A35199">
        <v>47315</v>
      </c>
      <c r="B35199" s="9">
        <v>43836.161805555559</v>
      </c>
      <c r="C35199">
        <v>49</v>
      </c>
    </row>
    <row r="35200" spans="1:3">
      <c r="A35200">
        <v>47316</v>
      </c>
      <c r="B35200" s="9">
        <v>43836.203472222223</v>
      </c>
      <c r="C35200">
        <v>47</v>
      </c>
    </row>
    <row r="35201" spans="1:3">
      <c r="A35201">
        <v>47317</v>
      </c>
      <c r="B35201" s="9">
        <v>43836.245138888888</v>
      </c>
      <c r="C35201">
        <v>50</v>
      </c>
    </row>
    <row r="35202" spans="1:3">
      <c r="A35202">
        <v>47318</v>
      </c>
      <c r="B35202" s="9">
        <v>43836.286805555559</v>
      </c>
      <c r="C35202">
        <v>45</v>
      </c>
    </row>
    <row r="35203" spans="1:3">
      <c r="A35203">
        <v>47319</v>
      </c>
      <c r="B35203" s="9">
        <v>43836.328472222223</v>
      </c>
      <c r="C35203">
        <v>50</v>
      </c>
    </row>
    <row r="35204" spans="1:3">
      <c r="A35204">
        <v>47320</v>
      </c>
      <c r="B35204" s="9">
        <v>43836.370138888888</v>
      </c>
      <c r="C35204">
        <v>58</v>
      </c>
    </row>
    <row r="35205" spans="1:3">
      <c r="A35205">
        <v>47321</v>
      </c>
      <c r="B35205" s="9">
        <v>43836.411805555559</v>
      </c>
      <c r="C35205">
        <v>66</v>
      </c>
    </row>
    <row r="35206" spans="1:3">
      <c r="A35206">
        <v>47322</v>
      </c>
      <c r="B35206" s="9">
        <v>43836.453472222223</v>
      </c>
      <c r="C35206">
        <v>68</v>
      </c>
    </row>
    <row r="35207" spans="1:3">
      <c r="A35207">
        <v>47323</v>
      </c>
      <c r="B35207" s="9">
        <v>43836.495138888888</v>
      </c>
      <c r="C35207">
        <v>69</v>
      </c>
    </row>
    <row r="35208" spans="1:3">
      <c r="A35208">
        <v>47324</v>
      </c>
      <c r="B35208" s="9">
        <v>43836.536805555559</v>
      </c>
      <c r="C35208">
        <v>71</v>
      </c>
    </row>
    <row r="35209" spans="1:3">
      <c r="A35209">
        <v>47325</v>
      </c>
      <c r="B35209" s="9">
        <v>43836.578472222223</v>
      </c>
      <c r="C35209">
        <v>69</v>
      </c>
    </row>
    <row r="35210" spans="1:3">
      <c r="A35210">
        <v>47326</v>
      </c>
      <c r="B35210" s="9">
        <v>43836.620138888888</v>
      </c>
      <c r="C35210">
        <v>72</v>
      </c>
    </row>
    <row r="35211" spans="1:3">
      <c r="A35211">
        <v>47327</v>
      </c>
      <c r="B35211" s="9">
        <v>43836.661805555559</v>
      </c>
      <c r="C35211">
        <v>71</v>
      </c>
    </row>
    <row r="35212" spans="1:3">
      <c r="A35212">
        <v>47328</v>
      </c>
      <c r="B35212" s="9">
        <v>43836.703472222223</v>
      </c>
      <c r="C35212">
        <v>67</v>
      </c>
    </row>
    <row r="35213" spans="1:3">
      <c r="A35213">
        <v>47329</v>
      </c>
      <c r="B35213" s="9">
        <v>43836.745138888888</v>
      </c>
      <c r="C35213">
        <v>63</v>
      </c>
    </row>
    <row r="35214" spans="1:3">
      <c r="A35214">
        <v>47330</v>
      </c>
      <c r="B35214" s="9">
        <v>43836.786805555559</v>
      </c>
      <c r="C35214">
        <v>64</v>
      </c>
    </row>
    <row r="35215" spans="1:3">
      <c r="A35215">
        <v>47331</v>
      </c>
      <c r="B35215" s="9">
        <v>43836.828472222223</v>
      </c>
      <c r="C35215">
        <v>61</v>
      </c>
    </row>
    <row r="35216" spans="1:3">
      <c r="A35216">
        <v>47332</v>
      </c>
      <c r="B35216" s="9">
        <v>43836.870138888888</v>
      </c>
      <c r="C35216">
        <v>61</v>
      </c>
    </row>
    <row r="35217" spans="1:3">
      <c r="A35217">
        <v>47333</v>
      </c>
      <c r="B35217" s="9">
        <v>43836.911805555559</v>
      </c>
      <c r="C35217">
        <v>61</v>
      </c>
    </row>
    <row r="35218" spans="1:3">
      <c r="A35218">
        <v>47334</v>
      </c>
      <c r="B35218" s="9">
        <v>43836.953472222223</v>
      </c>
      <c r="C35218">
        <v>60</v>
      </c>
    </row>
    <row r="35219" spans="1:3">
      <c r="A35219">
        <v>47335</v>
      </c>
      <c r="B35219" s="9">
        <v>43836.995138888888</v>
      </c>
      <c r="C35219">
        <v>58</v>
      </c>
    </row>
    <row r="35220" spans="1:3">
      <c r="A35220">
        <v>47337</v>
      </c>
      <c r="B35220" s="9">
        <v>43837.036805555559</v>
      </c>
      <c r="C35220">
        <v>57</v>
      </c>
    </row>
    <row r="35221" spans="1:3">
      <c r="A35221">
        <v>47338</v>
      </c>
      <c r="B35221" s="9">
        <v>43837.078472222223</v>
      </c>
      <c r="C35221">
        <v>57</v>
      </c>
    </row>
    <row r="35222" spans="1:3">
      <c r="A35222">
        <v>47339</v>
      </c>
      <c r="B35222" s="9">
        <v>43837.120138888888</v>
      </c>
      <c r="C35222">
        <v>56</v>
      </c>
    </row>
    <row r="35223" spans="1:3">
      <c r="A35223">
        <v>47340</v>
      </c>
      <c r="B35223" s="9">
        <v>43837.161805555559</v>
      </c>
      <c r="C35223">
        <v>56</v>
      </c>
    </row>
    <row r="35224" spans="1:3">
      <c r="A35224">
        <v>47341</v>
      </c>
      <c r="B35224" s="9">
        <v>43837.203472222223</v>
      </c>
      <c r="C35224">
        <v>55</v>
      </c>
    </row>
    <row r="35225" spans="1:3">
      <c r="A35225">
        <v>47342</v>
      </c>
      <c r="B35225" s="9">
        <v>43837.245138888888</v>
      </c>
      <c r="C35225">
        <v>53</v>
      </c>
    </row>
    <row r="35226" spans="1:3">
      <c r="A35226">
        <v>47343</v>
      </c>
      <c r="B35226" s="9">
        <v>43837.286805555559</v>
      </c>
      <c r="C35226">
        <v>51</v>
      </c>
    </row>
    <row r="35227" spans="1:3">
      <c r="A35227">
        <v>47344</v>
      </c>
      <c r="B35227" s="9">
        <v>43837.328472222223</v>
      </c>
      <c r="C35227">
        <v>51</v>
      </c>
    </row>
    <row r="35228" spans="1:3">
      <c r="A35228">
        <v>47345</v>
      </c>
      <c r="B35228" s="9">
        <v>43837.370138888888</v>
      </c>
      <c r="C35228">
        <v>54</v>
      </c>
    </row>
    <row r="35229" spans="1:3">
      <c r="A35229">
        <v>47346</v>
      </c>
      <c r="B35229" s="9">
        <v>43837.411805555559</v>
      </c>
      <c r="C35229">
        <v>58</v>
      </c>
    </row>
    <row r="35230" spans="1:3">
      <c r="A35230">
        <v>47347</v>
      </c>
      <c r="B35230" s="9">
        <v>43837.453472222223</v>
      </c>
      <c r="C35230">
        <v>60</v>
      </c>
    </row>
    <row r="35231" spans="1:3">
      <c r="A35231">
        <v>47348</v>
      </c>
      <c r="B35231" s="9">
        <v>43837.495138888888</v>
      </c>
      <c r="C35231">
        <v>61</v>
      </c>
    </row>
    <row r="35232" spans="1:3">
      <c r="A35232">
        <v>47349</v>
      </c>
      <c r="B35232" s="9">
        <v>43837.536805555559</v>
      </c>
      <c r="C35232">
        <v>63</v>
      </c>
    </row>
    <row r="35233" spans="1:3">
      <c r="A35233">
        <v>47350</v>
      </c>
      <c r="B35233" s="9">
        <v>43837.578472222223</v>
      </c>
      <c r="C35233">
        <v>63</v>
      </c>
    </row>
    <row r="35234" spans="1:3">
      <c r="A35234">
        <v>47351</v>
      </c>
      <c r="B35234" s="9">
        <v>43837.620138888888</v>
      </c>
      <c r="C35234">
        <v>64</v>
      </c>
    </row>
    <row r="35235" spans="1:3">
      <c r="A35235">
        <v>47352</v>
      </c>
      <c r="B35235" s="9">
        <v>43837.661805555559</v>
      </c>
      <c r="C35235">
        <v>63</v>
      </c>
    </row>
    <row r="35236" spans="1:3">
      <c r="A35236">
        <v>47353</v>
      </c>
      <c r="B35236" s="9">
        <v>43837.703472222223</v>
      </c>
      <c r="C35236">
        <v>61</v>
      </c>
    </row>
    <row r="35237" spans="1:3">
      <c r="A35237">
        <v>47354</v>
      </c>
      <c r="B35237" s="9">
        <v>43837.745138888888</v>
      </c>
      <c r="C35237">
        <v>58</v>
      </c>
    </row>
    <row r="35238" spans="1:3">
      <c r="A35238">
        <v>47355</v>
      </c>
      <c r="B35238" s="9">
        <v>43837.786805555559</v>
      </c>
      <c r="C35238">
        <v>49</v>
      </c>
    </row>
    <row r="35239" spans="1:3">
      <c r="A35239">
        <v>47356</v>
      </c>
      <c r="B35239" s="9">
        <v>43837.828472222223</v>
      </c>
      <c r="C35239">
        <v>45</v>
      </c>
    </row>
    <row r="35240" spans="1:3">
      <c r="A35240">
        <v>47357</v>
      </c>
      <c r="B35240" s="9">
        <v>43837.870138888888</v>
      </c>
      <c r="C35240">
        <v>43</v>
      </c>
    </row>
    <row r="35241" spans="1:3">
      <c r="A35241">
        <v>47358</v>
      </c>
      <c r="B35241" s="9">
        <v>43837.911805555559</v>
      </c>
      <c r="C35241">
        <v>41</v>
      </c>
    </row>
    <row r="35242" spans="1:3">
      <c r="A35242">
        <v>47359</v>
      </c>
      <c r="B35242" s="9">
        <v>43837.953472222223</v>
      </c>
      <c r="C35242">
        <v>40</v>
      </c>
    </row>
    <row r="35243" spans="1:3">
      <c r="A35243">
        <v>47360</v>
      </c>
      <c r="B35243" s="9">
        <v>43837.995138888888</v>
      </c>
      <c r="C35243">
        <v>39</v>
      </c>
    </row>
    <row r="35244" spans="1:3">
      <c r="A35244">
        <v>47362</v>
      </c>
      <c r="B35244" s="9">
        <v>43838.036805555559</v>
      </c>
      <c r="C35244">
        <v>39</v>
      </c>
    </row>
    <row r="35245" spans="1:3">
      <c r="A35245">
        <v>47363</v>
      </c>
      <c r="B35245" s="9">
        <v>43838.078472222223</v>
      </c>
      <c r="C35245">
        <v>36</v>
      </c>
    </row>
    <row r="35246" spans="1:3">
      <c r="A35246">
        <v>47364</v>
      </c>
      <c r="B35246" s="9">
        <v>43838.120138888888</v>
      </c>
      <c r="C35246">
        <v>35</v>
      </c>
    </row>
    <row r="35247" spans="1:3">
      <c r="A35247">
        <v>47365</v>
      </c>
      <c r="B35247" s="9">
        <v>43838.161805555559</v>
      </c>
      <c r="C35247">
        <v>34</v>
      </c>
    </row>
    <row r="35248" spans="1:3">
      <c r="A35248">
        <v>47366</v>
      </c>
      <c r="B35248" s="9">
        <v>43838.203472222223</v>
      </c>
      <c r="C35248">
        <v>34</v>
      </c>
    </row>
    <row r="35249" spans="1:3">
      <c r="A35249">
        <v>47367</v>
      </c>
      <c r="B35249" s="9">
        <v>43838.245138888888</v>
      </c>
      <c r="C35249">
        <v>33</v>
      </c>
    </row>
    <row r="35250" spans="1:3">
      <c r="A35250">
        <v>47368</v>
      </c>
      <c r="B35250" s="9">
        <v>43838.286805555559</v>
      </c>
      <c r="C35250">
        <v>35</v>
      </c>
    </row>
    <row r="35251" spans="1:3">
      <c r="A35251">
        <v>47369</v>
      </c>
      <c r="B35251" s="9">
        <v>43838.328472222223</v>
      </c>
      <c r="C35251">
        <v>38</v>
      </c>
    </row>
    <row r="35252" spans="1:3">
      <c r="A35252">
        <v>47370</v>
      </c>
      <c r="B35252" s="9">
        <v>43838.370138888888</v>
      </c>
      <c r="C35252">
        <v>48</v>
      </c>
    </row>
    <row r="35253" spans="1:3">
      <c r="A35253">
        <v>47371</v>
      </c>
      <c r="B35253" s="9">
        <v>43838.411805555559</v>
      </c>
      <c r="C35253">
        <v>54</v>
      </c>
    </row>
    <row r="35254" spans="1:3">
      <c r="A35254">
        <v>47372</v>
      </c>
      <c r="B35254" s="9">
        <v>43838.453472222223</v>
      </c>
      <c r="C35254">
        <v>59</v>
      </c>
    </row>
    <row r="35255" spans="1:3">
      <c r="A35255">
        <v>47373</v>
      </c>
      <c r="B35255" s="9">
        <v>43838.495138888888</v>
      </c>
      <c r="C35255">
        <v>61</v>
      </c>
    </row>
    <row r="35256" spans="1:3">
      <c r="A35256">
        <v>47374</v>
      </c>
      <c r="B35256" s="9">
        <v>43838.536805555559</v>
      </c>
      <c r="C35256">
        <v>64</v>
      </c>
    </row>
    <row r="35257" spans="1:3">
      <c r="A35257">
        <v>47375</v>
      </c>
      <c r="B35257" s="9">
        <v>43838.578472222223</v>
      </c>
      <c r="C35257">
        <v>65</v>
      </c>
    </row>
    <row r="35258" spans="1:3">
      <c r="A35258">
        <v>47376</v>
      </c>
      <c r="B35258" s="9">
        <v>43838.620138888888</v>
      </c>
      <c r="C35258">
        <v>65</v>
      </c>
    </row>
    <row r="35259" spans="1:3">
      <c r="A35259">
        <v>47377</v>
      </c>
      <c r="B35259" s="9">
        <v>43838.661805555559</v>
      </c>
      <c r="C35259">
        <v>65</v>
      </c>
    </row>
    <row r="35260" spans="1:3">
      <c r="A35260">
        <v>47378</v>
      </c>
      <c r="B35260" s="9">
        <v>43838.703472222223</v>
      </c>
      <c r="C35260">
        <v>61</v>
      </c>
    </row>
    <row r="35261" spans="1:3">
      <c r="A35261">
        <v>47379</v>
      </c>
      <c r="B35261" s="9">
        <v>43838.745138888888</v>
      </c>
      <c r="C35261">
        <v>56</v>
      </c>
    </row>
    <row r="35262" spans="1:3">
      <c r="A35262">
        <v>47380</v>
      </c>
      <c r="B35262" s="9">
        <v>43838.786805555559</v>
      </c>
      <c r="C35262">
        <v>53</v>
      </c>
    </row>
    <row r="35263" spans="1:3">
      <c r="A35263">
        <v>47381</v>
      </c>
      <c r="B35263" s="9">
        <v>43838.828472222223</v>
      </c>
      <c r="C35263">
        <v>51</v>
      </c>
    </row>
    <row r="35264" spans="1:3">
      <c r="A35264">
        <v>47382</v>
      </c>
      <c r="B35264" s="9">
        <v>43838.870138888888</v>
      </c>
      <c r="C35264">
        <v>49</v>
      </c>
    </row>
    <row r="35265" spans="1:3">
      <c r="A35265">
        <v>47383</v>
      </c>
      <c r="B35265" s="9">
        <v>43838.911805555559</v>
      </c>
      <c r="C35265">
        <v>49</v>
      </c>
    </row>
    <row r="35266" spans="1:3">
      <c r="A35266">
        <v>47384</v>
      </c>
      <c r="B35266" s="9">
        <v>43838.953472222223</v>
      </c>
      <c r="C35266">
        <v>48</v>
      </c>
    </row>
    <row r="35267" spans="1:3">
      <c r="A35267">
        <v>47385</v>
      </c>
      <c r="B35267" s="9">
        <v>43838.995138888888</v>
      </c>
      <c r="C35267">
        <v>45</v>
      </c>
    </row>
    <row r="35268" spans="1:3">
      <c r="A35268">
        <v>47387</v>
      </c>
      <c r="B35268" s="9">
        <v>43839.036805555559</v>
      </c>
      <c r="C35268">
        <v>46</v>
      </c>
    </row>
    <row r="35269" spans="1:3">
      <c r="A35269">
        <v>47388</v>
      </c>
      <c r="B35269" s="9">
        <v>43839.078472222223</v>
      </c>
      <c r="C35269">
        <v>46</v>
      </c>
    </row>
    <row r="35270" spans="1:3">
      <c r="A35270">
        <v>47389</v>
      </c>
      <c r="B35270" s="9">
        <v>43839.120138888888</v>
      </c>
      <c r="C35270">
        <v>46</v>
      </c>
    </row>
    <row r="35271" spans="1:3">
      <c r="A35271">
        <v>47390</v>
      </c>
      <c r="B35271" s="9">
        <v>43839.161805555559</v>
      </c>
      <c r="C35271">
        <v>45</v>
      </c>
    </row>
    <row r="35272" spans="1:3">
      <c r="A35272">
        <v>47391</v>
      </c>
      <c r="B35272" s="9">
        <v>43839.203472222223</v>
      </c>
      <c r="C35272">
        <v>51</v>
      </c>
    </row>
    <row r="35273" spans="1:3">
      <c r="A35273">
        <v>47392</v>
      </c>
      <c r="B35273" s="9">
        <v>43839.245138888888</v>
      </c>
      <c r="C35273">
        <v>48</v>
      </c>
    </row>
    <row r="35274" spans="1:3">
      <c r="A35274">
        <v>47393</v>
      </c>
      <c r="B35274" s="9">
        <v>43839.286805555559</v>
      </c>
      <c r="C35274">
        <v>46</v>
      </c>
    </row>
    <row r="35275" spans="1:3">
      <c r="A35275">
        <v>47394</v>
      </c>
      <c r="B35275" s="9">
        <v>43839.328472222223</v>
      </c>
      <c r="C35275">
        <v>51</v>
      </c>
    </row>
    <row r="35276" spans="1:3">
      <c r="A35276">
        <v>47395</v>
      </c>
      <c r="B35276" s="9">
        <v>43839.370138888888</v>
      </c>
      <c r="C35276">
        <v>55</v>
      </c>
    </row>
    <row r="35277" spans="1:3">
      <c r="A35277">
        <v>47396</v>
      </c>
      <c r="B35277" s="9">
        <v>43839.411805555559</v>
      </c>
      <c r="C35277">
        <v>59</v>
      </c>
    </row>
    <row r="35278" spans="1:3">
      <c r="A35278">
        <v>47397</v>
      </c>
      <c r="B35278" s="9">
        <v>43839.453472222223</v>
      </c>
      <c r="C35278">
        <v>66</v>
      </c>
    </row>
    <row r="35279" spans="1:3">
      <c r="A35279">
        <v>47398</v>
      </c>
      <c r="B35279" s="9">
        <v>43839.495138888888</v>
      </c>
      <c r="C35279">
        <v>70</v>
      </c>
    </row>
    <row r="35280" spans="1:3">
      <c r="A35280">
        <v>47399</v>
      </c>
      <c r="B35280" s="9">
        <v>43839.536805555559</v>
      </c>
      <c r="C35280">
        <v>72</v>
      </c>
    </row>
    <row r="35281" spans="1:3">
      <c r="A35281">
        <v>47400</v>
      </c>
      <c r="B35281" s="9">
        <v>43839.578472222223</v>
      </c>
      <c r="C35281">
        <v>73</v>
      </c>
    </row>
    <row r="35282" spans="1:3">
      <c r="A35282">
        <v>47401</v>
      </c>
      <c r="B35282" s="9">
        <v>43839.620138888888</v>
      </c>
      <c r="C35282">
        <v>74</v>
      </c>
    </row>
    <row r="35283" spans="1:3">
      <c r="A35283">
        <v>47402</v>
      </c>
      <c r="B35283" s="9">
        <v>43839.661805555559</v>
      </c>
      <c r="C35283">
        <v>71</v>
      </c>
    </row>
    <row r="35284" spans="1:3">
      <c r="A35284">
        <v>47403</v>
      </c>
      <c r="B35284" s="9">
        <v>43839.703472222223</v>
      </c>
      <c r="C35284">
        <v>69</v>
      </c>
    </row>
    <row r="35285" spans="1:3">
      <c r="A35285">
        <v>47404</v>
      </c>
      <c r="B35285" s="9">
        <v>43839.745138888888</v>
      </c>
      <c r="C35285">
        <v>67</v>
      </c>
    </row>
    <row r="35286" spans="1:3">
      <c r="A35286">
        <v>47405</v>
      </c>
      <c r="B35286" s="9">
        <v>43839.786805555559</v>
      </c>
      <c r="C35286">
        <v>66</v>
      </c>
    </row>
    <row r="35287" spans="1:3">
      <c r="A35287">
        <v>47407</v>
      </c>
      <c r="B35287" s="9">
        <v>43839.828472222223</v>
      </c>
      <c r="C35287">
        <v>66</v>
      </c>
    </row>
    <row r="35288" spans="1:3">
      <c r="A35288">
        <v>47408</v>
      </c>
      <c r="B35288" s="9">
        <v>43839.870138888888</v>
      </c>
      <c r="C35288">
        <v>66</v>
      </c>
    </row>
    <row r="35289" spans="1:3">
      <c r="A35289">
        <v>47410</v>
      </c>
      <c r="B35289" s="9">
        <v>43839.911805555559</v>
      </c>
      <c r="C35289">
        <v>66</v>
      </c>
    </row>
    <row r="35290" spans="1:3">
      <c r="A35290">
        <v>47412</v>
      </c>
      <c r="B35290" s="9">
        <v>43839.953472222223</v>
      </c>
      <c r="C35290">
        <v>65</v>
      </c>
    </row>
    <row r="35291" spans="1:3">
      <c r="A35291">
        <v>47414</v>
      </c>
      <c r="B35291" s="9">
        <v>43839.995138888888</v>
      </c>
      <c r="C35291">
        <v>65</v>
      </c>
    </row>
    <row r="35292" spans="1:3">
      <c r="A35292">
        <v>47417</v>
      </c>
      <c r="B35292" s="9">
        <v>43840.036805555559</v>
      </c>
      <c r="C35292">
        <v>66</v>
      </c>
    </row>
    <row r="35293" spans="1:3">
      <c r="A35293">
        <v>47418</v>
      </c>
      <c r="B35293" s="9">
        <v>43840.078472222223</v>
      </c>
      <c r="C35293">
        <v>67</v>
      </c>
    </row>
    <row r="35294" spans="1:3">
      <c r="A35294">
        <v>47419</v>
      </c>
      <c r="B35294" s="9">
        <v>43840.120138888888</v>
      </c>
      <c r="C35294">
        <v>66</v>
      </c>
    </row>
    <row r="35295" spans="1:3">
      <c r="A35295">
        <v>47422</v>
      </c>
      <c r="B35295" s="9">
        <v>43840.161805555559</v>
      </c>
      <c r="C35295">
        <v>66</v>
      </c>
    </row>
    <row r="35296" spans="1:3">
      <c r="A35296">
        <v>47424</v>
      </c>
      <c r="B35296" s="9">
        <v>43840.203472222223</v>
      </c>
      <c r="C35296">
        <v>66</v>
      </c>
    </row>
    <row r="35297" spans="1:3">
      <c r="A35297">
        <v>47426</v>
      </c>
      <c r="B35297" s="9">
        <v>43840.245138888888</v>
      </c>
      <c r="C35297">
        <v>66</v>
      </c>
    </row>
    <row r="35298" spans="1:3">
      <c r="A35298">
        <v>47427</v>
      </c>
      <c r="B35298" s="9">
        <v>43840.286805555559</v>
      </c>
      <c r="C35298">
        <v>67</v>
      </c>
    </row>
    <row r="35299" spans="1:3">
      <c r="A35299">
        <v>47429</v>
      </c>
      <c r="B35299" s="9">
        <v>43840.328472222223</v>
      </c>
      <c r="C35299">
        <v>67</v>
      </c>
    </row>
    <row r="35300" spans="1:3">
      <c r="A35300">
        <v>47430</v>
      </c>
      <c r="B35300" s="9">
        <v>43840.370138888888</v>
      </c>
      <c r="C35300">
        <v>68</v>
      </c>
    </row>
    <row r="35301" spans="1:3">
      <c r="A35301">
        <v>47432</v>
      </c>
      <c r="B35301" s="9">
        <v>43840.411805555559</v>
      </c>
      <c r="C35301">
        <v>69</v>
      </c>
    </row>
    <row r="35302" spans="1:3">
      <c r="A35302">
        <v>47434</v>
      </c>
      <c r="B35302" s="9">
        <v>43840.453472222223</v>
      </c>
      <c r="C35302">
        <v>72</v>
      </c>
    </row>
    <row r="35303" spans="1:3">
      <c r="A35303">
        <v>47435</v>
      </c>
      <c r="B35303" s="9">
        <v>43840.495138888888</v>
      </c>
      <c r="C35303">
        <v>73</v>
      </c>
    </row>
    <row r="35304" spans="1:3">
      <c r="A35304">
        <v>47438</v>
      </c>
      <c r="B35304" s="9">
        <v>43840.536805555559</v>
      </c>
      <c r="C35304">
        <v>77</v>
      </c>
    </row>
    <row r="35305" spans="1:3">
      <c r="A35305">
        <v>47441</v>
      </c>
      <c r="B35305" s="9">
        <v>43840.578472222223</v>
      </c>
      <c r="C35305">
        <v>78</v>
      </c>
    </row>
    <row r="35306" spans="1:3">
      <c r="A35306">
        <v>47442</v>
      </c>
      <c r="B35306" s="9">
        <v>43840.620138888888</v>
      </c>
      <c r="C35306">
        <v>78</v>
      </c>
    </row>
    <row r="35307" spans="1:3">
      <c r="A35307">
        <v>47443</v>
      </c>
      <c r="B35307" s="9">
        <v>43840.661805555559</v>
      </c>
      <c r="C35307">
        <v>76</v>
      </c>
    </row>
    <row r="35308" spans="1:3">
      <c r="A35308">
        <v>47446</v>
      </c>
      <c r="B35308" s="9">
        <v>43840.703472222223</v>
      </c>
      <c r="C35308">
        <v>75</v>
      </c>
    </row>
    <row r="35309" spans="1:3">
      <c r="A35309">
        <v>47447</v>
      </c>
      <c r="B35309" s="9">
        <v>43840.745138888888</v>
      </c>
      <c r="C35309">
        <v>74</v>
      </c>
    </row>
    <row r="35310" spans="1:3">
      <c r="A35310">
        <v>47449</v>
      </c>
      <c r="B35310" s="9">
        <v>43840.786805555559</v>
      </c>
      <c r="C35310">
        <v>75</v>
      </c>
    </row>
    <row r="35311" spans="1:3">
      <c r="A35311">
        <v>47451</v>
      </c>
      <c r="B35311" s="9">
        <v>43840.828472222223</v>
      </c>
      <c r="C35311">
        <v>75</v>
      </c>
    </row>
    <row r="35312" spans="1:3">
      <c r="A35312">
        <v>47452</v>
      </c>
      <c r="B35312" s="9">
        <v>43840.870138888888</v>
      </c>
      <c r="C35312">
        <v>74</v>
      </c>
    </row>
    <row r="35313" spans="1:3">
      <c r="A35313">
        <v>47453</v>
      </c>
      <c r="B35313" s="9">
        <v>43840.911805555559</v>
      </c>
      <c r="C35313">
        <v>74</v>
      </c>
    </row>
    <row r="35314" spans="1:3">
      <c r="A35314">
        <v>47454</v>
      </c>
      <c r="B35314" s="9">
        <v>43840.953472222223</v>
      </c>
      <c r="C35314">
        <v>75</v>
      </c>
    </row>
    <row r="35315" spans="1:3">
      <c r="A35315">
        <v>47455</v>
      </c>
      <c r="B35315" s="9">
        <v>43840.995138888888</v>
      </c>
      <c r="C35315">
        <v>74</v>
      </c>
    </row>
    <row r="35316" spans="1:3">
      <c r="A35316">
        <v>47457</v>
      </c>
      <c r="B35316" s="9">
        <v>43841.036805555559</v>
      </c>
      <c r="C35316">
        <v>75</v>
      </c>
    </row>
    <row r="35317" spans="1:3">
      <c r="A35317">
        <v>47458</v>
      </c>
      <c r="B35317" s="9">
        <v>43841.078472222223</v>
      </c>
      <c r="C35317">
        <v>76</v>
      </c>
    </row>
    <row r="35318" spans="1:3">
      <c r="A35318">
        <v>47459</v>
      </c>
      <c r="B35318" s="9">
        <v>43841.120138888888</v>
      </c>
      <c r="C35318">
        <v>75</v>
      </c>
    </row>
    <row r="35319" spans="1:3">
      <c r="A35319">
        <v>47460</v>
      </c>
      <c r="B35319" s="9">
        <v>43841.161805555559</v>
      </c>
      <c r="C35319">
        <v>75</v>
      </c>
    </row>
    <row r="35320" spans="1:3">
      <c r="A35320">
        <v>47461</v>
      </c>
      <c r="B35320" s="9">
        <v>43841.203472222223</v>
      </c>
      <c r="C35320">
        <v>75</v>
      </c>
    </row>
    <row r="35321" spans="1:3">
      <c r="A35321">
        <v>47462</v>
      </c>
      <c r="B35321" s="9">
        <v>43841.245138888888</v>
      </c>
      <c r="C35321">
        <v>76</v>
      </c>
    </row>
    <row r="35322" spans="1:3">
      <c r="A35322">
        <v>47463</v>
      </c>
      <c r="B35322" s="9">
        <v>43841.286805555559</v>
      </c>
      <c r="C35322">
        <v>74</v>
      </c>
    </row>
    <row r="35323" spans="1:3">
      <c r="A35323">
        <v>47468</v>
      </c>
      <c r="B35323" s="9">
        <v>43841.328472222223</v>
      </c>
      <c r="C35323">
        <v>68</v>
      </c>
    </row>
    <row r="35324" spans="1:3">
      <c r="A35324">
        <v>47471</v>
      </c>
      <c r="B35324" s="9">
        <v>43841.370138888888</v>
      </c>
      <c r="C35324">
        <v>67</v>
      </c>
    </row>
    <row r="35325" spans="1:3">
      <c r="A35325">
        <v>47476</v>
      </c>
      <c r="B35325" s="9">
        <v>43841.411805555559</v>
      </c>
      <c r="C35325">
        <v>66</v>
      </c>
    </row>
    <row r="35326" spans="1:3">
      <c r="A35326">
        <v>47478</v>
      </c>
      <c r="B35326" s="9">
        <v>43841.453472222223</v>
      </c>
      <c r="C35326">
        <v>66</v>
      </c>
    </row>
    <row r="35327" spans="1:3">
      <c r="A35327">
        <v>47480</v>
      </c>
      <c r="B35327" s="9">
        <v>43841.495138888888</v>
      </c>
      <c r="C35327">
        <v>67</v>
      </c>
    </row>
    <row r="35328" spans="1:3">
      <c r="A35328">
        <v>47483</v>
      </c>
      <c r="B35328" s="9">
        <v>43841.536805555559</v>
      </c>
      <c r="C35328">
        <v>68</v>
      </c>
    </row>
    <row r="35329" spans="1:3">
      <c r="A35329">
        <v>47484</v>
      </c>
      <c r="B35329" s="9">
        <v>43841.578472222223</v>
      </c>
      <c r="C35329">
        <v>68</v>
      </c>
    </row>
    <row r="35330" spans="1:3">
      <c r="A35330">
        <v>47485</v>
      </c>
      <c r="B35330" s="9">
        <v>43841.620138888888</v>
      </c>
      <c r="C35330">
        <v>68</v>
      </c>
    </row>
    <row r="35331" spans="1:3">
      <c r="A35331">
        <v>47486</v>
      </c>
      <c r="B35331" s="9">
        <v>43841.661805555559</v>
      </c>
      <c r="C35331">
        <v>68</v>
      </c>
    </row>
    <row r="35332" spans="1:3">
      <c r="A35332">
        <v>47487</v>
      </c>
      <c r="B35332" s="9">
        <v>43841.703472222223</v>
      </c>
      <c r="C35332">
        <v>66</v>
      </c>
    </row>
    <row r="35333" spans="1:3">
      <c r="A35333">
        <v>47488</v>
      </c>
      <c r="B35333" s="9">
        <v>43841.745138888888</v>
      </c>
      <c r="C35333">
        <v>63</v>
      </c>
    </row>
    <row r="35334" spans="1:3">
      <c r="A35334">
        <v>47489</v>
      </c>
      <c r="B35334" s="9">
        <v>43841.786805555559</v>
      </c>
      <c r="C35334">
        <v>60</v>
      </c>
    </row>
    <row r="35335" spans="1:3">
      <c r="A35335">
        <v>47490</v>
      </c>
      <c r="B35335" s="9">
        <v>43841.828472222223</v>
      </c>
      <c r="C35335">
        <v>55</v>
      </c>
    </row>
    <row r="35336" spans="1:3">
      <c r="A35336">
        <v>47491</v>
      </c>
      <c r="B35336" s="9">
        <v>43841.870138888888</v>
      </c>
      <c r="C35336">
        <v>51</v>
      </c>
    </row>
    <row r="35337" spans="1:3">
      <c r="A35337">
        <v>47492</v>
      </c>
      <c r="B35337" s="9">
        <v>43841.911805555559</v>
      </c>
      <c r="C35337">
        <v>50</v>
      </c>
    </row>
    <row r="35338" spans="1:3">
      <c r="A35338">
        <v>47493</v>
      </c>
      <c r="B35338" s="9">
        <v>43841.953472222223</v>
      </c>
      <c r="C35338">
        <v>48</v>
      </c>
    </row>
    <row r="35339" spans="1:3">
      <c r="A35339">
        <v>47494</v>
      </c>
      <c r="B35339" s="9">
        <v>43841.995138888888</v>
      </c>
      <c r="C35339">
        <v>47</v>
      </c>
    </row>
    <row r="35340" spans="1:3">
      <c r="A35340">
        <v>47496</v>
      </c>
      <c r="B35340" s="9">
        <v>43842.036805555559</v>
      </c>
      <c r="C35340">
        <v>46</v>
      </c>
    </row>
    <row r="35341" spans="1:3">
      <c r="A35341">
        <v>47498</v>
      </c>
      <c r="B35341" s="9">
        <v>43842.078472222223</v>
      </c>
      <c r="C35341">
        <v>47</v>
      </c>
    </row>
    <row r="35342" spans="1:3">
      <c r="A35342">
        <v>47499</v>
      </c>
      <c r="B35342" s="9">
        <v>43842.120138888888</v>
      </c>
      <c r="C35342">
        <v>46</v>
      </c>
    </row>
    <row r="35343" spans="1:3">
      <c r="A35343">
        <v>47500</v>
      </c>
      <c r="B35343" s="9">
        <v>43842.161805555559</v>
      </c>
      <c r="C35343">
        <v>46</v>
      </c>
    </row>
    <row r="35344" spans="1:3">
      <c r="A35344">
        <v>47502</v>
      </c>
      <c r="B35344" s="9">
        <v>43842.203472222223</v>
      </c>
      <c r="C35344">
        <v>46</v>
      </c>
    </row>
    <row r="35345" spans="1:3">
      <c r="A35345">
        <v>47503</v>
      </c>
      <c r="B35345" s="9">
        <v>43842.245138888888</v>
      </c>
      <c r="C35345">
        <v>46</v>
      </c>
    </row>
    <row r="35346" spans="1:3">
      <c r="A35346">
        <v>47504</v>
      </c>
      <c r="B35346" s="9">
        <v>43842.286805555559</v>
      </c>
      <c r="C35346">
        <v>46</v>
      </c>
    </row>
    <row r="35347" spans="1:3">
      <c r="A35347">
        <v>47505</v>
      </c>
      <c r="B35347" s="9">
        <v>43842.328472222223</v>
      </c>
      <c r="C35347">
        <v>44</v>
      </c>
    </row>
    <row r="35348" spans="1:3">
      <c r="A35348">
        <v>47506</v>
      </c>
      <c r="B35348" s="9">
        <v>43842.370138888888</v>
      </c>
      <c r="C35348">
        <v>45</v>
      </c>
    </row>
    <row r="35349" spans="1:3">
      <c r="A35349">
        <v>47507</v>
      </c>
      <c r="B35349" s="9">
        <v>43842.411805555559</v>
      </c>
      <c r="C35349">
        <v>47</v>
      </c>
    </row>
    <row r="35350" spans="1:3">
      <c r="A35350">
        <v>47508</v>
      </c>
      <c r="B35350" s="9">
        <v>43842.453472222223</v>
      </c>
      <c r="C35350">
        <v>49</v>
      </c>
    </row>
    <row r="35351" spans="1:3">
      <c r="A35351">
        <v>47511</v>
      </c>
      <c r="B35351" s="9">
        <v>43842.495138888888</v>
      </c>
      <c r="C35351">
        <v>54</v>
      </c>
    </row>
    <row r="35352" spans="1:3">
      <c r="A35352">
        <v>47512</v>
      </c>
      <c r="B35352" s="9">
        <v>43842.536805555559</v>
      </c>
      <c r="C35352">
        <v>57</v>
      </c>
    </row>
    <row r="35353" spans="1:3">
      <c r="A35353">
        <v>47513</v>
      </c>
      <c r="B35353" s="9">
        <v>43842.578472222223</v>
      </c>
      <c r="C35353">
        <v>60</v>
      </c>
    </row>
    <row r="35354" spans="1:3">
      <c r="A35354">
        <v>47514</v>
      </c>
      <c r="B35354" s="9">
        <v>43842.620138888888</v>
      </c>
      <c r="C35354">
        <v>63</v>
      </c>
    </row>
    <row r="35355" spans="1:3">
      <c r="A35355">
        <v>47515</v>
      </c>
      <c r="B35355" s="9">
        <v>43842.661805555559</v>
      </c>
      <c r="C35355">
        <v>63</v>
      </c>
    </row>
    <row r="35356" spans="1:3">
      <c r="A35356">
        <v>47516</v>
      </c>
      <c r="B35356" s="9">
        <v>43842.703472222223</v>
      </c>
      <c r="C35356">
        <v>62</v>
      </c>
    </row>
    <row r="35357" spans="1:3">
      <c r="A35357">
        <v>47517</v>
      </c>
      <c r="B35357" s="9">
        <v>43842.745138888888</v>
      </c>
      <c r="C35357">
        <v>59</v>
      </c>
    </row>
    <row r="35358" spans="1:3">
      <c r="A35358">
        <v>47519</v>
      </c>
      <c r="B35358" s="9">
        <v>43842.786805555559</v>
      </c>
      <c r="C35358">
        <v>60</v>
      </c>
    </row>
    <row r="35359" spans="1:3">
      <c r="A35359">
        <v>47522</v>
      </c>
      <c r="B35359" s="9">
        <v>43842.828472222223</v>
      </c>
      <c r="C35359">
        <v>59</v>
      </c>
    </row>
    <row r="35360" spans="1:3">
      <c r="A35360">
        <v>47523</v>
      </c>
      <c r="B35360" s="9">
        <v>43842.870138888888</v>
      </c>
      <c r="C35360">
        <v>59</v>
      </c>
    </row>
    <row r="35361" spans="1:3">
      <c r="A35361">
        <v>47524</v>
      </c>
      <c r="B35361" s="9">
        <v>43842.911805555559</v>
      </c>
      <c r="C35361">
        <v>59</v>
      </c>
    </row>
    <row r="35362" spans="1:3">
      <c r="A35362">
        <v>47525</v>
      </c>
      <c r="B35362" s="9">
        <v>43842.953472222223</v>
      </c>
      <c r="C35362">
        <v>58</v>
      </c>
    </row>
    <row r="35363" spans="1:3">
      <c r="A35363">
        <v>47526</v>
      </c>
      <c r="B35363" s="9">
        <v>43842.995138888888</v>
      </c>
      <c r="C35363">
        <v>59</v>
      </c>
    </row>
    <row r="35364" spans="1:3">
      <c r="A35364">
        <v>47532</v>
      </c>
      <c r="B35364" s="9">
        <v>43843.036805555559</v>
      </c>
      <c r="C35364">
        <v>58</v>
      </c>
    </row>
    <row r="35365" spans="1:3">
      <c r="A35365">
        <v>47533</v>
      </c>
      <c r="B35365" s="9">
        <v>43843.078472222223</v>
      </c>
      <c r="C35365">
        <v>57</v>
      </c>
    </row>
    <row r="35366" spans="1:3">
      <c r="A35366">
        <v>47534</v>
      </c>
      <c r="B35366" s="9">
        <v>43843.120138888888</v>
      </c>
      <c r="C35366">
        <v>57</v>
      </c>
    </row>
    <row r="35367" spans="1:3">
      <c r="A35367">
        <v>47536</v>
      </c>
      <c r="B35367" s="9">
        <v>43843.161805555559</v>
      </c>
      <c r="C35367">
        <v>57</v>
      </c>
    </row>
    <row r="35368" spans="1:3">
      <c r="A35368">
        <v>47538</v>
      </c>
      <c r="B35368" s="9">
        <v>43843.203472222223</v>
      </c>
      <c r="C35368">
        <v>57</v>
      </c>
    </row>
    <row r="35369" spans="1:3">
      <c r="A35369">
        <v>47539</v>
      </c>
      <c r="B35369" s="9">
        <v>43843.245138888888</v>
      </c>
      <c r="C35369">
        <v>57</v>
      </c>
    </row>
    <row r="35370" spans="1:3">
      <c r="A35370">
        <v>47541</v>
      </c>
      <c r="B35370" s="9">
        <v>43843.286805555559</v>
      </c>
      <c r="C35370">
        <v>58</v>
      </c>
    </row>
    <row r="35371" spans="1:3">
      <c r="A35371">
        <v>47543</v>
      </c>
      <c r="B35371" s="9">
        <v>43843.328472222223</v>
      </c>
      <c r="C35371">
        <v>58</v>
      </c>
    </row>
    <row r="35372" spans="1:3">
      <c r="A35372">
        <v>47545</v>
      </c>
      <c r="B35372" s="9">
        <v>43843.370138888888</v>
      </c>
      <c r="C35372">
        <v>59</v>
      </c>
    </row>
    <row r="35373" spans="1:3">
      <c r="A35373">
        <v>47546</v>
      </c>
      <c r="B35373" s="9">
        <v>43843.411805555559</v>
      </c>
      <c r="C35373">
        <v>60</v>
      </c>
    </row>
    <row r="35374" spans="1:3">
      <c r="A35374">
        <v>47548</v>
      </c>
      <c r="B35374" s="9">
        <v>43843.453472222223</v>
      </c>
      <c r="C35374">
        <v>61</v>
      </c>
    </row>
    <row r="35375" spans="1:3">
      <c r="A35375">
        <v>47552</v>
      </c>
      <c r="B35375" s="9">
        <v>43843.495138888888</v>
      </c>
      <c r="C35375">
        <v>61</v>
      </c>
    </row>
    <row r="35376" spans="1:3">
      <c r="A35376">
        <v>47554</v>
      </c>
      <c r="B35376" s="9">
        <v>43843.536805555559</v>
      </c>
      <c r="C35376">
        <v>62</v>
      </c>
    </row>
    <row r="35377" spans="1:3">
      <c r="A35377">
        <v>47556</v>
      </c>
      <c r="B35377" s="9">
        <v>43843.578472222223</v>
      </c>
      <c r="C35377">
        <v>63</v>
      </c>
    </row>
    <row r="35378" spans="1:3">
      <c r="A35378">
        <v>47558</v>
      </c>
      <c r="B35378" s="9">
        <v>43843.620138888888</v>
      </c>
      <c r="C35378">
        <v>64</v>
      </c>
    </row>
    <row r="35379" spans="1:3">
      <c r="A35379">
        <v>47559</v>
      </c>
      <c r="B35379" s="9">
        <v>43843.661805555559</v>
      </c>
      <c r="C35379">
        <v>64</v>
      </c>
    </row>
    <row r="35380" spans="1:3">
      <c r="A35380">
        <v>47561</v>
      </c>
      <c r="B35380" s="9">
        <v>43843.703472222223</v>
      </c>
      <c r="C35380">
        <v>64</v>
      </c>
    </row>
    <row r="35381" spans="1:3">
      <c r="A35381">
        <v>47563</v>
      </c>
      <c r="B35381" s="9">
        <v>43843.745138888888</v>
      </c>
      <c r="C35381">
        <v>64</v>
      </c>
    </row>
    <row r="35382" spans="1:3">
      <c r="A35382">
        <v>47564</v>
      </c>
      <c r="B35382" s="9">
        <v>43843.786805555559</v>
      </c>
      <c r="C35382">
        <v>64</v>
      </c>
    </row>
    <row r="35383" spans="1:3">
      <c r="A35383">
        <v>47565</v>
      </c>
      <c r="B35383" s="9">
        <v>43843.828472222223</v>
      </c>
      <c r="C35383">
        <v>64</v>
      </c>
    </row>
    <row r="35384" spans="1:3">
      <c r="A35384">
        <v>47566</v>
      </c>
      <c r="B35384" s="9">
        <v>43843.870138888888</v>
      </c>
      <c r="C35384">
        <v>65</v>
      </c>
    </row>
    <row r="35385" spans="1:3">
      <c r="A35385">
        <v>47568</v>
      </c>
      <c r="B35385" s="9">
        <v>43843.911805555559</v>
      </c>
      <c r="C35385">
        <v>65</v>
      </c>
    </row>
    <row r="35386" spans="1:3">
      <c r="A35386">
        <v>47569</v>
      </c>
      <c r="B35386" s="9">
        <v>43843.953472222223</v>
      </c>
      <c r="C35386">
        <v>66</v>
      </c>
    </row>
    <row r="35387" spans="1:3">
      <c r="A35387">
        <v>47571</v>
      </c>
      <c r="B35387" s="9">
        <v>43843.995138888888</v>
      </c>
      <c r="C35387">
        <v>67</v>
      </c>
    </row>
    <row r="35388" spans="1:3">
      <c r="A35388">
        <v>47575</v>
      </c>
      <c r="B35388" s="9">
        <v>43844.036805555559</v>
      </c>
      <c r="C35388">
        <v>67</v>
      </c>
    </row>
    <row r="35389" spans="1:3">
      <c r="A35389">
        <v>47576</v>
      </c>
      <c r="B35389" s="9">
        <v>43844.078472222223</v>
      </c>
      <c r="C35389">
        <v>67</v>
      </c>
    </row>
    <row r="35390" spans="1:3">
      <c r="A35390">
        <v>47578</v>
      </c>
      <c r="B35390" s="9">
        <v>43844.120138888888</v>
      </c>
      <c r="C35390">
        <v>68</v>
      </c>
    </row>
    <row r="35391" spans="1:3">
      <c r="A35391">
        <v>47580</v>
      </c>
      <c r="B35391" s="9">
        <v>43844.161805555559</v>
      </c>
      <c r="C35391">
        <v>68</v>
      </c>
    </row>
    <row r="35392" spans="1:3">
      <c r="A35392">
        <v>47582</v>
      </c>
      <c r="B35392" s="9">
        <v>43844.203472222223</v>
      </c>
      <c r="C35392">
        <v>68</v>
      </c>
    </row>
    <row r="35393" spans="1:3">
      <c r="A35393">
        <v>47583</v>
      </c>
      <c r="B35393" s="9">
        <v>43844.245138888888</v>
      </c>
      <c r="C35393">
        <v>68</v>
      </c>
    </row>
    <row r="35394" spans="1:3">
      <c r="A35394">
        <v>47586</v>
      </c>
      <c r="B35394" s="9">
        <v>43844.286805555559</v>
      </c>
      <c r="C35394">
        <v>69</v>
      </c>
    </row>
    <row r="35395" spans="1:3">
      <c r="A35395">
        <v>47589</v>
      </c>
      <c r="B35395" s="9">
        <v>43844.328472222223</v>
      </c>
      <c r="C35395">
        <v>69</v>
      </c>
    </row>
    <row r="35396" spans="1:3">
      <c r="A35396">
        <v>47591</v>
      </c>
      <c r="B35396" s="9">
        <v>43844.370138888888</v>
      </c>
      <c r="C35396">
        <v>69</v>
      </c>
    </row>
    <row r="35397" spans="1:3">
      <c r="A35397">
        <v>47592</v>
      </c>
      <c r="B35397" s="9">
        <v>43844.411805555559</v>
      </c>
      <c r="C35397">
        <v>72</v>
      </c>
    </row>
    <row r="35398" spans="1:3">
      <c r="A35398">
        <v>47595</v>
      </c>
      <c r="B35398" s="9">
        <v>43844.453472222223</v>
      </c>
      <c r="C35398">
        <v>76</v>
      </c>
    </row>
    <row r="35399" spans="1:3">
      <c r="A35399">
        <v>47598</v>
      </c>
      <c r="B35399" s="9">
        <v>43844.495138888888</v>
      </c>
      <c r="C35399">
        <v>76</v>
      </c>
    </row>
    <row r="35400" spans="1:3">
      <c r="A35400">
        <v>47600</v>
      </c>
      <c r="B35400" s="9">
        <v>43844.536805555559</v>
      </c>
      <c r="C35400">
        <v>76</v>
      </c>
    </row>
    <row r="35401" spans="1:3">
      <c r="A35401">
        <v>47602</v>
      </c>
      <c r="B35401" s="9">
        <v>43844.578472222223</v>
      </c>
      <c r="C35401">
        <v>77</v>
      </c>
    </row>
    <row r="35402" spans="1:3">
      <c r="A35402">
        <v>47603</v>
      </c>
      <c r="B35402" s="9">
        <v>43844.620138888888</v>
      </c>
      <c r="C35402">
        <v>77</v>
      </c>
    </row>
    <row r="35403" spans="1:3">
      <c r="A35403">
        <v>47604</v>
      </c>
      <c r="B35403" s="9">
        <v>43844.661805555559</v>
      </c>
      <c r="C35403">
        <v>77</v>
      </c>
    </row>
    <row r="35404" spans="1:3">
      <c r="A35404">
        <v>47606</v>
      </c>
      <c r="B35404" s="9">
        <v>43844.703472222223</v>
      </c>
      <c r="C35404">
        <v>76</v>
      </c>
    </row>
    <row r="35405" spans="1:3">
      <c r="A35405">
        <v>47607</v>
      </c>
      <c r="B35405" s="9">
        <v>43844.745138888888</v>
      </c>
      <c r="C35405">
        <v>74</v>
      </c>
    </row>
    <row r="35406" spans="1:3">
      <c r="A35406">
        <v>47608</v>
      </c>
      <c r="B35406" s="9">
        <v>43844.786805555559</v>
      </c>
      <c r="C35406">
        <v>73</v>
      </c>
    </row>
    <row r="35407" spans="1:3">
      <c r="A35407">
        <v>47610</v>
      </c>
      <c r="B35407" s="9">
        <v>43844.828472222223</v>
      </c>
      <c r="C35407">
        <v>73</v>
      </c>
    </row>
    <row r="35408" spans="1:3">
      <c r="A35408">
        <v>47612</v>
      </c>
      <c r="B35408" s="9">
        <v>43844.870138888888</v>
      </c>
      <c r="C35408">
        <v>70</v>
      </c>
    </row>
    <row r="35409" spans="1:3">
      <c r="A35409">
        <v>47613</v>
      </c>
      <c r="B35409" s="9">
        <v>43844.911805555559</v>
      </c>
      <c r="C35409">
        <v>70</v>
      </c>
    </row>
    <row r="35410" spans="1:3">
      <c r="A35410">
        <v>47614</v>
      </c>
      <c r="B35410" s="9">
        <v>43844.953472222223</v>
      </c>
      <c r="C35410">
        <v>69</v>
      </c>
    </row>
    <row r="35411" spans="1:3">
      <c r="A35411">
        <v>47615</v>
      </c>
      <c r="B35411" s="9">
        <v>43844.995138888888</v>
      </c>
      <c r="C35411">
        <v>69</v>
      </c>
    </row>
    <row r="35412" spans="1:3">
      <c r="A35412">
        <v>47621</v>
      </c>
      <c r="B35412" s="9">
        <v>43845.036805555559</v>
      </c>
      <c r="C35412">
        <v>68</v>
      </c>
    </row>
    <row r="35413" spans="1:3">
      <c r="A35413">
        <v>47623</v>
      </c>
      <c r="B35413" s="9">
        <v>43845.078472222223</v>
      </c>
      <c r="C35413">
        <v>69</v>
      </c>
    </row>
    <row r="35414" spans="1:3">
      <c r="A35414">
        <v>47624</v>
      </c>
      <c r="B35414" s="9">
        <v>43845.120138888888</v>
      </c>
      <c r="C35414">
        <v>70</v>
      </c>
    </row>
    <row r="35415" spans="1:3">
      <c r="A35415">
        <v>47626</v>
      </c>
      <c r="B35415" s="9">
        <v>43845.161805555559</v>
      </c>
      <c r="C35415">
        <v>70</v>
      </c>
    </row>
    <row r="35416" spans="1:3">
      <c r="A35416">
        <v>47628</v>
      </c>
      <c r="B35416" s="9">
        <v>43845.203472222223</v>
      </c>
      <c r="C35416">
        <v>70</v>
      </c>
    </row>
    <row r="35417" spans="1:3">
      <c r="A35417">
        <v>47629</v>
      </c>
      <c r="B35417" s="9">
        <v>43845.245138888888</v>
      </c>
      <c r="C35417">
        <v>69</v>
      </c>
    </row>
    <row r="35418" spans="1:3">
      <c r="A35418">
        <v>47630</v>
      </c>
      <c r="B35418" s="9">
        <v>43845.286805555559</v>
      </c>
      <c r="C35418">
        <v>70</v>
      </c>
    </row>
    <row r="35419" spans="1:3">
      <c r="A35419">
        <v>47631</v>
      </c>
      <c r="B35419" s="9">
        <v>43845.328472222223</v>
      </c>
      <c r="C35419">
        <v>70</v>
      </c>
    </row>
    <row r="35420" spans="1:3">
      <c r="A35420">
        <v>47634</v>
      </c>
      <c r="B35420" s="9">
        <v>43845.370138888888</v>
      </c>
      <c r="C35420">
        <v>71</v>
      </c>
    </row>
    <row r="35421" spans="1:3">
      <c r="A35421">
        <v>47635</v>
      </c>
      <c r="B35421" s="9">
        <v>43845.411805555559</v>
      </c>
      <c r="C35421">
        <v>72</v>
      </c>
    </row>
    <row r="35422" spans="1:3">
      <c r="A35422">
        <v>47637</v>
      </c>
      <c r="B35422" s="9">
        <v>43845.453472222223</v>
      </c>
      <c r="C35422">
        <v>74</v>
      </c>
    </row>
    <row r="35423" spans="1:3">
      <c r="A35423">
        <v>47639</v>
      </c>
      <c r="B35423" s="9">
        <v>43845.495138888888</v>
      </c>
      <c r="C35423">
        <v>76</v>
      </c>
    </row>
    <row r="35424" spans="1:3">
      <c r="A35424">
        <v>47642</v>
      </c>
      <c r="B35424" s="9">
        <v>43845.536805555559</v>
      </c>
      <c r="C35424">
        <v>78</v>
      </c>
    </row>
    <row r="35425" spans="1:3">
      <c r="A35425">
        <v>47643</v>
      </c>
      <c r="B35425" s="9">
        <v>43845.578472222223</v>
      </c>
      <c r="C35425">
        <v>78</v>
      </c>
    </row>
    <row r="35426" spans="1:3">
      <c r="A35426">
        <v>47645</v>
      </c>
      <c r="B35426" s="9">
        <v>43845.620138888888</v>
      </c>
      <c r="C35426">
        <v>79</v>
      </c>
    </row>
    <row r="35427" spans="1:3">
      <c r="A35427">
        <v>47646</v>
      </c>
      <c r="B35427" s="9">
        <v>43845.661805555559</v>
      </c>
      <c r="C35427">
        <v>77</v>
      </c>
    </row>
    <row r="35428" spans="1:3">
      <c r="A35428">
        <v>47647</v>
      </c>
      <c r="B35428" s="9">
        <v>43845.703472222223</v>
      </c>
      <c r="C35428">
        <v>76</v>
      </c>
    </row>
    <row r="35429" spans="1:3">
      <c r="A35429">
        <v>47648</v>
      </c>
      <c r="B35429" s="9">
        <v>43845.745138888888</v>
      </c>
      <c r="C35429">
        <v>73</v>
      </c>
    </row>
    <row r="35430" spans="1:3">
      <c r="A35430">
        <v>47649</v>
      </c>
      <c r="B35430" s="9">
        <v>43845.786805555559</v>
      </c>
      <c r="C35430">
        <v>70</v>
      </c>
    </row>
    <row r="35431" spans="1:3">
      <c r="A35431">
        <v>47650</v>
      </c>
      <c r="B35431" s="9">
        <v>43845.828472222223</v>
      </c>
      <c r="C35431">
        <v>69</v>
      </c>
    </row>
    <row r="35432" spans="1:3">
      <c r="A35432">
        <v>47651</v>
      </c>
      <c r="B35432" s="9">
        <v>43845.870138888888</v>
      </c>
      <c r="C35432">
        <v>67</v>
      </c>
    </row>
    <row r="35433" spans="1:3">
      <c r="A35433">
        <v>47652</v>
      </c>
      <c r="B35433" s="9">
        <v>43845.911805555559</v>
      </c>
      <c r="C35433">
        <v>66</v>
      </c>
    </row>
    <row r="35434" spans="1:3">
      <c r="A35434">
        <v>47653</v>
      </c>
      <c r="B35434" s="9">
        <v>43845.953472222223</v>
      </c>
      <c r="C35434">
        <v>66</v>
      </c>
    </row>
    <row r="35435" spans="1:3">
      <c r="A35435">
        <v>47654</v>
      </c>
      <c r="B35435" s="9">
        <v>43845.995138888888</v>
      </c>
      <c r="C35435">
        <v>65</v>
      </c>
    </row>
    <row r="35436" spans="1:3">
      <c r="A35436">
        <v>47656</v>
      </c>
      <c r="B35436" s="9">
        <v>43846.036805555559</v>
      </c>
      <c r="C35436">
        <v>64</v>
      </c>
    </row>
    <row r="35437" spans="1:3">
      <c r="A35437">
        <v>47657</v>
      </c>
      <c r="B35437" s="9">
        <v>43846.078472222223</v>
      </c>
      <c r="C35437">
        <v>64</v>
      </c>
    </row>
    <row r="35438" spans="1:3">
      <c r="A35438">
        <v>47658</v>
      </c>
      <c r="B35438" s="9">
        <v>43846.120138888888</v>
      </c>
      <c r="C35438">
        <v>64</v>
      </c>
    </row>
    <row r="35439" spans="1:3">
      <c r="A35439">
        <v>47659</v>
      </c>
      <c r="B35439" s="9">
        <v>43846.161805555559</v>
      </c>
      <c r="C35439">
        <v>63</v>
      </c>
    </row>
    <row r="35440" spans="1:3">
      <c r="A35440">
        <v>47662</v>
      </c>
      <c r="B35440" s="9">
        <v>43846.203472222223</v>
      </c>
      <c r="C35440">
        <v>63</v>
      </c>
    </row>
    <row r="35441" spans="1:3">
      <c r="A35441">
        <v>47667</v>
      </c>
      <c r="B35441" s="9">
        <v>43846.245138888888</v>
      </c>
      <c r="C35441">
        <v>62</v>
      </c>
    </row>
    <row r="35442" spans="1:3">
      <c r="A35442">
        <v>47672</v>
      </c>
      <c r="B35442" s="9">
        <v>43846.286805555559</v>
      </c>
      <c r="C35442">
        <v>63</v>
      </c>
    </row>
    <row r="35443" spans="1:3">
      <c r="A35443">
        <v>47673</v>
      </c>
      <c r="B35443" s="9">
        <v>43846.328472222223</v>
      </c>
      <c r="C35443">
        <v>65</v>
      </c>
    </row>
    <row r="35444" spans="1:3">
      <c r="A35444">
        <v>47675</v>
      </c>
      <c r="B35444" s="9">
        <v>43846.370138888888</v>
      </c>
      <c r="C35444">
        <v>67</v>
      </c>
    </row>
    <row r="35445" spans="1:3">
      <c r="A35445">
        <v>47678</v>
      </c>
      <c r="B35445" s="9">
        <v>43846.411805555559</v>
      </c>
      <c r="C35445">
        <v>69</v>
      </c>
    </row>
    <row r="35446" spans="1:3">
      <c r="A35446">
        <v>47679</v>
      </c>
      <c r="B35446" s="9">
        <v>43846.453472222223</v>
      </c>
      <c r="C35446">
        <v>71</v>
      </c>
    </row>
    <row r="35447" spans="1:3">
      <c r="A35447">
        <v>47682</v>
      </c>
      <c r="B35447" s="9">
        <v>43846.495138888888</v>
      </c>
      <c r="C35447">
        <v>76</v>
      </c>
    </row>
    <row r="35448" spans="1:3">
      <c r="A35448">
        <v>47684</v>
      </c>
      <c r="B35448" s="9">
        <v>43846.536805555559</v>
      </c>
      <c r="C35448">
        <v>76</v>
      </c>
    </row>
    <row r="35449" spans="1:3">
      <c r="A35449">
        <v>47685</v>
      </c>
      <c r="B35449" s="9">
        <v>43846.578472222223</v>
      </c>
      <c r="C35449">
        <v>77</v>
      </c>
    </row>
    <row r="35450" spans="1:3">
      <c r="A35450">
        <v>47687</v>
      </c>
      <c r="B35450" s="9">
        <v>43846.620138888888</v>
      </c>
      <c r="C35450">
        <v>73</v>
      </c>
    </row>
    <row r="35451" spans="1:3">
      <c r="A35451">
        <v>47688</v>
      </c>
      <c r="B35451" s="9">
        <v>43846.661805555559</v>
      </c>
      <c r="C35451">
        <v>74</v>
      </c>
    </row>
    <row r="35452" spans="1:3">
      <c r="A35452">
        <v>47691</v>
      </c>
      <c r="B35452" s="9">
        <v>43846.703472222223</v>
      </c>
      <c r="C35452">
        <v>70</v>
      </c>
    </row>
    <row r="35453" spans="1:3">
      <c r="A35453">
        <v>47692</v>
      </c>
      <c r="B35453" s="9">
        <v>43846.745138888888</v>
      </c>
      <c r="C35453">
        <v>67</v>
      </c>
    </row>
    <row r="35454" spans="1:3">
      <c r="A35454">
        <v>47694</v>
      </c>
      <c r="B35454" s="9">
        <v>43846.786805555559</v>
      </c>
      <c r="C35454">
        <v>66</v>
      </c>
    </row>
    <row r="35455" spans="1:3">
      <c r="A35455">
        <v>47696</v>
      </c>
      <c r="B35455" s="9">
        <v>43846.828472222223</v>
      </c>
      <c r="C35455">
        <v>64</v>
      </c>
    </row>
    <row r="35456" spans="1:3">
      <c r="A35456">
        <v>47698</v>
      </c>
      <c r="B35456" s="9">
        <v>43846.870138888888</v>
      </c>
      <c r="C35456">
        <v>62</v>
      </c>
    </row>
    <row r="35457" spans="1:3">
      <c r="A35457">
        <v>47699</v>
      </c>
      <c r="B35457" s="9">
        <v>43846.911805555559</v>
      </c>
      <c r="C35457">
        <v>61</v>
      </c>
    </row>
    <row r="35458" spans="1:3">
      <c r="A35458">
        <v>47700</v>
      </c>
      <c r="B35458" s="9">
        <v>43846.953472222223</v>
      </c>
      <c r="C35458">
        <v>61</v>
      </c>
    </row>
    <row r="35459" spans="1:3">
      <c r="A35459">
        <v>47701</v>
      </c>
      <c r="B35459" s="9">
        <v>43846.995138888888</v>
      </c>
      <c r="C35459">
        <v>61</v>
      </c>
    </row>
    <row r="35460" spans="1:3">
      <c r="A35460">
        <v>47704</v>
      </c>
      <c r="B35460" s="9">
        <v>43847.036805555559</v>
      </c>
      <c r="C35460">
        <v>60</v>
      </c>
    </row>
    <row r="35461" spans="1:3">
      <c r="A35461">
        <v>47705</v>
      </c>
      <c r="B35461" s="9">
        <v>43847.078472222223</v>
      </c>
      <c r="C35461">
        <v>59</v>
      </c>
    </row>
    <row r="35462" spans="1:3">
      <c r="A35462">
        <v>47707</v>
      </c>
      <c r="B35462" s="9">
        <v>43847.120138888888</v>
      </c>
      <c r="C35462">
        <v>59</v>
      </c>
    </row>
    <row r="35463" spans="1:3">
      <c r="A35463">
        <v>47709</v>
      </c>
      <c r="B35463" s="9">
        <v>43847.161805555559</v>
      </c>
      <c r="C35463">
        <v>58</v>
      </c>
    </row>
    <row r="35464" spans="1:3">
      <c r="A35464">
        <v>47710</v>
      </c>
      <c r="B35464" s="9">
        <v>43847.203472222223</v>
      </c>
      <c r="C35464">
        <v>57</v>
      </c>
    </row>
    <row r="35465" spans="1:3">
      <c r="A35465">
        <v>47711</v>
      </c>
      <c r="B35465" s="9">
        <v>43847.245138888888</v>
      </c>
      <c r="C35465">
        <v>56</v>
      </c>
    </row>
    <row r="35466" spans="1:3">
      <c r="A35466">
        <v>47712</v>
      </c>
      <c r="B35466" s="9">
        <v>43847.286805555559</v>
      </c>
      <c r="C35466">
        <v>55</v>
      </c>
    </row>
    <row r="35467" spans="1:3">
      <c r="A35467">
        <v>47713</v>
      </c>
      <c r="B35467" s="9">
        <v>43847.328472222223</v>
      </c>
      <c r="C35467">
        <v>56</v>
      </c>
    </row>
    <row r="35468" spans="1:3">
      <c r="A35468">
        <v>47714</v>
      </c>
      <c r="B35468" s="9">
        <v>43847.370138888888</v>
      </c>
      <c r="C35468">
        <v>57</v>
      </c>
    </row>
    <row r="35469" spans="1:3">
      <c r="A35469">
        <v>47715</v>
      </c>
      <c r="B35469" s="9">
        <v>43847.411805555559</v>
      </c>
      <c r="C35469">
        <v>60</v>
      </c>
    </row>
    <row r="35470" spans="1:3">
      <c r="A35470">
        <v>47716</v>
      </c>
      <c r="B35470" s="9">
        <v>43847.453472222223</v>
      </c>
      <c r="C35470">
        <v>62</v>
      </c>
    </row>
    <row r="35471" spans="1:3">
      <c r="A35471">
        <v>47717</v>
      </c>
      <c r="B35471" s="9">
        <v>43847.495138888888</v>
      </c>
      <c r="C35471">
        <v>63</v>
      </c>
    </row>
    <row r="35472" spans="1:3">
      <c r="A35472">
        <v>47718</v>
      </c>
      <c r="B35472" s="9">
        <v>43847.536805555559</v>
      </c>
      <c r="C35472">
        <v>67</v>
      </c>
    </row>
    <row r="35473" spans="1:3">
      <c r="A35473">
        <v>47719</v>
      </c>
      <c r="B35473" s="9">
        <v>43847.578472222223</v>
      </c>
      <c r="C35473">
        <v>68</v>
      </c>
    </row>
    <row r="35474" spans="1:3">
      <c r="A35474">
        <v>47720</v>
      </c>
      <c r="B35474" s="9">
        <v>43847.620138888888</v>
      </c>
      <c r="C35474">
        <v>69</v>
      </c>
    </row>
    <row r="35475" spans="1:3">
      <c r="A35475">
        <v>47721</v>
      </c>
      <c r="B35475" s="9">
        <v>43847.661805555559</v>
      </c>
      <c r="C35475">
        <v>68</v>
      </c>
    </row>
    <row r="35476" spans="1:3">
      <c r="A35476">
        <v>47722</v>
      </c>
      <c r="B35476" s="9">
        <v>43847.703472222223</v>
      </c>
      <c r="C35476">
        <v>67</v>
      </c>
    </row>
    <row r="35477" spans="1:3">
      <c r="A35477">
        <v>47723</v>
      </c>
      <c r="B35477" s="9">
        <v>43847.745138888888</v>
      </c>
      <c r="C35477">
        <v>65</v>
      </c>
    </row>
    <row r="35478" spans="1:3">
      <c r="A35478">
        <v>47724</v>
      </c>
      <c r="B35478" s="9">
        <v>43847.786805555559</v>
      </c>
      <c r="C35478">
        <v>64</v>
      </c>
    </row>
    <row r="35479" spans="1:3">
      <c r="A35479">
        <v>47725</v>
      </c>
      <c r="B35479" s="9">
        <v>43847.828472222223</v>
      </c>
      <c r="C35479">
        <v>64</v>
      </c>
    </row>
    <row r="35480" spans="1:3">
      <c r="A35480">
        <v>47726</v>
      </c>
      <c r="B35480" s="9">
        <v>43847.870138888888</v>
      </c>
      <c r="C35480">
        <v>65</v>
      </c>
    </row>
    <row r="35481" spans="1:3">
      <c r="A35481">
        <v>47727</v>
      </c>
      <c r="B35481" s="9">
        <v>43847.911805555559</v>
      </c>
      <c r="C35481">
        <v>65</v>
      </c>
    </row>
    <row r="35482" spans="1:3">
      <c r="A35482">
        <v>47728</v>
      </c>
      <c r="B35482" s="9">
        <v>43847.953472222223</v>
      </c>
      <c r="C35482">
        <v>65</v>
      </c>
    </row>
    <row r="35483" spans="1:3">
      <c r="A35483">
        <v>47730</v>
      </c>
      <c r="B35483" s="9">
        <v>43847.995138888888</v>
      </c>
      <c r="C35483">
        <v>65</v>
      </c>
    </row>
    <row r="35484" spans="1:3">
      <c r="A35484">
        <v>47733</v>
      </c>
      <c r="B35484" s="9">
        <v>43848.036805555559</v>
      </c>
      <c r="C35484">
        <v>66</v>
      </c>
    </row>
    <row r="35485" spans="1:3">
      <c r="A35485">
        <v>47735</v>
      </c>
      <c r="B35485" s="9">
        <v>43848.078472222223</v>
      </c>
      <c r="C35485">
        <v>66</v>
      </c>
    </row>
    <row r="35486" spans="1:3">
      <c r="A35486">
        <v>47737</v>
      </c>
      <c r="B35486" s="9">
        <v>43848.120138888888</v>
      </c>
      <c r="C35486">
        <v>66</v>
      </c>
    </row>
    <row r="35487" spans="1:3">
      <c r="A35487">
        <v>47740</v>
      </c>
      <c r="B35487" s="9">
        <v>43848.161805555559</v>
      </c>
      <c r="C35487">
        <v>67</v>
      </c>
    </row>
    <row r="35488" spans="1:3">
      <c r="A35488">
        <v>47741</v>
      </c>
      <c r="B35488" s="9">
        <v>43848.203472222223</v>
      </c>
      <c r="C35488">
        <v>68</v>
      </c>
    </row>
    <row r="35489" spans="1:3">
      <c r="A35489">
        <v>47742</v>
      </c>
      <c r="B35489" s="9">
        <v>43848.245138888888</v>
      </c>
      <c r="C35489">
        <v>68</v>
      </c>
    </row>
    <row r="35490" spans="1:3">
      <c r="A35490">
        <v>47744</v>
      </c>
      <c r="B35490" s="9">
        <v>43848.286805555559</v>
      </c>
      <c r="C35490">
        <v>69</v>
      </c>
    </row>
    <row r="35491" spans="1:3">
      <c r="A35491">
        <v>47745</v>
      </c>
      <c r="B35491" s="9">
        <v>43848.328472222223</v>
      </c>
      <c r="C35491">
        <v>69</v>
      </c>
    </row>
    <row r="35492" spans="1:3">
      <c r="A35492">
        <v>47746</v>
      </c>
      <c r="B35492" s="9">
        <v>43848.370138888888</v>
      </c>
      <c r="C35492">
        <v>71</v>
      </c>
    </row>
    <row r="35493" spans="1:3">
      <c r="A35493">
        <v>47750</v>
      </c>
      <c r="B35493" s="9">
        <v>43848.411805555559</v>
      </c>
      <c r="C35493">
        <v>72</v>
      </c>
    </row>
    <row r="35494" spans="1:3">
      <c r="A35494">
        <v>47753</v>
      </c>
      <c r="B35494" s="9">
        <v>43848.453472222223</v>
      </c>
      <c r="C35494">
        <v>74</v>
      </c>
    </row>
    <row r="35495" spans="1:3">
      <c r="A35495">
        <v>47754</v>
      </c>
      <c r="B35495" s="9">
        <v>43848.495138888888</v>
      </c>
      <c r="C35495">
        <v>74</v>
      </c>
    </row>
    <row r="35496" spans="1:3">
      <c r="A35496">
        <v>47756</v>
      </c>
      <c r="B35496" s="9">
        <v>43848.536805555559</v>
      </c>
      <c r="C35496">
        <v>77</v>
      </c>
    </row>
    <row r="35497" spans="1:3">
      <c r="A35497">
        <v>47757</v>
      </c>
      <c r="B35497" s="9">
        <v>43848.578472222223</v>
      </c>
      <c r="C35497">
        <v>75</v>
      </c>
    </row>
    <row r="35498" spans="1:3">
      <c r="A35498">
        <v>47758</v>
      </c>
      <c r="B35498" s="9">
        <v>43848.620138888888</v>
      </c>
      <c r="C35498">
        <v>76</v>
      </c>
    </row>
    <row r="35499" spans="1:3">
      <c r="A35499">
        <v>47760</v>
      </c>
      <c r="B35499" s="9">
        <v>43848.661805555559</v>
      </c>
      <c r="C35499">
        <v>75</v>
      </c>
    </row>
    <row r="35500" spans="1:3">
      <c r="A35500">
        <v>47761</v>
      </c>
      <c r="B35500" s="9">
        <v>43848.703472222223</v>
      </c>
      <c r="C35500">
        <v>71</v>
      </c>
    </row>
    <row r="35501" spans="1:3">
      <c r="A35501">
        <v>47764</v>
      </c>
      <c r="B35501" s="9">
        <v>43848.745138888888</v>
      </c>
      <c r="C35501">
        <v>69</v>
      </c>
    </row>
    <row r="35502" spans="1:3">
      <c r="A35502">
        <v>47765</v>
      </c>
      <c r="B35502" s="9">
        <v>43848.786805555559</v>
      </c>
      <c r="C35502">
        <v>67</v>
      </c>
    </row>
    <row r="35503" spans="1:3">
      <c r="A35503">
        <v>47768</v>
      </c>
      <c r="B35503" s="9">
        <v>43848.828472222223</v>
      </c>
      <c r="C35503">
        <v>67</v>
      </c>
    </row>
    <row r="35504" spans="1:3">
      <c r="A35504">
        <v>47770</v>
      </c>
      <c r="B35504" s="9">
        <v>43848.870138888888</v>
      </c>
      <c r="C35504">
        <v>66</v>
      </c>
    </row>
    <row r="35505" spans="1:3">
      <c r="A35505">
        <v>47772</v>
      </c>
      <c r="B35505" s="9">
        <v>43848.911805555559</v>
      </c>
      <c r="C35505">
        <v>64</v>
      </c>
    </row>
    <row r="35506" spans="1:3">
      <c r="A35506">
        <v>47773</v>
      </c>
      <c r="B35506" s="9">
        <v>43848.953472222223</v>
      </c>
      <c r="C35506">
        <v>62</v>
      </c>
    </row>
    <row r="35507" spans="1:3">
      <c r="A35507">
        <v>47776</v>
      </c>
      <c r="B35507" s="9">
        <v>43848.995138888888</v>
      </c>
      <c r="C35507">
        <v>61</v>
      </c>
    </row>
    <row r="35508" spans="1:3">
      <c r="A35508">
        <v>47778</v>
      </c>
      <c r="B35508" s="9">
        <v>43849.036805555559</v>
      </c>
      <c r="C35508">
        <v>60</v>
      </c>
    </row>
    <row r="35509" spans="1:3">
      <c r="A35509">
        <v>47779</v>
      </c>
      <c r="B35509" s="9">
        <v>43849.078472222223</v>
      </c>
      <c r="C35509">
        <v>58</v>
      </c>
    </row>
    <row r="35510" spans="1:3">
      <c r="A35510">
        <v>47780</v>
      </c>
      <c r="B35510" s="9">
        <v>43849.120138888888</v>
      </c>
      <c r="C35510">
        <v>56</v>
      </c>
    </row>
    <row r="35511" spans="1:3">
      <c r="A35511">
        <v>47781</v>
      </c>
      <c r="B35511" s="9">
        <v>43849.161805555559</v>
      </c>
      <c r="C35511">
        <v>53</v>
      </c>
    </row>
    <row r="35512" spans="1:3">
      <c r="A35512">
        <v>47782</v>
      </c>
      <c r="B35512" s="9">
        <v>43849.203472222223</v>
      </c>
      <c r="C35512">
        <v>51</v>
      </c>
    </row>
    <row r="35513" spans="1:3">
      <c r="A35513">
        <v>47783</v>
      </c>
      <c r="B35513" s="9">
        <v>43849.245138888888</v>
      </c>
      <c r="C35513">
        <v>49</v>
      </c>
    </row>
    <row r="35514" spans="1:3">
      <c r="A35514">
        <v>47784</v>
      </c>
      <c r="B35514" s="9">
        <v>43849.286805555559</v>
      </c>
      <c r="C35514">
        <v>46</v>
      </c>
    </row>
    <row r="35515" spans="1:3">
      <c r="A35515">
        <v>47785</v>
      </c>
      <c r="B35515" s="9">
        <v>43849.328472222223</v>
      </c>
      <c r="C35515">
        <v>45</v>
      </c>
    </row>
    <row r="35516" spans="1:3">
      <c r="A35516">
        <v>47786</v>
      </c>
      <c r="B35516" s="9">
        <v>43849.370138888888</v>
      </c>
      <c r="C35516">
        <v>47</v>
      </c>
    </row>
    <row r="35517" spans="1:3">
      <c r="A35517">
        <v>47787</v>
      </c>
      <c r="B35517" s="9">
        <v>43849.411805555559</v>
      </c>
      <c r="C35517">
        <v>47</v>
      </c>
    </row>
    <row r="35518" spans="1:3">
      <c r="A35518">
        <v>47788</v>
      </c>
      <c r="B35518" s="9">
        <v>43849.453472222223</v>
      </c>
      <c r="C35518">
        <v>49</v>
      </c>
    </row>
    <row r="35519" spans="1:3">
      <c r="A35519">
        <v>47789</v>
      </c>
      <c r="B35519" s="9">
        <v>43849.495138888888</v>
      </c>
      <c r="C35519">
        <v>51</v>
      </c>
    </row>
    <row r="35520" spans="1:3">
      <c r="A35520">
        <v>47790</v>
      </c>
      <c r="B35520" s="9">
        <v>43849.536805555559</v>
      </c>
      <c r="C35520">
        <v>55</v>
      </c>
    </row>
    <row r="35521" spans="1:3">
      <c r="A35521">
        <v>47791</v>
      </c>
      <c r="B35521" s="9">
        <v>43849.578472222223</v>
      </c>
      <c r="C35521">
        <v>55</v>
      </c>
    </row>
    <row r="35522" spans="1:3">
      <c r="A35522">
        <v>47792</v>
      </c>
      <c r="B35522" s="9">
        <v>43849.620138888888</v>
      </c>
      <c r="C35522">
        <v>56</v>
      </c>
    </row>
    <row r="35523" spans="1:3">
      <c r="A35523">
        <v>47793</v>
      </c>
      <c r="B35523" s="9">
        <v>43849.661805555559</v>
      </c>
      <c r="C35523">
        <v>55</v>
      </c>
    </row>
    <row r="35524" spans="1:3">
      <c r="A35524">
        <v>47794</v>
      </c>
      <c r="B35524" s="9">
        <v>43849.703472222223</v>
      </c>
      <c r="C35524">
        <v>53</v>
      </c>
    </row>
    <row r="35525" spans="1:3">
      <c r="A35525">
        <v>47795</v>
      </c>
      <c r="B35525" s="9">
        <v>43849.745138888888</v>
      </c>
      <c r="C35525">
        <v>49</v>
      </c>
    </row>
    <row r="35526" spans="1:3">
      <c r="A35526">
        <v>47796</v>
      </c>
      <c r="B35526" s="9">
        <v>43849.786805555559</v>
      </c>
      <c r="C35526">
        <v>48</v>
      </c>
    </row>
    <row r="35527" spans="1:3">
      <c r="A35527">
        <v>47797</v>
      </c>
      <c r="B35527" s="9">
        <v>43849.828472222223</v>
      </c>
      <c r="C35527">
        <v>46</v>
      </c>
    </row>
    <row r="35528" spans="1:3">
      <c r="A35528">
        <v>47798</v>
      </c>
      <c r="B35528" s="9">
        <v>43849.870138888888</v>
      </c>
      <c r="C35528">
        <v>45</v>
      </c>
    </row>
    <row r="35529" spans="1:3">
      <c r="A35529">
        <v>47799</v>
      </c>
      <c r="B35529" s="9">
        <v>43849.911805555559</v>
      </c>
      <c r="C35529">
        <v>43</v>
      </c>
    </row>
    <row r="35530" spans="1:3">
      <c r="A35530">
        <v>47800</v>
      </c>
      <c r="B35530" s="9">
        <v>43849.953472222223</v>
      </c>
      <c r="C35530">
        <v>40</v>
      </c>
    </row>
    <row r="35531" spans="1:3">
      <c r="A35531">
        <v>47801</v>
      </c>
      <c r="B35531" s="9">
        <v>43849.995138888888</v>
      </c>
      <c r="C35531">
        <v>40</v>
      </c>
    </row>
    <row r="35532" spans="1:3">
      <c r="A35532">
        <v>47803</v>
      </c>
      <c r="B35532" s="9">
        <v>43850.036805555559</v>
      </c>
      <c r="C35532">
        <v>38</v>
      </c>
    </row>
    <row r="35533" spans="1:3">
      <c r="A35533">
        <v>47804</v>
      </c>
      <c r="B35533" s="9">
        <v>43850.078472222223</v>
      </c>
      <c r="C35533">
        <v>38</v>
      </c>
    </row>
    <row r="35534" spans="1:3">
      <c r="A35534">
        <v>47805</v>
      </c>
      <c r="B35534" s="9">
        <v>43850.120138888888</v>
      </c>
      <c r="C35534">
        <v>38</v>
      </c>
    </row>
    <row r="35535" spans="1:3">
      <c r="A35535">
        <v>47806</v>
      </c>
      <c r="B35535" s="9">
        <v>43850.161805555559</v>
      </c>
      <c r="C35535">
        <v>39</v>
      </c>
    </row>
    <row r="35536" spans="1:3">
      <c r="A35536">
        <v>47807</v>
      </c>
      <c r="B35536" s="9">
        <v>43850.203472222223</v>
      </c>
      <c r="C35536">
        <v>38</v>
      </c>
    </row>
    <row r="35537" spans="1:3">
      <c r="A35537">
        <v>47808</v>
      </c>
      <c r="B35537" s="9">
        <v>43850.245138888888</v>
      </c>
      <c r="C35537">
        <v>38</v>
      </c>
    </row>
    <row r="35538" spans="1:3">
      <c r="A35538">
        <v>47809</v>
      </c>
      <c r="B35538" s="9">
        <v>43850.286805555559</v>
      </c>
      <c r="C35538">
        <v>37</v>
      </c>
    </row>
    <row r="35539" spans="1:3">
      <c r="A35539">
        <v>47810</v>
      </c>
      <c r="B35539" s="9">
        <v>43850.328472222223</v>
      </c>
      <c r="C35539">
        <v>39</v>
      </c>
    </row>
    <row r="35540" spans="1:3">
      <c r="A35540">
        <v>47811</v>
      </c>
      <c r="B35540" s="9">
        <v>43850.370138888888</v>
      </c>
      <c r="C35540">
        <v>41</v>
      </c>
    </row>
    <row r="35541" spans="1:3">
      <c r="A35541">
        <v>47812</v>
      </c>
      <c r="B35541" s="9">
        <v>43850.411805555559</v>
      </c>
      <c r="C35541">
        <v>44</v>
      </c>
    </row>
    <row r="35542" spans="1:3">
      <c r="A35542">
        <v>47813</v>
      </c>
      <c r="B35542" s="9">
        <v>43850.453472222223</v>
      </c>
      <c r="C35542">
        <v>47</v>
      </c>
    </row>
    <row r="35543" spans="1:3">
      <c r="A35543">
        <v>47814</v>
      </c>
      <c r="B35543" s="9">
        <v>43850.495138888888</v>
      </c>
      <c r="C35543">
        <v>49</v>
      </c>
    </row>
    <row r="35544" spans="1:3">
      <c r="A35544">
        <v>47815</v>
      </c>
      <c r="B35544" s="9">
        <v>43850.536805555559</v>
      </c>
      <c r="C35544">
        <v>50</v>
      </c>
    </row>
    <row r="35545" spans="1:3">
      <c r="A35545">
        <v>47816</v>
      </c>
      <c r="B35545" s="9">
        <v>43850.578472222223</v>
      </c>
      <c r="C35545">
        <v>52</v>
      </c>
    </row>
    <row r="35546" spans="1:3">
      <c r="A35546">
        <v>47817</v>
      </c>
      <c r="B35546" s="9">
        <v>43850.620138888888</v>
      </c>
      <c r="C35546">
        <v>54</v>
      </c>
    </row>
    <row r="35547" spans="1:3">
      <c r="A35547">
        <v>47818</v>
      </c>
      <c r="B35547" s="9">
        <v>43850.661805555559</v>
      </c>
      <c r="C35547">
        <v>52</v>
      </c>
    </row>
    <row r="35548" spans="1:3">
      <c r="A35548">
        <v>47819</v>
      </c>
      <c r="B35548" s="9">
        <v>43850.703472222223</v>
      </c>
      <c r="C35548">
        <v>50</v>
      </c>
    </row>
    <row r="35549" spans="1:3">
      <c r="A35549">
        <v>47820</v>
      </c>
      <c r="B35549" s="9">
        <v>43850.745138888888</v>
      </c>
      <c r="C35549">
        <v>47</v>
      </c>
    </row>
    <row r="35550" spans="1:3">
      <c r="A35550">
        <v>47821</v>
      </c>
      <c r="B35550" s="9">
        <v>43850.786805555559</v>
      </c>
      <c r="C35550">
        <v>45</v>
      </c>
    </row>
    <row r="35551" spans="1:3">
      <c r="A35551">
        <v>47822</v>
      </c>
      <c r="B35551" s="9">
        <v>43850.828472222223</v>
      </c>
      <c r="C35551">
        <v>42</v>
      </c>
    </row>
    <row r="35552" spans="1:3">
      <c r="A35552">
        <v>47823</v>
      </c>
      <c r="B35552" s="9">
        <v>43850.870138888888</v>
      </c>
      <c r="C35552">
        <v>40</v>
      </c>
    </row>
    <row r="35553" spans="1:3">
      <c r="A35553">
        <v>47824</v>
      </c>
      <c r="B35553" s="9">
        <v>43850.911805555559</v>
      </c>
      <c r="C35553">
        <v>38</v>
      </c>
    </row>
    <row r="35554" spans="1:3">
      <c r="A35554">
        <v>47825</v>
      </c>
      <c r="B35554" s="9">
        <v>43850.953472222223</v>
      </c>
      <c r="C35554">
        <v>37</v>
      </c>
    </row>
    <row r="35555" spans="1:3">
      <c r="A35555">
        <v>47826</v>
      </c>
      <c r="B35555" s="9">
        <v>43850.995138888888</v>
      </c>
      <c r="C35555">
        <v>35</v>
      </c>
    </row>
    <row r="35556" spans="1:3">
      <c r="A35556">
        <v>47828</v>
      </c>
      <c r="B35556" s="9">
        <v>43851.036805555559</v>
      </c>
      <c r="C35556">
        <v>34</v>
      </c>
    </row>
    <row r="35557" spans="1:3">
      <c r="A35557">
        <v>47829</v>
      </c>
      <c r="B35557" s="9">
        <v>43851.078472222223</v>
      </c>
      <c r="C35557">
        <v>34</v>
      </c>
    </row>
    <row r="35558" spans="1:3">
      <c r="A35558">
        <v>47830</v>
      </c>
      <c r="B35558" s="9">
        <v>43851.120138888888</v>
      </c>
      <c r="C35558">
        <v>33</v>
      </c>
    </row>
    <row r="35559" spans="1:3">
      <c r="A35559">
        <v>47831</v>
      </c>
      <c r="B35559" s="9">
        <v>43851.161805555559</v>
      </c>
      <c r="C35559">
        <v>33</v>
      </c>
    </row>
    <row r="35560" spans="1:3">
      <c r="A35560">
        <v>47832</v>
      </c>
      <c r="B35560" s="9">
        <v>43851.203472222223</v>
      </c>
      <c r="C35560">
        <v>32</v>
      </c>
    </row>
    <row r="35561" spans="1:3">
      <c r="A35561">
        <v>47833</v>
      </c>
      <c r="B35561" s="9">
        <v>43851.245138888888</v>
      </c>
      <c r="C35561">
        <v>32</v>
      </c>
    </row>
    <row r="35562" spans="1:3">
      <c r="A35562">
        <v>47834</v>
      </c>
      <c r="B35562" s="9">
        <v>43851.286805555559</v>
      </c>
      <c r="C35562">
        <v>31</v>
      </c>
    </row>
    <row r="35563" spans="1:3">
      <c r="A35563">
        <v>47835</v>
      </c>
      <c r="B35563" s="9">
        <v>43851.328472222223</v>
      </c>
      <c r="C35563">
        <v>33</v>
      </c>
    </row>
    <row r="35564" spans="1:3">
      <c r="A35564">
        <v>47836</v>
      </c>
      <c r="B35564" s="9">
        <v>43851.370138888888</v>
      </c>
      <c r="C35564">
        <v>37</v>
      </c>
    </row>
    <row r="35565" spans="1:3">
      <c r="A35565">
        <v>47837</v>
      </c>
      <c r="B35565" s="9">
        <v>43851.411805555559</v>
      </c>
      <c r="C35565">
        <v>42</v>
      </c>
    </row>
    <row r="35566" spans="1:3">
      <c r="A35566">
        <v>47838</v>
      </c>
      <c r="B35566" s="9">
        <v>43851.453472222223</v>
      </c>
      <c r="C35566">
        <v>45</v>
      </c>
    </row>
    <row r="35567" spans="1:3">
      <c r="A35567">
        <v>47839</v>
      </c>
      <c r="B35567" s="9">
        <v>43851.495138888888</v>
      </c>
      <c r="C35567">
        <v>47</v>
      </c>
    </row>
    <row r="35568" spans="1:3">
      <c r="A35568">
        <v>47840</v>
      </c>
      <c r="B35568" s="9">
        <v>43851.536805555559</v>
      </c>
      <c r="C35568">
        <v>50</v>
      </c>
    </row>
    <row r="35569" spans="1:3">
      <c r="A35569">
        <v>47841</v>
      </c>
      <c r="B35569" s="9">
        <v>43851.578472222223</v>
      </c>
      <c r="C35569">
        <v>51</v>
      </c>
    </row>
    <row r="35570" spans="1:3">
      <c r="A35570">
        <v>47842</v>
      </c>
      <c r="B35570" s="9">
        <v>43851.620138888888</v>
      </c>
      <c r="C35570">
        <v>53</v>
      </c>
    </row>
    <row r="35571" spans="1:3">
      <c r="A35571">
        <v>47843</v>
      </c>
      <c r="B35571" s="9">
        <v>43851.661805555559</v>
      </c>
      <c r="C35571">
        <v>52</v>
      </c>
    </row>
    <row r="35572" spans="1:3">
      <c r="A35572">
        <v>47844</v>
      </c>
      <c r="B35572" s="9">
        <v>43851.703472222223</v>
      </c>
      <c r="C35572">
        <v>48</v>
      </c>
    </row>
    <row r="35573" spans="1:3">
      <c r="A35573">
        <v>47845</v>
      </c>
      <c r="B35573" s="9">
        <v>43851.745138888888</v>
      </c>
      <c r="C35573">
        <v>45</v>
      </c>
    </row>
    <row r="35574" spans="1:3">
      <c r="A35574">
        <v>47846</v>
      </c>
      <c r="B35574" s="9">
        <v>43851.786805555559</v>
      </c>
      <c r="C35574">
        <v>42</v>
      </c>
    </row>
    <row r="35575" spans="1:3">
      <c r="A35575">
        <v>47847</v>
      </c>
      <c r="B35575" s="9">
        <v>43851.828472222223</v>
      </c>
      <c r="C35575">
        <v>40</v>
      </c>
    </row>
    <row r="35576" spans="1:3">
      <c r="A35576">
        <v>47848</v>
      </c>
      <c r="B35576" s="9">
        <v>43851.870138888888</v>
      </c>
      <c r="C35576">
        <v>37</v>
      </c>
    </row>
    <row r="35577" spans="1:3">
      <c r="A35577">
        <v>47849</v>
      </c>
      <c r="B35577" s="9">
        <v>43851.911805555559</v>
      </c>
      <c r="C35577">
        <v>38</v>
      </c>
    </row>
    <row r="35578" spans="1:3">
      <c r="A35578">
        <v>47850</v>
      </c>
      <c r="B35578" s="9">
        <v>43851.953472222223</v>
      </c>
      <c r="C35578">
        <v>36</v>
      </c>
    </row>
    <row r="35579" spans="1:3">
      <c r="A35579">
        <v>47851</v>
      </c>
      <c r="B35579" s="9">
        <v>43851.995138888888</v>
      </c>
      <c r="C35579">
        <v>37</v>
      </c>
    </row>
    <row r="35580" spans="1:3">
      <c r="A35580">
        <v>47853</v>
      </c>
      <c r="B35580" s="9">
        <v>43852.036805555559</v>
      </c>
      <c r="C35580">
        <v>37</v>
      </c>
    </row>
    <row r="35581" spans="1:3">
      <c r="A35581">
        <v>47854</v>
      </c>
      <c r="B35581" s="9">
        <v>43852.078472222223</v>
      </c>
      <c r="C35581">
        <v>37</v>
      </c>
    </row>
    <row r="35582" spans="1:3">
      <c r="A35582">
        <v>47855</v>
      </c>
      <c r="B35582" s="9">
        <v>43852.120138888888</v>
      </c>
      <c r="C35582">
        <v>36</v>
      </c>
    </row>
    <row r="35583" spans="1:3">
      <c r="A35583">
        <v>47856</v>
      </c>
      <c r="B35583" s="9">
        <v>43852.161805555559</v>
      </c>
      <c r="C35583">
        <v>34</v>
      </c>
    </row>
    <row r="35584" spans="1:3">
      <c r="A35584">
        <v>47857</v>
      </c>
      <c r="B35584" s="9">
        <v>43852.203472222223</v>
      </c>
      <c r="C35584">
        <v>33</v>
      </c>
    </row>
    <row r="35585" spans="1:3">
      <c r="A35585">
        <v>47858</v>
      </c>
      <c r="B35585" s="9">
        <v>43852.245138888888</v>
      </c>
      <c r="C35585">
        <v>33</v>
      </c>
    </row>
    <row r="35586" spans="1:3">
      <c r="A35586">
        <v>47859</v>
      </c>
      <c r="B35586" s="9">
        <v>43852.286805555559</v>
      </c>
      <c r="C35586">
        <v>33</v>
      </c>
    </row>
    <row r="35587" spans="1:3">
      <c r="A35587">
        <v>47860</v>
      </c>
      <c r="B35587" s="9">
        <v>43852.328472222223</v>
      </c>
      <c r="C35587">
        <v>35</v>
      </c>
    </row>
    <row r="35588" spans="1:3">
      <c r="A35588">
        <v>47861</v>
      </c>
      <c r="B35588" s="9">
        <v>43852.370138888888</v>
      </c>
      <c r="C35588">
        <v>37</v>
      </c>
    </row>
    <row r="35589" spans="1:3">
      <c r="A35589">
        <v>47862</v>
      </c>
      <c r="B35589" s="9">
        <v>43852.411805555559</v>
      </c>
      <c r="C35589">
        <v>41</v>
      </c>
    </row>
    <row r="35590" spans="1:3">
      <c r="A35590">
        <v>47863</v>
      </c>
      <c r="B35590" s="9">
        <v>43852.453472222223</v>
      </c>
      <c r="C35590">
        <v>46</v>
      </c>
    </row>
    <row r="35591" spans="1:3">
      <c r="A35591">
        <v>47864</v>
      </c>
      <c r="B35591" s="9">
        <v>43852.495138888888</v>
      </c>
      <c r="C35591">
        <v>48</v>
      </c>
    </row>
    <row r="35592" spans="1:3">
      <c r="A35592">
        <v>47865</v>
      </c>
      <c r="B35592" s="9">
        <v>43852.536805555559</v>
      </c>
      <c r="C35592">
        <v>49</v>
      </c>
    </row>
    <row r="35593" spans="1:3">
      <c r="A35593">
        <v>47866</v>
      </c>
      <c r="B35593" s="9">
        <v>43852.578472222223</v>
      </c>
      <c r="C35593">
        <v>50</v>
      </c>
    </row>
    <row r="35594" spans="1:3">
      <c r="A35594">
        <v>47867</v>
      </c>
      <c r="B35594" s="9">
        <v>43852.620138888888</v>
      </c>
      <c r="C35594">
        <v>51</v>
      </c>
    </row>
    <row r="35595" spans="1:3">
      <c r="A35595">
        <v>47868</v>
      </c>
      <c r="B35595" s="9">
        <v>43852.661805555559</v>
      </c>
      <c r="C35595">
        <v>50</v>
      </c>
    </row>
    <row r="35596" spans="1:3">
      <c r="A35596">
        <v>47869</v>
      </c>
      <c r="B35596" s="9">
        <v>43852.703472222223</v>
      </c>
      <c r="C35596">
        <v>49</v>
      </c>
    </row>
    <row r="35597" spans="1:3">
      <c r="A35597">
        <v>47870</v>
      </c>
      <c r="B35597" s="9">
        <v>43852.745138888888</v>
      </c>
      <c r="C35597">
        <v>48</v>
      </c>
    </row>
    <row r="35598" spans="1:3">
      <c r="A35598">
        <v>47871</v>
      </c>
      <c r="B35598" s="9">
        <v>43852.786805555559</v>
      </c>
      <c r="C35598">
        <v>48</v>
      </c>
    </row>
    <row r="35599" spans="1:3">
      <c r="A35599">
        <v>47872</v>
      </c>
      <c r="B35599" s="9">
        <v>43852.828472222223</v>
      </c>
      <c r="C35599">
        <v>47</v>
      </c>
    </row>
    <row r="35600" spans="1:3">
      <c r="A35600">
        <v>47873</v>
      </c>
      <c r="B35600" s="9">
        <v>43852.870138888888</v>
      </c>
      <c r="C35600">
        <v>47</v>
      </c>
    </row>
    <row r="35601" spans="1:3">
      <c r="A35601">
        <v>47874</v>
      </c>
      <c r="B35601" s="9">
        <v>43852.911805555559</v>
      </c>
      <c r="C35601">
        <v>47</v>
      </c>
    </row>
    <row r="35602" spans="1:3">
      <c r="A35602">
        <v>47876</v>
      </c>
      <c r="B35602" s="9">
        <v>43852.953472222223</v>
      </c>
      <c r="C35602">
        <v>48</v>
      </c>
    </row>
    <row r="35603" spans="1:3">
      <c r="A35603">
        <v>47877</v>
      </c>
      <c r="B35603" s="9">
        <v>43852.995138888888</v>
      </c>
      <c r="C35603">
        <v>48</v>
      </c>
    </row>
    <row r="35604" spans="1:3">
      <c r="A35604">
        <v>47879</v>
      </c>
      <c r="B35604" s="9">
        <v>43853.036805555559</v>
      </c>
      <c r="C35604">
        <v>48</v>
      </c>
    </row>
    <row r="35605" spans="1:3">
      <c r="A35605">
        <v>47880</v>
      </c>
      <c r="B35605" s="9">
        <v>43853.078472222223</v>
      </c>
      <c r="C35605">
        <v>47</v>
      </c>
    </row>
    <row r="35606" spans="1:3">
      <c r="A35606">
        <v>47882</v>
      </c>
      <c r="B35606" s="9">
        <v>43853.120138888888</v>
      </c>
      <c r="C35606">
        <v>46</v>
      </c>
    </row>
    <row r="35607" spans="1:3">
      <c r="A35607">
        <v>47883</v>
      </c>
      <c r="B35607" s="9">
        <v>43853.161805555559</v>
      </c>
      <c r="C35607">
        <v>46</v>
      </c>
    </row>
    <row r="35608" spans="1:3">
      <c r="A35608">
        <v>47884</v>
      </c>
      <c r="B35608" s="9">
        <v>43853.203472222223</v>
      </c>
      <c r="C35608">
        <v>45</v>
      </c>
    </row>
    <row r="35609" spans="1:3">
      <c r="A35609">
        <v>47885</v>
      </c>
      <c r="B35609" s="9">
        <v>43853.245138888888</v>
      </c>
      <c r="C35609">
        <v>45</v>
      </c>
    </row>
    <row r="35610" spans="1:3">
      <c r="A35610">
        <v>47886</v>
      </c>
      <c r="B35610" s="9">
        <v>43853.286805555559</v>
      </c>
      <c r="C35610">
        <v>46</v>
      </c>
    </row>
    <row r="35611" spans="1:3">
      <c r="A35611">
        <v>47887</v>
      </c>
      <c r="B35611" s="9">
        <v>43853.328472222223</v>
      </c>
      <c r="C35611">
        <v>47</v>
      </c>
    </row>
    <row r="35612" spans="1:3">
      <c r="A35612">
        <v>47889</v>
      </c>
      <c r="B35612" s="9">
        <v>43853.370138888888</v>
      </c>
      <c r="C35612">
        <v>49</v>
      </c>
    </row>
    <row r="35613" spans="1:3">
      <c r="A35613">
        <v>47891</v>
      </c>
      <c r="B35613" s="9">
        <v>43853.411805555559</v>
      </c>
      <c r="C35613">
        <v>51</v>
      </c>
    </row>
    <row r="35614" spans="1:3">
      <c r="A35614">
        <v>47892</v>
      </c>
      <c r="B35614" s="9">
        <v>43853.453472222223</v>
      </c>
      <c r="C35614">
        <v>55</v>
      </c>
    </row>
    <row r="35615" spans="1:3">
      <c r="A35615">
        <v>47893</v>
      </c>
      <c r="B35615" s="9">
        <v>43853.495138888888</v>
      </c>
      <c r="C35615">
        <v>59</v>
      </c>
    </row>
    <row r="35616" spans="1:3">
      <c r="A35616">
        <v>47894</v>
      </c>
      <c r="B35616" s="9">
        <v>43853.536805555559</v>
      </c>
      <c r="C35616">
        <v>59</v>
      </c>
    </row>
    <row r="35617" spans="1:3">
      <c r="A35617">
        <v>47895</v>
      </c>
      <c r="B35617" s="9">
        <v>43853.578472222223</v>
      </c>
      <c r="C35617">
        <v>61</v>
      </c>
    </row>
    <row r="35618" spans="1:3">
      <c r="A35618">
        <v>47896</v>
      </c>
      <c r="B35618" s="9">
        <v>43853.620138888888</v>
      </c>
      <c r="C35618">
        <v>63</v>
      </c>
    </row>
    <row r="35619" spans="1:3">
      <c r="A35619">
        <v>47898</v>
      </c>
      <c r="B35619" s="9">
        <v>43853.661805555559</v>
      </c>
      <c r="C35619">
        <v>63</v>
      </c>
    </row>
    <row r="35620" spans="1:3">
      <c r="A35620">
        <v>47900</v>
      </c>
      <c r="B35620" s="9">
        <v>43853.703472222223</v>
      </c>
      <c r="C35620">
        <v>63</v>
      </c>
    </row>
    <row r="35621" spans="1:3">
      <c r="A35621">
        <v>47902</v>
      </c>
      <c r="B35621" s="9">
        <v>43853.745138888888</v>
      </c>
      <c r="C35621">
        <v>59</v>
      </c>
    </row>
    <row r="35622" spans="1:3">
      <c r="A35622">
        <v>47903</v>
      </c>
      <c r="B35622" s="9">
        <v>43853.786805555559</v>
      </c>
      <c r="C35622">
        <v>58</v>
      </c>
    </row>
    <row r="35623" spans="1:3">
      <c r="A35623">
        <v>47905</v>
      </c>
      <c r="B35623" s="9">
        <v>43853.828472222223</v>
      </c>
      <c r="C35623">
        <v>59</v>
      </c>
    </row>
    <row r="35624" spans="1:3">
      <c r="A35624">
        <v>47907</v>
      </c>
      <c r="B35624" s="9">
        <v>43853.870138888888</v>
      </c>
      <c r="C35624">
        <v>59</v>
      </c>
    </row>
    <row r="35625" spans="1:3">
      <c r="A35625">
        <v>47909</v>
      </c>
      <c r="B35625" s="9">
        <v>43853.911805555559</v>
      </c>
      <c r="C35625">
        <v>58</v>
      </c>
    </row>
    <row r="35626" spans="1:3">
      <c r="A35626">
        <v>47910</v>
      </c>
      <c r="B35626" s="9">
        <v>43853.953472222223</v>
      </c>
      <c r="C35626">
        <v>56</v>
      </c>
    </row>
    <row r="35627" spans="1:3">
      <c r="A35627">
        <v>47911</v>
      </c>
      <c r="B35627" s="9">
        <v>43853.995138888888</v>
      </c>
      <c r="C35627">
        <v>54</v>
      </c>
    </row>
    <row r="35628" spans="1:3">
      <c r="A35628">
        <v>47917</v>
      </c>
      <c r="B35628" s="9">
        <v>43854.036805555559</v>
      </c>
      <c r="C35628">
        <v>53</v>
      </c>
    </row>
    <row r="35629" spans="1:3">
      <c r="A35629">
        <v>47919</v>
      </c>
      <c r="B35629" s="9">
        <v>43854.078472222223</v>
      </c>
      <c r="C35629">
        <v>53</v>
      </c>
    </row>
    <row r="35630" spans="1:3">
      <c r="A35630">
        <v>47920</v>
      </c>
      <c r="B35630" s="9">
        <v>43854.120138888888</v>
      </c>
      <c r="C35630">
        <v>52</v>
      </c>
    </row>
    <row r="35631" spans="1:3">
      <c r="A35631">
        <v>47922</v>
      </c>
      <c r="B35631" s="9">
        <v>43854.161805555559</v>
      </c>
      <c r="C35631">
        <v>50</v>
      </c>
    </row>
    <row r="35632" spans="1:3">
      <c r="A35632">
        <v>47924</v>
      </c>
      <c r="B35632" s="9">
        <v>43854.203472222223</v>
      </c>
      <c r="C35632">
        <v>47</v>
      </c>
    </row>
    <row r="35633" spans="1:3">
      <c r="A35633">
        <v>47925</v>
      </c>
      <c r="B35633" s="9">
        <v>43854.245138888888</v>
      </c>
      <c r="C35633">
        <v>45</v>
      </c>
    </row>
    <row r="35634" spans="1:3">
      <c r="A35634">
        <v>47926</v>
      </c>
      <c r="B35634" s="9">
        <v>43854.286805555559</v>
      </c>
      <c r="C35634">
        <v>44</v>
      </c>
    </row>
    <row r="35635" spans="1:3">
      <c r="A35635">
        <v>47927</v>
      </c>
      <c r="B35635" s="9">
        <v>43854.328472222223</v>
      </c>
      <c r="C35635">
        <v>45</v>
      </c>
    </row>
    <row r="35636" spans="1:3">
      <c r="A35636">
        <v>47928</v>
      </c>
      <c r="B35636" s="9">
        <v>43854.370138888888</v>
      </c>
      <c r="C35636">
        <v>49</v>
      </c>
    </row>
    <row r="35637" spans="1:3">
      <c r="A35637">
        <v>47929</v>
      </c>
      <c r="B35637" s="9">
        <v>43854.411805555559</v>
      </c>
      <c r="C35637">
        <v>54</v>
      </c>
    </row>
    <row r="35638" spans="1:3">
      <c r="A35638">
        <v>47930</v>
      </c>
      <c r="B35638" s="9">
        <v>43854.453472222223</v>
      </c>
      <c r="C35638">
        <v>57</v>
      </c>
    </row>
    <row r="35639" spans="1:3">
      <c r="A35639">
        <v>47931</v>
      </c>
      <c r="B35639" s="9">
        <v>43854.495138888888</v>
      </c>
      <c r="C35639">
        <v>61</v>
      </c>
    </row>
    <row r="35640" spans="1:3">
      <c r="A35640">
        <v>47932</v>
      </c>
      <c r="B35640" s="9">
        <v>43854.536805555559</v>
      </c>
      <c r="C35640">
        <v>62</v>
      </c>
    </row>
    <row r="35641" spans="1:3">
      <c r="A35641">
        <v>47933</v>
      </c>
      <c r="B35641" s="9">
        <v>43854.578472222223</v>
      </c>
      <c r="C35641">
        <v>64</v>
      </c>
    </row>
    <row r="35642" spans="1:3">
      <c r="A35642">
        <v>47934</v>
      </c>
      <c r="B35642" s="9">
        <v>43854.620138888888</v>
      </c>
      <c r="C35642">
        <v>65</v>
      </c>
    </row>
    <row r="35643" spans="1:3">
      <c r="A35643">
        <v>47935</v>
      </c>
      <c r="B35643" s="9">
        <v>43854.661805555559</v>
      </c>
      <c r="C35643">
        <v>63</v>
      </c>
    </row>
    <row r="35644" spans="1:3">
      <c r="A35644">
        <v>47936</v>
      </c>
      <c r="B35644" s="9">
        <v>43854.703472222223</v>
      </c>
      <c r="C35644">
        <v>61</v>
      </c>
    </row>
    <row r="35645" spans="1:3">
      <c r="A35645">
        <v>47937</v>
      </c>
      <c r="B35645" s="9">
        <v>43854.745138888888</v>
      </c>
      <c r="C35645">
        <v>57</v>
      </c>
    </row>
    <row r="35646" spans="1:3">
      <c r="A35646">
        <v>47938</v>
      </c>
      <c r="B35646" s="9">
        <v>43854.786805555559</v>
      </c>
      <c r="C35646">
        <v>55</v>
      </c>
    </row>
    <row r="35647" spans="1:3">
      <c r="A35647">
        <v>47939</v>
      </c>
      <c r="B35647" s="9">
        <v>43854.828472222223</v>
      </c>
      <c r="C35647">
        <v>49</v>
      </c>
    </row>
    <row r="35648" spans="1:3">
      <c r="A35648">
        <v>47940</v>
      </c>
      <c r="B35648" s="9">
        <v>43854.870138888888</v>
      </c>
      <c r="C35648">
        <v>47</v>
      </c>
    </row>
    <row r="35649" spans="1:3">
      <c r="A35649">
        <v>47941</v>
      </c>
      <c r="B35649" s="9">
        <v>43854.911805555559</v>
      </c>
      <c r="C35649">
        <v>45</v>
      </c>
    </row>
    <row r="35650" spans="1:3">
      <c r="A35650">
        <v>47942</v>
      </c>
      <c r="B35650" s="9">
        <v>43854.953472222223</v>
      </c>
      <c r="C35650">
        <v>43</v>
      </c>
    </row>
    <row r="35651" spans="1:3">
      <c r="A35651">
        <v>47943</v>
      </c>
      <c r="B35651" s="9">
        <v>43854.995138888888</v>
      </c>
      <c r="C35651">
        <v>43</v>
      </c>
    </row>
    <row r="35652" spans="1:3">
      <c r="A35652">
        <v>47945</v>
      </c>
      <c r="B35652" s="9">
        <v>43855.036805555559</v>
      </c>
      <c r="C35652">
        <v>40</v>
      </c>
    </row>
    <row r="35653" spans="1:3">
      <c r="A35653">
        <v>47946</v>
      </c>
      <c r="B35653" s="9">
        <v>43855.078472222223</v>
      </c>
      <c r="C35653">
        <v>39</v>
      </c>
    </row>
    <row r="35654" spans="1:3">
      <c r="A35654">
        <v>47947</v>
      </c>
      <c r="B35654" s="9">
        <v>43855.120138888888</v>
      </c>
      <c r="C35654">
        <v>37</v>
      </c>
    </row>
    <row r="35655" spans="1:3">
      <c r="A35655">
        <v>47948</v>
      </c>
      <c r="B35655" s="9">
        <v>43855.161805555559</v>
      </c>
      <c r="C35655">
        <v>37</v>
      </c>
    </row>
    <row r="35656" spans="1:3">
      <c r="A35656">
        <v>47949</v>
      </c>
      <c r="B35656" s="9">
        <v>43855.203472222223</v>
      </c>
      <c r="C35656">
        <v>37</v>
      </c>
    </row>
    <row r="35657" spans="1:3">
      <c r="A35657">
        <v>47950</v>
      </c>
      <c r="B35657" s="9">
        <v>43855.245138888888</v>
      </c>
      <c r="C35657">
        <v>36</v>
      </c>
    </row>
    <row r="35658" spans="1:3">
      <c r="A35658">
        <v>47951</v>
      </c>
      <c r="B35658" s="9">
        <v>43855.286805555559</v>
      </c>
      <c r="C35658">
        <v>36</v>
      </c>
    </row>
    <row r="35659" spans="1:3">
      <c r="A35659">
        <v>47952</v>
      </c>
      <c r="B35659" s="9">
        <v>43855.328472222223</v>
      </c>
      <c r="C35659">
        <v>38</v>
      </c>
    </row>
    <row r="35660" spans="1:3">
      <c r="A35660">
        <v>47953</v>
      </c>
      <c r="B35660" s="9">
        <v>43855.370138888888</v>
      </c>
      <c r="C35660">
        <v>48</v>
      </c>
    </row>
    <row r="35661" spans="1:3">
      <c r="A35661">
        <v>47954</v>
      </c>
      <c r="B35661" s="9">
        <v>43855.411805555559</v>
      </c>
      <c r="C35661">
        <v>54</v>
      </c>
    </row>
    <row r="35662" spans="1:3">
      <c r="A35662">
        <v>47955</v>
      </c>
      <c r="B35662" s="9">
        <v>43855.453472222223</v>
      </c>
      <c r="C35662">
        <v>58</v>
      </c>
    </row>
    <row r="35663" spans="1:3">
      <c r="A35663">
        <v>47956</v>
      </c>
      <c r="B35663" s="9">
        <v>43855.495138888888</v>
      </c>
      <c r="C35663">
        <v>61</v>
      </c>
    </row>
    <row r="35664" spans="1:3">
      <c r="A35664">
        <v>47957</v>
      </c>
      <c r="B35664" s="9">
        <v>43855.536805555559</v>
      </c>
      <c r="C35664">
        <v>63</v>
      </c>
    </row>
    <row r="35665" spans="1:3">
      <c r="A35665">
        <v>47958</v>
      </c>
      <c r="B35665" s="9">
        <v>43855.578472222223</v>
      </c>
      <c r="C35665">
        <v>65</v>
      </c>
    </row>
    <row r="35666" spans="1:3">
      <c r="A35666">
        <v>47959</v>
      </c>
      <c r="B35666" s="9">
        <v>43855.620138888888</v>
      </c>
      <c r="C35666">
        <v>64</v>
      </c>
    </row>
    <row r="35667" spans="1:3">
      <c r="A35667">
        <v>47960</v>
      </c>
      <c r="B35667" s="9">
        <v>43855.661805555559</v>
      </c>
      <c r="C35667">
        <v>65</v>
      </c>
    </row>
    <row r="35668" spans="1:3">
      <c r="A35668">
        <v>47961</v>
      </c>
      <c r="B35668" s="9">
        <v>43855.703472222223</v>
      </c>
      <c r="C35668">
        <v>62</v>
      </c>
    </row>
    <row r="35669" spans="1:3">
      <c r="A35669">
        <v>47962</v>
      </c>
      <c r="B35669" s="9">
        <v>43855.745138888888</v>
      </c>
      <c r="C35669">
        <v>57</v>
      </c>
    </row>
    <row r="35670" spans="1:3">
      <c r="A35670">
        <v>47963</v>
      </c>
      <c r="B35670" s="9">
        <v>43855.786805555559</v>
      </c>
      <c r="C35670">
        <v>57</v>
      </c>
    </row>
    <row r="35671" spans="1:3">
      <c r="A35671">
        <v>47964</v>
      </c>
      <c r="B35671" s="9">
        <v>43855.828472222223</v>
      </c>
      <c r="C35671">
        <v>54</v>
      </c>
    </row>
    <row r="35672" spans="1:3">
      <c r="A35672">
        <v>47965</v>
      </c>
      <c r="B35672" s="9">
        <v>43855.870138888888</v>
      </c>
      <c r="C35672">
        <v>54</v>
      </c>
    </row>
    <row r="35673" spans="1:3">
      <c r="A35673">
        <v>47966</v>
      </c>
      <c r="B35673" s="9">
        <v>43855.911805555559</v>
      </c>
      <c r="C35673">
        <v>54</v>
      </c>
    </row>
    <row r="35674" spans="1:3">
      <c r="A35674">
        <v>47967</v>
      </c>
      <c r="B35674" s="9">
        <v>43855.953472222223</v>
      </c>
      <c r="C35674">
        <v>53</v>
      </c>
    </row>
    <row r="35675" spans="1:3">
      <c r="A35675">
        <v>47968</v>
      </c>
      <c r="B35675" s="9">
        <v>43855.995138888888</v>
      </c>
      <c r="C35675">
        <v>52</v>
      </c>
    </row>
    <row r="35676" spans="1:3">
      <c r="A35676">
        <v>47970</v>
      </c>
      <c r="B35676" s="9">
        <v>43856.036805555559</v>
      </c>
      <c r="C35676">
        <v>51</v>
      </c>
    </row>
    <row r="35677" spans="1:3">
      <c r="A35677">
        <v>47971</v>
      </c>
      <c r="B35677" s="9">
        <v>43856.078472222223</v>
      </c>
      <c r="C35677">
        <v>51</v>
      </c>
    </row>
    <row r="35678" spans="1:3">
      <c r="A35678">
        <v>47972</v>
      </c>
      <c r="B35678" s="9">
        <v>43856.120138888888</v>
      </c>
      <c r="C35678">
        <v>51</v>
      </c>
    </row>
    <row r="35679" spans="1:3">
      <c r="A35679">
        <v>47973</v>
      </c>
      <c r="B35679" s="9">
        <v>43856.161805555559</v>
      </c>
      <c r="C35679">
        <v>51</v>
      </c>
    </row>
    <row r="35680" spans="1:3">
      <c r="A35680">
        <v>47974</v>
      </c>
      <c r="B35680" s="9">
        <v>43856.203472222223</v>
      </c>
      <c r="C35680">
        <v>50</v>
      </c>
    </row>
    <row r="35681" spans="1:3">
      <c r="A35681">
        <v>47975</v>
      </c>
      <c r="B35681" s="9">
        <v>43856.245138888888</v>
      </c>
      <c r="C35681">
        <v>50</v>
      </c>
    </row>
    <row r="35682" spans="1:3">
      <c r="A35682">
        <v>47976</v>
      </c>
      <c r="B35682" s="9">
        <v>43856.286805555559</v>
      </c>
      <c r="C35682">
        <v>50</v>
      </c>
    </row>
    <row r="35683" spans="1:3">
      <c r="A35683">
        <v>47977</v>
      </c>
      <c r="B35683" s="9">
        <v>43856.328472222223</v>
      </c>
      <c r="C35683">
        <v>50</v>
      </c>
    </row>
    <row r="35684" spans="1:3">
      <c r="A35684">
        <v>47978</v>
      </c>
      <c r="B35684" s="9">
        <v>43856.370138888888</v>
      </c>
      <c r="C35684">
        <v>50</v>
      </c>
    </row>
    <row r="35685" spans="1:3">
      <c r="A35685">
        <v>47980</v>
      </c>
      <c r="B35685" s="9">
        <v>43856.411805555559</v>
      </c>
      <c r="C35685">
        <v>51</v>
      </c>
    </row>
    <row r="35686" spans="1:3">
      <c r="A35686">
        <v>47981</v>
      </c>
      <c r="B35686" s="9">
        <v>43856.453472222223</v>
      </c>
      <c r="C35686">
        <v>51</v>
      </c>
    </row>
    <row r="35687" spans="1:3">
      <c r="A35687">
        <v>47984</v>
      </c>
      <c r="B35687" s="9">
        <v>43856.495138888888</v>
      </c>
      <c r="C35687">
        <v>50</v>
      </c>
    </row>
    <row r="35688" spans="1:3">
      <c r="A35688">
        <v>47985</v>
      </c>
      <c r="B35688" s="9">
        <v>43856.536805555559</v>
      </c>
      <c r="C35688">
        <v>51</v>
      </c>
    </row>
    <row r="35689" spans="1:3">
      <c r="A35689">
        <v>47986</v>
      </c>
      <c r="B35689" s="9">
        <v>43856.578472222223</v>
      </c>
      <c r="C35689">
        <v>52</v>
      </c>
    </row>
    <row r="35690" spans="1:3">
      <c r="A35690">
        <v>47987</v>
      </c>
      <c r="B35690" s="9">
        <v>43856.620138888888</v>
      </c>
      <c r="C35690">
        <v>52</v>
      </c>
    </row>
    <row r="35691" spans="1:3">
      <c r="A35691">
        <v>47988</v>
      </c>
      <c r="B35691" s="9">
        <v>43856.661805555559</v>
      </c>
      <c r="C35691">
        <v>53</v>
      </c>
    </row>
    <row r="35692" spans="1:3">
      <c r="A35692">
        <v>47990</v>
      </c>
      <c r="B35692" s="9">
        <v>43856.703472222223</v>
      </c>
      <c r="C35692">
        <v>53</v>
      </c>
    </row>
    <row r="35693" spans="1:3">
      <c r="A35693">
        <v>47991</v>
      </c>
      <c r="B35693" s="9">
        <v>43856.745138888888</v>
      </c>
      <c r="C35693">
        <v>53</v>
      </c>
    </row>
    <row r="35694" spans="1:3">
      <c r="A35694">
        <v>47995</v>
      </c>
      <c r="B35694" s="9">
        <v>43856.786805555559</v>
      </c>
      <c r="C35694">
        <v>53</v>
      </c>
    </row>
    <row r="35695" spans="1:3">
      <c r="A35695">
        <v>47997</v>
      </c>
      <c r="B35695" s="9">
        <v>43856.828472222223</v>
      </c>
      <c r="C35695">
        <v>52</v>
      </c>
    </row>
    <row r="35696" spans="1:3">
      <c r="A35696">
        <v>47998</v>
      </c>
      <c r="B35696" s="9">
        <v>43856.870138888888</v>
      </c>
      <c r="C35696">
        <v>52</v>
      </c>
    </row>
    <row r="35697" spans="1:3">
      <c r="A35697">
        <v>48000</v>
      </c>
      <c r="B35697" s="9">
        <v>43856.911805555559</v>
      </c>
      <c r="C35697">
        <v>52</v>
      </c>
    </row>
    <row r="35698" spans="1:3">
      <c r="A35698">
        <v>48002</v>
      </c>
      <c r="B35698" s="9">
        <v>43856.953472222223</v>
      </c>
      <c r="C35698">
        <v>53</v>
      </c>
    </row>
    <row r="35699" spans="1:3">
      <c r="A35699">
        <v>48004</v>
      </c>
      <c r="B35699" s="9">
        <v>43856.995138888888</v>
      </c>
      <c r="C35699">
        <v>52</v>
      </c>
    </row>
    <row r="35700" spans="1:3">
      <c r="A35700">
        <v>48007</v>
      </c>
      <c r="B35700" s="9">
        <v>43857.036805555559</v>
      </c>
      <c r="C35700">
        <v>52</v>
      </c>
    </row>
    <row r="35701" spans="1:3">
      <c r="A35701">
        <v>48008</v>
      </c>
      <c r="B35701" s="9">
        <v>43857.078472222223</v>
      </c>
      <c r="C35701">
        <v>52</v>
      </c>
    </row>
    <row r="35702" spans="1:3">
      <c r="A35702">
        <v>48013</v>
      </c>
      <c r="B35702" s="9">
        <v>43857.120138888888</v>
      </c>
      <c r="C35702">
        <v>52</v>
      </c>
    </row>
    <row r="35703" spans="1:3">
      <c r="A35703">
        <v>48017</v>
      </c>
      <c r="B35703" s="9">
        <v>43857.161805555559</v>
      </c>
      <c r="C35703">
        <v>52</v>
      </c>
    </row>
    <row r="35704" spans="1:3">
      <c r="A35704">
        <v>48018</v>
      </c>
      <c r="B35704" s="9">
        <v>43857.203472222223</v>
      </c>
      <c r="C35704">
        <v>52</v>
      </c>
    </row>
    <row r="35705" spans="1:3">
      <c r="A35705">
        <v>48019</v>
      </c>
      <c r="B35705" s="9">
        <v>43857.245138888888</v>
      </c>
      <c r="C35705">
        <v>52</v>
      </c>
    </row>
    <row r="35706" spans="1:3">
      <c r="A35706">
        <v>48022</v>
      </c>
      <c r="B35706" s="9">
        <v>43857.286805555559</v>
      </c>
      <c r="C35706">
        <v>52</v>
      </c>
    </row>
    <row r="35707" spans="1:3">
      <c r="A35707">
        <v>48025</v>
      </c>
      <c r="B35707" s="9">
        <v>43857.328472222223</v>
      </c>
      <c r="C35707">
        <v>52</v>
      </c>
    </row>
    <row r="35708" spans="1:3">
      <c r="A35708">
        <v>48027</v>
      </c>
      <c r="B35708" s="9">
        <v>43857.370138888888</v>
      </c>
      <c r="C35708">
        <v>53</v>
      </c>
    </row>
    <row r="35709" spans="1:3">
      <c r="A35709">
        <v>48028</v>
      </c>
      <c r="B35709" s="9">
        <v>43857.411805555559</v>
      </c>
      <c r="C35709">
        <v>55</v>
      </c>
    </row>
    <row r="35710" spans="1:3">
      <c r="A35710">
        <v>48029</v>
      </c>
      <c r="B35710" s="9">
        <v>43857.453472222223</v>
      </c>
      <c r="C35710">
        <v>56</v>
      </c>
    </row>
    <row r="35711" spans="1:3">
      <c r="A35711">
        <v>48032</v>
      </c>
      <c r="B35711" s="9">
        <v>43857.495138888888</v>
      </c>
      <c r="C35711">
        <v>57</v>
      </c>
    </row>
    <row r="35712" spans="1:3">
      <c r="A35712">
        <v>48035</v>
      </c>
      <c r="B35712" s="9">
        <v>43857.536805555559</v>
      </c>
      <c r="C35712">
        <v>58</v>
      </c>
    </row>
    <row r="35713" spans="1:3">
      <c r="A35713">
        <v>48036</v>
      </c>
      <c r="B35713" s="9">
        <v>43857.578472222223</v>
      </c>
      <c r="C35713">
        <v>59</v>
      </c>
    </row>
    <row r="35714" spans="1:3">
      <c r="A35714">
        <v>48037</v>
      </c>
      <c r="B35714" s="9">
        <v>43857.620138888888</v>
      </c>
      <c r="C35714">
        <v>60</v>
      </c>
    </row>
    <row r="35715" spans="1:3">
      <c r="A35715">
        <v>48038</v>
      </c>
      <c r="B35715" s="9">
        <v>43857.661805555559</v>
      </c>
      <c r="C35715">
        <v>62</v>
      </c>
    </row>
    <row r="35716" spans="1:3">
      <c r="A35716">
        <v>48039</v>
      </c>
      <c r="B35716" s="9">
        <v>43857.703472222223</v>
      </c>
      <c r="C35716">
        <v>58</v>
      </c>
    </row>
    <row r="35717" spans="1:3">
      <c r="A35717">
        <v>48040</v>
      </c>
      <c r="B35717" s="9">
        <v>43857.745138888888</v>
      </c>
      <c r="C35717">
        <v>56</v>
      </c>
    </row>
    <row r="35718" spans="1:3">
      <c r="A35718">
        <v>48041</v>
      </c>
      <c r="B35718" s="9">
        <v>43857.786805555559</v>
      </c>
      <c r="C35718">
        <v>55</v>
      </c>
    </row>
    <row r="35719" spans="1:3">
      <c r="A35719">
        <v>48042</v>
      </c>
      <c r="B35719" s="9">
        <v>43857.828472222223</v>
      </c>
      <c r="C35719">
        <v>51</v>
      </c>
    </row>
    <row r="35720" spans="1:3">
      <c r="A35720">
        <v>48043</v>
      </c>
      <c r="B35720" s="9">
        <v>43857.870138888888</v>
      </c>
      <c r="C35720">
        <v>49</v>
      </c>
    </row>
    <row r="35721" spans="1:3">
      <c r="A35721">
        <v>48045</v>
      </c>
      <c r="B35721" s="9">
        <v>43857.911805555559</v>
      </c>
      <c r="C35721">
        <v>47</v>
      </c>
    </row>
    <row r="35722" spans="1:3">
      <c r="A35722">
        <v>48046</v>
      </c>
      <c r="B35722" s="9">
        <v>43857.953472222223</v>
      </c>
      <c r="C35722">
        <v>45</v>
      </c>
    </row>
    <row r="35723" spans="1:3">
      <c r="A35723">
        <v>48047</v>
      </c>
      <c r="B35723" s="9">
        <v>43857.995138888888</v>
      </c>
      <c r="C35723">
        <v>43</v>
      </c>
    </row>
    <row r="35724" spans="1:3">
      <c r="A35724">
        <v>48050</v>
      </c>
      <c r="B35724" s="9">
        <v>43858.036805555559</v>
      </c>
      <c r="C35724">
        <v>44</v>
      </c>
    </row>
    <row r="35725" spans="1:3">
      <c r="A35725">
        <v>48052</v>
      </c>
      <c r="B35725" s="9">
        <v>43858.078472222223</v>
      </c>
      <c r="C35725">
        <v>43</v>
      </c>
    </row>
    <row r="35726" spans="1:3">
      <c r="A35726">
        <v>48057</v>
      </c>
      <c r="B35726" s="9">
        <v>43858.120138888888</v>
      </c>
      <c r="C35726">
        <v>41</v>
      </c>
    </row>
    <row r="35727" spans="1:3">
      <c r="A35727">
        <v>48061</v>
      </c>
      <c r="B35727" s="9">
        <v>43858.161805555559</v>
      </c>
      <c r="C35727">
        <v>43</v>
      </c>
    </row>
    <row r="35728" spans="1:3">
      <c r="A35728">
        <v>48065</v>
      </c>
      <c r="B35728" s="9">
        <v>43858.203472222223</v>
      </c>
      <c r="C35728">
        <v>44</v>
      </c>
    </row>
    <row r="35729" spans="1:3">
      <c r="A35729">
        <v>48066</v>
      </c>
      <c r="B35729" s="9">
        <v>43858.245138888888</v>
      </c>
      <c r="C35729">
        <v>43</v>
      </c>
    </row>
    <row r="35730" spans="1:3">
      <c r="A35730">
        <v>48069</v>
      </c>
      <c r="B35730" s="9">
        <v>43858.286805555559</v>
      </c>
      <c r="C35730">
        <v>43</v>
      </c>
    </row>
    <row r="35731" spans="1:3">
      <c r="A35731">
        <v>48070</v>
      </c>
      <c r="B35731" s="9">
        <v>43858.328472222223</v>
      </c>
      <c r="C35731">
        <v>46</v>
      </c>
    </row>
    <row r="35732" spans="1:3">
      <c r="A35732">
        <v>48074</v>
      </c>
      <c r="B35732" s="9">
        <v>43858.370138888888</v>
      </c>
      <c r="C35732">
        <v>48</v>
      </c>
    </row>
    <row r="35733" spans="1:3">
      <c r="A35733">
        <v>48075</v>
      </c>
      <c r="B35733" s="9">
        <v>43858.411805555559</v>
      </c>
      <c r="C35733">
        <v>50</v>
      </c>
    </row>
    <row r="35734" spans="1:3">
      <c r="A35734">
        <v>48078</v>
      </c>
      <c r="B35734" s="9">
        <v>43858.453472222223</v>
      </c>
      <c r="C35734">
        <v>59</v>
      </c>
    </row>
    <row r="35735" spans="1:3">
      <c r="A35735">
        <v>48079</v>
      </c>
      <c r="B35735" s="9">
        <v>43858.495138888888</v>
      </c>
      <c r="C35735">
        <v>59</v>
      </c>
    </row>
    <row r="35736" spans="1:3">
      <c r="A35736">
        <v>48080</v>
      </c>
      <c r="B35736" s="9">
        <v>43858.536805555559</v>
      </c>
      <c r="C35736">
        <v>63</v>
      </c>
    </row>
    <row r="35737" spans="1:3">
      <c r="A35737">
        <v>48081</v>
      </c>
      <c r="B35737" s="9">
        <v>43858.578472222223</v>
      </c>
      <c r="C35737">
        <v>64</v>
      </c>
    </row>
    <row r="35738" spans="1:3">
      <c r="A35738">
        <v>48082</v>
      </c>
      <c r="B35738" s="9">
        <v>43858.620138888888</v>
      </c>
      <c r="C35738">
        <v>64</v>
      </c>
    </row>
    <row r="35739" spans="1:3">
      <c r="A35739">
        <v>48083</v>
      </c>
      <c r="B35739" s="9">
        <v>43858.661805555559</v>
      </c>
      <c r="C35739">
        <v>64</v>
      </c>
    </row>
    <row r="35740" spans="1:3">
      <c r="A35740">
        <v>48084</v>
      </c>
      <c r="B35740" s="9">
        <v>43858.703472222223</v>
      </c>
      <c r="C35740">
        <v>62</v>
      </c>
    </row>
    <row r="35741" spans="1:3">
      <c r="A35741">
        <v>48085</v>
      </c>
      <c r="B35741" s="9">
        <v>43858.745138888888</v>
      </c>
      <c r="C35741">
        <v>60</v>
      </c>
    </row>
    <row r="35742" spans="1:3">
      <c r="A35742">
        <v>48086</v>
      </c>
      <c r="B35742" s="9">
        <v>43858.786805555559</v>
      </c>
      <c r="C35742">
        <v>58</v>
      </c>
    </row>
    <row r="35743" spans="1:3">
      <c r="A35743">
        <v>48087</v>
      </c>
      <c r="B35743" s="9">
        <v>43858.828472222223</v>
      </c>
      <c r="C35743">
        <v>57</v>
      </c>
    </row>
    <row r="35744" spans="1:3">
      <c r="A35744">
        <v>48088</v>
      </c>
      <c r="B35744" s="9">
        <v>43858.870138888888</v>
      </c>
      <c r="C35744">
        <v>57</v>
      </c>
    </row>
    <row r="35745" spans="1:3">
      <c r="A35745">
        <v>48089</v>
      </c>
      <c r="B35745" s="9">
        <v>43858.911805555559</v>
      </c>
      <c r="C35745">
        <v>56</v>
      </c>
    </row>
    <row r="35746" spans="1:3">
      <c r="A35746">
        <v>48090</v>
      </c>
      <c r="B35746" s="9">
        <v>43858.953472222223</v>
      </c>
      <c r="C35746">
        <v>55</v>
      </c>
    </row>
    <row r="35747" spans="1:3">
      <c r="A35747">
        <v>48091</v>
      </c>
      <c r="B35747" s="9">
        <v>43858.995138888888</v>
      </c>
      <c r="C35747">
        <v>54</v>
      </c>
    </row>
    <row r="35748" spans="1:3">
      <c r="A35748">
        <v>48093</v>
      </c>
      <c r="B35748" s="9">
        <v>43859.036805555559</v>
      </c>
      <c r="C35748">
        <v>54</v>
      </c>
    </row>
    <row r="35749" spans="1:3">
      <c r="A35749">
        <v>48095</v>
      </c>
      <c r="B35749" s="9">
        <v>43859.078472222223</v>
      </c>
      <c r="C35749">
        <v>54</v>
      </c>
    </row>
    <row r="35750" spans="1:3">
      <c r="A35750">
        <v>48099</v>
      </c>
      <c r="B35750" s="9">
        <v>43859.120138888888</v>
      </c>
      <c r="C35750">
        <v>53</v>
      </c>
    </row>
    <row r="35751" spans="1:3">
      <c r="A35751">
        <v>48102</v>
      </c>
      <c r="B35751" s="9">
        <v>43859.161805555559</v>
      </c>
      <c r="C35751">
        <v>54</v>
      </c>
    </row>
    <row r="35752" spans="1:3">
      <c r="A35752">
        <v>48103</v>
      </c>
      <c r="B35752" s="9">
        <v>43859.203472222223</v>
      </c>
      <c r="C35752">
        <v>54</v>
      </c>
    </row>
    <row r="35753" spans="1:3">
      <c r="A35753">
        <v>48104</v>
      </c>
      <c r="B35753" s="9">
        <v>43859.245138888888</v>
      </c>
      <c r="C35753">
        <v>54</v>
      </c>
    </row>
    <row r="35754" spans="1:3">
      <c r="A35754">
        <v>48106</v>
      </c>
      <c r="B35754" s="9">
        <v>43859.286805555559</v>
      </c>
      <c r="C35754">
        <v>54</v>
      </c>
    </row>
    <row r="35755" spans="1:3">
      <c r="A35755">
        <v>48108</v>
      </c>
      <c r="B35755" s="9">
        <v>43859.328472222223</v>
      </c>
      <c r="C35755">
        <v>55</v>
      </c>
    </row>
    <row r="35756" spans="1:3">
      <c r="A35756">
        <v>48111</v>
      </c>
      <c r="B35756" s="9">
        <v>43859.370138888888</v>
      </c>
      <c r="C35756">
        <v>55</v>
      </c>
    </row>
    <row r="35757" spans="1:3">
      <c r="A35757">
        <v>48112</v>
      </c>
      <c r="B35757" s="9">
        <v>43859.411805555559</v>
      </c>
      <c r="C35757">
        <v>54</v>
      </c>
    </row>
    <row r="35758" spans="1:3">
      <c r="A35758">
        <v>48115</v>
      </c>
      <c r="B35758" s="9">
        <v>43859.453472222223</v>
      </c>
      <c r="C35758">
        <v>56</v>
      </c>
    </row>
    <row r="35759" spans="1:3">
      <c r="A35759">
        <v>48116</v>
      </c>
      <c r="B35759" s="9">
        <v>43859.495138888888</v>
      </c>
      <c r="C35759">
        <v>54</v>
      </c>
    </row>
    <row r="35760" spans="1:3">
      <c r="A35760">
        <v>48117</v>
      </c>
      <c r="B35760" s="9">
        <v>43859.536805555559</v>
      </c>
      <c r="C35760">
        <v>53</v>
      </c>
    </row>
    <row r="35761" spans="1:3">
      <c r="A35761">
        <v>48118</v>
      </c>
      <c r="B35761" s="9">
        <v>43859.578472222223</v>
      </c>
      <c r="C35761">
        <v>53</v>
      </c>
    </row>
    <row r="35762" spans="1:3">
      <c r="A35762">
        <v>48119</v>
      </c>
      <c r="B35762" s="9">
        <v>43859.620138888888</v>
      </c>
      <c r="C35762">
        <v>53</v>
      </c>
    </row>
    <row r="35763" spans="1:3">
      <c r="A35763">
        <v>48120</v>
      </c>
      <c r="B35763" s="9">
        <v>43859.661805555559</v>
      </c>
      <c r="C35763">
        <v>53</v>
      </c>
    </row>
    <row r="35764" spans="1:3">
      <c r="A35764">
        <v>48121</v>
      </c>
      <c r="B35764" s="9">
        <v>43859.703472222223</v>
      </c>
      <c r="C35764">
        <v>53</v>
      </c>
    </row>
    <row r="35765" spans="1:3">
      <c r="A35765">
        <v>48123</v>
      </c>
      <c r="B35765" s="9">
        <v>43859.745138888888</v>
      </c>
      <c r="C35765">
        <v>53</v>
      </c>
    </row>
    <row r="35766" spans="1:3">
      <c r="A35766">
        <v>48124</v>
      </c>
      <c r="B35766" s="9">
        <v>43859.786805555559</v>
      </c>
      <c r="C35766">
        <v>54</v>
      </c>
    </row>
    <row r="35767" spans="1:3">
      <c r="A35767">
        <v>48126</v>
      </c>
      <c r="B35767" s="9">
        <v>43859.828472222223</v>
      </c>
      <c r="C35767">
        <v>54</v>
      </c>
    </row>
    <row r="35768" spans="1:3">
      <c r="A35768">
        <v>48128</v>
      </c>
      <c r="B35768" s="9">
        <v>43859.870138888888</v>
      </c>
      <c r="C35768">
        <v>54</v>
      </c>
    </row>
    <row r="35769" spans="1:3">
      <c r="A35769">
        <v>48129</v>
      </c>
      <c r="B35769" s="9">
        <v>43859.911805555559</v>
      </c>
      <c r="C35769">
        <v>54</v>
      </c>
    </row>
    <row r="35770" spans="1:3">
      <c r="A35770">
        <v>48130</v>
      </c>
      <c r="B35770" s="9">
        <v>43859.953472222223</v>
      </c>
      <c r="C35770">
        <v>53</v>
      </c>
    </row>
    <row r="35771" spans="1:3">
      <c r="A35771">
        <v>48132</v>
      </c>
      <c r="B35771" s="9">
        <v>43859.995138888888</v>
      </c>
      <c r="C35771">
        <v>53</v>
      </c>
    </row>
    <row r="35772" spans="1:3">
      <c r="A35772">
        <v>48134</v>
      </c>
      <c r="B35772" s="9">
        <v>43860.036805555559</v>
      </c>
      <c r="C35772">
        <v>53</v>
      </c>
    </row>
    <row r="35773" spans="1:3">
      <c r="A35773">
        <v>48136</v>
      </c>
      <c r="B35773" s="9">
        <v>43860.078472222223</v>
      </c>
      <c r="C35773">
        <v>53</v>
      </c>
    </row>
    <row r="35774" spans="1:3">
      <c r="A35774">
        <v>48137</v>
      </c>
      <c r="B35774" s="9">
        <v>43860.120138888888</v>
      </c>
      <c r="C35774">
        <v>52</v>
      </c>
    </row>
    <row r="35775" spans="1:3">
      <c r="A35775">
        <v>48139</v>
      </c>
      <c r="B35775" s="9">
        <v>43860.161805555559</v>
      </c>
      <c r="C35775">
        <v>51</v>
      </c>
    </row>
    <row r="35776" spans="1:3">
      <c r="A35776">
        <v>48141</v>
      </c>
      <c r="B35776" s="9">
        <v>43860.203472222223</v>
      </c>
      <c r="C35776">
        <v>51</v>
      </c>
    </row>
    <row r="35777" spans="1:3">
      <c r="A35777">
        <v>48142</v>
      </c>
      <c r="B35777" s="9">
        <v>43860.245138888888</v>
      </c>
      <c r="C35777">
        <v>51</v>
      </c>
    </row>
    <row r="35778" spans="1:3">
      <c r="A35778">
        <v>48143</v>
      </c>
      <c r="B35778" s="9">
        <v>43860.286805555559</v>
      </c>
      <c r="C35778">
        <v>51</v>
      </c>
    </row>
    <row r="35779" spans="1:3">
      <c r="A35779">
        <v>48144</v>
      </c>
      <c r="B35779" s="9">
        <v>43860.328472222223</v>
      </c>
      <c r="C35779">
        <v>50</v>
      </c>
    </row>
    <row r="35780" spans="1:3">
      <c r="A35780">
        <v>48146</v>
      </c>
      <c r="B35780" s="9">
        <v>43860.370138888888</v>
      </c>
      <c r="C35780">
        <v>50</v>
      </c>
    </row>
    <row r="35781" spans="1:3">
      <c r="A35781">
        <v>48147</v>
      </c>
      <c r="B35781" s="9">
        <v>43860.411805555559</v>
      </c>
      <c r="C35781">
        <v>55</v>
      </c>
    </row>
    <row r="35782" spans="1:3">
      <c r="A35782">
        <v>48148</v>
      </c>
      <c r="B35782" s="9">
        <v>43860.453472222223</v>
      </c>
      <c r="C35782">
        <v>55</v>
      </c>
    </row>
    <row r="35783" spans="1:3">
      <c r="A35783">
        <v>48149</v>
      </c>
      <c r="B35783" s="9">
        <v>43860.495138888888</v>
      </c>
      <c r="C35783">
        <v>56</v>
      </c>
    </row>
    <row r="35784" spans="1:3">
      <c r="A35784">
        <v>48151</v>
      </c>
      <c r="B35784" s="9">
        <v>43860.536805555559</v>
      </c>
    </row>
    <row r="35785" spans="1:3">
      <c r="A35785">
        <v>48152</v>
      </c>
      <c r="B35785" s="9">
        <v>43860.578472222223</v>
      </c>
      <c r="C35785">
        <v>62</v>
      </c>
    </row>
    <row r="35786" spans="1:3">
      <c r="A35786">
        <v>48153</v>
      </c>
      <c r="B35786" s="9">
        <v>43860.620138888888</v>
      </c>
      <c r="C35786">
        <v>61</v>
      </c>
    </row>
    <row r="35787" spans="1:3">
      <c r="A35787">
        <v>48154</v>
      </c>
      <c r="B35787" s="9">
        <v>43860.661805555559</v>
      </c>
      <c r="C35787">
        <v>59</v>
      </c>
    </row>
    <row r="35788" spans="1:3">
      <c r="A35788">
        <v>48155</v>
      </c>
      <c r="B35788" s="9">
        <v>43860.703472222223</v>
      </c>
      <c r="C35788">
        <v>58</v>
      </c>
    </row>
    <row r="35789" spans="1:3">
      <c r="A35789">
        <v>48156</v>
      </c>
      <c r="B35789" s="9">
        <v>43860.745138888888</v>
      </c>
      <c r="C35789">
        <v>57</v>
      </c>
    </row>
    <row r="35790" spans="1:3">
      <c r="A35790">
        <v>48157</v>
      </c>
      <c r="B35790" s="9">
        <v>43860.786805555559</v>
      </c>
      <c r="C35790">
        <v>55</v>
      </c>
    </row>
    <row r="35791" spans="1:3">
      <c r="A35791">
        <v>48158</v>
      </c>
      <c r="B35791" s="9">
        <v>43860.828472222223</v>
      </c>
      <c r="C35791">
        <v>56</v>
      </c>
    </row>
    <row r="35792" spans="1:3">
      <c r="A35792">
        <v>48159</v>
      </c>
      <c r="B35792" s="9">
        <v>43860.870138888888</v>
      </c>
      <c r="C35792">
        <v>54</v>
      </c>
    </row>
    <row r="35793" spans="1:3">
      <c r="A35793">
        <v>48160</v>
      </c>
      <c r="B35793" s="9">
        <v>43860.911805555559</v>
      </c>
      <c r="C35793">
        <v>54</v>
      </c>
    </row>
    <row r="35794" spans="1:3">
      <c r="A35794">
        <v>48162</v>
      </c>
      <c r="B35794" s="9">
        <v>43860.953472222223</v>
      </c>
      <c r="C35794">
        <v>52</v>
      </c>
    </row>
    <row r="35795" spans="1:3">
      <c r="A35795">
        <v>48164</v>
      </c>
      <c r="B35795" s="9">
        <v>43860.995138888888</v>
      </c>
      <c r="C35795">
        <v>51</v>
      </c>
    </row>
    <row r="35796" spans="1:3">
      <c r="A35796">
        <v>48169</v>
      </c>
      <c r="B35796" s="9">
        <v>43861.036805555559</v>
      </c>
      <c r="C35796">
        <v>51</v>
      </c>
    </row>
    <row r="35797" spans="1:3">
      <c r="A35797">
        <v>48173</v>
      </c>
      <c r="B35797" s="9">
        <v>43861.078472222223</v>
      </c>
      <c r="C35797">
        <v>51</v>
      </c>
    </row>
    <row r="35798" spans="1:3">
      <c r="A35798">
        <v>48175</v>
      </c>
      <c r="B35798" s="9">
        <v>43861.120138888888</v>
      </c>
      <c r="C35798">
        <v>51</v>
      </c>
    </row>
    <row r="35799" spans="1:3">
      <c r="A35799">
        <v>48176</v>
      </c>
      <c r="B35799" s="9">
        <v>43861.161805555559</v>
      </c>
      <c r="C35799">
        <v>51</v>
      </c>
    </row>
    <row r="35800" spans="1:3">
      <c r="A35800">
        <v>48177</v>
      </c>
      <c r="B35800" s="9">
        <v>43861.203472222223</v>
      </c>
      <c r="C35800">
        <v>51</v>
      </c>
    </row>
    <row r="35801" spans="1:3">
      <c r="A35801">
        <v>48179</v>
      </c>
      <c r="B35801" s="9">
        <v>43861.245138888888</v>
      </c>
      <c r="C35801">
        <v>50</v>
      </c>
    </row>
    <row r="35802" spans="1:3">
      <c r="A35802">
        <v>48180</v>
      </c>
      <c r="B35802" s="9">
        <v>43861.286805555559</v>
      </c>
      <c r="C35802">
        <v>50</v>
      </c>
    </row>
    <row r="35803" spans="1:3">
      <c r="A35803">
        <v>48181</v>
      </c>
      <c r="B35803" s="9">
        <v>43861.328472222223</v>
      </c>
      <c r="C35803">
        <v>50</v>
      </c>
    </row>
    <row r="35804" spans="1:3">
      <c r="A35804">
        <v>48182</v>
      </c>
      <c r="B35804" s="9">
        <v>43861.370138888888</v>
      </c>
      <c r="C35804">
        <v>50</v>
      </c>
    </row>
    <row r="35805" spans="1:3">
      <c r="A35805">
        <v>48183</v>
      </c>
      <c r="B35805" s="9">
        <v>43861.411805555559</v>
      </c>
      <c r="C35805">
        <v>50</v>
      </c>
    </row>
    <row r="35806" spans="1:3">
      <c r="A35806">
        <v>48185</v>
      </c>
      <c r="B35806" s="9">
        <v>43861.453472222223</v>
      </c>
      <c r="C35806">
        <v>50</v>
      </c>
    </row>
    <row r="35807" spans="1:3">
      <c r="A35807">
        <v>48186</v>
      </c>
      <c r="B35807" s="9">
        <v>43861.495138888888</v>
      </c>
      <c r="C35807">
        <v>50</v>
      </c>
    </row>
    <row r="35808" spans="1:3">
      <c r="A35808">
        <v>48188</v>
      </c>
      <c r="B35808" s="9">
        <v>43861.536805555559</v>
      </c>
      <c r="C35808">
        <v>51</v>
      </c>
    </row>
    <row r="35809" spans="1:3">
      <c r="A35809">
        <v>48189</v>
      </c>
      <c r="B35809" s="9">
        <v>43861.578472222223</v>
      </c>
      <c r="C35809">
        <v>53</v>
      </c>
    </row>
    <row r="35810" spans="1:3">
      <c r="A35810">
        <v>48191</v>
      </c>
      <c r="B35810" s="9">
        <v>43861.620138888888</v>
      </c>
      <c r="C35810">
        <v>53</v>
      </c>
    </row>
    <row r="35811" spans="1:3">
      <c r="A35811">
        <v>48192</v>
      </c>
      <c r="B35811" s="9">
        <v>43861.661805555559</v>
      </c>
      <c r="C35811">
        <v>54</v>
      </c>
    </row>
    <row r="35812" spans="1:3">
      <c r="A35812">
        <v>48193</v>
      </c>
      <c r="B35812" s="9">
        <v>43861.703472222223</v>
      </c>
      <c r="C35812">
        <v>54</v>
      </c>
    </row>
    <row r="35813" spans="1:3">
      <c r="A35813">
        <v>48194</v>
      </c>
      <c r="B35813" s="9">
        <v>43861.745138888888</v>
      </c>
      <c r="C35813">
        <v>53</v>
      </c>
    </row>
    <row r="35814" spans="1:3">
      <c r="A35814">
        <v>48195</v>
      </c>
      <c r="B35814" s="9">
        <v>43861.786805555559</v>
      </c>
      <c r="C35814">
        <v>52</v>
      </c>
    </row>
    <row r="35815" spans="1:3">
      <c r="A35815">
        <v>48196</v>
      </c>
      <c r="B35815" s="9">
        <v>43861.828472222223</v>
      </c>
      <c r="C35815">
        <v>51</v>
      </c>
    </row>
    <row r="35816" spans="1:3">
      <c r="A35816">
        <v>48197</v>
      </c>
      <c r="B35816" s="9">
        <v>43861.870138888888</v>
      </c>
      <c r="C35816">
        <v>50</v>
      </c>
    </row>
    <row r="35817" spans="1:3">
      <c r="A35817">
        <v>48198</v>
      </c>
      <c r="B35817" s="9">
        <v>43861.911805555559</v>
      </c>
      <c r="C35817">
        <v>50</v>
      </c>
    </row>
    <row r="35818" spans="1:3">
      <c r="A35818">
        <v>48199</v>
      </c>
      <c r="B35818" s="9">
        <v>43861.953472222223</v>
      </c>
      <c r="C35818">
        <v>49</v>
      </c>
    </row>
    <row r="35819" spans="1:3">
      <c r="A35819">
        <v>48200</v>
      </c>
      <c r="B35819" s="9">
        <v>43861.995138888888</v>
      </c>
      <c r="C35819">
        <v>49</v>
      </c>
    </row>
    <row r="35820" spans="1:3">
      <c r="A35820">
        <v>48204</v>
      </c>
      <c r="B35820" s="9">
        <v>43862.036805555559</v>
      </c>
      <c r="C35820">
        <v>46</v>
      </c>
    </row>
    <row r="35821" spans="1:3">
      <c r="A35821">
        <v>48205</v>
      </c>
      <c r="B35821" s="9">
        <v>43862.078472222223</v>
      </c>
      <c r="C35821">
        <v>46</v>
      </c>
    </row>
    <row r="35822" spans="1:3">
      <c r="A35822">
        <v>48206</v>
      </c>
      <c r="B35822" s="9">
        <v>43862.120138888888</v>
      </c>
      <c r="C35822">
        <v>47</v>
      </c>
    </row>
    <row r="35823" spans="1:3">
      <c r="A35823">
        <v>48207</v>
      </c>
      <c r="B35823" s="9">
        <v>43862.161805555559</v>
      </c>
      <c r="C35823">
        <v>47</v>
      </c>
    </row>
    <row r="35824" spans="1:3">
      <c r="A35824">
        <v>48208</v>
      </c>
      <c r="B35824" s="9">
        <v>43862.203472222223</v>
      </c>
      <c r="C35824">
        <v>48</v>
      </c>
    </row>
    <row r="35825" spans="1:3">
      <c r="A35825">
        <v>48209</v>
      </c>
      <c r="B35825" s="9">
        <v>43862.245138888888</v>
      </c>
      <c r="C35825">
        <v>48</v>
      </c>
    </row>
    <row r="35826" spans="1:3">
      <c r="A35826">
        <v>48210</v>
      </c>
      <c r="B35826" s="9">
        <v>43862.286805555559</v>
      </c>
      <c r="C35826">
        <v>46</v>
      </c>
    </row>
    <row r="35827" spans="1:3">
      <c r="A35827">
        <v>48211</v>
      </c>
      <c r="B35827" s="9">
        <v>43862.328472222223</v>
      </c>
      <c r="C35827">
        <v>47</v>
      </c>
    </row>
    <row r="35828" spans="1:3">
      <c r="A35828">
        <v>48212</v>
      </c>
      <c r="B35828" s="9">
        <v>43862.370138888888</v>
      </c>
      <c r="C35828">
        <v>51</v>
      </c>
    </row>
    <row r="35829" spans="1:3">
      <c r="A35829">
        <v>48213</v>
      </c>
      <c r="B35829" s="9">
        <v>43862.411805555559</v>
      </c>
      <c r="C35829">
        <v>53</v>
      </c>
    </row>
    <row r="35830" spans="1:3">
      <c r="A35830">
        <v>48214</v>
      </c>
      <c r="B35830" s="9">
        <v>43862.453472222223</v>
      </c>
      <c r="C35830">
        <v>56</v>
      </c>
    </row>
    <row r="35831" spans="1:3">
      <c r="A35831">
        <v>48215</v>
      </c>
      <c r="B35831" s="9">
        <v>43862.495138888888</v>
      </c>
      <c r="C35831">
        <v>55</v>
      </c>
    </row>
    <row r="35832" spans="1:3">
      <c r="A35832">
        <v>48216</v>
      </c>
      <c r="B35832" s="9">
        <v>43862.536805555559</v>
      </c>
      <c r="C35832">
        <v>57</v>
      </c>
    </row>
    <row r="35833" spans="1:3">
      <c r="A35833">
        <v>48217</v>
      </c>
      <c r="B35833" s="9">
        <v>43862.578472222223</v>
      </c>
      <c r="C35833">
        <v>59</v>
      </c>
    </row>
    <row r="35834" spans="1:3">
      <c r="A35834">
        <v>48218</v>
      </c>
      <c r="B35834" s="9">
        <v>43862.620138888888</v>
      </c>
      <c r="C35834">
        <v>60</v>
      </c>
    </row>
    <row r="35835" spans="1:3">
      <c r="A35835">
        <v>48219</v>
      </c>
      <c r="B35835" s="9">
        <v>43862.661805555559</v>
      </c>
      <c r="C35835">
        <v>60</v>
      </c>
    </row>
    <row r="35836" spans="1:3">
      <c r="A35836">
        <v>48220</v>
      </c>
      <c r="B35836" s="9">
        <v>43862.703472222223</v>
      </c>
      <c r="C35836">
        <v>59</v>
      </c>
    </row>
    <row r="35837" spans="1:3">
      <c r="A35837">
        <v>48221</v>
      </c>
      <c r="B35837" s="9">
        <v>43862.745138888888</v>
      </c>
      <c r="C35837">
        <v>54</v>
      </c>
    </row>
    <row r="35838" spans="1:3">
      <c r="A35838">
        <v>48222</v>
      </c>
      <c r="B35838" s="9">
        <v>43862.786805555559</v>
      </c>
      <c r="C35838">
        <v>52</v>
      </c>
    </row>
    <row r="35839" spans="1:3">
      <c r="A35839">
        <v>48223</v>
      </c>
      <c r="B35839" s="9">
        <v>43862.828472222223</v>
      </c>
      <c r="C35839">
        <v>47</v>
      </c>
    </row>
    <row r="35840" spans="1:3">
      <c r="A35840">
        <v>48224</v>
      </c>
      <c r="B35840" s="9">
        <v>43862.870138888888</v>
      </c>
      <c r="C35840">
        <v>44</v>
      </c>
    </row>
    <row r="35841" spans="1:3">
      <c r="A35841">
        <v>48225</v>
      </c>
      <c r="B35841" s="9">
        <v>43862.911805555559</v>
      </c>
      <c r="C35841">
        <v>44</v>
      </c>
    </row>
    <row r="35842" spans="1:3">
      <c r="A35842">
        <v>48226</v>
      </c>
      <c r="B35842" s="9">
        <v>43862.953472222223</v>
      </c>
      <c r="C35842">
        <v>42</v>
      </c>
    </row>
    <row r="35843" spans="1:3">
      <c r="A35843">
        <v>48227</v>
      </c>
      <c r="B35843" s="9">
        <v>43862.995138888888</v>
      </c>
      <c r="C35843">
        <v>41</v>
      </c>
    </row>
    <row r="35844" spans="1:3">
      <c r="A35844">
        <v>48229</v>
      </c>
      <c r="B35844" s="9">
        <v>43863.036805555559</v>
      </c>
      <c r="C35844">
        <v>40</v>
      </c>
    </row>
    <row r="35845" spans="1:3">
      <c r="A35845">
        <v>48230</v>
      </c>
      <c r="B35845" s="9">
        <v>43863.078472222223</v>
      </c>
      <c r="C35845">
        <v>39</v>
      </c>
    </row>
    <row r="35846" spans="1:3">
      <c r="A35846">
        <v>48231</v>
      </c>
      <c r="B35846" s="9">
        <v>43863.120138888888</v>
      </c>
      <c r="C35846">
        <v>39</v>
      </c>
    </row>
    <row r="35847" spans="1:3">
      <c r="A35847">
        <v>48232</v>
      </c>
      <c r="B35847" s="9">
        <v>43863.161805555559</v>
      </c>
      <c r="C35847">
        <v>39</v>
      </c>
    </row>
    <row r="35848" spans="1:3">
      <c r="A35848">
        <v>48233</v>
      </c>
      <c r="B35848" s="9">
        <v>43863.203472222223</v>
      </c>
      <c r="C35848">
        <v>39</v>
      </c>
    </row>
    <row r="35849" spans="1:3">
      <c r="A35849">
        <v>48234</v>
      </c>
      <c r="B35849" s="9">
        <v>43863.245138888888</v>
      </c>
      <c r="C35849">
        <v>38</v>
      </c>
    </row>
    <row r="35850" spans="1:3">
      <c r="A35850">
        <v>48235</v>
      </c>
      <c r="B35850" s="9">
        <v>43863.286805555559</v>
      </c>
      <c r="C35850">
        <v>39</v>
      </c>
    </row>
    <row r="35851" spans="1:3">
      <c r="A35851">
        <v>48236</v>
      </c>
      <c r="B35851" s="9">
        <v>43863.328472222223</v>
      </c>
      <c r="C35851">
        <v>47</v>
      </c>
    </row>
    <row r="35852" spans="1:3">
      <c r="A35852">
        <v>48237</v>
      </c>
      <c r="B35852" s="9">
        <v>43863.370138888888</v>
      </c>
      <c r="C35852">
        <v>56</v>
      </c>
    </row>
    <row r="35853" spans="1:3">
      <c r="A35853">
        <v>48238</v>
      </c>
      <c r="B35853" s="9">
        <v>43863.411805555559</v>
      </c>
      <c r="C35853">
        <v>60</v>
      </c>
    </row>
    <row r="35854" spans="1:3">
      <c r="A35854">
        <v>48239</v>
      </c>
      <c r="B35854" s="9">
        <v>43863.453472222223</v>
      </c>
      <c r="C35854">
        <v>65</v>
      </c>
    </row>
    <row r="35855" spans="1:3">
      <c r="A35855">
        <v>48240</v>
      </c>
      <c r="B35855" s="9">
        <v>43863.495138888888</v>
      </c>
      <c r="C35855">
        <v>68</v>
      </c>
    </row>
    <row r="35856" spans="1:3">
      <c r="A35856">
        <v>48241</v>
      </c>
      <c r="B35856" s="9">
        <v>43863.536805555559</v>
      </c>
      <c r="C35856">
        <v>71</v>
      </c>
    </row>
    <row r="35857" spans="1:3">
      <c r="A35857">
        <v>48242</v>
      </c>
      <c r="B35857" s="9">
        <v>43863.578472222223</v>
      </c>
      <c r="C35857">
        <v>73</v>
      </c>
    </row>
    <row r="35858" spans="1:3">
      <c r="A35858">
        <v>48243</v>
      </c>
      <c r="B35858" s="9">
        <v>43863.620138888888</v>
      </c>
      <c r="C35858">
        <v>74</v>
      </c>
    </row>
    <row r="35859" spans="1:3">
      <c r="A35859">
        <v>48244</v>
      </c>
      <c r="B35859" s="9">
        <v>43863.661805555559</v>
      </c>
      <c r="C35859">
        <v>74</v>
      </c>
    </row>
    <row r="35860" spans="1:3">
      <c r="A35860">
        <v>48245</v>
      </c>
      <c r="B35860" s="9">
        <v>43863.703472222223</v>
      </c>
      <c r="C35860">
        <v>70</v>
      </c>
    </row>
    <row r="35861" spans="1:3">
      <c r="A35861">
        <v>48246</v>
      </c>
      <c r="B35861" s="9">
        <v>43863.745138888888</v>
      </c>
      <c r="C35861">
        <v>64</v>
      </c>
    </row>
    <row r="35862" spans="1:3">
      <c r="A35862">
        <v>48247</v>
      </c>
      <c r="B35862" s="9">
        <v>43863.786805555559</v>
      </c>
      <c r="C35862">
        <v>63</v>
      </c>
    </row>
    <row r="35863" spans="1:3">
      <c r="A35863">
        <v>48248</v>
      </c>
      <c r="B35863" s="9">
        <v>43863.828472222223</v>
      </c>
      <c r="C35863">
        <v>61</v>
      </c>
    </row>
    <row r="35864" spans="1:3">
      <c r="A35864">
        <v>48249</v>
      </c>
      <c r="B35864" s="9">
        <v>43863.870138888888</v>
      </c>
      <c r="C35864">
        <v>59</v>
      </c>
    </row>
    <row r="35865" spans="1:3">
      <c r="A35865">
        <v>48250</v>
      </c>
      <c r="B35865" s="9">
        <v>43863.911805555559</v>
      </c>
      <c r="C35865">
        <v>59</v>
      </c>
    </row>
    <row r="35866" spans="1:3">
      <c r="A35866">
        <v>48251</v>
      </c>
      <c r="B35866" s="9">
        <v>43863.953472222223</v>
      </c>
      <c r="C35866">
        <v>57</v>
      </c>
    </row>
    <row r="35867" spans="1:3">
      <c r="A35867">
        <v>48252</v>
      </c>
      <c r="B35867" s="9">
        <v>43863.995138888888</v>
      </c>
      <c r="C35867">
        <v>58</v>
      </c>
    </row>
    <row r="35868" spans="1:3">
      <c r="A35868">
        <v>48254</v>
      </c>
      <c r="B35868" s="9">
        <v>43864.036805555559</v>
      </c>
      <c r="C35868">
        <v>55</v>
      </c>
    </row>
    <row r="35869" spans="1:3">
      <c r="A35869">
        <v>48255</v>
      </c>
      <c r="B35869" s="9">
        <v>43864.078472222223</v>
      </c>
      <c r="C35869">
        <v>52</v>
      </c>
    </row>
    <row r="35870" spans="1:3">
      <c r="A35870">
        <v>48259</v>
      </c>
      <c r="B35870" s="9">
        <v>43864.120138888888</v>
      </c>
      <c r="C35870">
        <v>50</v>
      </c>
    </row>
    <row r="35871" spans="1:3">
      <c r="A35871">
        <v>48261</v>
      </c>
      <c r="B35871" s="9">
        <v>43864.161805555559</v>
      </c>
      <c r="C35871">
        <v>51</v>
      </c>
    </row>
    <row r="35872" spans="1:3">
      <c r="A35872">
        <v>48264</v>
      </c>
      <c r="B35872" s="9">
        <v>43864.203472222223</v>
      </c>
      <c r="C35872">
        <v>50</v>
      </c>
    </row>
    <row r="35873" spans="1:3">
      <c r="A35873">
        <v>48266</v>
      </c>
      <c r="B35873" s="9">
        <v>43864.245138888888</v>
      </c>
      <c r="C35873">
        <v>51</v>
      </c>
    </row>
    <row r="35874" spans="1:3">
      <c r="A35874">
        <v>48267</v>
      </c>
      <c r="B35874" s="9">
        <v>43864.286805555559</v>
      </c>
      <c r="C35874">
        <v>51</v>
      </c>
    </row>
    <row r="35875" spans="1:3">
      <c r="A35875">
        <v>48268</v>
      </c>
      <c r="B35875" s="9">
        <v>43864.328472222223</v>
      </c>
      <c r="C35875">
        <v>53</v>
      </c>
    </row>
    <row r="35876" spans="1:3">
      <c r="A35876">
        <v>48269</v>
      </c>
      <c r="B35876" s="9">
        <v>43864.370138888888</v>
      </c>
      <c r="C35876">
        <v>59</v>
      </c>
    </row>
    <row r="35877" spans="1:3">
      <c r="A35877">
        <v>48270</v>
      </c>
      <c r="B35877" s="9">
        <v>43864.411805555559</v>
      </c>
      <c r="C35877">
        <v>67</v>
      </c>
    </row>
    <row r="35878" spans="1:3">
      <c r="A35878">
        <v>48272</v>
      </c>
      <c r="B35878" s="9">
        <v>43864.453472222223</v>
      </c>
      <c r="C35878">
        <v>69</v>
      </c>
    </row>
    <row r="35879" spans="1:3">
      <c r="A35879">
        <v>48274</v>
      </c>
      <c r="B35879" s="9">
        <v>43864.495138888888</v>
      </c>
      <c r="C35879">
        <v>69</v>
      </c>
    </row>
    <row r="35880" spans="1:3">
      <c r="A35880">
        <v>48275</v>
      </c>
      <c r="B35880" s="9">
        <v>43864.536805555559</v>
      </c>
      <c r="C35880">
        <v>70</v>
      </c>
    </row>
    <row r="35881" spans="1:3">
      <c r="A35881">
        <v>48276</v>
      </c>
      <c r="B35881" s="9">
        <v>43864.578472222223</v>
      </c>
      <c r="C35881">
        <v>70</v>
      </c>
    </row>
    <row r="35882" spans="1:3">
      <c r="A35882">
        <v>48277</v>
      </c>
      <c r="B35882" s="9">
        <v>43864.620138888888</v>
      </c>
      <c r="C35882">
        <v>70</v>
      </c>
    </row>
    <row r="35883" spans="1:3">
      <c r="A35883">
        <v>48278</v>
      </c>
      <c r="B35883" s="9">
        <v>43864.661805555559</v>
      </c>
      <c r="C35883">
        <v>71</v>
      </c>
    </row>
    <row r="35884" spans="1:3">
      <c r="A35884">
        <v>48279</v>
      </c>
      <c r="B35884" s="9">
        <v>43864.703472222223</v>
      </c>
      <c r="C35884">
        <v>69</v>
      </c>
    </row>
    <row r="35885" spans="1:3">
      <c r="A35885">
        <v>48280</v>
      </c>
      <c r="B35885" s="9">
        <v>43864.745138888888</v>
      </c>
      <c r="C35885">
        <v>67</v>
      </c>
    </row>
    <row r="35886" spans="1:3">
      <c r="A35886">
        <v>48281</v>
      </c>
      <c r="B35886" s="9">
        <v>43864.786805555559</v>
      </c>
      <c r="C35886">
        <v>65</v>
      </c>
    </row>
    <row r="35887" spans="1:3">
      <c r="A35887">
        <v>48282</v>
      </c>
      <c r="B35887" s="9">
        <v>43864.828472222223</v>
      </c>
      <c r="C35887">
        <v>64</v>
      </c>
    </row>
    <row r="35888" spans="1:3">
      <c r="A35888">
        <v>48283</v>
      </c>
      <c r="B35888" s="9">
        <v>43864.870138888888</v>
      </c>
      <c r="C35888">
        <v>64</v>
      </c>
    </row>
    <row r="35889" spans="1:3">
      <c r="A35889">
        <v>48284</v>
      </c>
      <c r="B35889" s="9">
        <v>43864.911805555559</v>
      </c>
      <c r="C35889">
        <v>65</v>
      </c>
    </row>
    <row r="35890" spans="1:3">
      <c r="A35890">
        <v>48285</v>
      </c>
      <c r="B35890" s="9">
        <v>43864.953472222223</v>
      </c>
      <c r="C35890">
        <v>65</v>
      </c>
    </row>
    <row r="35891" spans="1:3">
      <c r="A35891">
        <v>48286</v>
      </c>
      <c r="B35891" s="9">
        <v>43864.995138888888</v>
      </c>
      <c r="C35891">
        <v>64</v>
      </c>
    </row>
    <row r="35892" spans="1:3">
      <c r="A35892">
        <v>48288</v>
      </c>
      <c r="B35892" s="9">
        <v>43865.036805555559</v>
      </c>
      <c r="C35892">
        <v>65</v>
      </c>
    </row>
    <row r="35893" spans="1:3">
      <c r="A35893">
        <v>48289</v>
      </c>
      <c r="B35893" s="9">
        <v>43865.078472222223</v>
      </c>
      <c r="C35893">
        <v>65</v>
      </c>
    </row>
    <row r="35894" spans="1:3">
      <c r="A35894">
        <v>48290</v>
      </c>
      <c r="B35894" s="9">
        <v>43865.120138888888</v>
      </c>
      <c r="C35894">
        <v>65</v>
      </c>
    </row>
    <row r="35895" spans="1:3">
      <c r="A35895">
        <v>48291</v>
      </c>
      <c r="B35895" s="9">
        <v>43865.161805555559</v>
      </c>
      <c r="C35895">
        <v>65</v>
      </c>
    </row>
    <row r="35896" spans="1:3">
      <c r="A35896">
        <v>48292</v>
      </c>
      <c r="B35896" s="9">
        <v>43865.203472222223</v>
      </c>
      <c r="C35896">
        <v>66</v>
      </c>
    </row>
    <row r="35897" spans="1:3">
      <c r="A35897">
        <v>48293</v>
      </c>
      <c r="B35897" s="9">
        <v>43865.245138888888</v>
      </c>
      <c r="C35897">
        <v>66</v>
      </c>
    </row>
    <row r="35898" spans="1:3">
      <c r="A35898">
        <v>48295</v>
      </c>
      <c r="B35898" s="9">
        <v>43865.286805555559</v>
      </c>
      <c r="C35898">
        <v>65</v>
      </c>
    </row>
    <row r="35899" spans="1:3">
      <c r="A35899">
        <v>48297</v>
      </c>
      <c r="B35899" s="9">
        <v>43865.328472222223</v>
      </c>
      <c r="C35899">
        <v>66</v>
      </c>
    </row>
    <row r="35900" spans="1:3">
      <c r="A35900">
        <v>48298</v>
      </c>
      <c r="B35900" s="9">
        <v>43865.370138888888</v>
      </c>
      <c r="C35900">
        <v>68</v>
      </c>
    </row>
    <row r="35901" spans="1:3">
      <c r="A35901">
        <v>48301</v>
      </c>
      <c r="B35901" s="9">
        <v>43865.411805555559</v>
      </c>
      <c r="C35901">
        <v>69</v>
      </c>
    </row>
    <row r="35902" spans="1:3">
      <c r="A35902">
        <v>48303</v>
      </c>
      <c r="B35902" s="9">
        <v>43865.453472222223</v>
      </c>
      <c r="C35902">
        <v>72</v>
      </c>
    </row>
    <row r="35903" spans="1:3">
      <c r="A35903">
        <v>48304</v>
      </c>
      <c r="B35903" s="9">
        <v>43865.495138888888</v>
      </c>
      <c r="C35903">
        <v>73</v>
      </c>
    </row>
    <row r="35904" spans="1:3">
      <c r="A35904">
        <v>48308</v>
      </c>
      <c r="B35904" s="9">
        <v>43865.536805555559</v>
      </c>
      <c r="C35904">
        <v>73</v>
      </c>
    </row>
    <row r="35905" spans="1:3">
      <c r="A35905">
        <v>48311</v>
      </c>
      <c r="B35905" s="9">
        <v>43865.578472222223</v>
      </c>
      <c r="C35905">
        <v>71</v>
      </c>
    </row>
    <row r="35906" spans="1:3">
      <c r="A35906">
        <v>48312</v>
      </c>
      <c r="B35906" s="9">
        <v>43865.620138888888</v>
      </c>
      <c r="C35906">
        <v>70</v>
      </c>
    </row>
    <row r="35907" spans="1:3">
      <c r="A35907">
        <v>48313</v>
      </c>
      <c r="B35907" s="9">
        <v>43865.661805555559</v>
      </c>
      <c r="C35907">
        <v>70</v>
      </c>
    </row>
    <row r="35908" spans="1:3">
      <c r="A35908">
        <v>48314</v>
      </c>
      <c r="B35908" s="9">
        <v>43865.703472222223</v>
      </c>
      <c r="C35908">
        <v>71</v>
      </c>
    </row>
    <row r="35909" spans="1:3">
      <c r="A35909">
        <v>48315</v>
      </c>
      <c r="B35909" s="9">
        <v>43865.745138888888</v>
      </c>
      <c r="C35909">
        <v>70</v>
      </c>
    </row>
    <row r="35910" spans="1:3">
      <c r="A35910">
        <v>48317</v>
      </c>
      <c r="B35910" s="9">
        <v>43865.786805555559</v>
      </c>
      <c r="C35910">
        <v>70</v>
      </c>
    </row>
    <row r="35911" spans="1:3">
      <c r="A35911">
        <v>48318</v>
      </c>
      <c r="B35911" s="9">
        <v>43865.828472222223</v>
      </c>
      <c r="C35911">
        <v>70</v>
      </c>
    </row>
    <row r="35912" spans="1:3">
      <c r="A35912">
        <v>48319</v>
      </c>
      <c r="B35912" s="9">
        <v>43865.870138888888</v>
      </c>
      <c r="C35912">
        <v>70</v>
      </c>
    </row>
    <row r="35913" spans="1:3">
      <c r="A35913">
        <v>48320</v>
      </c>
      <c r="B35913" s="9">
        <v>43865.911805555559</v>
      </c>
      <c r="C35913">
        <v>70</v>
      </c>
    </row>
    <row r="35914" spans="1:3">
      <c r="A35914">
        <v>48322</v>
      </c>
      <c r="B35914" s="9">
        <v>43865.953472222223</v>
      </c>
      <c r="C35914">
        <v>70</v>
      </c>
    </row>
    <row r="35915" spans="1:3">
      <c r="A35915">
        <v>48323</v>
      </c>
      <c r="B35915" s="9">
        <v>43865.995138888888</v>
      </c>
      <c r="C35915">
        <v>70</v>
      </c>
    </row>
    <row r="35916" spans="1:3">
      <c r="A35916">
        <v>48326</v>
      </c>
      <c r="B35916" s="9">
        <v>43866.036805555559</v>
      </c>
      <c r="C35916">
        <v>70</v>
      </c>
    </row>
    <row r="35917" spans="1:3">
      <c r="A35917">
        <v>48328</v>
      </c>
      <c r="B35917" s="9">
        <v>43866.078472222223</v>
      </c>
      <c r="C35917">
        <v>70</v>
      </c>
    </row>
    <row r="35918" spans="1:3">
      <c r="A35918">
        <v>48330</v>
      </c>
      <c r="B35918" s="9">
        <v>43866.120138888888</v>
      </c>
      <c r="C35918">
        <v>70</v>
      </c>
    </row>
    <row r="35919" spans="1:3">
      <c r="A35919">
        <v>48332</v>
      </c>
      <c r="B35919" s="9">
        <v>43866.161805555559</v>
      </c>
      <c r="C35919">
        <v>70</v>
      </c>
    </row>
    <row r="35920" spans="1:3">
      <c r="A35920">
        <v>48333</v>
      </c>
      <c r="B35920" s="9">
        <v>43866.203472222223</v>
      </c>
      <c r="C35920">
        <v>70</v>
      </c>
    </row>
    <row r="35921" spans="1:3">
      <c r="A35921">
        <v>48334</v>
      </c>
      <c r="B35921" s="9">
        <v>43866.245138888888</v>
      </c>
      <c r="C35921">
        <v>70</v>
      </c>
    </row>
    <row r="35922" spans="1:3">
      <c r="A35922">
        <v>48336</v>
      </c>
      <c r="B35922" s="9">
        <v>43866.286805555559</v>
      </c>
      <c r="C35922">
        <v>69</v>
      </c>
    </row>
    <row r="35923" spans="1:3">
      <c r="A35923">
        <v>48339</v>
      </c>
      <c r="B35923" s="9">
        <v>43866.328472222223</v>
      </c>
      <c r="C35923">
        <v>70</v>
      </c>
    </row>
    <row r="35924" spans="1:3">
      <c r="A35924">
        <v>48340</v>
      </c>
      <c r="B35924" s="9">
        <v>43866.370138888888</v>
      </c>
      <c r="C35924">
        <v>71</v>
      </c>
    </row>
    <row r="35925" spans="1:3">
      <c r="A35925">
        <v>48341</v>
      </c>
      <c r="B35925" s="9">
        <v>43866.411805555559</v>
      </c>
      <c r="C35925">
        <v>72</v>
      </c>
    </row>
    <row r="35926" spans="1:3">
      <c r="A35926">
        <v>48342</v>
      </c>
      <c r="B35926" s="9">
        <v>43866.453472222223</v>
      </c>
      <c r="C35926">
        <v>73</v>
      </c>
    </row>
    <row r="35927" spans="1:3">
      <c r="A35927">
        <v>48343</v>
      </c>
      <c r="B35927" s="9">
        <v>43866.495138888888</v>
      </c>
      <c r="C35927">
        <v>74</v>
      </c>
    </row>
    <row r="35928" spans="1:3">
      <c r="A35928">
        <v>48345</v>
      </c>
      <c r="B35928" s="9">
        <v>43866.536805555559</v>
      </c>
      <c r="C35928">
        <v>75</v>
      </c>
    </row>
    <row r="35929" spans="1:3">
      <c r="A35929">
        <v>48347</v>
      </c>
      <c r="B35929" s="9">
        <v>43866.578472222223</v>
      </c>
      <c r="C35929">
        <v>74</v>
      </c>
    </row>
    <row r="35930" spans="1:3">
      <c r="A35930">
        <v>48351</v>
      </c>
      <c r="B35930" s="9">
        <v>43866.620138888888</v>
      </c>
      <c r="C35930">
        <v>69</v>
      </c>
    </row>
    <row r="35931" spans="1:3">
      <c r="A35931">
        <v>48357</v>
      </c>
      <c r="B35931" s="9">
        <v>43866.661805555559</v>
      </c>
      <c r="C35931">
        <v>70</v>
      </c>
    </row>
    <row r="35932" spans="1:3">
      <c r="A35932">
        <v>48359</v>
      </c>
      <c r="B35932" s="9">
        <v>43866.703472222223</v>
      </c>
      <c r="C35932">
        <v>73</v>
      </c>
    </row>
    <row r="35933" spans="1:3">
      <c r="A35933">
        <v>48361</v>
      </c>
      <c r="B35933" s="9">
        <v>43866.745138888888</v>
      </c>
      <c r="C35933">
        <v>74</v>
      </c>
    </row>
    <row r="35934" spans="1:3">
      <c r="A35934">
        <v>48363</v>
      </c>
      <c r="B35934" s="9">
        <v>43866.786805555559</v>
      </c>
      <c r="C35934">
        <v>73</v>
      </c>
    </row>
    <row r="35935" spans="1:3">
      <c r="A35935">
        <v>48364</v>
      </c>
      <c r="B35935" s="9">
        <v>43866.828472222223</v>
      </c>
      <c r="C35935">
        <v>72</v>
      </c>
    </row>
    <row r="35936" spans="1:3">
      <c r="A35936">
        <v>48373</v>
      </c>
      <c r="B35936" s="9">
        <v>43866.870138888888</v>
      </c>
      <c r="C35936">
        <v>68</v>
      </c>
    </row>
    <row r="35937" spans="1:3">
      <c r="A35937">
        <v>48380</v>
      </c>
      <c r="B35937" s="9">
        <v>43866.911805555559</v>
      </c>
      <c r="C35937">
        <v>61</v>
      </c>
    </row>
    <row r="35938" spans="1:3">
      <c r="A35938">
        <v>48389</v>
      </c>
      <c r="B35938" s="9">
        <v>43866.953472222223</v>
      </c>
      <c r="C35938">
        <v>60</v>
      </c>
    </row>
    <row r="35939" spans="1:3">
      <c r="A35939">
        <v>48396</v>
      </c>
      <c r="B35939" s="9">
        <v>43866.995138888888</v>
      </c>
      <c r="C35939">
        <v>57</v>
      </c>
    </row>
    <row r="35940" spans="1:3">
      <c r="A35940">
        <v>48402</v>
      </c>
      <c r="B35940" s="9">
        <v>43867.036805555559</v>
      </c>
      <c r="C35940">
        <v>56</v>
      </c>
    </row>
    <row r="35941" spans="1:3">
      <c r="A35941">
        <v>48406</v>
      </c>
      <c r="B35941" s="9">
        <v>43867.078472222223</v>
      </c>
      <c r="C35941">
        <v>52</v>
      </c>
    </row>
    <row r="35942" spans="1:3">
      <c r="A35942">
        <v>48413</v>
      </c>
      <c r="B35942" s="9">
        <v>43867.120138888888</v>
      </c>
      <c r="C35942">
        <v>51</v>
      </c>
    </row>
    <row r="35943" spans="1:3">
      <c r="A35943">
        <v>48417</v>
      </c>
      <c r="B35943" s="9">
        <v>43867.161805555559</v>
      </c>
      <c r="C35943">
        <v>49</v>
      </c>
    </row>
    <row r="35944" spans="1:3">
      <c r="A35944">
        <v>48418</v>
      </c>
      <c r="B35944" s="9">
        <v>43867.203472222223</v>
      </c>
      <c r="C35944">
        <v>48</v>
      </c>
    </row>
    <row r="35945" spans="1:3">
      <c r="A35945">
        <v>48419</v>
      </c>
      <c r="B35945" s="9">
        <v>43867.245138888888</v>
      </c>
      <c r="C35945">
        <v>48</v>
      </c>
    </row>
    <row r="35946" spans="1:3">
      <c r="A35946">
        <v>48420</v>
      </c>
      <c r="B35946" s="9">
        <v>43867.286805555559</v>
      </c>
      <c r="C35946">
        <v>47</v>
      </c>
    </row>
    <row r="35947" spans="1:3">
      <c r="A35947">
        <v>48422</v>
      </c>
      <c r="B35947" s="9">
        <v>43867.328472222223</v>
      </c>
      <c r="C35947">
        <v>47</v>
      </c>
    </row>
    <row r="35948" spans="1:3">
      <c r="A35948">
        <v>48424</v>
      </c>
      <c r="B35948" s="9">
        <v>43867.370138888888</v>
      </c>
      <c r="C35948">
        <v>47</v>
      </c>
    </row>
    <row r="35949" spans="1:3">
      <c r="A35949">
        <v>48426</v>
      </c>
      <c r="B35949" s="9">
        <v>43867.411805555559</v>
      </c>
      <c r="C35949">
        <v>47</v>
      </c>
    </row>
    <row r="35950" spans="1:3">
      <c r="A35950">
        <v>48428</v>
      </c>
      <c r="B35950" s="9">
        <v>43867.453472222223</v>
      </c>
      <c r="C35950">
        <v>49</v>
      </c>
    </row>
    <row r="35951" spans="1:3">
      <c r="A35951">
        <v>48430</v>
      </c>
      <c r="B35951" s="9">
        <v>43867.495138888888</v>
      </c>
      <c r="C35951">
        <v>49</v>
      </c>
    </row>
    <row r="35952" spans="1:3">
      <c r="A35952">
        <v>48431</v>
      </c>
      <c r="B35952" s="9">
        <v>43867.536805555559</v>
      </c>
      <c r="C35952">
        <v>48</v>
      </c>
    </row>
    <row r="35953" spans="1:3">
      <c r="A35953">
        <v>48433</v>
      </c>
      <c r="B35953" s="9">
        <v>43867.578472222223</v>
      </c>
      <c r="C35953">
        <v>48</v>
      </c>
    </row>
    <row r="35954" spans="1:3">
      <c r="A35954">
        <v>48435</v>
      </c>
      <c r="B35954" s="9">
        <v>43867.620138888888</v>
      </c>
      <c r="C35954">
        <v>49</v>
      </c>
    </row>
    <row r="35955" spans="1:3">
      <c r="A35955">
        <v>48436</v>
      </c>
      <c r="B35955" s="9">
        <v>43867.661805555559</v>
      </c>
      <c r="C35955">
        <v>48</v>
      </c>
    </row>
    <row r="35956" spans="1:3">
      <c r="A35956">
        <v>48437</v>
      </c>
      <c r="B35956" s="9">
        <v>43867.703472222223</v>
      </c>
      <c r="C35956">
        <v>46</v>
      </c>
    </row>
    <row r="35957" spans="1:3">
      <c r="A35957">
        <v>48438</v>
      </c>
      <c r="B35957" s="9">
        <v>43867.745138888888</v>
      </c>
      <c r="C35957">
        <v>45</v>
      </c>
    </row>
    <row r="35958" spans="1:3">
      <c r="A35958">
        <v>48439</v>
      </c>
      <c r="B35958" s="9">
        <v>43867.786805555559</v>
      </c>
      <c r="C35958">
        <v>43</v>
      </c>
    </row>
    <row r="35959" spans="1:3">
      <c r="A35959">
        <v>48441</v>
      </c>
      <c r="B35959" s="9">
        <v>43867.828472222223</v>
      </c>
      <c r="C35959">
        <v>41</v>
      </c>
    </row>
    <row r="35960" spans="1:3">
      <c r="A35960">
        <v>48442</v>
      </c>
      <c r="B35960" s="9">
        <v>43867.870138888888</v>
      </c>
      <c r="C35960">
        <v>39</v>
      </c>
    </row>
    <row r="35961" spans="1:3">
      <c r="A35961">
        <v>48443</v>
      </c>
      <c r="B35961" s="9">
        <v>43867.911805555559</v>
      </c>
      <c r="C35961">
        <v>39</v>
      </c>
    </row>
    <row r="35962" spans="1:3">
      <c r="A35962">
        <v>48444</v>
      </c>
      <c r="B35962" s="9">
        <v>43867.953472222223</v>
      </c>
      <c r="C35962">
        <v>37</v>
      </c>
    </row>
    <row r="35963" spans="1:3">
      <c r="A35963">
        <v>48445</v>
      </c>
      <c r="B35963" s="9">
        <v>43867.995138888888</v>
      </c>
      <c r="C35963">
        <v>36</v>
      </c>
    </row>
    <row r="35964" spans="1:3">
      <c r="A35964">
        <v>48447</v>
      </c>
      <c r="B35964" s="9">
        <v>43868.036805555559</v>
      </c>
      <c r="C35964">
        <v>36</v>
      </c>
    </row>
    <row r="35965" spans="1:3">
      <c r="A35965">
        <v>48448</v>
      </c>
      <c r="B35965" s="9">
        <v>43868.078472222223</v>
      </c>
      <c r="C35965">
        <v>36</v>
      </c>
    </row>
    <row r="35966" spans="1:3">
      <c r="A35966">
        <v>48449</v>
      </c>
      <c r="B35966" s="9">
        <v>43868.120138888888</v>
      </c>
      <c r="C35966">
        <v>36</v>
      </c>
    </row>
    <row r="35967" spans="1:3">
      <c r="A35967">
        <v>48450</v>
      </c>
      <c r="B35967" s="9">
        <v>43868.161805555559</v>
      </c>
      <c r="C35967">
        <v>37</v>
      </c>
    </row>
    <row r="35968" spans="1:3">
      <c r="A35968">
        <v>48451</v>
      </c>
      <c r="B35968" s="9">
        <v>43868.203472222223</v>
      </c>
      <c r="C35968">
        <v>36</v>
      </c>
    </row>
    <row r="35969" spans="1:3">
      <c r="A35969">
        <v>48452</v>
      </c>
      <c r="B35969" s="9">
        <v>43868.245138888888</v>
      </c>
      <c r="C35969">
        <v>35</v>
      </c>
    </row>
    <row r="35970" spans="1:3">
      <c r="A35970">
        <v>48453</v>
      </c>
      <c r="B35970" s="9">
        <v>43868.286805555559</v>
      </c>
      <c r="C35970">
        <v>33</v>
      </c>
    </row>
    <row r="35971" spans="1:3">
      <c r="A35971">
        <v>48454</v>
      </c>
      <c r="B35971" s="9">
        <v>43868.328472222223</v>
      </c>
      <c r="C35971">
        <v>38</v>
      </c>
    </row>
    <row r="35972" spans="1:3">
      <c r="A35972">
        <v>48455</v>
      </c>
      <c r="B35972" s="9">
        <v>43868.370138888888</v>
      </c>
      <c r="C35972">
        <v>46</v>
      </c>
    </row>
    <row r="35973" spans="1:3">
      <c r="A35973">
        <v>48456</v>
      </c>
      <c r="B35973" s="9">
        <v>43868.411805555559</v>
      </c>
      <c r="C35973">
        <v>50</v>
      </c>
    </row>
    <row r="35974" spans="1:3">
      <c r="A35974">
        <v>48457</v>
      </c>
      <c r="B35974" s="9">
        <v>43868.453472222223</v>
      </c>
      <c r="C35974">
        <v>53</v>
      </c>
    </row>
    <row r="35975" spans="1:3">
      <c r="A35975">
        <v>48458</v>
      </c>
      <c r="B35975" s="9">
        <v>43868.495138888888</v>
      </c>
      <c r="C35975">
        <v>57</v>
      </c>
    </row>
    <row r="35976" spans="1:3">
      <c r="A35976">
        <v>48461</v>
      </c>
      <c r="B35976" s="9">
        <v>43868.536805555559</v>
      </c>
      <c r="C35976">
        <v>59</v>
      </c>
    </row>
    <row r="35977" spans="1:3">
      <c r="A35977">
        <v>48462</v>
      </c>
      <c r="B35977" s="9">
        <v>43868.578472222223</v>
      </c>
      <c r="C35977">
        <v>61</v>
      </c>
    </row>
    <row r="35978" spans="1:3">
      <c r="A35978">
        <v>48463</v>
      </c>
      <c r="B35978" s="9">
        <v>43868.620138888888</v>
      </c>
      <c r="C35978">
        <v>62</v>
      </c>
    </row>
    <row r="35979" spans="1:3">
      <c r="A35979">
        <v>48464</v>
      </c>
      <c r="B35979" s="9">
        <v>43868.661805555559</v>
      </c>
      <c r="C35979">
        <v>61</v>
      </c>
    </row>
    <row r="35980" spans="1:3">
      <c r="A35980">
        <v>48465</v>
      </c>
      <c r="B35980" s="9">
        <v>43868.703472222223</v>
      </c>
      <c r="C35980">
        <v>60</v>
      </c>
    </row>
    <row r="35981" spans="1:3">
      <c r="A35981">
        <v>48466</v>
      </c>
      <c r="B35981" s="9">
        <v>43868.745138888888</v>
      </c>
      <c r="C35981">
        <v>57</v>
      </c>
    </row>
    <row r="35982" spans="1:3">
      <c r="A35982">
        <v>48467</v>
      </c>
      <c r="B35982" s="9">
        <v>43868.786805555559</v>
      </c>
      <c r="C35982">
        <v>54</v>
      </c>
    </row>
    <row r="35983" spans="1:3">
      <c r="A35983">
        <v>48468</v>
      </c>
      <c r="B35983" s="9">
        <v>43868.828472222223</v>
      </c>
      <c r="C35983">
        <v>52</v>
      </c>
    </row>
    <row r="35984" spans="1:3">
      <c r="A35984">
        <v>48469</v>
      </c>
      <c r="B35984" s="9">
        <v>43868.870138888888</v>
      </c>
      <c r="C35984">
        <v>53</v>
      </c>
    </row>
    <row r="35985" spans="1:3">
      <c r="A35985">
        <v>48470</v>
      </c>
      <c r="B35985" s="9">
        <v>43868.911805555559</v>
      </c>
      <c r="C35985">
        <v>52</v>
      </c>
    </row>
    <row r="35986" spans="1:3">
      <c r="A35986">
        <v>48471</v>
      </c>
      <c r="B35986" s="9">
        <v>43868.953472222223</v>
      </c>
      <c r="C35986">
        <v>53</v>
      </c>
    </row>
    <row r="35987" spans="1:3">
      <c r="A35987">
        <v>48472</v>
      </c>
      <c r="B35987" s="9">
        <v>43868.995138888888</v>
      </c>
      <c r="C35987">
        <v>52</v>
      </c>
    </row>
    <row r="35988" spans="1:3">
      <c r="A35988">
        <v>48474</v>
      </c>
      <c r="B35988" s="9">
        <v>43869.036805555559</v>
      </c>
      <c r="C35988">
        <v>52</v>
      </c>
    </row>
    <row r="35989" spans="1:3">
      <c r="A35989">
        <v>48475</v>
      </c>
      <c r="B35989" s="9">
        <v>43869.078472222223</v>
      </c>
      <c r="C35989">
        <v>51</v>
      </c>
    </row>
    <row r="35990" spans="1:3">
      <c r="A35990">
        <v>48476</v>
      </c>
      <c r="B35990" s="9">
        <v>43869.120138888888</v>
      </c>
      <c r="C35990">
        <v>50</v>
      </c>
    </row>
    <row r="35991" spans="1:3">
      <c r="A35991">
        <v>48477</v>
      </c>
      <c r="B35991" s="9">
        <v>43869.161805555559</v>
      </c>
      <c r="C35991">
        <v>51</v>
      </c>
    </row>
    <row r="35992" spans="1:3">
      <c r="A35992">
        <v>48478</v>
      </c>
      <c r="B35992" s="9">
        <v>43869.203472222223</v>
      </c>
      <c r="C35992">
        <v>53</v>
      </c>
    </row>
    <row r="35993" spans="1:3">
      <c r="A35993">
        <v>48479</v>
      </c>
      <c r="B35993" s="9">
        <v>43869.245138888888</v>
      </c>
      <c r="C35993">
        <v>53</v>
      </c>
    </row>
    <row r="35994" spans="1:3">
      <c r="A35994">
        <v>48480</v>
      </c>
      <c r="B35994" s="9">
        <v>43869.286805555559</v>
      </c>
      <c r="C35994">
        <v>51</v>
      </c>
    </row>
    <row r="35995" spans="1:3">
      <c r="A35995">
        <v>48481</v>
      </c>
      <c r="B35995" s="9">
        <v>43869.328472222223</v>
      </c>
      <c r="C35995">
        <v>52</v>
      </c>
    </row>
    <row r="35996" spans="1:3">
      <c r="A35996">
        <v>48482</v>
      </c>
      <c r="B35996" s="9">
        <v>43869.370138888888</v>
      </c>
      <c r="C35996">
        <v>54</v>
      </c>
    </row>
    <row r="35997" spans="1:3">
      <c r="A35997">
        <v>48483</v>
      </c>
      <c r="B35997" s="9">
        <v>43869.411805555559</v>
      </c>
      <c r="C35997">
        <v>54</v>
      </c>
    </row>
    <row r="35998" spans="1:3">
      <c r="A35998">
        <v>48485</v>
      </c>
      <c r="B35998" s="9">
        <v>43869.453472222223</v>
      </c>
      <c r="C35998">
        <v>56</v>
      </c>
    </row>
    <row r="35999" spans="1:3">
      <c r="A35999">
        <v>48486</v>
      </c>
      <c r="B35999" s="9">
        <v>43869.495138888888</v>
      </c>
      <c r="C35999">
        <v>59</v>
      </c>
    </row>
    <row r="36000" spans="1:3">
      <c r="A36000">
        <v>48487</v>
      </c>
      <c r="B36000" s="9">
        <v>43869.536805555559</v>
      </c>
      <c r="C36000">
        <v>63</v>
      </c>
    </row>
    <row r="36001" spans="1:3">
      <c r="A36001">
        <v>48488</v>
      </c>
      <c r="B36001" s="9">
        <v>43869.578472222223</v>
      </c>
      <c r="C36001">
        <v>66</v>
      </c>
    </row>
    <row r="36002" spans="1:3">
      <c r="A36002">
        <v>48489</v>
      </c>
      <c r="B36002" s="9">
        <v>43869.620138888888</v>
      </c>
      <c r="C36002">
        <v>67</v>
      </c>
    </row>
    <row r="36003" spans="1:3">
      <c r="A36003">
        <v>48490</v>
      </c>
      <c r="B36003" s="9">
        <v>43869.661805555559</v>
      </c>
      <c r="C36003">
        <v>68</v>
      </c>
    </row>
    <row r="36004" spans="1:3">
      <c r="A36004">
        <v>48491</v>
      </c>
      <c r="B36004" s="9">
        <v>43869.703472222223</v>
      </c>
      <c r="C36004">
        <v>67</v>
      </c>
    </row>
    <row r="36005" spans="1:3">
      <c r="A36005">
        <v>48492</v>
      </c>
      <c r="B36005" s="9">
        <v>43869.745138888888</v>
      </c>
      <c r="C36005">
        <v>64</v>
      </c>
    </row>
    <row r="36006" spans="1:3">
      <c r="A36006">
        <v>48493</v>
      </c>
      <c r="B36006" s="9">
        <v>43869.786805555559</v>
      </c>
      <c r="C36006">
        <v>60</v>
      </c>
    </row>
    <row r="36007" spans="1:3">
      <c r="A36007">
        <v>48494</v>
      </c>
      <c r="B36007" s="9">
        <v>43869.828472222223</v>
      </c>
      <c r="C36007">
        <v>58</v>
      </c>
    </row>
    <row r="36008" spans="1:3">
      <c r="A36008">
        <v>48495</v>
      </c>
      <c r="B36008" s="9">
        <v>43869.870138888888</v>
      </c>
      <c r="C36008">
        <v>59</v>
      </c>
    </row>
    <row r="36009" spans="1:3">
      <c r="A36009">
        <v>48496</v>
      </c>
      <c r="B36009" s="9">
        <v>43869.911805555559</v>
      </c>
      <c r="C36009">
        <v>60</v>
      </c>
    </row>
    <row r="36010" spans="1:3">
      <c r="A36010">
        <v>48497</v>
      </c>
      <c r="B36010" s="9">
        <v>43869.953472222223</v>
      </c>
      <c r="C36010">
        <v>59</v>
      </c>
    </row>
    <row r="36011" spans="1:3">
      <c r="A36011">
        <v>48498</v>
      </c>
      <c r="B36011" s="9">
        <v>43869.995138888888</v>
      </c>
      <c r="C36011">
        <v>58</v>
      </c>
    </row>
    <row r="36012" spans="1:3">
      <c r="A36012">
        <v>48500</v>
      </c>
      <c r="B36012" s="9">
        <v>43870.036805555559</v>
      </c>
      <c r="C36012">
        <v>57</v>
      </c>
    </row>
    <row r="36013" spans="1:3">
      <c r="A36013">
        <v>48501</v>
      </c>
      <c r="B36013" s="9">
        <v>43870.078472222223</v>
      </c>
      <c r="C36013">
        <v>55</v>
      </c>
    </row>
    <row r="36014" spans="1:3">
      <c r="A36014">
        <v>48502</v>
      </c>
      <c r="B36014" s="9">
        <v>43870.120138888888</v>
      </c>
      <c r="C36014">
        <v>54</v>
      </c>
    </row>
    <row r="36015" spans="1:3">
      <c r="A36015">
        <v>48503</v>
      </c>
      <c r="B36015" s="9">
        <v>43870.161805555559</v>
      </c>
      <c r="C36015">
        <v>53</v>
      </c>
    </row>
    <row r="36016" spans="1:3">
      <c r="A36016">
        <v>48504</v>
      </c>
      <c r="B36016" s="9">
        <v>43870.203472222223</v>
      </c>
      <c r="C36016">
        <v>53</v>
      </c>
    </row>
    <row r="36017" spans="1:3">
      <c r="A36017">
        <v>48505</v>
      </c>
      <c r="B36017" s="9">
        <v>43870.245138888888</v>
      </c>
      <c r="C36017">
        <v>52</v>
      </c>
    </row>
    <row r="36018" spans="1:3">
      <c r="A36018">
        <v>48506</v>
      </c>
      <c r="B36018" s="9">
        <v>43870.286805555559</v>
      </c>
      <c r="C36018">
        <v>52</v>
      </c>
    </row>
    <row r="36019" spans="1:3">
      <c r="A36019">
        <v>48507</v>
      </c>
      <c r="B36019" s="9">
        <v>43870.328472222223</v>
      </c>
      <c r="C36019">
        <v>55</v>
      </c>
    </row>
    <row r="36020" spans="1:3">
      <c r="A36020">
        <v>48508</v>
      </c>
      <c r="B36020" s="9">
        <v>43870.370138888888</v>
      </c>
      <c r="C36020">
        <v>59</v>
      </c>
    </row>
    <row r="36021" spans="1:3">
      <c r="A36021">
        <v>48509</v>
      </c>
      <c r="B36021" s="9">
        <v>43870.411805555559</v>
      </c>
      <c r="C36021">
        <v>65</v>
      </c>
    </row>
    <row r="36022" spans="1:3">
      <c r="A36022">
        <v>48510</v>
      </c>
      <c r="B36022" s="9">
        <v>43870.453472222223</v>
      </c>
      <c r="C36022">
        <v>70</v>
      </c>
    </row>
    <row r="36023" spans="1:3">
      <c r="A36023">
        <v>48511</v>
      </c>
      <c r="B36023" s="9">
        <v>43870.495138888888</v>
      </c>
      <c r="C36023">
        <v>72</v>
      </c>
    </row>
    <row r="36024" spans="1:3">
      <c r="A36024">
        <v>48512</v>
      </c>
      <c r="B36024" s="9">
        <v>43870.536805555559</v>
      </c>
      <c r="C36024">
        <v>73</v>
      </c>
    </row>
    <row r="36025" spans="1:3">
      <c r="A36025">
        <v>48513</v>
      </c>
      <c r="B36025" s="9">
        <v>43870.578472222223</v>
      </c>
      <c r="C36025">
        <v>71</v>
      </c>
    </row>
    <row r="36026" spans="1:3">
      <c r="A36026">
        <v>48514</v>
      </c>
      <c r="B36026" s="9">
        <v>43870.620138888888</v>
      </c>
      <c r="C36026">
        <v>71</v>
      </c>
    </row>
    <row r="36027" spans="1:3">
      <c r="A36027">
        <v>48515</v>
      </c>
      <c r="B36027" s="9">
        <v>43870.661805555559</v>
      </c>
      <c r="C36027">
        <v>71</v>
      </c>
    </row>
    <row r="36028" spans="1:3">
      <c r="A36028">
        <v>48516</v>
      </c>
      <c r="B36028" s="9">
        <v>43870.703472222223</v>
      </c>
      <c r="C36028">
        <v>69</v>
      </c>
    </row>
    <row r="36029" spans="1:3">
      <c r="A36029">
        <v>48517</v>
      </c>
      <c r="B36029" s="9">
        <v>43870.745138888888</v>
      </c>
      <c r="C36029">
        <v>67</v>
      </c>
    </row>
    <row r="36030" spans="1:3">
      <c r="A36030">
        <v>48518</v>
      </c>
      <c r="B36030" s="9">
        <v>43870.786805555559</v>
      </c>
      <c r="C36030">
        <v>65</v>
      </c>
    </row>
    <row r="36031" spans="1:3">
      <c r="A36031">
        <v>48520</v>
      </c>
      <c r="B36031" s="9">
        <v>43870.828472222223</v>
      </c>
      <c r="C36031">
        <v>65</v>
      </c>
    </row>
    <row r="36032" spans="1:3">
      <c r="A36032">
        <v>48521</v>
      </c>
      <c r="B36032" s="9">
        <v>43870.870138888888</v>
      </c>
      <c r="C36032">
        <v>64</v>
      </c>
    </row>
    <row r="36033" spans="1:3">
      <c r="A36033">
        <v>48523</v>
      </c>
      <c r="B36033" s="9">
        <v>43870.911805555559</v>
      </c>
      <c r="C36033">
        <v>64</v>
      </c>
    </row>
    <row r="36034" spans="1:3">
      <c r="A36034">
        <v>48524</v>
      </c>
      <c r="B36034" s="9">
        <v>43870.953472222223</v>
      </c>
      <c r="C36034">
        <v>66</v>
      </c>
    </row>
    <row r="36035" spans="1:3">
      <c r="A36035">
        <v>48525</v>
      </c>
      <c r="B36035" s="9">
        <v>43870.995138888888</v>
      </c>
      <c r="C36035">
        <v>67</v>
      </c>
    </row>
    <row r="36036" spans="1:3">
      <c r="A36036">
        <v>48527</v>
      </c>
      <c r="B36036" s="9">
        <v>43871.036805555559</v>
      </c>
      <c r="C36036">
        <v>67</v>
      </c>
    </row>
    <row r="36037" spans="1:3">
      <c r="A36037">
        <v>48529</v>
      </c>
      <c r="B36037" s="9">
        <v>43871.078472222223</v>
      </c>
      <c r="C36037">
        <v>67</v>
      </c>
    </row>
    <row r="36038" spans="1:3">
      <c r="A36038">
        <v>48532</v>
      </c>
      <c r="B36038" s="9">
        <v>43871.120138888888</v>
      </c>
      <c r="C36038">
        <v>67</v>
      </c>
    </row>
    <row r="36039" spans="1:3">
      <c r="A36039">
        <v>48533</v>
      </c>
      <c r="B36039" s="9">
        <v>43871.161805555559</v>
      </c>
      <c r="C36039">
        <v>69</v>
      </c>
    </row>
    <row r="36040" spans="1:3">
      <c r="A36040">
        <v>48534</v>
      </c>
      <c r="B36040" s="9">
        <v>43871.203472222223</v>
      </c>
      <c r="C36040">
        <v>69</v>
      </c>
    </row>
    <row r="36041" spans="1:3">
      <c r="A36041">
        <v>48535</v>
      </c>
      <c r="B36041" s="9">
        <v>43871.245138888888</v>
      </c>
      <c r="C36041">
        <v>70</v>
      </c>
    </row>
    <row r="36042" spans="1:3">
      <c r="A36042">
        <v>48536</v>
      </c>
      <c r="B36042" s="9">
        <v>43871.286805555559</v>
      </c>
      <c r="C36042">
        <v>70</v>
      </c>
    </row>
    <row r="36043" spans="1:3">
      <c r="A36043">
        <v>48537</v>
      </c>
      <c r="B36043" s="9">
        <v>43871.328472222223</v>
      </c>
      <c r="C36043">
        <v>71</v>
      </c>
    </row>
    <row r="36044" spans="1:3">
      <c r="A36044">
        <v>48538</v>
      </c>
      <c r="B36044" s="9">
        <v>43871.370138888888</v>
      </c>
      <c r="C36044">
        <v>71</v>
      </c>
    </row>
    <row r="36045" spans="1:3">
      <c r="A36045">
        <v>48539</v>
      </c>
      <c r="B36045" s="9">
        <v>43871.411805555559</v>
      </c>
      <c r="C36045">
        <v>72</v>
      </c>
    </row>
    <row r="36046" spans="1:3">
      <c r="A36046">
        <v>48541</v>
      </c>
      <c r="B36046" s="9">
        <v>43871.453472222223</v>
      </c>
      <c r="C36046">
        <v>74</v>
      </c>
    </row>
    <row r="36047" spans="1:3">
      <c r="A36047">
        <v>48543</v>
      </c>
      <c r="B36047" s="9">
        <v>43871.495138888888</v>
      </c>
      <c r="C36047">
        <v>75</v>
      </c>
    </row>
    <row r="36048" spans="1:3">
      <c r="A36048">
        <v>48546</v>
      </c>
      <c r="B36048" s="9">
        <v>43871.536805555559</v>
      </c>
      <c r="C36048">
        <v>74</v>
      </c>
    </row>
    <row r="36049" spans="1:3">
      <c r="A36049">
        <v>48548</v>
      </c>
      <c r="B36049" s="9">
        <v>43871.578472222223</v>
      </c>
      <c r="C36049">
        <v>74</v>
      </c>
    </row>
    <row r="36050" spans="1:3">
      <c r="A36050">
        <v>48550</v>
      </c>
      <c r="B36050" s="9">
        <v>43871.620138888888</v>
      </c>
      <c r="C36050">
        <v>75</v>
      </c>
    </row>
    <row r="36051" spans="1:3">
      <c r="A36051">
        <v>48553</v>
      </c>
      <c r="B36051" s="9">
        <v>43871.661805555559</v>
      </c>
      <c r="C36051">
        <v>75</v>
      </c>
    </row>
    <row r="36052" spans="1:3">
      <c r="A36052">
        <v>48558</v>
      </c>
      <c r="B36052" s="9">
        <v>43871.703472222223</v>
      </c>
      <c r="C36052">
        <v>75</v>
      </c>
    </row>
    <row r="36053" spans="1:3">
      <c r="A36053">
        <v>48559</v>
      </c>
      <c r="B36053" s="9">
        <v>43871.745138888888</v>
      </c>
      <c r="C36053">
        <v>74</v>
      </c>
    </row>
    <row r="36054" spans="1:3">
      <c r="A36054">
        <v>48560</v>
      </c>
      <c r="B36054" s="9">
        <v>43871.786805555559</v>
      </c>
      <c r="C36054">
        <v>74</v>
      </c>
    </row>
    <row r="36055" spans="1:3">
      <c r="A36055">
        <v>48561</v>
      </c>
      <c r="B36055" s="9">
        <v>43871.828472222223</v>
      </c>
      <c r="C36055">
        <v>73</v>
      </c>
    </row>
    <row r="36056" spans="1:3">
      <c r="A36056">
        <v>48562</v>
      </c>
      <c r="B36056" s="9">
        <v>43871.870138888888</v>
      </c>
      <c r="C36056">
        <v>73</v>
      </c>
    </row>
    <row r="36057" spans="1:3">
      <c r="A36057">
        <v>48564</v>
      </c>
      <c r="B36057" s="9">
        <v>43871.911805555559</v>
      </c>
      <c r="C36057">
        <v>72</v>
      </c>
    </row>
    <row r="36058" spans="1:3">
      <c r="A36058">
        <v>48565</v>
      </c>
      <c r="B36058" s="9">
        <v>43871.953472222223</v>
      </c>
      <c r="C36058">
        <v>72</v>
      </c>
    </row>
    <row r="36059" spans="1:3">
      <c r="A36059">
        <v>48566</v>
      </c>
      <c r="B36059" s="9">
        <v>43871.995138888888</v>
      </c>
      <c r="C36059">
        <v>71</v>
      </c>
    </row>
    <row r="36060" spans="1:3">
      <c r="A36060">
        <v>48569</v>
      </c>
      <c r="B36060" s="9">
        <v>43872.036805555559</v>
      </c>
      <c r="C36060">
        <v>71</v>
      </c>
    </row>
    <row r="36061" spans="1:3">
      <c r="A36061">
        <v>48571</v>
      </c>
      <c r="B36061" s="9">
        <v>43872.078472222223</v>
      </c>
      <c r="C36061">
        <v>71</v>
      </c>
    </row>
    <row r="36062" spans="1:3">
      <c r="A36062">
        <v>48573</v>
      </c>
      <c r="B36062" s="9">
        <v>43872.120138888888</v>
      </c>
      <c r="C36062">
        <v>71</v>
      </c>
    </row>
    <row r="36063" spans="1:3">
      <c r="A36063">
        <v>48574</v>
      </c>
      <c r="B36063" s="9">
        <v>43872.161805555559</v>
      </c>
      <c r="C36063">
        <v>71</v>
      </c>
    </row>
    <row r="36064" spans="1:3">
      <c r="A36064">
        <v>48576</v>
      </c>
      <c r="B36064" s="9">
        <v>43872.203472222223</v>
      </c>
      <c r="C36064">
        <v>70</v>
      </c>
    </row>
    <row r="36065" spans="1:3">
      <c r="A36065">
        <v>48577</v>
      </c>
      <c r="B36065" s="9">
        <v>43872.245138888888</v>
      </c>
      <c r="C36065">
        <v>70</v>
      </c>
    </row>
    <row r="36066" spans="1:3">
      <c r="A36066">
        <v>48578</v>
      </c>
      <c r="B36066" s="9">
        <v>43872.286805555559</v>
      </c>
      <c r="C36066">
        <v>70</v>
      </c>
    </row>
    <row r="36067" spans="1:3">
      <c r="A36067">
        <v>48579</v>
      </c>
      <c r="B36067" s="9">
        <v>43872.328472222223</v>
      </c>
      <c r="C36067">
        <v>70</v>
      </c>
    </row>
    <row r="36068" spans="1:3">
      <c r="A36068">
        <v>48580</v>
      </c>
      <c r="B36068" s="9">
        <v>43872.370138888888</v>
      </c>
      <c r="C36068">
        <v>74</v>
      </c>
    </row>
    <row r="36069" spans="1:3">
      <c r="A36069">
        <v>48582</v>
      </c>
      <c r="B36069" s="9">
        <v>43872.411805555559</v>
      </c>
      <c r="C36069">
        <v>76</v>
      </c>
    </row>
    <row r="36070" spans="1:3">
      <c r="A36070">
        <v>48584</v>
      </c>
      <c r="B36070" s="9">
        <v>43872.453472222223</v>
      </c>
      <c r="C36070">
        <v>76</v>
      </c>
    </row>
    <row r="36071" spans="1:3">
      <c r="A36071">
        <v>48585</v>
      </c>
      <c r="B36071" s="9">
        <v>43872.495138888888</v>
      </c>
      <c r="C36071">
        <v>78</v>
      </c>
    </row>
    <row r="36072" spans="1:3">
      <c r="A36072">
        <v>48586</v>
      </c>
      <c r="B36072" s="9">
        <v>43872.536805555559</v>
      </c>
      <c r="C36072">
        <v>74</v>
      </c>
    </row>
    <row r="36073" spans="1:3">
      <c r="A36073">
        <v>48587</v>
      </c>
      <c r="B36073" s="9">
        <v>43872.578472222223</v>
      </c>
      <c r="C36073">
        <v>76</v>
      </c>
    </row>
    <row r="36074" spans="1:3">
      <c r="A36074">
        <v>48589</v>
      </c>
      <c r="B36074" s="9">
        <v>43872.620138888888</v>
      </c>
      <c r="C36074">
        <v>78</v>
      </c>
    </row>
    <row r="36075" spans="1:3">
      <c r="A36075">
        <v>48590</v>
      </c>
      <c r="B36075" s="9">
        <v>43872.661805555559</v>
      </c>
      <c r="C36075">
        <v>79</v>
      </c>
    </row>
    <row r="36076" spans="1:3">
      <c r="A36076">
        <v>48591</v>
      </c>
      <c r="B36076" s="9">
        <v>43872.703472222223</v>
      </c>
      <c r="C36076">
        <v>77</v>
      </c>
    </row>
    <row r="36077" spans="1:3">
      <c r="A36077">
        <v>48592</v>
      </c>
      <c r="B36077" s="9">
        <v>43872.745138888888</v>
      </c>
      <c r="C36077">
        <v>71</v>
      </c>
    </row>
    <row r="36078" spans="1:3">
      <c r="A36078">
        <v>48593</v>
      </c>
      <c r="B36078" s="9">
        <v>43872.786805555559</v>
      </c>
      <c r="C36078">
        <v>67</v>
      </c>
    </row>
    <row r="36079" spans="1:3">
      <c r="A36079">
        <v>48594</v>
      </c>
      <c r="B36079" s="9">
        <v>43872.828472222223</v>
      </c>
      <c r="C36079">
        <v>65</v>
      </c>
    </row>
    <row r="36080" spans="1:3">
      <c r="A36080">
        <v>48595</v>
      </c>
      <c r="B36080" s="9">
        <v>43872.870138888888</v>
      </c>
      <c r="C36080">
        <v>63</v>
      </c>
    </row>
    <row r="36081" spans="1:3">
      <c r="A36081">
        <v>48598</v>
      </c>
      <c r="B36081" s="9">
        <v>43872.911805555559</v>
      </c>
      <c r="C36081">
        <v>64</v>
      </c>
    </row>
    <row r="36082" spans="1:3">
      <c r="A36082">
        <v>48599</v>
      </c>
      <c r="B36082" s="9">
        <v>43872.953472222223</v>
      </c>
      <c r="C36082">
        <v>64</v>
      </c>
    </row>
    <row r="36083" spans="1:3">
      <c r="A36083">
        <v>48601</v>
      </c>
      <c r="B36083" s="9">
        <v>43872.995138888888</v>
      </c>
      <c r="C36083">
        <v>63</v>
      </c>
    </row>
    <row r="36084" spans="1:3">
      <c r="A36084">
        <v>48603</v>
      </c>
      <c r="B36084" s="9">
        <v>43873.036805555559</v>
      </c>
      <c r="C36084">
        <v>63</v>
      </c>
    </row>
    <row r="36085" spans="1:3">
      <c r="A36085">
        <v>48604</v>
      </c>
      <c r="B36085" s="9">
        <v>43873.078472222223</v>
      </c>
      <c r="C36085">
        <v>63</v>
      </c>
    </row>
    <row r="36086" spans="1:3">
      <c r="A36086">
        <v>48607</v>
      </c>
      <c r="B36086" s="9">
        <v>43873.120138888888</v>
      </c>
      <c r="C36086">
        <v>63</v>
      </c>
    </row>
    <row r="36087" spans="1:3">
      <c r="A36087">
        <v>48610</v>
      </c>
      <c r="B36087" s="9">
        <v>43873.161805555559</v>
      </c>
      <c r="C36087">
        <v>64</v>
      </c>
    </row>
    <row r="36088" spans="1:3">
      <c r="A36088">
        <v>48611</v>
      </c>
      <c r="B36088" s="9">
        <v>43873.203472222223</v>
      </c>
      <c r="C36088">
        <v>64</v>
      </c>
    </row>
    <row r="36089" spans="1:3">
      <c r="A36089">
        <v>48612</v>
      </c>
      <c r="B36089" s="9">
        <v>43873.245138888888</v>
      </c>
      <c r="C36089">
        <v>65</v>
      </c>
    </row>
    <row r="36090" spans="1:3">
      <c r="A36090">
        <v>48614</v>
      </c>
      <c r="B36090" s="9">
        <v>43873.286805555559</v>
      </c>
      <c r="C36090">
        <v>67</v>
      </c>
    </row>
    <row r="36091" spans="1:3">
      <c r="A36091">
        <v>48617</v>
      </c>
      <c r="B36091" s="9">
        <v>43873.328472222223</v>
      </c>
      <c r="C36091">
        <v>68</v>
      </c>
    </row>
    <row r="36092" spans="1:3">
      <c r="A36092">
        <v>48619</v>
      </c>
      <c r="B36092" s="9">
        <v>43873.370138888888</v>
      </c>
      <c r="C36092">
        <v>71</v>
      </c>
    </row>
    <row r="36093" spans="1:3">
      <c r="A36093">
        <v>48621</v>
      </c>
      <c r="B36093" s="9">
        <v>43873.411805555559</v>
      </c>
      <c r="C36093">
        <v>75</v>
      </c>
    </row>
    <row r="36094" spans="1:3">
      <c r="A36094">
        <v>48623</v>
      </c>
      <c r="B36094" s="9">
        <v>43873.453472222223</v>
      </c>
      <c r="C36094">
        <v>75</v>
      </c>
    </row>
    <row r="36095" spans="1:3">
      <c r="A36095">
        <v>48624</v>
      </c>
      <c r="B36095" s="9">
        <v>43873.495138888888</v>
      </c>
      <c r="C36095">
        <v>77</v>
      </c>
    </row>
    <row r="36096" spans="1:3">
      <c r="A36096">
        <v>48626</v>
      </c>
      <c r="B36096" s="9">
        <v>43873.536805555559</v>
      </c>
      <c r="C36096">
        <v>78</v>
      </c>
    </row>
    <row r="36097" spans="1:3">
      <c r="A36097">
        <v>48628</v>
      </c>
      <c r="B36097" s="9">
        <v>43873.578472222223</v>
      </c>
      <c r="C36097">
        <v>78</v>
      </c>
    </row>
    <row r="36098" spans="1:3">
      <c r="A36098">
        <v>48630</v>
      </c>
      <c r="B36098" s="9">
        <v>43873.620138888888</v>
      </c>
      <c r="C36098">
        <v>79</v>
      </c>
    </row>
    <row r="36099" spans="1:3">
      <c r="A36099">
        <v>48631</v>
      </c>
      <c r="B36099" s="9">
        <v>43873.661805555559</v>
      </c>
      <c r="C36099">
        <v>77</v>
      </c>
    </row>
    <row r="36100" spans="1:3">
      <c r="A36100">
        <v>48632</v>
      </c>
      <c r="B36100" s="9">
        <v>43873.703472222223</v>
      </c>
      <c r="C36100">
        <v>76</v>
      </c>
    </row>
    <row r="36101" spans="1:3">
      <c r="A36101">
        <v>48633</v>
      </c>
      <c r="B36101" s="9">
        <v>43873.745138888888</v>
      </c>
      <c r="C36101">
        <v>74</v>
      </c>
    </row>
    <row r="36102" spans="1:3">
      <c r="A36102">
        <v>48634</v>
      </c>
      <c r="B36102" s="9">
        <v>43873.786805555559</v>
      </c>
      <c r="C36102">
        <v>75</v>
      </c>
    </row>
    <row r="36103" spans="1:3">
      <c r="A36103">
        <v>48635</v>
      </c>
      <c r="B36103" s="9">
        <v>43873.828472222223</v>
      </c>
      <c r="C36103">
        <v>74</v>
      </c>
    </row>
    <row r="36104" spans="1:3">
      <c r="A36104">
        <v>48636</v>
      </c>
      <c r="B36104" s="9">
        <v>43873.870138888888</v>
      </c>
      <c r="C36104">
        <v>74</v>
      </c>
    </row>
    <row r="36105" spans="1:3">
      <c r="A36105">
        <v>48637</v>
      </c>
      <c r="B36105" s="9">
        <v>43873.911805555559</v>
      </c>
      <c r="C36105">
        <v>74</v>
      </c>
    </row>
    <row r="36106" spans="1:3">
      <c r="A36106">
        <v>48644</v>
      </c>
      <c r="B36106" s="9">
        <v>43873.953472222223</v>
      </c>
      <c r="C36106">
        <v>64</v>
      </c>
    </row>
    <row r="36107" spans="1:3">
      <c r="A36107">
        <v>48647</v>
      </c>
      <c r="B36107" s="9">
        <v>43873.993750000001</v>
      </c>
      <c r="C36107">
        <v>62</v>
      </c>
    </row>
    <row r="36108" spans="1:3">
      <c r="A36108">
        <v>48656</v>
      </c>
      <c r="B36108" s="9">
        <v>43874.036805555559</v>
      </c>
      <c r="C36108">
        <v>60</v>
      </c>
    </row>
    <row r="36109" spans="1:3">
      <c r="A36109">
        <v>48664</v>
      </c>
      <c r="B36109" s="9">
        <v>43874.078472222223</v>
      </c>
      <c r="C36109">
        <v>57</v>
      </c>
    </row>
    <row r="36110" spans="1:3">
      <c r="A36110">
        <v>48666</v>
      </c>
      <c r="B36110" s="9">
        <v>43874.120138888888</v>
      </c>
      <c r="C36110">
        <v>55</v>
      </c>
    </row>
    <row r="36111" spans="1:3">
      <c r="A36111">
        <v>48668</v>
      </c>
      <c r="B36111" s="9">
        <v>43874.161805555559</v>
      </c>
      <c r="C36111">
        <v>54</v>
      </c>
    </row>
    <row r="36112" spans="1:3">
      <c r="A36112">
        <v>48670</v>
      </c>
      <c r="B36112" s="9">
        <v>43874.203472222223</v>
      </c>
      <c r="C36112">
        <v>53</v>
      </c>
    </row>
    <row r="36113" spans="1:3">
      <c r="A36113">
        <v>48672</v>
      </c>
      <c r="B36113" s="9">
        <v>43874.245138888888</v>
      </c>
      <c r="C36113">
        <v>52</v>
      </c>
    </row>
    <row r="36114" spans="1:3">
      <c r="A36114">
        <v>48673</v>
      </c>
      <c r="B36114" s="9">
        <v>43874.286805555559</v>
      </c>
      <c r="C36114">
        <v>52</v>
      </c>
    </row>
    <row r="36115" spans="1:3">
      <c r="A36115">
        <v>48674</v>
      </c>
      <c r="B36115" s="9">
        <v>43874.328472222223</v>
      </c>
      <c r="C36115">
        <v>52</v>
      </c>
    </row>
    <row r="36116" spans="1:3">
      <c r="A36116">
        <v>48676</v>
      </c>
      <c r="B36116" s="9">
        <v>43874.370138888888</v>
      </c>
      <c r="C36116">
        <v>52</v>
      </c>
    </row>
    <row r="36117" spans="1:3">
      <c r="A36117">
        <v>48678</v>
      </c>
      <c r="B36117" s="9">
        <v>43874.411805555559</v>
      </c>
      <c r="C36117">
        <v>52</v>
      </c>
    </row>
    <row r="36118" spans="1:3">
      <c r="A36118">
        <v>48679</v>
      </c>
      <c r="B36118" s="9">
        <v>43874.453472222223</v>
      </c>
      <c r="C36118">
        <v>53</v>
      </c>
    </row>
    <row r="36119" spans="1:3">
      <c r="A36119">
        <v>48680</v>
      </c>
      <c r="B36119" s="9">
        <v>43874.495138888888</v>
      </c>
      <c r="C36119">
        <v>54</v>
      </c>
    </row>
    <row r="36120" spans="1:3">
      <c r="A36120">
        <v>48681</v>
      </c>
      <c r="B36120" s="9">
        <v>43874.536805555559</v>
      </c>
      <c r="C36120">
        <v>53</v>
      </c>
    </row>
    <row r="36121" spans="1:3">
      <c r="A36121">
        <v>48682</v>
      </c>
      <c r="B36121" s="9">
        <v>43874.578472222223</v>
      </c>
      <c r="C36121">
        <v>52</v>
      </c>
    </row>
    <row r="36122" spans="1:3">
      <c r="A36122">
        <v>48683</v>
      </c>
      <c r="B36122" s="9">
        <v>43874.620138888888</v>
      </c>
      <c r="C36122">
        <v>52</v>
      </c>
    </row>
    <row r="36123" spans="1:3">
      <c r="A36123">
        <v>48684</v>
      </c>
      <c r="B36123" s="9">
        <v>43874.661805555559</v>
      </c>
      <c r="C36123">
        <v>52</v>
      </c>
    </row>
    <row r="36124" spans="1:3">
      <c r="A36124">
        <v>48685</v>
      </c>
      <c r="B36124" s="9">
        <v>43874.703472222223</v>
      </c>
      <c r="C36124">
        <v>52</v>
      </c>
    </row>
    <row r="36125" spans="1:3">
      <c r="A36125">
        <v>48687</v>
      </c>
      <c r="B36125" s="9">
        <v>43874.745138888888</v>
      </c>
      <c r="C36125">
        <v>50</v>
      </c>
    </row>
    <row r="36126" spans="1:3">
      <c r="A36126">
        <v>48688</v>
      </c>
      <c r="B36126" s="9">
        <v>43874.786805555559</v>
      </c>
      <c r="C36126">
        <v>49</v>
      </c>
    </row>
    <row r="36127" spans="1:3">
      <c r="A36127">
        <v>48689</v>
      </c>
      <c r="B36127" s="9">
        <v>43874.828472222223</v>
      </c>
      <c r="C36127">
        <v>48</v>
      </c>
    </row>
    <row r="36128" spans="1:3">
      <c r="A36128">
        <v>48690</v>
      </c>
      <c r="B36128" s="9">
        <v>43874.870138888888</v>
      </c>
      <c r="C36128">
        <v>46</v>
      </c>
    </row>
    <row r="36129" spans="1:3">
      <c r="A36129">
        <v>48691</v>
      </c>
      <c r="B36129" s="9">
        <v>43874.911805555559</v>
      </c>
      <c r="C36129">
        <v>46</v>
      </c>
    </row>
    <row r="36130" spans="1:3">
      <c r="A36130">
        <v>48693</v>
      </c>
      <c r="B36130" s="9">
        <v>43874.953472222223</v>
      </c>
      <c r="C36130">
        <v>44</v>
      </c>
    </row>
    <row r="36131" spans="1:3">
      <c r="A36131">
        <v>48694</v>
      </c>
      <c r="B36131" s="9">
        <v>43874.995138888888</v>
      </c>
      <c r="C36131">
        <v>43</v>
      </c>
    </row>
    <row r="36132" spans="1:3">
      <c r="A36132">
        <v>48696</v>
      </c>
      <c r="B36132" s="9">
        <v>43875.036805555559</v>
      </c>
      <c r="C36132">
        <v>42</v>
      </c>
    </row>
    <row r="36133" spans="1:3">
      <c r="A36133">
        <v>48697</v>
      </c>
      <c r="B36133" s="9">
        <v>43875.078472222223</v>
      </c>
      <c r="C36133">
        <v>41</v>
      </c>
    </row>
    <row r="36134" spans="1:3">
      <c r="A36134">
        <v>48698</v>
      </c>
      <c r="B36134" s="9">
        <v>43875.120138888888</v>
      </c>
      <c r="C36134">
        <v>40</v>
      </c>
    </row>
    <row r="36135" spans="1:3">
      <c r="A36135">
        <v>48699</v>
      </c>
      <c r="B36135" s="9">
        <v>43875.161805555559</v>
      </c>
      <c r="C36135">
        <v>40</v>
      </c>
    </row>
    <row r="36136" spans="1:3">
      <c r="A36136">
        <v>48700</v>
      </c>
      <c r="B36136" s="9">
        <v>43875.203472222223</v>
      </c>
      <c r="C36136">
        <v>39</v>
      </c>
    </row>
    <row r="36137" spans="1:3">
      <c r="A36137">
        <v>48701</v>
      </c>
      <c r="B36137" s="9">
        <v>43875.245138888888</v>
      </c>
      <c r="C36137">
        <v>39</v>
      </c>
    </row>
    <row r="36138" spans="1:3">
      <c r="A36138">
        <v>48702</v>
      </c>
      <c r="B36138" s="9">
        <v>43875.286805555559</v>
      </c>
      <c r="C36138">
        <v>38</v>
      </c>
    </row>
    <row r="36139" spans="1:3">
      <c r="A36139">
        <v>48703</v>
      </c>
      <c r="B36139" s="9">
        <v>43875.328472222223</v>
      </c>
      <c r="C36139">
        <v>41</v>
      </c>
    </row>
    <row r="36140" spans="1:3">
      <c r="A36140">
        <v>48704</v>
      </c>
      <c r="B36140" s="9">
        <v>43875.370138888888</v>
      </c>
      <c r="C36140">
        <v>44</v>
      </c>
    </row>
    <row r="36141" spans="1:3">
      <c r="A36141">
        <v>48705</v>
      </c>
      <c r="B36141" s="9">
        <v>43875.411805555559</v>
      </c>
      <c r="C36141">
        <v>48</v>
      </c>
    </row>
    <row r="36142" spans="1:3">
      <c r="A36142">
        <v>48706</v>
      </c>
      <c r="B36142" s="9">
        <v>43875.453472222223</v>
      </c>
      <c r="C36142">
        <v>50</v>
      </c>
    </row>
    <row r="36143" spans="1:3">
      <c r="A36143">
        <v>48707</v>
      </c>
      <c r="B36143" s="9">
        <v>43875.495138888888</v>
      </c>
      <c r="C36143">
        <v>53</v>
      </c>
    </row>
    <row r="36144" spans="1:3">
      <c r="A36144">
        <v>48708</v>
      </c>
      <c r="B36144" s="9">
        <v>43875.536805555559</v>
      </c>
      <c r="C36144">
        <v>56</v>
      </c>
    </row>
    <row r="36145" spans="1:3">
      <c r="A36145">
        <v>48709</v>
      </c>
      <c r="B36145" s="9">
        <v>43875.578472222223</v>
      </c>
      <c r="C36145">
        <v>58</v>
      </c>
    </row>
    <row r="36146" spans="1:3">
      <c r="A36146">
        <v>48710</v>
      </c>
      <c r="B36146" s="9">
        <v>43875.620138888888</v>
      </c>
      <c r="C36146">
        <v>59</v>
      </c>
    </row>
    <row r="36147" spans="1:3">
      <c r="A36147">
        <v>48711</v>
      </c>
      <c r="B36147" s="9">
        <v>43875.661805555559</v>
      </c>
      <c r="C36147">
        <v>60</v>
      </c>
    </row>
    <row r="36148" spans="1:3">
      <c r="A36148">
        <v>48712</v>
      </c>
      <c r="B36148" s="9">
        <v>43875.703472222223</v>
      </c>
      <c r="C36148">
        <v>58</v>
      </c>
    </row>
    <row r="36149" spans="1:3">
      <c r="A36149">
        <v>48713</v>
      </c>
      <c r="B36149" s="9">
        <v>43875.745138888888</v>
      </c>
      <c r="C36149">
        <v>53</v>
      </c>
    </row>
    <row r="36150" spans="1:3">
      <c r="A36150">
        <v>48714</v>
      </c>
      <c r="B36150" s="9">
        <v>43875.786805555559</v>
      </c>
      <c r="C36150">
        <v>50</v>
      </c>
    </row>
    <row r="36151" spans="1:3">
      <c r="A36151">
        <v>48715</v>
      </c>
      <c r="B36151" s="9">
        <v>43875.828472222223</v>
      </c>
      <c r="C36151">
        <v>48</v>
      </c>
    </row>
    <row r="36152" spans="1:3">
      <c r="A36152">
        <v>48716</v>
      </c>
      <c r="B36152" s="9">
        <v>43875.870138888888</v>
      </c>
      <c r="C36152">
        <v>46</v>
      </c>
    </row>
    <row r="36153" spans="1:3">
      <c r="A36153">
        <v>48717</v>
      </c>
      <c r="B36153" s="9">
        <v>43875.911805555559</v>
      </c>
      <c r="C36153">
        <v>44</v>
      </c>
    </row>
    <row r="36154" spans="1:3">
      <c r="A36154">
        <v>48718</v>
      </c>
      <c r="B36154" s="9">
        <v>43875.953472222223</v>
      </c>
      <c r="C36154">
        <v>43</v>
      </c>
    </row>
    <row r="36155" spans="1:3">
      <c r="A36155">
        <v>48719</v>
      </c>
      <c r="B36155" s="9">
        <v>43875.995138888888</v>
      </c>
      <c r="C36155">
        <v>41</v>
      </c>
    </row>
    <row r="36156" spans="1:3">
      <c r="A36156">
        <v>48721</v>
      </c>
      <c r="B36156" s="9">
        <v>43876.036805555559</v>
      </c>
      <c r="C36156">
        <v>41</v>
      </c>
    </row>
    <row r="36157" spans="1:3">
      <c r="A36157">
        <v>48722</v>
      </c>
      <c r="B36157" s="9">
        <v>43876.078472222223</v>
      </c>
      <c r="C36157">
        <v>40</v>
      </c>
    </row>
    <row r="36158" spans="1:3">
      <c r="A36158">
        <v>48723</v>
      </c>
      <c r="B36158" s="9">
        <v>43876.120138888888</v>
      </c>
      <c r="C36158">
        <v>40</v>
      </c>
    </row>
    <row r="36159" spans="1:3">
      <c r="A36159">
        <v>48724</v>
      </c>
      <c r="B36159" s="9">
        <v>43876.161805555559</v>
      </c>
      <c r="C36159">
        <v>39</v>
      </c>
    </row>
    <row r="36160" spans="1:3">
      <c r="A36160">
        <v>48725</v>
      </c>
      <c r="B36160" s="9">
        <v>43876.203472222223</v>
      </c>
      <c r="C36160">
        <v>38</v>
      </c>
    </row>
    <row r="36161" spans="1:3">
      <c r="A36161">
        <v>48726</v>
      </c>
      <c r="B36161" s="9">
        <v>43876.245138888888</v>
      </c>
      <c r="C36161">
        <v>38</v>
      </c>
    </row>
    <row r="36162" spans="1:3">
      <c r="A36162">
        <v>48727</v>
      </c>
      <c r="B36162" s="9">
        <v>43876.286805555559</v>
      </c>
      <c r="C36162">
        <v>37</v>
      </c>
    </row>
    <row r="36163" spans="1:3">
      <c r="A36163">
        <v>48728</v>
      </c>
      <c r="B36163" s="9">
        <v>43876.328472222223</v>
      </c>
      <c r="C36163">
        <v>41</v>
      </c>
    </row>
    <row r="36164" spans="1:3">
      <c r="A36164">
        <v>48729</v>
      </c>
      <c r="B36164" s="9">
        <v>43876.370138888888</v>
      </c>
      <c r="C36164">
        <v>47</v>
      </c>
    </row>
    <row r="36165" spans="1:3">
      <c r="A36165">
        <v>48730</v>
      </c>
      <c r="B36165" s="9">
        <v>43876.411805555559</v>
      </c>
      <c r="C36165">
        <v>52</v>
      </c>
    </row>
    <row r="36166" spans="1:3">
      <c r="A36166">
        <v>48731</v>
      </c>
      <c r="B36166" s="9">
        <v>43876.453472222223</v>
      </c>
      <c r="C36166">
        <v>59</v>
      </c>
    </row>
    <row r="36167" spans="1:3">
      <c r="A36167">
        <v>48732</v>
      </c>
      <c r="B36167" s="9">
        <v>43876.495138888888</v>
      </c>
      <c r="C36167">
        <v>62</v>
      </c>
    </row>
    <row r="36168" spans="1:3">
      <c r="A36168">
        <v>48733</v>
      </c>
      <c r="B36168" s="9">
        <v>43876.536805555559</v>
      </c>
      <c r="C36168">
        <v>67</v>
      </c>
    </row>
    <row r="36169" spans="1:3">
      <c r="A36169">
        <v>48734</v>
      </c>
      <c r="B36169" s="9">
        <v>43876.578472222223</v>
      </c>
      <c r="C36169">
        <v>67</v>
      </c>
    </row>
    <row r="36170" spans="1:3">
      <c r="A36170">
        <v>48735</v>
      </c>
      <c r="B36170" s="9">
        <v>43876.620138888888</v>
      </c>
      <c r="C36170">
        <v>66</v>
      </c>
    </row>
    <row r="36171" spans="1:3">
      <c r="A36171">
        <v>48736</v>
      </c>
      <c r="B36171" s="9">
        <v>43876.661805555559</v>
      </c>
      <c r="C36171">
        <v>65</v>
      </c>
    </row>
    <row r="36172" spans="1:3">
      <c r="A36172">
        <v>48737</v>
      </c>
      <c r="B36172" s="9">
        <v>43876.703472222223</v>
      </c>
      <c r="C36172">
        <v>64</v>
      </c>
    </row>
    <row r="36173" spans="1:3">
      <c r="A36173">
        <v>48738</v>
      </c>
      <c r="B36173" s="9">
        <v>43876.745138888888</v>
      </c>
      <c r="C36173">
        <v>61</v>
      </c>
    </row>
    <row r="36174" spans="1:3">
      <c r="A36174">
        <v>48739</v>
      </c>
      <c r="B36174" s="9">
        <v>43876.786805555559</v>
      </c>
      <c r="C36174">
        <v>58</v>
      </c>
    </row>
    <row r="36175" spans="1:3">
      <c r="A36175">
        <v>48740</v>
      </c>
      <c r="B36175" s="9">
        <v>43876.828472222223</v>
      </c>
      <c r="C36175">
        <v>58</v>
      </c>
    </row>
    <row r="36176" spans="1:3">
      <c r="A36176">
        <v>48741</v>
      </c>
      <c r="B36176" s="9">
        <v>43876.870138888888</v>
      </c>
      <c r="C36176">
        <v>58</v>
      </c>
    </row>
    <row r="36177" spans="1:3">
      <c r="A36177">
        <v>48742</v>
      </c>
      <c r="B36177" s="9">
        <v>43876.911805555559</v>
      </c>
      <c r="C36177">
        <v>58</v>
      </c>
    </row>
    <row r="36178" spans="1:3">
      <c r="A36178">
        <v>48743</v>
      </c>
      <c r="B36178" s="9">
        <v>43876.953472222223</v>
      </c>
      <c r="C36178">
        <v>59</v>
      </c>
    </row>
    <row r="36179" spans="1:3">
      <c r="A36179">
        <v>48744</v>
      </c>
      <c r="B36179" s="9">
        <v>43876.995138888888</v>
      </c>
      <c r="C36179">
        <v>59</v>
      </c>
    </row>
    <row r="36180" spans="1:3">
      <c r="A36180">
        <v>48747</v>
      </c>
      <c r="B36180" s="9">
        <v>43877.036805555559</v>
      </c>
      <c r="C36180">
        <v>59</v>
      </c>
    </row>
    <row r="36181" spans="1:3">
      <c r="A36181">
        <v>48749</v>
      </c>
      <c r="B36181" s="9">
        <v>43877.078472222223</v>
      </c>
      <c r="C36181">
        <v>56</v>
      </c>
    </row>
    <row r="36182" spans="1:3">
      <c r="A36182">
        <v>48756</v>
      </c>
      <c r="B36182" s="9">
        <v>43877.120138888888</v>
      </c>
      <c r="C36182">
        <v>55</v>
      </c>
    </row>
    <row r="36183" spans="1:3">
      <c r="A36183">
        <v>48763</v>
      </c>
      <c r="B36183" s="9">
        <v>43877.161805555559</v>
      </c>
      <c r="C36183">
        <v>55</v>
      </c>
    </row>
    <row r="36184" spans="1:3">
      <c r="A36184">
        <v>48765</v>
      </c>
      <c r="B36184" s="9">
        <v>43877.203472222223</v>
      </c>
      <c r="C36184">
        <v>55</v>
      </c>
    </row>
    <row r="36185" spans="1:3">
      <c r="A36185">
        <v>48767</v>
      </c>
      <c r="B36185" s="9">
        <v>43877.245138888888</v>
      </c>
      <c r="C36185">
        <v>56</v>
      </c>
    </row>
    <row r="36186" spans="1:3">
      <c r="A36186">
        <v>48768</v>
      </c>
      <c r="B36186" s="9">
        <v>43877.286805555559</v>
      </c>
      <c r="C36186">
        <v>56</v>
      </c>
    </row>
    <row r="36187" spans="1:3">
      <c r="A36187">
        <v>48772</v>
      </c>
      <c r="B36187" s="9">
        <v>43877.328472222223</v>
      </c>
      <c r="C36187">
        <v>56</v>
      </c>
    </row>
    <row r="36188" spans="1:3">
      <c r="A36188">
        <v>48776</v>
      </c>
      <c r="B36188" s="9">
        <v>43877.370138888888</v>
      </c>
      <c r="C36188">
        <v>58</v>
      </c>
    </row>
    <row r="36189" spans="1:3">
      <c r="A36189">
        <v>48777</v>
      </c>
      <c r="B36189" s="9">
        <v>43877.411805555559</v>
      </c>
      <c r="C36189">
        <v>59</v>
      </c>
    </row>
    <row r="36190" spans="1:3">
      <c r="A36190">
        <v>48778</v>
      </c>
      <c r="B36190" s="9">
        <v>43877.453472222223</v>
      </c>
      <c r="C36190">
        <v>60</v>
      </c>
    </row>
    <row r="36191" spans="1:3">
      <c r="A36191">
        <v>48779</v>
      </c>
      <c r="B36191" s="9">
        <v>43877.495138888888</v>
      </c>
      <c r="C36191">
        <v>60</v>
      </c>
    </row>
    <row r="36192" spans="1:3">
      <c r="A36192">
        <v>48780</v>
      </c>
      <c r="B36192" s="9">
        <v>43877.536805555559</v>
      </c>
      <c r="C36192">
        <v>61</v>
      </c>
    </row>
    <row r="36193" spans="1:3">
      <c r="A36193">
        <v>48781</v>
      </c>
      <c r="B36193" s="9">
        <v>43877.578472222223</v>
      </c>
      <c r="C36193">
        <v>61</v>
      </c>
    </row>
    <row r="36194" spans="1:3">
      <c r="A36194">
        <v>48782</v>
      </c>
      <c r="B36194" s="9">
        <v>43877.620138888888</v>
      </c>
      <c r="C36194">
        <v>61</v>
      </c>
    </row>
    <row r="36195" spans="1:3">
      <c r="A36195">
        <v>48785</v>
      </c>
      <c r="B36195" s="9">
        <v>43877.661805555559</v>
      </c>
      <c r="C36195">
        <v>61</v>
      </c>
    </row>
    <row r="36196" spans="1:3">
      <c r="A36196">
        <v>48788</v>
      </c>
      <c r="B36196" s="9">
        <v>43877.703472222223</v>
      </c>
      <c r="C36196">
        <v>60</v>
      </c>
    </row>
    <row r="36197" spans="1:3">
      <c r="A36197">
        <v>48789</v>
      </c>
      <c r="B36197" s="9">
        <v>43877.745138888888</v>
      </c>
      <c r="C36197">
        <v>60</v>
      </c>
    </row>
    <row r="36198" spans="1:3">
      <c r="A36198">
        <v>48790</v>
      </c>
      <c r="B36198" s="9">
        <v>43877.786805555559</v>
      </c>
      <c r="C36198">
        <v>59</v>
      </c>
    </row>
    <row r="36199" spans="1:3">
      <c r="A36199">
        <v>48791</v>
      </c>
      <c r="B36199" s="9">
        <v>43877.828472222223</v>
      </c>
      <c r="C36199">
        <v>59</v>
      </c>
    </row>
    <row r="36200" spans="1:3">
      <c r="A36200">
        <v>48792</v>
      </c>
      <c r="B36200" s="9">
        <v>43877.870138888888</v>
      </c>
      <c r="C36200">
        <v>59</v>
      </c>
    </row>
    <row r="36201" spans="1:3">
      <c r="A36201">
        <v>48793</v>
      </c>
      <c r="B36201" s="9">
        <v>43877.911805555559</v>
      </c>
      <c r="C36201">
        <v>58</v>
      </c>
    </row>
    <row r="36202" spans="1:3">
      <c r="A36202">
        <v>48795</v>
      </c>
      <c r="B36202" s="9">
        <v>43877.953472222223</v>
      </c>
      <c r="C36202">
        <v>58</v>
      </c>
    </row>
    <row r="36203" spans="1:3">
      <c r="A36203">
        <v>48796</v>
      </c>
      <c r="B36203" s="9">
        <v>43877.995138888888</v>
      </c>
      <c r="C36203">
        <v>58</v>
      </c>
    </row>
    <row r="36204" spans="1:3">
      <c r="A36204">
        <v>48799</v>
      </c>
      <c r="B36204" s="9">
        <v>43878.036805555559</v>
      </c>
      <c r="C36204">
        <v>57</v>
      </c>
    </row>
    <row r="36205" spans="1:3">
      <c r="A36205">
        <v>48802</v>
      </c>
      <c r="B36205" s="9">
        <v>43878.078472222223</v>
      </c>
      <c r="C36205">
        <v>57</v>
      </c>
    </row>
    <row r="36206" spans="1:3">
      <c r="A36206">
        <v>48805</v>
      </c>
      <c r="B36206" s="9">
        <v>43878.120138888888</v>
      </c>
      <c r="C36206">
        <v>56</v>
      </c>
    </row>
    <row r="36207" spans="1:3">
      <c r="A36207">
        <v>48806</v>
      </c>
      <c r="B36207" s="9">
        <v>43878.161805555559</v>
      </c>
      <c r="C36207">
        <v>56</v>
      </c>
    </row>
    <row r="36208" spans="1:3">
      <c r="A36208">
        <v>48807</v>
      </c>
      <c r="B36208" s="9">
        <v>43878.203472222223</v>
      </c>
      <c r="C36208">
        <v>56</v>
      </c>
    </row>
    <row r="36209" spans="1:3">
      <c r="A36209">
        <v>48809</v>
      </c>
      <c r="B36209" s="9">
        <v>43878.245138888888</v>
      </c>
      <c r="C36209">
        <v>56</v>
      </c>
    </row>
    <row r="36210" spans="1:3">
      <c r="A36210">
        <v>48810</v>
      </c>
      <c r="B36210" s="9">
        <v>43878.286805555559</v>
      </c>
      <c r="C36210">
        <v>56</v>
      </c>
    </row>
    <row r="36211" spans="1:3">
      <c r="A36211">
        <v>48811</v>
      </c>
      <c r="B36211" s="9">
        <v>43878.328472222223</v>
      </c>
      <c r="C36211">
        <v>57</v>
      </c>
    </row>
    <row r="36212" spans="1:3">
      <c r="A36212">
        <v>48812</v>
      </c>
      <c r="B36212" s="9">
        <v>43878.370138888888</v>
      </c>
      <c r="C36212">
        <v>58</v>
      </c>
    </row>
    <row r="36213" spans="1:3">
      <c r="A36213">
        <v>48814</v>
      </c>
      <c r="B36213" s="9">
        <v>43878.411805555559</v>
      </c>
      <c r="C36213">
        <v>59</v>
      </c>
    </row>
    <row r="36214" spans="1:3">
      <c r="A36214">
        <v>48816</v>
      </c>
      <c r="B36214" s="9">
        <v>43878.453472222223</v>
      </c>
      <c r="C36214">
        <v>59</v>
      </c>
    </row>
    <row r="36215" spans="1:3">
      <c r="A36215">
        <v>48818</v>
      </c>
      <c r="B36215" s="9">
        <v>43878.495138888888</v>
      </c>
      <c r="C36215">
        <v>62</v>
      </c>
    </row>
    <row r="36216" spans="1:3">
      <c r="A36216">
        <v>48819</v>
      </c>
      <c r="B36216" s="9">
        <v>43878.536805555559</v>
      </c>
      <c r="C36216">
        <v>63</v>
      </c>
    </row>
    <row r="36217" spans="1:3">
      <c r="A36217">
        <v>48821</v>
      </c>
      <c r="B36217" s="9">
        <v>43878.578472222223</v>
      </c>
      <c r="C36217">
        <v>65</v>
      </c>
    </row>
    <row r="36218" spans="1:3">
      <c r="A36218">
        <v>48823</v>
      </c>
      <c r="B36218" s="9">
        <v>43878.620138888888</v>
      </c>
      <c r="C36218">
        <v>65</v>
      </c>
    </row>
    <row r="36219" spans="1:3">
      <c r="A36219">
        <v>48825</v>
      </c>
      <c r="B36219" s="9">
        <v>43878.661805555559</v>
      </c>
      <c r="C36219">
        <v>64</v>
      </c>
    </row>
    <row r="36220" spans="1:3">
      <c r="A36220">
        <v>48826</v>
      </c>
      <c r="B36220" s="9">
        <v>43878.703472222223</v>
      </c>
      <c r="C36220">
        <v>63</v>
      </c>
    </row>
    <row r="36221" spans="1:3">
      <c r="A36221">
        <v>48828</v>
      </c>
      <c r="B36221" s="9">
        <v>43878.745138888888</v>
      </c>
      <c r="C36221">
        <v>62</v>
      </c>
    </row>
    <row r="36222" spans="1:3">
      <c r="A36222">
        <v>48829</v>
      </c>
      <c r="B36222" s="9">
        <v>43878.786805555559</v>
      </c>
      <c r="C36222">
        <v>62</v>
      </c>
    </row>
    <row r="36223" spans="1:3">
      <c r="A36223">
        <v>48830</v>
      </c>
      <c r="B36223" s="9">
        <v>43878.828472222223</v>
      </c>
      <c r="C36223">
        <v>62</v>
      </c>
    </row>
    <row r="36224" spans="1:3">
      <c r="A36224">
        <v>48832</v>
      </c>
      <c r="B36224" s="9">
        <v>43878.870138888888</v>
      </c>
      <c r="C36224">
        <v>62</v>
      </c>
    </row>
    <row r="36225" spans="1:3">
      <c r="A36225">
        <v>48833</v>
      </c>
      <c r="B36225" s="9">
        <v>43878.911805555559</v>
      </c>
      <c r="C36225">
        <v>63</v>
      </c>
    </row>
    <row r="36226" spans="1:3">
      <c r="A36226">
        <v>48835</v>
      </c>
      <c r="B36226" s="9">
        <v>43878.953472222223</v>
      </c>
      <c r="C36226">
        <v>63</v>
      </c>
    </row>
    <row r="36227" spans="1:3">
      <c r="A36227">
        <v>48838</v>
      </c>
      <c r="B36227" s="9">
        <v>43878.995138888888</v>
      </c>
      <c r="C36227">
        <v>63</v>
      </c>
    </row>
    <row r="36228" spans="1:3">
      <c r="A36228">
        <v>48841</v>
      </c>
      <c r="B36228" s="9">
        <v>43879.036805555559</v>
      </c>
      <c r="C36228">
        <v>64</v>
      </c>
    </row>
    <row r="36229" spans="1:3">
      <c r="A36229">
        <v>48844</v>
      </c>
      <c r="B36229" s="9">
        <v>43879.078472222223</v>
      </c>
      <c r="C36229">
        <v>64</v>
      </c>
    </row>
    <row r="36230" spans="1:3">
      <c r="A36230">
        <v>48845</v>
      </c>
      <c r="B36230" s="9">
        <v>43879.120138888888</v>
      </c>
      <c r="C36230">
        <v>64</v>
      </c>
    </row>
    <row r="36231" spans="1:3">
      <c r="A36231">
        <v>48846</v>
      </c>
      <c r="B36231" s="9">
        <v>43879.161805555559</v>
      </c>
      <c r="C36231">
        <v>64</v>
      </c>
    </row>
    <row r="36232" spans="1:3">
      <c r="A36232">
        <v>48848</v>
      </c>
      <c r="B36232" s="9">
        <v>43879.203472222223</v>
      </c>
      <c r="C36232">
        <v>64</v>
      </c>
    </row>
    <row r="36233" spans="1:3">
      <c r="A36233">
        <v>48850</v>
      </c>
      <c r="B36233" s="9">
        <v>43879.245138888888</v>
      </c>
      <c r="C36233">
        <v>65</v>
      </c>
    </row>
    <row r="36234" spans="1:3">
      <c r="A36234">
        <v>48853</v>
      </c>
      <c r="B36234" s="9">
        <v>43879.286805555559</v>
      </c>
      <c r="C36234">
        <v>65</v>
      </c>
    </row>
    <row r="36235" spans="1:3">
      <c r="A36235">
        <v>48855</v>
      </c>
      <c r="B36235" s="9">
        <v>43879.328472222223</v>
      </c>
      <c r="C36235">
        <v>66</v>
      </c>
    </row>
    <row r="36236" spans="1:3">
      <c r="A36236">
        <v>48856</v>
      </c>
      <c r="B36236" s="9">
        <v>43879.370138888888</v>
      </c>
      <c r="C36236">
        <v>68</v>
      </c>
    </row>
    <row r="36237" spans="1:3">
      <c r="A36237">
        <v>48857</v>
      </c>
      <c r="B36237" s="9">
        <v>43879.411805555559</v>
      </c>
      <c r="C36237">
        <v>70</v>
      </c>
    </row>
    <row r="36238" spans="1:3">
      <c r="A36238">
        <v>48859</v>
      </c>
      <c r="B36238" s="9">
        <v>43879.453472222223</v>
      </c>
      <c r="C36238">
        <v>75</v>
      </c>
    </row>
    <row r="36239" spans="1:3">
      <c r="A36239">
        <v>48860</v>
      </c>
      <c r="B36239" s="9">
        <v>43879.495138888888</v>
      </c>
      <c r="C36239">
        <v>75</v>
      </c>
    </row>
    <row r="36240" spans="1:3">
      <c r="A36240">
        <v>48861</v>
      </c>
      <c r="B36240" s="9">
        <v>43879.536805555559</v>
      </c>
      <c r="C36240">
        <v>76</v>
      </c>
    </row>
    <row r="36241" spans="1:3">
      <c r="A36241">
        <v>48862</v>
      </c>
      <c r="B36241" s="9">
        <v>43879.578472222223</v>
      </c>
      <c r="C36241">
        <v>78</v>
      </c>
    </row>
    <row r="36242" spans="1:3">
      <c r="A36242">
        <v>48863</v>
      </c>
      <c r="B36242" s="9">
        <v>43879.620138888888</v>
      </c>
      <c r="C36242">
        <v>77</v>
      </c>
    </row>
    <row r="36243" spans="1:3">
      <c r="A36243">
        <v>48865</v>
      </c>
      <c r="B36243" s="9">
        <v>43879.661805555559</v>
      </c>
      <c r="C36243">
        <v>77</v>
      </c>
    </row>
    <row r="36244" spans="1:3">
      <c r="A36244">
        <v>48866</v>
      </c>
      <c r="B36244" s="9">
        <v>43879.703472222223</v>
      </c>
      <c r="C36244">
        <v>76</v>
      </c>
    </row>
    <row r="36245" spans="1:3">
      <c r="A36245">
        <v>48867</v>
      </c>
      <c r="B36245" s="9">
        <v>43879.745138888888</v>
      </c>
      <c r="C36245">
        <v>74</v>
      </c>
    </row>
    <row r="36246" spans="1:3">
      <c r="A36246">
        <v>48868</v>
      </c>
      <c r="B36246" s="9">
        <v>43879.786805555559</v>
      </c>
      <c r="C36246">
        <v>72</v>
      </c>
    </row>
    <row r="36247" spans="1:3">
      <c r="A36247">
        <v>48869</v>
      </c>
      <c r="B36247" s="9">
        <v>43879.828472222223</v>
      </c>
      <c r="C36247">
        <v>71</v>
      </c>
    </row>
    <row r="36248" spans="1:3">
      <c r="A36248">
        <v>48870</v>
      </c>
      <c r="B36248" s="9">
        <v>43879.870138888888</v>
      </c>
      <c r="C36248">
        <v>70</v>
      </c>
    </row>
    <row r="36249" spans="1:3">
      <c r="A36249">
        <v>48871</v>
      </c>
      <c r="B36249" s="9">
        <v>43879.911805555559</v>
      </c>
      <c r="C36249">
        <v>68</v>
      </c>
    </row>
    <row r="36250" spans="1:3">
      <c r="A36250">
        <v>48874</v>
      </c>
      <c r="B36250" s="9">
        <v>43879.953472222223</v>
      </c>
      <c r="C36250">
        <v>69</v>
      </c>
    </row>
    <row r="36251" spans="1:3">
      <c r="A36251">
        <v>48875</v>
      </c>
      <c r="B36251" s="9">
        <v>43879.995138888888</v>
      </c>
      <c r="C36251">
        <v>69</v>
      </c>
    </row>
    <row r="36252" spans="1:3">
      <c r="A36252">
        <v>48879</v>
      </c>
      <c r="B36252" s="9">
        <v>43880.036805555559</v>
      </c>
      <c r="C36252">
        <v>69</v>
      </c>
    </row>
    <row r="36253" spans="1:3">
      <c r="A36253">
        <v>48880</v>
      </c>
      <c r="B36253" s="9">
        <v>43880.078472222223</v>
      </c>
      <c r="C36253">
        <v>67</v>
      </c>
    </row>
    <row r="36254" spans="1:3">
      <c r="A36254">
        <v>48881</v>
      </c>
      <c r="B36254" s="9">
        <v>43880.120138888888</v>
      </c>
      <c r="C36254">
        <v>65</v>
      </c>
    </row>
    <row r="36255" spans="1:3">
      <c r="A36255">
        <v>48882</v>
      </c>
      <c r="B36255" s="9">
        <v>43880.161805555559</v>
      </c>
      <c r="C36255">
        <v>63</v>
      </c>
    </row>
    <row r="36256" spans="1:3">
      <c r="A36256">
        <v>48885</v>
      </c>
      <c r="B36256" s="9">
        <v>43880.203472222223</v>
      </c>
      <c r="C36256">
        <v>61</v>
      </c>
    </row>
    <row r="36257" spans="1:3">
      <c r="A36257">
        <v>48886</v>
      </c>
      <c r="B36257" s="9">
        <v>43880.245138888888</v>
      </c>
      <c r="C36257">
        <v>59</v>
      </c>
    </row>
    <row r="36258" spans="1:3">
      <c r="A36258">
        <v>48887</v>
      </c>
      <c r="B36258" s="9">
        <v>43880.286805555559</v>
      </c>
      <c r="C36258">
        <v>59</v>
      </c>
    </row>
    <row r="36259" spans="1:3">
      <c r="A36259">
        <v>48888</v>
      </c>
      <c r="B36259" s="9">
        <v>43880.328472222223</v>
      </c>
      <c r="C36259">
        <v>59</v>
      </c>
    </row>
    <row r="36260" spans="1:3">
      <c r="A36260">
        <v>48889</v>
      </c>
      <c r="B36260" s="9">
        <v>43880.370138888888</v>
      </c>
      <c r="C36260">
        <v>60</v>
      </c>
    </row>
    <row r="36261" spans="1:3">
      <c r="A36261">
        <v>48892</v>
      </c>
      <c r="B36261" s="9">
        <v>43880.411805555559</v>
      </c>
      <c r="C36261">
        <v>59</v>
      </c>
    </row>
    <row r="36262" spans="1:3">
      <c r="A36262">
        <v>48896</v>
      </c>
      <c r="B36262" s="9">
        <v>43880.453472222223</v>
      </c>
      <c r="C36262">
        <v>60</v>
      </c>
    </row>
    <row r="36263" spans="1:3">
      <c r="A36263">
        <v>48898</v>
      </c>
      <c r="B36263" s="9">
        <v>43880.495138888888</v>
      </c>
      <c r="C36263">
        <v>58</v>
      </c>
    </row>
    <row r="36264" spans="1:3">
      <c r="A36264">
        <v>48901</v>
      </c>
      <c r="B36264" s="9">
        <v>43880.536805555559</v>
      </c>
      <c r="C36264">
        <v>57</v>
      </c>
    </row>
    <row r="36265" spans="1:3">
      <c r="A36265">
        <v>48903</v>
      </c>
      <c r="B36265" s="9">
        <v>43880.578472222223</v>
      </c>
      <c r="C36265">
        <v>57</v>
      </c>
    </row>
    <row r="36266" spans="1:3">
      <c r="A36266">
        <v>48904</v>
      </c>
      <c r="B36266" s="9">
        <v>43880.620138888888</v>
      </c>
      <c r="C36266">
        <v>57</v>
      </c>
    </row>
    <row r="36267" spans="1:3">
      <c r="A36267">
        <v>48905</v>
      </c>
      <c r="B36267" s="9">
        <v>43880.661805555559</v>
      </c>
      <c r="C36267">
        <v>57</v>
      </c>
    </row>
    <row r="36268" spans="1:3">
      <c r="A36268">
        <v>48907</v>
      </c>
      <c r="B36268" s="9">
        <v>43880.703472222223</v>
      </c>
      <c r="C36268">
        <v>56</v>
      </c>
    </row>
    <row r="36269" spans="1:3">
      <c r="A36269">
        <v>48908</v>
      </c>
      <c r="B36269" s="9">
        <v>43880.745138888888</v>
      </c>
      <c r="C36269">
        <v>56</v>
      </c>
    </row>
    <row r="36270" spans="1:3">
      <c r="A36270">
        <v>48909</v>
      </c>
      <c r="B36270" s="9">
        <v>43880.786805555559</v>
      </c>
      <c r="C36270">
        <v>55</v>
      </c>
    </row>
    <row r="36271" spans="1:3">
      <c r="A36271">
        <v>48910</v>
      </c>
      <c r="B36271" s="9">
        <v>43880.828472222223</v>
      </c>
      <c r="C36271">
        <v>55</v>
      </c>
    </row>
    <row r="36272" spans="1:3">
      <c r="A36272">
        <v>48911</v>
      </c>
      <c r="B36272" s="9">
        <v>43880.870138888888</v>
      </c>
      <c r="C36272">
        <v>55</v>
      </c>
    </row>
    <row r="36273" spans="1:3">
      <c r="A36273">
        <v>48912</v>
      </c>
      <c r="B36273" s="9">
        <v>43880.911805555559</v>
      </c>
      <c r="C36273">
        <v>55</v>
      </c>
    </row>
    <row r="36274" spans="1:3">
      <c r="A36274">
        <v>48913</v>
      </c>
      <c r="B36274" s="9">
        <v>43880.953472222223</v>
      </c>
      <c r="C36274">
        <v>55</v>
      </c>
    </row>
    <row r="36275" spans="1:3">
      <c r="A36275">
        <v>48915</v>
      </c>
      <c r="B36275" s="9">
        <v>43880.995138888888</v>
      </c>
      <c r="C36275">
        <v>55</v>
      </c>
    </row>
    <row r="36276" spans="1:3">
      <c r="A36276">
        <v>48918</v>
      </c>
      <c r="B36276" s="9">
        <v>43881.036805555559</v>
      </c>
      <c r="C36276">
        <v>55</v>
      </c>
    </row>
    <row r="36277" spans="1:3">
      <c r="A36277">
        <v>48919</v>
      </c>
      <c r="B36277" s="9">
        <v>43881.078472222223</v>
      </c>
      <c r="C36277">
        <v>55</v>
      </c>
    </row>
    <row r="36278" spans="1:3">
      <c r="A36278">
        <v>48921</v>
      </c>
      <c r="B36278" s="9">
        <v>43881.120138888888</v>
      </c>
      <c r="C36278">
        <v>55</v>
      </c>
    </row>
    <row r="36279" spans="1:3">
      <c r="A36279">
        <v>48925</v>
      </c>
      <c r="B36279" s="9">
        <v>43881.161805555559</v>
      </c>
      <c r="C36279">
        <v>55</v>
      </c>
    </row>
    <row r="36280" spans="1:3">
      <c r="A36280">
        <v>48929</v>
      </c>
      <c r="B36280" s="9">
        <v>43881.203472222223</v>
      </c>
      <c r="C36280">
        <v>56</v>
      </c>
    </row>
    <row r="36281" spans="1:3">
      <c r="A36281">
        <v>48930</v>
      </c>
      <c r="B36281" s="9">
        <v>43881.245138888888</v>
      </c>
      <c r="C36281">
        <v>56</v>
      </c>
    </row>
    <row r="36282" spans="1:3">
      <c r="A36282">
        <v>48932</v>
      </c>
      <c r="B36282" s="9">
        <v>43881.286805555559</v>
      </c>
      <c r="C36282">
        <v>55</v>
      </c>
    </row>
    <row r="36283" spans="1:3">
      <c r="A36283">
        <v>48934</v>
      </c>
      <c r="B36283" s="9">
        <v>43881.328472222223</v>
      </c>
      <c r="C36283">
        <v>54</v>
      </c>
    </row>
    <row r="36284" spans="1:3">
      <c r="A36284">
        <v>48937</v>
      </c>
      <c r="B36284" s="9">
        <v>43881.370138888888</v>
      </c>
      <c r="C36284">
        <v>53</v>
      </c>
    </row>
    <row r="36285" spans="1:3">
      <c r="A36285">
        <v>48939</v>
      </c>
      <c r="B36285" s="9">
        <v>43881.411805555559</v>
      </c>
      <c r="C36285">
        <v>53</v>
      </c>
    </row>
    <row r="36286" spans="1:3">
      <c r="A36286">
        <v>48940</v>
      </c>
      <c r="B36286" s="9">
        <v>43881.453472222223</v>
      </c>
      <c r="C36286">
        <v>51</v>
      </c>
    </row>
    <row r="36287" spans="1:3">
      <c r="A36287">
        <v>48942</v>
      </c>
      <c r="B36287" s="9">
        <v>43881.495138888888</v>
      </c>
      <c r="C36287">
        <v>51</v>
      </c>
    </row>
    <row r="36288" spans="1:3">
      <c r="A36288">
        <v>48943</v>
      </c>
      <c r="B36288" s="9">
        <v>43881.536805555559</v>
      </c>
      <c r="C36288">
        <v>49</v>
      </c>
    </row>
    <row r="36289" spans="1:3">
      <c r="A36289">
        <v>48944</v>
      </c>
      <c r="B36289" s="9">
        <v>43881.578472222223</v>
      </c>
      <c r="C36289">
        <v>49</v>
      </c>
    </row>
    <row r="36290" spans="1:3">
      <c r="A36290">
        <v>48946</v>
      </c>
      <c r="B36290" s="9">
        <v>43881.620138888888</v>
      </c>
      <c r="C36290">
        <v>48</v>
      </c>
    </row>
    <row r="36291" spans="1:3">
      <c r="A36291">
        <v>48947</v>
      </c>
      <c r="B36291" s="9">
        <v>43881.661805555559</v>
      </c>
      <c r="C36291">
        <v>48</v>
      </c>
    </row>
    <row r="36292" spans="1:3">
      <c r="A36292">
        <v>48949</v>
      </c>
      <c r="B36292" s="9">
        <v>43881.703472222223</v>
      </c>
      <c r="C36292">
        <v>47</v>
      </c>
    </row>
    <row r="36293" spans="1:3">
      <c r="A36293">
        <v>48950</v>
      </c>
      <c r="B36293" s="9">
        <v>43881.745138888888</v>
      </c>
      <c r="C36293">
        <v>46</v>
      </c>
    </row>
    <row r="36294" spans="1:3">
      <c r="A36294">
        <v>48951</v>
      </c>
      <c r="B36294" s="9">
        <v>43881.786805555559</v>
      </c>
      <c r="C36294">
        <v>46</v>
      </c>
    </row>
    <row r="36295" spans="1:3">
      <c r="A36295">
        <v>48952</v>
      </c>
      <c r="B36295" s="9">
        <v>43881.828472222223</v>
      </c>
      <c r="C36295">
        <v>46</v>
      </c>
    </row>
    <row r="36296" spans="1:3">
      <c r="A36296">
        <v>48953</v>
      </c>
      <c r="B36296" s="9">
        <v>43881.870138888888</v>
      </c>
      <c r="C36296">
        <v>46</v>
      </c>
    </row>
    <row r="36297" spans="1:3">
      <c r="A36297">
        <v>48954</v>
      </c>
      <c r="B36297" s="9">
        <v>43881.911805555559</v>
      </c>
      <c r="C36297">
        <v>45</v>
      </c>
    </row>
    <row r="36298" spans="1:3">
      <c r="A36298">
        <v>48956</v>
      </c>
      <c r="B36298" s="9">
        <v>43881.953472222223</v>
      </c>
      <c r="C36298">
        <v>45</v>
      </c>
    </row>
    <row r="36299" spans="1:3">
      <c r="A36299">
        <v>48957</v>
      </c>
      <c r="B36299" s="9">
        <v>43881.995138888888</v>
      </c>
      <c r="C36299">
        <v>45</v>
      </c>
    </row>
    <row r="36300" spans="1:3">
      <c r="A36300">
        <v>48960</v>
      </c>
      <c r="B36300" s="9">
        <v>43882.036805555559</v>
      </c>
      <c r="C36300">
        <v>44</v>
      </c>
    </row>
    <row r="36301" spans="1:3">
      <c r="A36301">
        <v>48961</v>
      </c>
      <c r="B36301" s="9">
        <v>43882.078472222223</v>
      </c>
      <c r="C36301">
        <v>42</v>
      </c>
    </row>
    <row r="36302" spans="1:3">
      <c r="A36302">
        <v>48962</v>
      </c>
      <c r="B36302" s="9">
        <v>43882.120138888888</v>
      </c>
      <c r="C36302">
        <v>40</v>
      </c>
    </row>
    <row r="36303" spans="1:3">
      <c r="A36303">
        <v>48963</v>
      </c>
      <c r="B36303" s="9">
        <v>43882.161805555559</v>
      </c>
      <c r="C36303">
        <v>39</v>
      </c>
    </row>
    <row r="36304" spans="1:3">
      <c r="A36304">
        <v>48964</v>
      </c>
      <c r="B36304" s="9">
        <v>43882.203472222223</v>
      </c>
      <c r="C36304">
        <v>38</v>
      </c>
    </row>
    <row r="36305" spans="1:3">
      <c r="A36305">
        <v>48965</v>
      </c>
      <c r="B36305" s="9">
        <v>43882.245138888888</v>
      </c>
      <c r="C36305">
        <v>37</v>
      </c>
    </row>
    <row r="36306" spans="1:3">
      <c r="A36306">
        <v>48966</v>
      </c>
      <c r="B36306" s="9">
        <v>43882.286805555559</v>
      </c>
      <c r="C36306">
        <v>37</v>
      </c>
    </row>
    <row r="36307" spans="1:3">
      <c r="A36307">
        <v>48967</v>
      </c>
      <c r="B36307" s="9">
        <v>43882.328472222223</v>
      </c>
      <c r="C36307">
        <v>38</v>
      </c>
    </row>
    <row r="36308" spans="1:3">
      <c r="A36308">
        <v>48968</v>
      </c>
      <c r="B36308" s="9">
        <v>43882.370138888888</v>
      </c>
      <c r="C36308">
        <v>41</v>
      </c>
    </row>
    <row r="36309" spans="1:3">
      <c r="A36309">
        <v>48969</v>
      </c>
      <c r="B36309" s="9">
        <v>43882.411805555559</v>
      </c>
      <c r="C36309">
        <v>45</v>
      </c>
    </row>
    <row r="36310" spans="1:3">
      <c r="A36310">
        <v>48970</v>
      </c>
      <c r="B36310" s="9">
        <v>43882.453472222223</v>
      </c>
      <c r="C36310">
        <v>47</v>
      </c>
    </row>
    <row r="36311" spans="1:3">
      <c r="A36311">
        <v>48971</v>
      </c>
      <c r="B36311" s="9">
        <v>43882.495138888888</v>
      </c>
      <c r="C36311">
        <v>50</v>
      </c>
    </row>
    <row r="36312" spans="1:3">
      <c r="A36312">
        <v>48972</v>
      </c>
      <c r="B36312" s="9">
        <v>43882.536805555559</v>
      </c>
      <c r="C36312">
        <v>52</v>
      </c>
    </row>
    <row r="36313" spans="1:3">
      <c r="A36313">
        <v>48973</v>
      </c>
      <c r="B36313" s="9">
        <v>43882.578472222223</v>
      </c>
      <c r="C36313">
        <v>54</v>
      </c>
    </row>
    <row r="36314" spans="1:3">
      <c r="A36314">
        <v>48974</v>
      </c>
      <c r="B36314" s="9">
        <v>43882.620138888888</v>
      </c>
      <c r="C36314">
        <v>54</v>
      </c>
    </row>
    <row r="36315" spans="1:3">
      <c r="A36315">
        <v>48975</v>
      </c>
      <c r="B36315" s="9">
        <v>43882.661805555559</v>
      </c>
      <c r="C36315">
        <v>55</v>
      </c>
    </row>
    <row r="36316" spans="1:3">
      <c r="A36316">
        <v>48976</v>
      </c>
      <c r="B36316" s="9">
        <v>43882.703472222223</v>
      </c>
      <c r="C36316">
        <v>53</v>
      </c>
    </row>
    <row r="36317" spans="1:3">
      <c r="A36317">
        <v>48977</v>
      </c>
      <c r="B36317" s="9">
        <v>43882.745138888888</v>
      </c>
      <c r="C36317">
        <v>49</v>
      </c>
    </row>
    <row r="36318" spans="1:3">
      <c r="A36318">
        <v>48978</v>
      </c>
      <c r="B36318" s="9">
        <v>43882.786805555559</v>
      </c>
      <c r="C36318">
        <v>45</v>
      </c>
    </row>
    <row r="36319" spans="1:3">
      <c r="A36319">
        <v>48979</v>
      </c>
      <c r="B36319" s="9">
        <v>43882.828472222223</v>
      </c>
      <c r="C36319">
        <v>43</v>
      </c>
    </row>
    <row r="36320" spans="1:3">
      <c r="A36320">
        <v>48980</v>
      </c>
      <c r="B36320" s="9">
        <v>43882.870138888888</v>
      </c>
      <c r="C36320">
        <v>41</v>
      </c>
    </row>
    <row r="36321" spans="1:3">
      <c r="A36321">
        <v>48981</v>
      </c>
      <c r="B36321" s="9">
        <v>43882.911805555559</v>
      </c>
      <c r="C36321">
        <v>40</v>
      </c>
    </row>
    <row r="36322" spans="1:3">
      <c r="A36322">
        <v>48982</v>
      </c>
      <c r="B36322" s="9">
        <v>43882.953472222223</v>
      </c>
      <c r="C36322">
        <v>38</v>
      </c>
    </row>
    <row r="36323" spans="1:3">
      <c r="A36323">
        <v>48983</v>
      </c>
      <c r="B36323" s="9">
        <v>43882.995138888888</v>
      </c>
      <c r="C36323">
        <v>36</v>
      </c>
    </row>
    <row r="36324" spans="1:3">
      <c r="A36324">
        <v>48985</v>
      </c>
      <c r="B36324" s="9">
        <v>43883.036805555559</v>
      </c>
      <c r="C36324">
        <v>35</v>
      </c>
    </row>
    <row r="36325" spans="1:3">
      <c r="A36325">
        <v>48986</v>
      </c>
      <c r="B36325" s="9">
        <v>43883.078472222223</v>
      </c>
      <c r="C36325">
        <v>34</v>
      </c>
    </row>
    <row r="36326" spans="1:3">
      <c r="A36326">
        <v>48987</v>
      </c>
      <c r="B36326" s="9">
        <v>43883.120138888888</v>
      </c>
      <c r="C36326">
        <v>33</v>
      </c>
    </row>
    <row r="36327" spans="1:3">
      <c r="A36327">
        <v>48988</v>
      </c>
      <c r="B36327" s="9">
        <v>43883.161805555559</v>
      </c>
      <c r="C36327">
        <v>33</v>
      </c>
    </row>
    <row r="36328" spans="1:3">
      <c r="A36328">
        <v>48989</v>
      </c>
      <c r="B36328" s="9">
        <v>43883.203472222223</v>
      </c>
      <c r="C36328">
        <v>32</v>
      </c>
    </row>
    <row r="36329" spans="1:3">
      <c r="A36329">
        <v>48990</v>
      </c>
      <c r="B36329" s="9">
        <v>43883.245138888888</v>
      </c>
      <c r="C36329">
        <v>32</v>
      </c>
    </row>
    <row r="36330" spans="1:3">
      <c r="A36330">
        <v>48991</v>
      </c>
      <c r="B36330" s="9">
        <v>43883.286805555559</v>
      </c>
      <c r="C36330">
        <v>32</v>
      </c>
    </row>
    <row r="36331" spans="1:3">
      <c r="A36331">
        <v>48992</v>
      </c>
      <c r="B36331" s="9">
        <v>43883.328472222223</v>
      </c>
      <c r="C36331">
        <v>37</v>
      </c>
    </row>
    <row r="36332" spans="1:3">
      <c r="A36332">
        <v>48993</v>
      </c>
      <c r="B36332" s="9">
        <v>43883.370138888888</v>
      </c>
      <c r="C36332">
        <v>42</v>
      </c>
    </row>
    <row r="36333" spans="1:3">
      <c r="A36333">
        <v>48994</v>
      </c>
      <c r="B36333" s="9">
        <v>43883.411805555559</v>
      </c>
      <c r="C36333">
        <v>48</v>
      </c>
    </row>
    <row r="36334" spans="1:3">
      <c r="A36334">
        <v>48995</v>
      </c>
      <c r="B36334" s="9">
        <v>43883.453472222223</v>
      </c>
      <c r="C36334">
        <v>51</v>
      </c>
    </row>
    <row r="36335" spans="1:3">
      <c r="A36335">
        <v>48996</v>
      </c>
      <c r="B36335" s="9">
        <v>43883.495138888888</v>
      </c>
      <c r="C36335">
        <v>54</v>
      </c>
    </row>
    <row r="36336" spans="1:3">
      <c r="A36336">
        <v>48997</v>
      </c>
      <c r="B36336" s="9">
        <v>43883.536805555559</v>
      </c>
      <c r="C36336">
        <v>56</v>
      </c>
    </row>
    <row r="36337" spans="1:3">
      <c r="A36337">
        <v>48998</v>
      </c>
      <c r="B36337" s="9">
        <v>43883.578472222223</v>
      </c>
      <c r="C36337">
        <v>57</v>
      </c>
    </row>
    <row r="36338" spans="1:3">
      <c r="A36338">
        <v>48999</v>
      </c>
      <c r="B36338" s="9">
        <v>43883.620138888888</v>
      </c>
      <c r="C36338">
        <v>57</v>
      </c>
    </row>
    <row r="36339" spans="1:3">
      <c r="A36339">
        <v>49000</v>
      </c>
      <c r="B36339" s="9">
        <v>43883.661805555559</v>
      </c>
      <c r="C36339">
        <v>58</v>
      </c>
    </row>
    <row r="36340" spans="1:3">
      <c r="A36340">
        <v>49001</v>
      </c>
      <c r="B36340" s="9">
        <v>43883.703472222223</v>
      </c>
      <c r="C36340">
        <v>59</v>
      </c>
    </row>
    <row r="36341" spans="1:3">
      <c r="A36341">
        <v>49002</v>
      </c>
      <c r="B36341" s="9">
        <v>43883.745138888888</v>
      </c>
      <c r="C36341">
        <v>55</v>
      </c>
    </row>
    <row r="36342" spans="1:3">
      <c r="A36342">
        <v>49003</v>
      </c>
      <c r="B36342" s="9">
        <v>43883.786805555559</v>
      </c>
      <c r="C36342">
        <v>52</v>
      </c>
    </row>
    <row r="36343" spans="1:3">
      <c r="A36343">
        <v>49004</v>
      </c>
      <c r="B36343" s="9">
        <v>43883.828472222223</v>
      </c>
      <c r="C36343">
        <v>48</v>
      </c>
    </row>
    <row r="36344" spans="1:3">
      <c r="A36344">
        <v>49005</v>
      </c>
      <c r="B36344" s="9">
        <v>43883.870138888888</v>
      </c>
      <c r="C36344">
        <v>48</v>
      </c>
    </row>
    <row r="36345" spans="1:3">
      <c r="A36345">
        <v>49006</v>
      </c>
      <c r="B36345" s="9">
        <v>43883.911805555559</v>
      </c>
      <c r="C36345">
        <v>49</v>
      </c>
    </row>
    <row r="36346" spans="1:3">
      <c r="A36346">
        <v>49007</v>
      </c>
      <c r="B36346" s="9">
        <v>43883.953472222223</v>
      </c>
      <c r="C36346">
        <v>49</v>
      </c>
    </row>
    <row r="36347" spans="1:3">
      <c r="A36347">
        <v>49008</v>
      </c>
      <c r="B36347" s="9">
        <v>43883.995138888888</v>
      </c>
      <c r="C36347">
        <v>49</v>
      </c>
    </row>
    <row r="36348" spans="1:3">
      <c r="A36348">
        <v>49010</v>
      </c>
      <c r="B36348" s="9">
        <v>43884.036805555559</v>
      </c>
      <c r="C36348">
        <v>47</v>
      </c>
    </row>
    <row r="36349" spans="1:3">
      <c r="A36349">
        <v>49011</v>
      </c>
      <c r="B36349" s="9">
        <v>43884.078472222223</v>
      </c>
      <c r="C36349">
        <v>44</v>
      </c>
    </row>
    <row r="36350" spans="1:3">
      <c r="A36350">
        <v>49012</v>
      </c>
      <c r="B36350" s="9">
        <v>43884.120138888888</v>
      </c>
      <c r="C36350">
        <v>43</v>
      </c>
    </row>
    <row r="36351" spans="1:3">
      <c r="A36351">
        <v>49013</v>
      </c>
      <c r="B36351" s="9">
        <v>43884.161805555559</v>
      </c>
      <c r="C36351">
        <v>42</v>
      </c>
    </row>
    <row r="36352" spans="1:3">
      <c r="A36352">
        <v>49015</v>
      </c>
      <c r="B36352" s="9">
        <v>43884.203472222223</v>
      </c>
      <c r="C36352">
        <v>45</v>
      </c>
    </row>
    <row r="36353" spans="1:3">
      <c r="A36353">
        <v>49017</v>
      </c>
      <c r="B36353" s="9">
        <v>43884.245138888888</v>
      </c>
      <c r="C36353">
        <v>44</v>
      </c>
    </row>
    <row r="36354" spans="1:3">
      <c r="A36354">
        <v>49018</v>
      </c>
      <c r="B36354" s="9">
        <v>43884.286805555559</v>
      </c>
      <c r="C36354">
        <v>46</v>
      </c>
    </row>
    <row r="36355" spans="1:3">
      <c r="A36355">
        <v>49019</v>
      </c>
      <c r="B36355" s="9">
        <v>43884.328472222223</v>
      </c>
      <c r="C36355">
        <v>49</v>
      </c>
    </row>
    <row r="36356" spans="1:3">
      <c r="A36356">
        <v>49020</v>
      </c>
      <c r="B36356" s="9">
        <v>43884.370138888888</v>
      </c>
      <c r="C36356">
        <v>54</v>
      </c>
    </row>
    <row r="36357" spans="1:3">
      <c r="A36357">
        <v>49021</v>
      </c>
      <c r="B36357" s="9">
        <v>43884.411805555559</v>
      </c>
      <c r="C36357">
        <v>58</v>
      </c>
    </row>
    <row r="36358" spans="1:3">
      <c r="A36358">
        <v>49022</v>
      </c>
      <c r="B36358" s="9">
        <v>43884.453472222223</v>
      </c>
      <c r="C36358">
        <v>63</v>
      </c>
    </row>
    <row r="36359" spans="1:3">
      <c r="A36359">
        <v>49023</v>
      </c>
      <c r="B36359" s="9">
        <v>43884.495138888888</v>
      </c>
      <c r="C36359">
        <v>64</v>
      </c>
    </row>
    <row r="36360" spans="1:3">
      <c r="A36360">
        <v>49024</v>
      </c>
      <c r="B36360" s="9">
        <v>43884.536805555559</v>
      </c>
      <c r="C36360">
        <v>66</v>
      </c>
    </row>
    <row r="36361" spans="1:3">
      <c r="A36361">
        <v>49025</v>
      </c>
      <c r="B36361" s="9">
        <v>43884.578472222223</v>
      </c>
      <c r="C36361">
        <v>67</v>
      </c>
    </row>
    <row r="36362" spans="1:3">
      <c r="A36362">
        <v>49026</v>
      </c>
      <c r="B36362" s="9">
        <v>43884.620138888888</v>
      </c>
      <c r="C36362">
        <v>66</v>
      </c>
    </row>
    <row r="36363" spans="1:3">
      <c r="A36363">
        <v>49027</v>
      </c>
      <c r="B36363" s="9">
        <v>43884.661805555559</v>
      </c>
      <c r="C36363">
        <v>68</v>
      </c>
    </row>
    <row r="36364" spans="1:3">
      <c r="A36364">
        <v>49028</v>
      </c>
      <c r="B36364" s="9">
        <v>43884.703472222223</v>
      </c>
      <c r="C36364">
        <v>67</v>
      </c>
    </row>
    <row r="36365" spans="1:3">
      <c r="A36365">
        <v>49029</v>
      </c>
      <c r="B36365" s="9">
        <v>43884.745138888888</v>
      </c>
      <c r="C36365">
        <v>64</v>
      </c>
    </row>
    <row r="36366" spans="1:3">
      <c r="A36366">
        <v>49030</v>
      </c>
      <c r="B36366" s="9">
        <v>43884.786805555559</v>
      </c>
      <c r="C36366">
        <v>62</v>
      </c>
    </row>
    <row r="36367" spans="1:3">
      <c r="A36367">
        <v>49031</v>
      </c>
      <c r="B36367" s="9">
        <v>43884.828472222223</v>
      </c>
      <c r="C36367">
        <v>60</v>
      </c>
    </row>
    <row r="36368" spans="1:3">
      <c r="A36368">
        <v>49032</v>
      </c>
      <c r="B36368" s="9">
        <v>43884.870138888888</v>
      </c>
      <c r="C36368">
        <v>59</v>
      </c>
    </row>
    <row r="36369" spans="1:3">
      <c r="A36369">
        <v>49033</v>
      </c>
      <c r="B36369" s="9">
        <v>43884.911805555559</v>
      </c>
      <c r="C36369">
        <v>58</v>
      </c>
    </row>
    <row r="36370" spans="1:3">
      <c r="A36370">
        <v>49034</v>
      </c>
      <c r="B36370" s="9">
        <v>43884.953472222223</v>
      </c>
      <c r="C36370">
        <v>57</v>
      </c>
    </row>
    <row r="36371" spans="1:3">
      <c r="A36371">
        <v>49035</v>
      </c>
      <c r="B36371" s="9">
        <v>43884.995138888888</v>
      </c>
      <c r="C36371">
        <v>57</v>
      </c>
    </row>
    <row r="36372" spans="1:3">
      <c r="A36372">
        <v>49037</v>
      </c>
      <c r="B36372" s="9">
        <v>43885.036805555559</v>
      </c>
      <c r="C36372">
        <v>57</v>
      </c>
    </row>
    <row r="36373" spans="1:3">
      <c r="A36373">
        <v>49038</v>
      </c>
      <c r="B36373" s="9">
        <v>43885.078472222223</v>
      </c>
      <c r="C36373">
        <v>57</v>
      </c>
    </row>
    <row r="36374" spans="1:3">
      <c r="A36374">
        <v>49039</v>
      </c>
      <c r="B36374" s="9">
        <v>43885.120138888888</v>
      </c>
      <c r="C36374">
        <v>57</v>
      </c>
    </row>
    <row r="36375" spans="1:3">
      <c r="A36375">
        <v>49040</v>
      </c>
      <c r="B36375" s="9">
        <v>43885.161805555559</v>
      </c>
      <c r="C36375">
        <v>57</v>
      </c>
    </row>
    <row r="36376" spans="1:3">
      <c r="A36376">
        <v>49041</v>
      </c>
      <c r="B36376" s="9">
        <v>43885.203472222223</v>
      </c>
      <c r="C36376">
        <v>57</v>
      </c>
    </row>
    <row r="36377" spans="1:3">
      <c r="A36377">
        <v>49042</v>
      </c>
      <c r="B36377" s="9">
        <v>43885.245138888888</v>
      </c>
      <c r="C36377">
        <v>57</v>
      </c>
    </row>
    <row r="36378" spans="1:3">
      <c r="A36378">
        <v>49043</v>
      </c>
      <c r="B36378" s="9">
        <v>43885.286805555559</v>
      </c>
      <c r="C36378">
        <v>57</v>
      </c>
    </row>
    <row r="36379" spans="1:3">
      <c r="A36379">
        <v>49044</v>
      </c>
      <c r="B36379" s="9">
        <v>43885.328472222223</v>
      </c>
      <c r="C36379">
        <v>59</v>
      </c>
    </row>
    <row r="36380" spans="1:3">
      <c r="A36380">
        <v>49045</v>
      </c>
      <c r="B36380" s="9">
        <v>43885.370138888888</v>
      </c>
      <c r="C36380">
        <v>62</v>
      </c>
    </row>
    <row r="36381" spans="1:3">
      <c r="A36381">
        <v>49046</v>
      </c>
      <c r="B36381" s="9">
        <v>43885.411805555559</v>
      </c>
      <c r="C36381">
        <v>65</v>
      </c>
    </row>
    <row r="36382" spans="1:3">
      <c r="A36382">
        <v>49047</v>
      </c>
      <c r="B36382" s="9">
        <v>43885.453472222223</v>
      </c>
      <c r="C36382">
        <v>65</v>
      </c>
    </row>
    <row r="36383" spans="1:3">
      <c r="A36383">
        <v>49048</v>
      </c>
      <c r="B36383" s="9">
        <v>43885.495138888888</v>
      </c>
      <c r="C36383">
        <v>66</v>
      </c>
    </row>
    <row r="36384" spans="1:3">
      <c r="A36384">
        <v>49049</v>
      </c>
      <c r="B36384" s="9">
        <v>43885.536805555559</v>
      </c>
      <c r="C36384">
        <v>70</v>
      </c>
    </row>
    <row r="36385" spans="1:3">
      <c r="A36385">
        <v>49050</v>
      </c>
      <c r="B36385" s="9">
        <v>43885.578472222223</v>
      </c>
      <c r="C36385">
        <v>69</v>
      </c>
    </row>
    <row r="36386" spans="1:3">
      <c r="A36386">
        <v>49053</v>
      </c>
      <c r="B36386" s="9">
        <v>43885.620138888888</v>
      </c>
      <c r="C36386">
        <v>68</v>
      </c>
    </row>
    <row r="36387" spans="1:3">
      <c r="A36387">
        <v>49054</v>
      </c>
      <c r="B36387" s="9">
        <v>43885.661805555559</v>
      </c>
      <c r="C36387">
        <v>66</v>
      </c>
    </row>
    <row r="36388" spans="1:3">
      <c r="A36388">
        <v>49057</v>
      </c>
      <c r="B36388" s="9">
        <v>43885.703472222223</v>
      </c>
      <c r="C36388">
        <v>65</v>
      </c>
    </row>
    <row r="36389" spans="1:3">
      <c r="A36389">
        <v>49060</v>
      </c>
      <c r="B36389" s="9">
        <v>43885.745138888888</v>
      </c>
      <c r="C36389">
        <v>65</v>
      </c>
    </row>
    <row r="36390" spans="1:3">
      <c r="A36390">
        <v>49063</v>
      </c>
      <c r="B36390" s="9">
        <v>43885.786805555559</v>
      </c>
      <c r="C36390">
        <v>64</v>
      </c>
    </row>
    <row r="36391" spans="1:3">
      <c r="A36391">
        <v>49064</v>
      </c>
      <c r="B36391" s="9">
        <v>43885.828472222223</v>
      </c>
      <c r="C36391">
        <v>64</v>
      </c>
    </row>
    <row r="36392" spans="1:3">
      <c r="A36392">
        <v>49065</v>
      </c>
      <c r="B36392" s="9">
        <v>43885.870138888888</v>
      </c>
      <c r="C36392">
        <v>64</v>
      </c>
    </row>
    <row r="36393" spans="1:3">
      <c r="A36393">
        <v>49066</v>
      </c>
      <c r="B36393" s="9">
        <v>43885.911805555559</v>
      </c>
      <c r="C36393">
        <v>63</v>
      </c>
    </row>
    <row r="36394" spans="1:3">
      <c r="A36394">
        <v>49067</v>
      </c>
      <c r="B36394" s="9">
        <v>43885.953472222223</v>
      </c>
      <c r="C36394">
        <v>62</v>
      </c>
    </row>
    <row r="36395" spans="1:3">
      <c r="A36395">
        <v>49069</v>
      </c>
      <c r="B36395" s="9">
        <v>43885.995138888888</v>
      </c>
      <c r="C36395">
        <v>62</v>
      </c>
    </row>
    <row r="36396" spans="1:3">
      <c r="A36396">
        <v>49073</v>
      </c>
      <c r="B36396" s="9">
        <v>43886.036805555559</v>
      </c>
      <c r="C36396">
        <v>62</v>
      </c>
    </row>
    <row r="36397" spans="1:3">
      <c r="A36397">
        <v>49074</v>
      </c>
      <c r="B36397" s="9">
        <v>43886.078472222223</v>
      </c>
      <c r="C36397">
        <v>60</v>
      </c>
    </row>
    <row r="36398" spans="1:3">
      <c r="A36398">
        <v>49075</v>
      </c>
      <c r="B36398" s="9">
        <v>43886.120138888888</v>
      </c>
      <c r="C36398">
        <v>59</v>
      </c>
    </row>
    <row r="36399" spans="1:3">
      <c r="A36399">
        <v>49076</v>
      </c>
      <c r="B36399" s="9">
        <v>43886.161805555559</v>
      </c>
      <c r="C36399">
        <v>58</v>
      </c>
    </row>
    <row r="36400" spans="1:3">
      <c r="A36400">
        <v>49080</v>
      </c>
      <c r="B36400" s="9">
        <v>43886.203472222223</v>
      </c>
      <c r="C36400">
        <v>56</v>
      </c>
    </row>
    <row r="36401" spans="1:3">
      <c r="A36401">
        <v>49081</v>
      </c>
      <c r="B36401" s="9">
        <v>43886.245138888888</v>
      </c>
      <c r="C36401">
        <v>54</v>
      </c>
    </row>
    <row r="36402" spans="1:3">
      <c r="A36402">
        <v>49082</v>
      </c>
      <c r="B36402" s="9">
        <v>43886.286805555559</v>
      </c>
      <c r="C36402">
        <v>54</v>
      </c>
    </row>
    <row r="36403" spans="1:3">
      <c r="A36403">
        <v>49083</v>
      </c>
      <c r="B36403" s="9">
        <v>43886.328472222223</v>
      </c>
      <c r="C36403">
        <v>55</v>
      </c>
    </row>
    <row r="36404" spans="1:3">
      <c r="A36404">
        <v>49085</v>
      </c>
      <c r="B36404" s="9">
        <v>43886.370138888888</v>
      </c>
      <c r="C36404">
        <v>57</v>
      </c>
    </row>
    <row r="36405" spans="1:3">
      <c r="A36405">
        <v>49086</v>
      </c>
      <c r="B36405" s="9">
        <v>43886.411805555559</v>
      </c>
      <c r="C36405">
        <v>60</v>
      </c>
    </row>
    <row r="36406" spans="1:3">
      <c r="A36406">
        <v>49087</v>
      </c>
      <c r="B36406" s="9">
        <v>43886.453472222223</v>
      </c>
      <c r="C36406">
        <v>63</v>
      </c>
    </row>
    <row r="36407" spans="1:3">
      <c r="A36407">
        <v>49088</v>
      </c>
      <c r="B36407" s="9">
        <v>43886.495138888888</v>
      </c>
      <c r="C36407">
        <v>64</v>
      </c>
    </row>
    <row r="36408" spans="1:3">
      <c r="A36408">
        <v>49089</v>
      </c>
      <c r="B36408" s="9">
        <v>43886.536805555559</v>
      </c>
      <c r="C36408">
        <v>65</v>
      </c>
    </row>
    <row r="36409" spans="1:3">
      <c r="A36409">
        <v>49090</v>
      </c>
      <c r="B36409" s="9">
        <v>43886.578472222223</v>
      </c>
      <c r="C36409">
        <v>64</v>
      </c>
    </row>
    <row r="36410" spans="1:3">
      <c r="A36410">
        <v>49091</v>
      </c>
      <c r="B36410" s="9">
        <v>43886.620138888888</v>
      </c>
      <c r="C36410">
        <v>64</v>
      </c>
    </row>
    <row r="36411" spans="1:3">
      <c r="A36411">
        <v>49092</v>
      </c>
      <c r="B36411" s="9">
        <v>43886.661805555559</v>
      </c>
      <c r="C36411">
        <v>63</v>
      </c>
    </row>
    <row r="36412" spans="1:3">
      <c r="A36412">
        <v>49093</v>
      </c>
      <c r="B36412" s="9">
        <v>43886.703472222223</v>
      </c>
      <c r="C36412">
        <v>61</v>
      </c>
    </row>
    <row r="36413" spans="1:3">
      <c r="A36413">
        <v>49094</v>
      </c>
      <c r="B36413" s="9">
        <v>43886.745138888888</v>
      </c>
      <c r="C36413">
        <v>60</v>
      </c>
    </row>
    <row r="36414" spans="1:3">
      <c r="A36414">
        <v>49095</v>
      </c>
      <c r="B36414" s="9">
        <v>43886.786805555559</v>
      </c>
      <c r="C36414">
        <v>56</v>
      </c>
    </row>
    <row r="36415" spans="1:3">
      <c r="A36415">
        <v>49096</v>
      </c>
      <c r="B36415" s="9">
        <v>43886.828472222223</v>
      </c>
      <c r="C36415">
        <v>54</v>
      </c>
    </row>
    <row r="36416" spans="1:3">
      <c r="A36416">
        <v>49097</v>
      </c>
      <c r="B36416" s="9">
        <v>43886.870138888888</v>
      </c>
      <c r="C36416">
        <v>52</v>
      </c>
    </row>
    <row r="36417" spans="1:3">
      <c r="A36417">
        <v>49098</v>
      </c>
      <c r="B36417" s="9">
        <v>43886.911805555559</v>
      </c>
      <c r="C36417">
        <v>50</v>
      </c>
    </row>
    <row r="36418" spans="1:3">
      <c r="A36418">
        <v>49099</v>
      </c>
      <c r="B36418" s="9">
        <v>43886.953472222223</v>
      </c>
      <c r="C36418">
        <v>50</v>
      </c>
    </row>
    <row r="36419" spans="1:3">
      <c r="A36419">
        <v>49100</v>
      </c>
      <c r="B36419" s="9">
        <v>43886.995138888888</v>
      </c>
      <c r="C36419">
        <v>49</v>
      </c>
    </row>
    <row r="36420" spans="1:3">
      <c r="A36420">
        <v>49102</v>
      </c>
      <c r="B36420" s="9">
        <v>43887.036805555559</v>
      </c>
      <c r="C36420">
        <v>51</v>
      </c>
    </row>
    <row r="36421" spans="1:3">
      <c r="A36421">
        <v>49103</v>
      </c>
      <c r="B36421" s="9">
        <v>43887.078472222223</v>
      </c>
      <c r="C36421">
        <v>54</v>
      </c>
    </row>
    <row r="36422" spans="1:3">
      <c r="A36422">
        <v>49104</v>
      </c>
      <c r="B36422" s="9">
        <v>43887.120138888888</v>
      </c>
      <c r="C36422">
        <v>54</v>
      </c>
    </row>
    <row r="36423" spans="1:3">
      <c r="A36423">
        <v>49105</v>
      </c>
      <c r="B36423" s="9">
        <v>43887.161805555559</v>
      </c>
      <c r="C36423">
        <v>55</v>
      </c>
    </row>
    <row r="36424" spans="1:3">
      <c r="A36424">
        <v>49108</v>
      </c>
      <c r="B36424" s="9">
        <v>43887.203472222223</v>
      </c>
      <c r="C36424">
        <v>53</v>
      </c>
    </row>
    <row r="36425" spans="1:3">
      <c r="A36425">
        <v>49109</v>
      </c>
      <c r="B36425" s="9">
        <v>43887.245138888888</v>
      </c>
      <c r="C36425">
        <v>52</v>
      </c>
    </row>
    <row r="36426" spans="1:3">
      <c r="A36426">
        <v>49110</v>
      </c>
      <c r="B36426" s="9">
        <v>43887.286805555559</v>
      </c>
      <c r="C36426">
        <v>51</v>
      </c>
    </row>
    <row r="36427" spans="1:3">
      <c r="A36427">
        <v>49111</v>
      </c>
      <c r="B36427" s="9">
        <v>43887.328472222223</v>
      </c>
      <c r="C36427">
        <v>52</v>
      </c>
    </row>
    <row r="36428" spans="1:3">
      <c r="A36428">
        <v>49112</v>
      </c>
      <c r="B36428" s="9">
        <v>43887.370138888888</v>
      </c>
      <c r="C36428">
        <v>53</v>
      </c>
    </row>
    <row r="36429" spans="1:3">
      <c r="A36429">
        <v>49114</v>
      </c>
      <c r="B36429" s="9">
        <v>43887.411805555559</v>
      </c>
      <c r="C36429">
        <v>55</v>
      </c>
    </row>
    <row r="36430" spans="1:3">
      <c r="A36430">
        <v>49115</v>
      </c>
      <c r="B36430" s="9">
        <v>43887.453472222223</v>
      </c>
      <c r="C36430">
        <v>56</v>
      </c>
    </row>
    <row r="36431" spans="1:3">
      <c r="A36431">
        <v>49117</v>
      </c>
      <c r="B36431" s="9">
        <v>43887.495138888888</v>
      </c>
      <c r="C36431">
        <v>55</v>
      </c>
    </row>
    <row r="36432" spans="1:3">
      <c r="A36432">
        <v>49118</v>
      </c>
      <c r="B36432" s="9">
        <v>43887.536805555559</v>
      </c>
      <c r="C36432">
        <v>57</v>
      </c>
    </row>
    <row r="36433" spans="1:3">
      <c r="A36433">
        <v>49119</v>
      </c>
      <c r="B36433" s="9">
        <v>43887.578472222223</v>
      </c>
      <c r="C36433">
        <v>57</v>
      </c>
    </row>
    <row r="36434" spans="1:3">
      <c r="A36434">
        <v>49120</v>
      </c>
      <c r="B36434" s="9">
        <v>43887.620138888888</v>
      </c>
      <c r="C36434">
        <v>57</v>
      </c>
    </row>
    <row r="36435" spans="1:3">
      <c r="A36435">
        <v>49121</v>
      </c>
      <c r="B36435" s="9">
        <v>43887.661805555559</v>
      </c>
      <c r="C36435">
        <v>55</v>
      </c>
    </row>
    <row r="36436" spans="1:3">
      <c r="A36436">
        <v>49122</v>
      </c>
      <c r="B36436" s="9">
        <v>43887.703472222223</v>
      </c>
      <c r="C36436">
        <v>55</v>
      </c>
    </row>
    <row r="36437" spans="1:3">
      <c r="A36437">
        <v>49123</v>
      </c>
      <c r="B36437" s="9">
        <v>43887.745138888888</v>
      </c>
      <c r="C36437">
        <v>51</v>
      </c>
    </row>
    <row r="36438" spans="1:3">
      <c r="A36438">
        <v>49124</v>
      </c>
      <c r="B36438" s="9">
        <v>43887.786805555559</v>
      </c>
      <c r="C36438">
        <v>49</v>
      </c>
    </row>
    <row r="36439" spans="1:3">
      <c r="A36439">
        <v>49125</v>
      </c>
      <c r="B36439" s="9">
        <v>43887.828472222223</v>
      </c>
      <c r="C36439">
        <v>48</v>
      </c>
    </row>
    <row r="36440" spans="1:3">
      <c r="A36440">
        <v>49126</v>
      </c>
      <c r="B36440" s="9">
        <v>43887.870138888888</v>
      </c>
      <c r="C36440">
        <v>46</v>
      </c>
    </row>
    <row r="36441" spans="1:3">
      <c r="A36441">
        <v>49127</v>
      </c>
      <c r="B36441" s="9">
        <v>43887.911805555559</v>
      </c>
      <c r="C36441">
        <v>47</v>
      </c>
    </row>
    <row r="36442" spans="1:3">
      <c r="A36442">
        <v>49128</v>
      </c>
      <c r="B36442" s="9">
        <v>43887.953472222223</v>
      </c>
      <c r="C36442">
        <v>45</v>
      </c>
    </row>
    <row r="36443" spans="1:3">
      <c r="A36443">
        <v>49129</v>
      </c>
      <c r="B36443" s="9">
        <v>43887.995138888888</v>
      </c>
      <c r="C36443">
        <v>43</v>
      </c>
    </row>
    <row r="36444" spans="1:3">
      <c r="A36444">
        <v>49131</v>
      </c>
      <c r="B36444" s="9">
        <v>43888.036805555559</v>
      </c>
      <c r="C36444">
        <v>42</v>
      </c>
    </row>
    <row r="36445" spans="1:3">
      <c r="A36445">
        <v>49132</v>
      </c>
      <c r="B36445" s="9">
        <v>43888.078472222223</v>
      </c>
      <c r="C36445">
        <v>40</v>
      </c>
    </row>
    <row r="36446" spans="1:3">
      <c r="A36446">
        <v>49133</v>
      </c>
      <c r="B36446" s="9">
        <v>43888.120138888888</v>
      </c>
      <c r="C36446">
        <v>39</v>
      </c>
    </row>
    <row r="36447" spans="1:3">
      <c r="A36447">
        <v>49134</v>
      </c>
      <c r="B36447" s="9">
        <v>43888.161805555559</v>
      </c>
      <c r="C36447">
        <v>37</v>
      </c>
    </row>
    <row r="36448" spans="1:3">
      <c r="A36448">
        <v>49135</v>
      </c>
      <c r="B36448" s="9">
        <v>43888.203472222223</v>
      </c>
      <c r="C36448">
        <v>36</v>
      </c>
    </row>
    <row r="36449" spans="1:3">
      <c r="A36449">
        <v>49136</v>
      </c>
      <c r="B36449" s="9">
        <v>43888.245138888888</v>
      </c>
      <c r="C36449">
        <v>36</v>
      </c>
    </row>
    <row r="36450" spans="1:3">
      <c r="A36450">
        <v>49137</v>
      </c>
      <c r="B36450" s="9">
        <v>43888.286805555559</v>
      </c>
      <c r="C36450">
        <v>35</v>
      </c>
    </row>
    <row r="36451" spans="1:3">
      <c r="A36451">
        <v>49138</v>
      </c>
      <c r="B36451" s="9">
        <v>43888.328472222223</v>
      </c>
      <c r="C36451">
        <v>40</v>
      </c>
    </row>
    <row r="36452" spans="1:3">
      <c r="A36452">
        <v>49139</v>
      </c>
      <c r="B36452" s="9">
        <v>43888.370138888888</v>
      </c>
      <c r="C36452">
        <v>43</v>
      </c>
    </row>
    <row r="36453" spans="1:3">
      <c r="A36453">
        <v>49140</v>
      </c>
      <c r="B36453" s="9">
        <v>43888.411805555559</v>
      </c>
      <c r="C36453">
        <v>45</v>
      </c>
    </row>
    <row r="36454" spans="1:3">
      <c r="A36454">
        <v>49141</v>
      </c>
      <c r="B36454" s="9">
        <v>43888.453472222223</v>
      </c>
      <c r="C36454">
        <v>48</v>
      </c>
    </row>
    <row r="36455" spans="1:3">
      <c r="A36455">
        <v>49142</v>
      </c>
      <c r="B36455" s="9">
        <v>43888.495138888888</v>
      </c>
      <c r="C36455">
        <v>49</v>
      </c>
    </row>
    <row r="36456" spans="1:3">
      <c r="A36456">
        <v>49143</v>
      </c>
      <c r="B36456" s="9">
        <v>43888.536805555559</v>
      </c>
      <c r="C36456">
        <v>52</v>
      </c>
    </row>
    <row r="36457" spans="1:3">
      <c r="A36457">
        <v>49144</v>
      </c>
      <c r="B36457" s="9">
        <v>43888.578472222223</v>
      </c>
      <c r="C36457">
        <v>51</v>
      </c>
    </row>
    <row r="36458" spans="1:3">
      <c r="A36458">
        <v>49145</v>
      </c>
      <c r="B36458" s="9">
        <v>43888.620138888888</v>
      </c>
      <c r="C36458">
        <v>52</v>
      </c>
    </row>
    <row r="36459" spans="1:3">
      <c r="A36459">
        <v>49146</v>
      </c>
      <c r="B36459" s="9">
        <v>43888.661805555559</v>
      </c>
      <c r="C36459">
        <v>52</v>
      </c>
    </row>
    <row r="36460" spans="1:3">
      <c r="A36460">
        <v>49147</v>
      </c>
      <c r="B36460" s="9">
        <v>43888.703472222223</v>
      </c>
      <c r="C36460">
        <v>51</v>
      </c>
    </row>
    <row r="36461" spans="1:3">
      <c r="A36461">
        <v>49148</v>
      </c>
      <c r="B36461" s="9">
        <v>43888.745138888888</v>
      </c>
      <c r="C36461">
        <v>49</v>
      </c>
    </row>
    <row r="36462" spans="1:3">
      <c r="A36462">
        <v>49149</v>
      </c>
      <c r="B36462" s="9">
        <v>43888.786805555559</v>
      </c>
      <c r="C36462">
        <v>47</v>
      </c>
    </row>
    <row r="36463" spans="1:3">
      <c r="A36463">
        <v>49150</v>
      </c>
      <c r="B36463" s="9">
        <v>43888.828472222223</v>
      </c>
      <c r="C36463">
        <v>44</v>
      </c>
    </row>
    <row r="36464" spans="1:3">
      <c r="A36464">
        <v>49151</v>
      </c>
      <c r="B36464" s="9">
        <v>43888.870138888888</v>
      </c>
      <c r="C36464">
        <v>42</v>
      </c>
    </row>
    <row r="36465" spans="1:3">
      <c r="A36465">
        <v>49152</v>
      </c>
      <c r="B36465" s="9">
        <v>43888.911805555559</v>
      </c>
      <c r="C36465">
        <v>39</v>
      </c>
    </row>
    <row r="36466" spans="1:3">
      <c r="A36466">
        <v>49153</v>
      </c>
      <c r="B36466" s="9">
        <v>43888.953472222223</v>
      </c>
      <c r="C36466">
        <v>38</v>
      </c>
    </row>
    <row r="36467" spans="1:3">
      <c r="A36467">
        <v>49154</v>
      </c>
      <c r="B36467" s="9">
        <v>43888.995138888888</v>
      </c>
      <c r="C36467">
        <v>37</v>
      </c>
    </row>
    <row r="36468" spans="1:3">
      <c r="A36468">
        <v>49156</v>
      </c>
      <c r="B36468" s="9">
        <v>43889.036805555559</v>
      </c>
      <c r="C36468">
        <v>36</v>
      </c>
    </row>
    <row r="36469" spans="1:3">
      <c r="A36469">
        <v>49157</v>
      </c>
      <c r="B36469" s="9">
        <v>43889.078472222223</v>
      </c>
      <c r="C36469">
        <v>36</v>
      </c>
    </row>
    <row r="36470" spans="1:3">
      <c r="A36470">
        <v>49158</v>
      </c>
      <c r="B36470" s="9">
        <v>43889.120138888888</v>
      </c>
      <c r="C36470">
        <v>36</v>
      </c>
    </row>
    <row r="36471" spans="1:3">
      <c r="A36471">
        <v>49159</v>
      </c>
      <c r="B36471" s="9">
        <v>43889.161805555559</v>
      </c>
      <c r="C36471">
        <v>39</v>
      </c>
    </row>
    <row r="36472" spans="1:3">
      <c r="A36472">
        <v>49160</v>
      </c>
      <c r="B36472" s="9">
        <v>43889.203472222223</v>
      </c>
      <c r="C36472">
        <v>38</v>
      </c>
    </row>
    <row r="36473" spans="1:3">
      <c r="A36473">
        <v>49161</v>
      </c>
      <c r="B36473" s="9">
        <v>43889.245138888888</v>
      </c>
      <c r="C36473">
        <v>37</v>
      </c>
    </row>
    <row r="36474" spans="1:3">
      <c r="A36474">
        <v>49162</v>
      </c>
      <c r="B36474" s="9">
        <v>43889.286805555559</v>
      </c>
      <c r="C36474">
        <v>38</v>
      </c>
    </row>
    <row r="36475" spans="1:3">
      <c r="A36475">
        <v>49163</v>
      </c>
      <c r="B36475" s="9">
        <v>43889.328472222223</v>
      </c>
      <c r="C36475">
        <v>46</v>
      </c>
    </row>
    <row r="36476" spans="1:3">
      <c r="A36476">
        <v>49164</v>
      </c>
      <c r="B36476" s="9">
        <v>43889.370138888888</v>
      </c>
      <c r="C36476">
        <v>51</v>
      </c>
    </row>
    <row r="36477" spans="1:3">
      <c r="A36477">
        <v>49165</v>
      </c>
      <c r="B36477" s="9">
        <v>43889.411805555559</v>
      </c>
      <c r="C36477">
        <v>55</v>
      </c>
    </row>
    <row r="36478" spans="1:3">
      <c r="A36478">
        <v>49166</v>
      </c>
      <c r="B36478" s="9">
        <v>43889.453472222223</v>
      </c>
      <c r="C36478">
        <v>60</v>
      </c>
    </row>
    <row r="36479" spans="1:3">
      <c r="A36479">
        <v>49167</v>
      </c>
      <c r="B36479" s="9">
        <v>43889.495138888888</v>
      </c>
      <c r="C36479">
        <v>62</v>
      </c>
    </row>
    <row r="36480" spans="1:3">
      <c r="A36480">
        <v>49168</v>
      </c>
      <c r="B36480" s="9">
        <v>43889.536805555559</v>
      </c>
      <c r="C36480">
        <v>64</v>
      </c>
    </row>
    <row r="36481" spans="1:3">
      <c r="A36481">
        <v>49169</v>
      </c>
      <c r="B36481" s="9">
        <v>43889.578472222223</v>
      </c>
      <c r="C36481">
        <v>65</v>
      </c>
    </row>
    <row r="36482" spans="1:3">
      <c r="A36482">
        <v>49170</v>
      </c>
      <c r="B36482" s="9">
        <v>43889.620138888888</v>
      </c>
      <c r="C36482">
        <v>66</v>
      </c>
    </row>
    <row r="36483" spans="1:3">
      <c r="A36483">
        <v>49171</v>
      </c>
      <c r="B36483" s="9">
        <v>43889.661805555559</v>
      </c>
      <c r="C36483">
        <v>65</v>
      </c>
    </row>
    <row r="36484" spans="1:3">
      <c r="A36484">
        <v>49172</v>
      </c>
      <c r="B36484" s="9">
        <v>43889.703472222223</v>
      </c>
      <c r="C36484">
        <v>65</v>
      </c>
    </row>
    <row r="36485" spans="1:3">
      <c r="A36485">
        <v>49173</v>
      </c>
      <c r="B36485" s="9">
        <v>43889.745138888888</v>
      </c>
      <c r="C36485">
        <v>61</v>
      </c>
    </row>
    <row r="36486" spans="1:3">
      <c r="A36486">
        <v>49174</v>
      </c>
      <c r="B36486" s="9">
        <v>43889.786805555559</v>
      </c>
      <c r="C36486">
        <v>58</v>
      </c>
    </row>
    <row r="36487" spans="1:3">
      <c r="A36487">
        <v>49175</v>
      </c>
      <c r="B36487" s="9">
        <v>43889.828472222223</v>
      </c>
      <c r="C36487">
        <v>52</v>
      </c>
    </row>
    <row r="36488" spans="1:3">
      <c r="A36488">
        <v>49176</v>
      </c>
      <c r="B36488" s="9">
        <v>43889.870138888888</v>
      </c>
      <c r="C36488">
        <v>49</v>
      </c>
    </row>
    <row r="36489" spans="1:3">
      <c r="A36489">
        <v>49177</v>
      </c>
      <c r="B36489" s="9">
        <v>43889.911805555559</v>
      </c>
      <c r="C36489">
        <v>47</v>
      </c>
    </row>
    <row r="36490" spans="1:3">
      <c r="A36490">
        <v>49178</v>
      </c>
      <c r="B36490" s="9">
        <v>43889.953472222223</v>
      </c>
      <c r="C36490">
        <v>46</v>
      </c>
    </row>
    <row r="36491" spans="1:3">
      <c r="A36491">
        <v>49179</v>
      </c>
      <c r="B36491" s="9">
        <v>43889.995138888888</v>
      </c>
      <c r="C36491">
        <v>43</v>
      </c>
    </row>
    <row r="36492" spans="1:3">
      <c r="A36492">
        <v>49181</v>
      </c>
      <c r="B36492" s="9">
        <v>43890.036805555559</v>
      </c>
      <c r="C36492">
        <v>42</v>
      </c>
    </row>
    <row r="36493" spans="1:3">
      <c r="A36493">
        <v>49182</v>
      </c>
      <c r="B36493" s="9">
        <v>43890.078472222223</v>
      </c>
      <c r="C36493">
        <v>41</v>
      </c>
    </row>
    <row r="36494" spans="1:3">
      <c r="A36494">
        <v>49183</v>
      </c>
      <c r="B36494" s="9">
        <v>43890.120138888888</v>
      </c>
      <c r="C36494">
        <v>38</v>
      </c>
    </row>
    <row r="36495" spans="1:3">
      <c r="A36495">
        <v>49184</v>
      </c>
      <c r="B36495" s="9">
        <v>43890.161805555559</v>
      </c>
      <c r="C36495">
        <v>40</v>
      </c>
    </row>
    <row r="36496" spans="1:3">
      <c r="A36496">
        <v>49185</v>
      </c>
      <c r="B36496" s="9">
        <v>43890.203472222223</v>
      </c>
      <c r="C36496">
        <v>38</v>
      </c>
    </row>
    <row r="36497" spans="1:3">
      <c r="A36497">
        <v>49186</v>
      </c>
      <c r="B36497" s="9">
        <v>43890.245138888888</v>
      </c>
      <c r="C36497">
        <v>38</v>
      </c>
    </row>
    <row r="36498" spans="1:3">
      <c r="A36498">
        <v>49187</v>
      </c>
      <c r="B36498" s="9">
        <v>43890.286805555559</v>
      </c>
      <c r="C36498">
        <v>38</v>
      </c>
    </row>
    <row r="36499" spans="1:3">
      <c r="A36499">
        <v>49188</v>
      </c>
      <c r="B36499" s="9">
        <v>43890.328472222223</v>
      </c>
      <c r="C36499">
        <v>46</v>
      </c>
    </row>
    <row r="36500" spans="1:3">
      <c r="A36500">
        <v>49189</v>
      </c>
      <c r="B36500" s="9">
        <v>43890.370138888888</v>
      </c>
      <c r="C36500">
        <v>56</v>
      </c>
    </row>
    <row r="36501" spans="1:3">
      <c r="A36501">
        <v>49190</v>
      </c>
      <c r="B36501" s="9">
        <v>43890.411805555559</v>
      </c>
      <c r="C36501">
        <v>63</v>
      </c>
    </row>
    <row r="36502" spans="1:3">
      <c r="A36502">
        <v>49191</v>
      </c>
      <c r="B36502" s="9">
        <v>43890.453472222223</v>
      </c>
      <c r="C36502">
        <v>67</v>
      </c>
    </row>
    <row r="36503" spans="1:3">
      <c r="A36503">
        <v>49192</v>
      </c>
      <c r="B36503" s="9">
        <v>43890.495138888888</v>
      </c>
      <c r="C36503">
        <v>69</v>
      </c>
    </row>
    <row r="36504" spans="1:3">
      <c r="A36504">
        <v>49193</v>
      </c>
      <c r="B36504" s="9">
        <v>43890.536805555559</v>
      </c>
      <c r="C36504">
        <v>71</v>
      </c>
    </row>
    <row r="36505" spans="1:3">
      <c r="A36505">
        <v>49194</v>
      </c>
      <c r="B36505" s="9">
        <v>43890.578472222223</v>
      </c>
      <c r="C36505">
        <v>71</v>
      </c>
    </row>
    <row r="36506" spans="1:3">
      <c r="A36506">
        <v>49195</v>
      </c>
      <c r="B36506" s="9">
        <v>43890.620138888888</v>
      </c>
      <c r="C36506">
        <v>72</v>
      </c>
    </row>
    <row r="36507" spans="1:3">
      <c r="A36507">
        <v>49196</v>
      </c>
      <c r="B36507" s="9">
        <v>43890.661805555559</v>
      </c>
      <c r="C36507">
        <v>72</v>
      </c>
    </row>
    <row r="36508" spans="1:3">
      <c r="A36508">
        <v>49197</v>
      </c>
      <c r="B36508" s="9">
        <v>43890.703472222223</v>
      </c>
      <c r="C36508">
        <v>69</v>
      </c>
    </row>
    <row r="36509" spans="1:3">
      <c r="A36509">
        <v>49198</v>
      </c>
      <c r="B36509" s="9">
        <v>43890.745138888888</v>
      </c>
      <c r="C36509">
        <v>64</v>
      </c>
    </row>
    <row r="36510" spans="1:3">
      <c r="A36510">
        <v>49199</v>
      </c>
      <c r="B36510" s="9">
        <v>43890.786805555559</v>
      </c>
      <c r="C36510">
        <v>61</v>
      </c>
    </row>
    <row r="36511" spans="1:3">
      <c r="A36511">
        <v>49200</v>
      </c>
      <c r="B36511" s="9">
        <v>43890.828472222223</v>
      </c>
      <c r="C36511">
        <v>58</v>
      </c>
    </row>
    <row r="36512" spans="1:3">
      <c r="A36512">
        <v>49201</v>
      </c>
      <c r="B36512" s="9">
        <v>43890.870138888888</v>
      </c>
      <c r="C36512">
        <v>57</v>
      </c>
    </row>
    <row r="36513" spans="1:3">
      <c r="A36513">
        <v>49202</v>
      </c>
      <c r="B36513" s="9">
        <v>43890.911805555559</v>
      </c>
      <c r="C36513">
        <v>55</v>
      </c>
    </row>
    <row r="36514" spans="1:3">
      <c r="A36514">
        <v>49203</v>
      </c>
      <c r="B36514" s="9">
        <v>43890.953472222223</v>
      </c>
      <c r="C36514">
        <v>53</v>
      </c>
    </row>
    <row r="36515" spans="1:3">
      <c r="A36515">
        <v>49204</v>
      </c>
      <c r="B36515" s="9">
        <v>43890.995138888888</v>
      </c>
      <c r="C36515">
        <v>51</v>
      </c>
    </row>
    <row r="36516" spans="1:3">
      <c r="A36516">
        <v>49207</v>
      </c>
      <c r="B36516" s="9">
        <v>43891.036805555559</v>
      </c>
      <c r="C36516">
        <v>46</v>
      </c>
    </row>
    <row r="36517" spans="1:3">
      <c r="A36517">
        <v>49208</v>
      </c>
      <c r="B36517" s="9">
        <v>43891.078472222223</v>
      </c>
      <c r="C36517">
        <v>47</v>
      </c>
    </row>
    <row r="36518" spans="1:3">
      <c r="A36518">
        <v>49209</v>
      </c>
      <c r="B36518" s="9">
        <v>43891.120138888888</v>
      </c>
      <c r="C36518">
        <v>51</v>
      </c>
    </row>
    <row r="36519" spans="1:3">
      <c r="A36519">
        <v>49210</v>
      </c>
      <c r="B36519" s="9">
        <v>43891.161805555559</v>
      </c>
      <c r="C36519">
        <v>49</v>
      </c>
    </row>
    <row r="36520" spans="1:3">
      <c r="A36520">
        <v>49211</v>
      </c>
      <c r="B36520" s="9">
        <v>43891.203472222223</v>
      </c>
      <c r="C36520">
        <v>44</v>
      </c>
    </row>
    <row r="36521" spans="1:3">
      <c r="A36521">
        <v>49212</v>
      </c>
      <c r="B36521" s="9">
        <v>43891.245138888888</v>
      </c>
      <c r="C36521">
        <v>47</v>
      </c>
    </row>
    <row r="36522" spans="1:3">
      <c r="A36522">
        <v>49213</v>
      </c>
      <c r="B36522" s="9">
        <v>43891.286805555559</v>
      </c>
      <c r="C36522">
        <v>46</v>
      </c>
    </row>
    <row r="36523" spans="1:3">
      <c r="A36523">
        <v>49214</v>
      </c>
      <c r="B36523" s="9">
        <v>43891.328472222223</v>
      </c>
      <c r="C36523">
        <v>54</v>
      </c>
    </row>
    <row r="36524" spans="1:3">
      <c r="A36524">
        <v>49215</v>
      </c>
      <c r="B36524" s="9">
        <v>43891.370138888888</v>
      </c>
      <c r="C36524">
        <v>61</v>
      </c>
    </row>
    <row r="36525" spans="1:3">
      <c r="A36525">
        <v>49216</v>
      </c>
      <c r="B36525" s="9">
        <v>43891.411805555559</v>
      </c>
      <c r="C36525">
        <v>67</v>
      </c>
    </row>
    <row r="36526" spans="1:3">
      <c r="A36526">
        <v>49217</v>
      </c>
      <c r="B36526" s="9">
        <v>43891.453472222223</v>
      </c>
      <c r="C36526">
        <v>69</v>
      </c>
    </row>
    <row r="36527" spans="1:3">
      <c r="A36527">
        <v>49218</v>
      </c>
      <c r="B36527" s="9">
        <v>43891.495138888888</v>
      </c>
      <c r="C36527">
        <v>70</v>
      </c>
    </row>
    <row r="36528" spans="1:3">
      <c r="A36528">
        <v>49219</v>
      </c>
      <c r="B36528" s="9">
        <v>43891.536805555559</v>
      </c>
      <c r="C36528">
        <v>71</v>
      </c>
    </row>
    <row r="36529" spans="1:3">
      <c r="A36529">
        <v>49220</v>
      </c>
      <c r="B36529" s="9">
        <v>43891.578472222223</v>
      </c>
      <c r="C36529">
        <v>70</v>
      </c>
    </row>
    <row r="36530" spans="1:3">
      <c r="A36530">
        <v>49221</v>
      </c>
      <c r="B36530" s="9">
        <v>43891.620138888888</v>
      </c>
      <c r="C36530">
        <v>71</v>
      </c>
    </row>
    <row r="36531" spans="1:3">
      <c r="A36531">
        <v>49222</v>
      </c>
      <c r="B36531" s="9">
        <v>43891.661805555559</v>
      </c>
      <c r="C36531">
        <v>71</v>
      </c>
    </row>
    <row r="36532" spans="1:3">
      <c r="A36532">
        <v>49223</v>
      </c>
      <c r="B36532" s="9">
        <v>43891.703472222223</v>
      </c>
      <c r="C36532">
        <v>69</v>
      </c>
    </row>
    <row r="36533" spans="1:3">
      <c r="A36533">
        <v>49224</v>
      </c>
      <c r="B36533" s="9">
        <v>43891.745138888888</v>
      </c>
      <c r="C36533">
        <v>68</v>
      </c>
    </row>
    <row r="36534" spans="1:3">
      <c r="A36534">
        <v>49225</v>
      </c>
      <c r="B36534" s="9">
        <v>43891.786805555559</v>
      </c>
      <c r="C36534">
        <v>65</v>
      </c>
    </row>
    <row r="36535" spans="1:3">
      <c r="A36535">
        <v>49226</v>
      </c>
      <c r="B36535" s="9">
        <v>43891.828472222223</v>
      </c>
      <c r="C36535">
        <v>63</v>
      </c>
    </row>
    <row r="36536" spans="1:3">
      <c r="A36536">
        <v>49227</v>
      </c>
      <c r="B36536" s="9">
        <v>43891.870138888888</v>
      </c>
      <c r="C36536">
        <v>63</v>
      </c>
    </row>
    <row r="36537" spans="1:3">
      <c r="A36537">
        <v>49228</v>
      </c>
      <c r="B36537" s="9">
        <v>43891.911805555559</v>
      </c>
      <c r="C36537">
        <v>63</v>
      </c>
    </row>
    <row r="36538" spans="1:3">
      <c r="A36538">
        <v>49229</v>
      </c>
      <c r="B36538" s="9">
        <v>43891.953472222223</v>
      </c>
      <c r="C36538">
        <v>63</v>
      </c>
    </row>
    <row r="36539" spans="1:3">
      <c r="A36539">
        <v>49230</v>
      </c>
      <c r="B36539" s="9">
        <v>43891.995138888888</v>
      </c>
      <c r="C36539">
        <v>63</v>
      </c>
    </row>
    <row r="36540" spans="1:3">
      <c r="A36540">
        <v>49232</v>
      </c>
      <c r="B36540" s="9">
        <v>43892.036805555559</v>
      </c>
      <c r="C36540">
        <v>63</v>
      </c>
    </row>
    <row r="36541" spans="1:3">
      <c r="A36541">
        <v>49233</v>
      </c>
      <c r="B36541" s="9">
        <v>43892.078472222223</v>
      </c>
      <c r="C36541">
        <v>63</v>
      </c>
    </row>
    <row r="36542" spans="1:3">
      <c r="A36542">
        <v>49234</v>
      </c>
      <c r="B36542" s="9">
        <v>43892.120138888888</v>
      </c>
      <c r="C36542">
        <v>63</v>
      </c>
    </row>
    <row r="36543" spans="1:3">
      <c r="A36543">
        <v>49235</v>
      </c>
      <c r="B36543" s="9">
        <v>43892.161805555559</v>
      </c>
      <c r="C36543">
        <v>62</v>
      </c>
    </row>
    <row r="36544" spans="1:3">
      <c r="A36544">
        <v>49236</v>
      </c>
      <c r="B36544" s="9">
        <v>43892.203472222223</v>
      </c>
      <c r="C36544">
        <v>62</v>
      </c>
    </row>
    <row r="36545" spans="1:3">
      <c r="A36545">
        <v>49237</v>
      </c>
      <c r="B36545" s="9">
        <v>43892.245138888888</v>
      </c>
      <c r="C36545">
        <v>62</v>
      </c>
    </row>
    <row r="36546" spans="1:3">
      <c r="A36546">
        <v>49238</v>
      </c>
      <c r="B36546" s="9">
        <v>43892.286805555559</v>
      </c>
      <c r="C36546">
        <v>64</v>
      </c>
    </row>
    <row r="36547" spans="1:3">
      <c r="A36547">
        <v>49239</v>
      </c>
      <c r="B36547" s="9">
        <v>43892.328472222223</v>
      </c>
      <c r="C36547">
        <v>67</v>
      </c>
    </row>
    <row r="36548" spans="1:3">
      <c r="A36548">
        <v>49240</v>
      </c>
      <c r="B36548" s="9">
        <v>43892.370138888888</v>
      </c>
      <c r="C36548">
        <v>70</v>
      </c>
    </row>
    <row r="36549" spans="1:3">
      <c r="A36549">
        <v>49241</v>
      </c>
      <c r="B36549" s="9">
        <v>43892.411805555559</v>
      </c>
      <c r="C36549">
        <v>72</v>
      </c>
    </row>
    <row r="36550" spans="1:3">
      <c r="A36550">
        <v>49243</v>
      </c>
      <c r="B36550" s="9">
        <v>43892.453472222223</v>
      </c>
      <c r="C36550">
        <v>74</v>
      </c>
    </row>
    <row r="36551" spans="1:3">
      <c r="A36551">
        <v>49245</v>
      </c>
      <c r="B36551" s="9">
        <v>43892.495138888888</v>
      </c>
      <c r="C36551">
        <v>77</v>
      </c>
    </row>
    <row r="36552" spans="1:3">
      <c r="A36552">
        <v>49246</v>
      </c>
      <c r="B36552" s="9">
        <v>43892.536805555559</v>
      </c>
      <c r="C36552">
        <v>75</v>
      </c>
    </row>
    <row r="36553" spans="1:3">
      <c r="A36553">
        <v>49247</v>
      </c>
      <c r="B36553" s="9">
        <v>43892.578472222223</v>
      </c>
      <c r="C36553">
        <v>76</v>
      </c>
    </row>
    <row r="36554" spans="1:3">
      <c r="A36554">
        <v>49248</v>
      </c>
      <c r="B36554" s="9">
        <v>43892.620138888888</v>
      </c>
      <c r="C36554">
        <v>76</v>
      </c>
    </row>
    <row r="36555" spans="1:3">
      <c r="A36555">
        <v>49249</v>
      </c>
      <c r="B36555" s="9">
        <v>43892.661805555559</v>
      </c>
      <c r="C36555">
        <v>76</v>
      </c>
    </row>
    <row r="36556" spans="1:3">
      <c r="A36556">
        <v>49250</v>
      </c>
      <c r="B36556" s="9">
        <v>43892.703472222223</v>
      </c>
      <c r="C36556">
        <v>74</v>
      </c>
    </row>
    <row r="36557" spans="1:3">
      <c r="A36557">
        <v>49251</v>
      </c>
      <c r="B36557" s="9">
        <v>43892.745138888888</v>
      </c>
      <c r="C36557">
        <v>72</v>
      </c>
    </row>
    <row r="36558" spans="1:3">
      <c r="A36558">
        <v>49252</v>
      </c>
      <c r="B36558" s="9">
        <v>43892.786805555559</v>
      </c>
      <c r="C36558">
        <v>71</v>
      </c>
    </row>
    <row r="36559" spans="1:3">
      <c r="A36559">
        <v>49254</v>
      </c>
      <c r="B36559" s="9">
        <v>43892.828472222223</v>
      </c>
      <c r="C36559">
        <v>71</v>
      </c>
    </row>
    <row r="36560" spans="1:3">
      <c r="A36560">
        <v>49255</v>
      </c>
      <c r="B36560" s="9">
        <v>43892.870138888888</v>
      </c>
      <c r="C36560">
        <v>71</v>
      </c>
    </row>
    <row r="36561" spans="1:3">
      <c r="A36561">
        <v>49256</v>
      </c>
      <c r="B36561" s="9">
        <v>43892.911805555559</v>
      </c>
      <c r="C36561">
        <v>71</v>
      </c>
    </row>
    <row r="36562" spans="1:3">
      <c r="A36562">
        <v>49257</v>
      </c>
      <c r="B36562" s="9">
        <v>43892.953472222223</v>
      </c>
      <c r="C36562">
        <v>71</v>
      </c>
    </row>
    <row r="36563" spans="1:3">
      <c r="A36563">
        <v>49258</v>
      </c>
      <c r="B36563" s="9">
        <v>43892.995138888888</v>
      </c>
      <c r="C36563">
        <v>70</v>
      </c>
    </row>
    <row r="36564" spans="1:3">
      <c r="A36564">
        <v>49261</v>
      </c>
      <c r="B36564" s="9">
        <v>43893.036805555559</v>
      </c>
      <c r="C36564">
        <v>70</v>
      </c>
    </row>
    <row r="36565" spans="1:3">
      <c r="A36565">
        <v>49265</v>
      </c>
      <c r="B36565" s="9">
        <v>43893.078472222223</v>
      </c>
      <c r="C36565">
        <v>70</v>
      </c>
    </row>
    <row r="36566" spans="1:3">
      <c r="A36566">
        <v>49268</v>
      </c>
      <c r="B36566" s="9">
        <v>43893.120138888888</v>
      </c>
      <c r="C36566">
        <v>69</v>
      </c>
    </row>
    <row r="36567" spans="1:3">
      <c r="A36567">
        <v>49270</v>
      </c>
      <c r="B36567" s="9">
        <v>43893.161805555559</v>
      </c>
      <c r="C36567">
        <v>69</v>
      </c>
    </row>
    <row r="36568" spans="1:3">
      <c r="A36568">
        <v>49272</v>
      </c>
      <c r="B36568" s="9">
        <v>43893.203472222223</v>
      </c>
      <c r="C36568">
        <v>69</v>
      </c>
    </row>
    <row r="36569" spans="1:3">
      <c r="A36569">
        <v>49273</v>
      </c>
      <c r="B36569" s="9">
        <v>43893.245138888888</v>
      </c>
      <c r="C36569">
        <v>69</v>
      </c>
    </row>
    <row r="36570" spans="1:3">
      <c r="A36570">
        <v>49274</v>
      </c>
      <c r="B36570" s="9">
        <v>43893.286805555559</v>
      </c>
      <c r="C36570">
        <v>69</v>
      </c>
    </row>
    <row r="36571" spans="1:3">
      <c r="A36571">
        <v>49275</v>
      </c>
      <c r="B36571" s="9">
        <v>43893.328472222223</v>
      </c>
      <c r="C36571">
        <v>70</v>
      </c>
    </row>
    <row r="36572" spans="1:3">
      <c r="A36572">
        <v>49276</v>
      </c>
      <c r="B36572" s="9">
        <v>43893.370138888888</v>
      </c>
      <c r="C36572">
        <v>71</v>
      </c>
    </row>
    <row r="36573" spans="1:3">
      <c r="A36573">
        <v>49278</v>
      </c>
      <c r="B36573" s="9">
        <v>43893.411805555559</v>
      </c>
      <c r="C36573">
        <v>74</v>
      </c>
    </row>
    <row r="36574" spans="1:3">
      <c r="A36574">
        <v>49281</v>
      </c>
      <c r="B36574" s="9">
        <v>43893.453472222223</v>
      </c>
      <c r="C36574">
        <v>76</v>
      </c>
    </row>
    <row r="36575" spans="1:3">
      <c r="A36575">
        <v>49282</v>
      </c>
      <c r="B36575" s="9">
        <v>43893.495138888888</v>
      </c>
      <c r="C36575">
        <v>78</v>
      </c>
    </row>
    <row r="36576" spans="1:3">
      <c r="A36576">
        <v>49284</v>
      </c>
      <c r="B36576" s="9">
        <v>43893.536805555559</v>
      </c>
      <c r="C36576">
        <v>78</v>
      </c>
    </row>
    <row r="36577" spans="1:3">
      <c r="A36577">
        <v>49285</v>
      </c>
      <c r="B36577" s="9">
        <v>43893.578472222223</v>
      </c>
      <c r="C36577">
        <v>80</v>
      </c>
    </row>
    <row r="36578" spans="1:3">
      <c r="A36578">
        <v>49286</v>
      </c>
      <c r="B36578" s="9">
        <v>43893.620138888888</v>
      </c>
      <c r="C36578">
        <v>80</v>
      </c>
    </row>
    <row r="36579" spans="1:3">
      <c r="A36579">
        <v>49287</v>
      </c>
      <c r="B36579" s="9">
        <v>43893.661805555559</v>
      </c>
      <c r="C36579">
        <v>79</v>
      </c>
    </row>
    <row r="36580" spans="1:3">
      <c r="A36580">
        <v>49288</v>
      </c>
      <c r="B36580" s="9">
        <v>43893.703472222223</v>
      </c>
      <c r="C36580">
        <v>79</v>
      </c>
    </row>
    <row r="36581" spans="1:3">
      <c r="A36581">
        <v>49289</v>
      </c>
      <c r="B36581" s="9">
        <v>43893.745138888888</v>
      </c>
      <c r="C36581">
        <v>77</v>
      </c>
    </row>
    <row r="36582" spans="1:3">
      <c r="A36582">
        <v>49291</v>
      </c>
      <c r="B36582" s="9">
        <v>43893.786805555559</v>
      </c>
      <c r="C36582">
        <v>74</v>
      </c>
    </row>
    <row r="36583" spans="1:3">
      <c r="A36583">
        <v>49292</v>
      </c>
      <c r="B36583" s="9">
        <v>43893.828472222223</v>
      </c>
      <c r="C36583">
        <v>74</v>
      </c>
    </row>
    <row r="36584" spans="1:3">
      <c r="A36584">
        <v>49293</v>
      </c>
      <c r="B36584" s="9">
        <v>43893.870138888888</v>
      </c>
      <c r="C36584">
        <v>73</v>
      </c>
    </row>
    <row r="36585" spans="1:3">
      <c r="A36585">
        <v>49294</v>
      </c>
      <c r="B36585" s="9">
        <v>43893.911805555559</v>
      </c>
      <c r="C36585">
        <v>72</v>
      </c>
    </row>
    <row r="36586" spans="1:3">
      <c r="A36586">
        <v>49296</v>
      </c>
      <c r="B36586" s="9">
        <v>43893.953472222223</v>
      </c>
      <c r="C36586">
        <v>72</v>
      </c>
    </row>
    <row r="36587" spans="1:3">
      <c r="A36587">
        <v>49297</v>
      </c>
      <c r="B36587" s="9">
        <v>43893.995138888888</v>
      </c>
      <c r="C36587">
        <v>72</v>
      </c>
    </row>
    <row r="36588" spans="1:3">
      <c r="A36588">
        <v>49299</v>
      </c>
      <c r="B36588" s="9">
        <v>43894.036805555559</v>
      </c>
      <c r="C36588">
        <v>73</v>
      </c>
    </row>
    <row r="36589" spans="1:3">
      <c r="A36589">
        <v>49301</v>
      </c>
      <c r="B36589" s="9">
        <v>43894.078472222223</v>
      </c>
      <c r="C36589">
        <v>73</v>
      </c>
    </row>
    <row r="36590" spans="1:3">
      <c r="A36590">
        <v>49302</v>
      </c>
      <c r="B36590" s="9">
        <v>43894.120138888888</v>
      </c>
      <c r="C36590">
        <v>73</v>
      </c>
    </row>
    <row r="36591" spans="1:3">
      <c r="A36591">
        <v>49304</v>
      </c>
      <c r="B36591" s="9">
        <v>43894.161805555559</v>
      </c>
      <c r="C36591">
        <v>73</v>
      </c>
    </row>
    <row r="36592" spans="1:3">
      <c r="A36592">
        <v>49305</v>
      </c>
      <c r="B36592" s="9">
        <v>43894.203472222223</v>
      </c>
      <c r="C36592">
        <v>73</v>
      </c>
    </row>
    <row r="36593" spans="1:3">
      <c r="A36593">
        <v>49307</v>
      </c>
      <c r="B36593" s="9">
        <v>43894.245138888888</v>
      </c>
      <c r="C36593">
        <v>73</v>
      </c>
    </row>
    <row r="36594" spans="1:3">
      <c r="A36594">
        <v>49308</v>
      </c>
      <c r="B36594" s="9">
        <v>43894.286805555559</v>
      </c>
      <c r="C36594">
        <v>72</v>
      </c>
    </row>
    <row r="36595" spans="1:3">
      <c r="A36595">
        <v>49313</v>
      </c>
      <c r="B36595" s="9">
        <v>43894.328472222223</v>
      </c>
      <c r="C36595">
        <v>74</v>
      </c>
    </row>
    <row r="36596" spans="1:3">
      <c r="A36596">
        <v>49315</v>
      </c>
      <c r="B36596" s="9">
        <v>43894.370138888888</v>
      </c>
      <c r="C36596">
        <v>74</v>
      </c>
    </row>
    <row r="36597" spans="1:3">
      <c r="A36597">
        <v>49317</v>
      </c>
      <c r="B36597" s="9">
        <v>43894.411805555559</v>
      </c>
      <c r="C36597">
        <v>74</v>
      </c>
    </row>
    <row r="36598" spans="1:3">
      <c r="A36598">
        <v>49318</v>
      </c>
      <c r="B36598" s="9">
        <v>43894.453472222223</v>
      </c>
      <c r="C36598">
        <v>68</v>
      </c>
    </row>
    <row r="36599" spans="1:3">
      <c r="A36599">
        <v>49320</v>
      </c>
      <c r="B36599" s="9">
        <v>43894.495138888888</v>
      </c>
      <c r="C36599">
        <v>66</v>
      </c>
    </row>
    <row r="36600" spans="1:3">
      <c r="A36600">
        <v>49321</v>
      </c>
      <c r="B36600" s="9">
        <v>43894.536805555559</v>
      </c>
      <c r="C36600">
        <v>66</v>
      </c>
    </row>
    <row r="36601" spans="1:3">
      <c r="A36601">
        <v>49322</v>
      </c>
      <c r="B36601" s="9">
        <v>43894.578472222223</v>
      </c>
      <c r="C36601">
        <v>68</v>
      </c>
    </row>
    <row r="36602" spans="1:3">
      <c r="A36602">
        <v>49325</v>
      </c>
      <c r="B36602" s="9">
        <v>43894.620138888888</v>
      </c>
      <c r="C36602">
        <v>66</v>
      </c>
    </row>
    <row r="36603" spans="1:3">
      <c r="A36603">
        <v>49328</v>
      </c>
      <c r="B36603" s="9">
        <v>43894.661805555559</v>
      </c>
      <c r="C36603">
        <v>65</v>
      </c>
    </row>
    <row r="36604" spans="1:3">
      <c r="A36604">
        <v>49331</v>
      </c>
      <c r="B36604" s="9">
        <v>43894.702777777777</v>
      </c>
      <c r="C36604">
        <v>58</v>
      </c>
    </row>
    <row r="36605" spans="1:3">
      <c r="A36605">
        <v>49332</v>
      </c>
      <c r="B36605" s="9">
        <v>43894.745138888888</v>
      </c>
      <c r="C36605">
        <v>56</v>
      </c>
    </row>
    <row r="36606" spans="1:3">
      <c r="A36606">
        <v>49334</v>
      </c>
      <c r="B36606" s="9">
        <v>43894.786805555559</v>
      </c>
      <c r="C36606">
        <v>56</v>
      </c>
    </row>
    <row r="36607" spans="1:3">
      <c r="A36607">
        <v>49336</v>
      </c>
      <c r="B36607" s="9">
        <v>43894.828472222223</v>
      </c>
      <c r="C36607">
        <v>56</v>
      </c>
    </row>
    <row r="36608" spans="1:3">
      <c r="A36608">
        <v>49337</v>
      </c>
      <c r="B36608" s="9">
        <v>43894.870138888888</v>
      </c>
      <c r="C36608">
        <v>57</v>
      </c>
    </row>
    <row r="36609" spans="1:3">
      <c r="A36609">
        <v>49338</v>
      </c>
      <c r="B36609" s="9">
        <v>43894.911805555559</v>
      </c>
      <c r="C36609">
        <v>55</v>
      </c>
    </row>
    <row r="36610" spans="1:3">
      <c r="A36610">
        <v>49340</v>
      </c>
      <c r="B36610" s="9">
        <v>43894.953472222223</v>
      </c>
      <c r="C36610">
        <v>55</v>
      </c>
    </row>
    <row r="36611" spans="1:3">
      <c r="A36611">
        <v>49343</v>
      </c>
      <c r="B36611" s="9">
        <v>43894.995138888888</v>
      </c>
      <c r="C36611">
        <v>55</v>
      </c>
    </row>
    <row r="36612" spans="1:3">
      <c r="A36612">
        <v>49346</v>
      </c>
      <c r="B36612" s="9">
        <v>43895.036805555559</v>
      </c>
      <c r="C36612">
        <v>55</v>
      </c>
    </row>
    <row r="36613" spans="1:3">
      <c r="A36613">
        <v>49347</v>
      </c>
      <c r="B36613" s="9">
        <v>43895.078472222223</v>
      </c>
      <c r="C36613">
        <v>54</v>
      </c>
    </row>
    <row r="36614" spans="1:3">
      <c r="A36614">
        <v>49351</v>
      </c>
      <c r="B36614" s="9">
        <v>43895.120138888888</v>
      </c>
      <c r="C36614">
        <v>54</v>
      </c>
    </row>
    <row r="36615" spans="1:3">
      <c r="A36615">
        <v>49354</v>
      </c>
      <c r="B36615" s="9">
        <v>43895.161805555559</v>
      </c>
      <c r="C36615">
        <v>54</v>
      </c>
    </row>
    <row r="36616" spans="1:3">
      <c r="A36616">
        <v>49355</v>
      </c>
      <c r="B36616" s="9">
        <v>43895.203472222223</v>
      </c>
      <c r="C36616">
        <v>54</v>
      </c>
    </row>
    <row r="36617" spans="1:3">
      <c r="A36617">
        <v>49356</v>
      </c>
      <c r="B36617" s="9">
        <v>43895.245138888888</v>
      </c>
      <c r="C36617">
        <v>54</v>
      </c>
    </row>
    <row r="36618" spans="1:3">
      <c r="A36618">
        <v>49357</v>
      </c>
      <c r="B36618" s="9">
        <v>43895.286805555559</v>
      </c>
      <c r="C36618">
        <v>54</v>
      </c>
    </row>
    <row r="36619" spans="1:3">
      <c r="A36619">
        <v>49358</v>
      </c>
      <c r="B36619" s="9">
        <v>43895.328472222223</v>
      </c>
      <c r="C36619">
        <v>55</v>
      </c>
    </row>
    <row r="36620" spans="1:3">
      <c r="A36620">
        <v>49359</v>
      </c>
      <c r="B36620" s="9">
        <v>43895.370138888888</v>
      </c>
      <c r="C36620">
        <v>57</v>
      </c>
    </row>
    <row r="36621" spans="1:3">
      <c r="A36621">
        <v>49360</v>
      </c>
      <c r="B36621" s="9">
        <v>43895.411805555559</v>
      </c>
      <c r="C36621">
        <v>57</v>
      </c>
    </row>
    <row r="36622" spans="1:3">
      <c r="A36622">
        <v>49362</v>
      </c>
      <c r="B36622" s="9">
        <v>43895.453472222223</v>
      </c>
      <c r="C36622">
        <v>59</v>
      </c>
    </row>
    <row r="36623" spans="1:3">
      <c r="A36623">
        <v>49363</v>
      </c>
      <c r="B36623" s="9">
        <v>43895.495138888888</v>
      </c>
      <c r="C36623">
        <v>63</v>
      </c>
    </row>
    <row r="36624" spans="1:3">
      <c r="A36624">
        <v>49364</v>
      </c>
      <c r="B36624" s="9">
        <v>43895.536805555559</v>
      </c>
      <c r="C36624">
        <v>65</v>
      </c>
    </row>
    <row r="36625" spans="1:3">
      <c r="A36625">
        <v>49366</v>
      </c>
      <c r="B36625" s="9">
        <v>43895.578472222223</v>
      </c>
      <c r="C36625">
        <v>64</v>
      </c>
    </row>
    <row r="36626" spans="1:3">
      <c r="A36626">
        <v>49368</v>
      </c>
      <c r="B36626" s="9">
        <v>43895.620138888888</v>
      </c>
      <c r="C36626">
        <v>62</v>
      </c>
    </row>
    <row r="36627" spans="1:3">
      <c r="A36627">
        <v>49369</v>
      </c>
      <c r="B36627" s="9">
        <v>43895.661805555559</v>
      </c>
      <c r="C36627">
        <v>67</v>
      </c>
    </row>
    <row r="36628" spans="1:3">
      <c r="A36628">
        <v>49370</v>
      </c>
      <c r="B36628" s="9">
        <v>43895.703472222223</v>
      </c>
      <c r="C36628">
        <v>68</v>
      </c>
    </row>
    <row r="36629" spans="1:3">
      <c r="A36629">
        <v>49371</v>
      </c>
      <c r="B36629" s="9">
        <v>43895.745138888888</v>
      </c>
      <c r="C36629">
        <v>66</v>
      </c>
    </row>
    <row r="36630" spans="1:3">
      <c r="A36630">
        <v>49372</v>
      </c>
      <c r="B36630" s="9">
        <v>43895.786805555559</v>
      </c>
      <c r="C36630">
        <v>63</v>
      </c>
    </row>
    <row r="36631" spans="1:3">
      <c r="A36631">
        <v>49373</v>
      </c>
      <c r="B36631" s="9">
        <v>43895.828472222223</v>
      </c>
      <c r="C36631">
        <v>61</v>
      </c>
    </row>
    <row r="36632" spans="1:3">
      <c r="A36632">
        <v>49374</v>
      </c>
      <c r="B36632" s="9">
        <v>43895.870138888888</v>
      </c>
      <c r="C36632">
        <v>60</v>
      </c>
    </row>
    <row r="36633" spans="1:3">
      <c r="A36633">
        <v>49375</v>
      </c>
      <c r="B36633" s="9">
        <v>43895.911805555559</v>
      </c>
      <c r="C36633">
        <v>57</v>
      </c>
    </row>
    <row r="36634" spans="1:3">
      <c r="A36634">
        <v>49376</v>
      </c>
      <c r="B36634" s="9">
        <v>43895.953472222223</v>
      </c>
      <c r="C36634">
        <v>51</v>
      </c>
    </row>
    <row r="36635" spans="1:3">
      <c r="A36635">
        <v>49377</v>
      </c>
      <c r="B36635" s="9">
        <v>43895.995138888888</v>
      </c>
      <c r="C36635">
        <v>50</v>
      </c>
    </row>
    <row r="36636" spans="1:3">
      <c r="A36636">
        <v>49379</v>
      </c>
      <c r="B36636" s="9">
        <v>43896.036805555559</v>
      </c>
      <c r="C36636">
        <v>48</v>
      </c>
    </row>
    <row r="36637" spans="1:3">
      <c r="A36637">
        <v>49380</v>
      </c>
      <c r="B36637" s="9">
        <v>43896.078472222223</v>
      </c>
      <c r="C36637">
        <v>47</v>
      </c>
    </row>
    <row r="36638" spans="1:3">
      <c r="A36638">
        <v>49381</v>
      </c>
      <c r="B36638" s="9">
        <v>43896.120138888888</v>
      </c>
      <c r="C36638">
        <v>49</v>
      </c>
    </row>
    <row r="36639" spans="1:3">
      <c r="A36639">
        <v>49382</v>
      </c>
      <c r="B36639" s="9">
        <v>43896.161805555559</v>
      </c>
      <c r="C36639">
        <v>53</v>
      </c>
    </row>
    <row r="36640" spans="1:3">
      <c r="A36640">
        <v>49383</v>
      </c>
      <c r="B36640" s="9">
        <v>43896.203472222223</v>
      </c>
      <c r="C36640">
        <v>52</v>
      </c>
    </row>
    <row r="36641" spans="1:3">
      <c r="A36641">
        <v>49384</v>
      </c>
      <c r="B36641" s="9">
        <v>43896.245138888888</v>
      </c>
      <c r="C36641">
        <v>51</v>
      </c>
    </row>
    <row r="36642" spans="1:3">
      <c r="A36642">
        <v>49385</v>
      </c>
      <c r="B36642" s="9">
        <v>43896.286805555559</v>
      </c>
      <c r="C36642">
        <v>48</v>
      </c>
    </row>
    <row r="36643" spans="1:3">
      <c r="A36643">
        <v>49386</v>
      </c>
      <c r="B36643" s="9">
        <v>43896.328472222223</v>
      </c>
      <c r="C36643">
        <v>55</v>
      </c>
    </row>
    <row r="36644" spans="1:3">
      <c r="A36644">
        <v>49387</v>
      </c>
      <c r="B36644" s="9">
        <v>43896.370138888888</v>
      </c>
      <c r="C36644">
        <v>59</v>
      </c>
    </row>
    <row r="36645" spans="1:3">
      <c r="A36645">
        <v>49388</v>
      </c>
      <c r="B36645" s="9">
        <v>43896.411805555559</v>
      </c>
      <c r="C36645">
        <v>61</v>
      </c>
    </row>
    <row r="36646" spans="1:3">
      <c r="A36646">
        <v>49389</v>
      </c>
      <c r="B36646" s="9">
        <v>43896.453472222223</v>
      </c>
      <c r="C36646">
        <v>63</v>
      </c>
    </row>
    <row r="36647" spans="1:3">
      <c r="A36647">
        <v>49390</v>
      </c>
      <c r="B36647" s="9">
        <v>43896.495138888888</v>
      </c>
      <c r="C36647">
        <v>65</v>
      </c>
    </row>
    <row r="36648" spans="1:3">
      <c r="A36648">
        <v>49391</v>
      </c>
      <c r="B36648" s="9">
        <v>43896.536805555559</v>
      </c>
      <c r="C36648">
        <v>68</v>
      </c>
    </row>
    <row r="36649" spans="1:3">
      <c r="A36649">
        <v>49392</v>
      </c>
      <c r="B36649" s="9">
        <v>43896.578472222223</v>
      </c>
      <c r="C36649">
        <v>70</v>
      </c>
    </row>
    <row r="36650" spans="1:3">
      <c r="A36650">
        <v>49393</v>
      </c>
      <c r="B36650" s="9">
        <v>43896.620138888888</v>
      </c>
      <c r="C36650">
        <v>70</v>
      </c>
    </row>
    <row r="36651" spans="1:3">
      <c r="A36651">
        <v>49394</v>
      </c>
      <c r="B36651" s="9">
        <v>43896.661805555559</v>
      </c>
      <c r="C36651">
        <v>70</v>
      </c>
    </row>
    <row r="36652" spans="1:3">
      <c r="A36652">
        <v>49395</v>
      </c>
      <c r="B36652" s="9">
        <v>43896.703472222223</v>
      </c>
      <c r="C36652">
        <v>68</v>
      </c>
    </row>
    <row r="36653" spans="1:3">
      <c r="A36653">
        <v>49396</v>
      </c>
      <c r="B36653" s="9">
        <v>43896.745138888888</v>
      </c>
      <c r="C36653">
        <v>64</v>
      </c>
    </row>
    <row r="36654" spans="1:3">
      <c r="A36654">
        <v>49397</v>
      </c>
      <c r="B36654" s="9">
        <v>43896.786805555559</v>
      </c>
      <c r="C36654">
        <v>60</v>
      </c>
    </row>
    <row r="36655" spans="1:3">
      <c r="A36655">
        <v>49398</v>
      </c>
      <c r="B36655" s="9">
        <v>43896.828472222223</v>
      </c>
      <c r="C36655">
        <v>57</v>
      </c>
    </row>
    <row r="36656" spans="1:3">
      <c r="A36656">
        <v>49399</v>
      </c>
      <c r="B36656" s="9">
        <v>43896.870138888888</v>
      </c>
      <c r="C36656">
        <v>54</v>
      </c>
    </row>
    <row r="36657" spans="1:3">
      <c r="A36657">
        <v>49400</v>
      </c>
      <c r="B36657" s="9">
        <v>43896.911805555559</v>
      </c>
      <c r="C36657">
        <v>52</v>
      </c>
    </row>
    <row r="36658" spans="1:3">
      <c r="A36658">
        <v>49401</v>
      </c>
      <c r="B36658" s="9">
        <v>43896.953472222223</v>
      </c>
      <c r="C36658">
        <v>50</v>
      </c>
    </row>
    <row r="36659" spans="1:3">
      <c r="A36659">
        <v>49402</v>
      </c>
      <c r="B36659" s="9">
        <v>43896.995138888888</v>
      </c>
      <c r="C36659">
        <v>46</v>
      </c>
    </row>
    <row r="36660" spans="1:3">
      <c r="A36660">
        <v>49404</v>
      </c>
      <c r="B36660" s="9">
        <v>43897.036805555559</v>
      </c>
      <c r="C36660">
        <v>44</v>
      </c>
    </row>
    <row r="36661" spans="1:3">
      <c r="A36661">
        <v>49405</v>
      </c>
      <c r="B36661" s="9">
        <v>43897.078472222223</v>
      </c>
      <c r="C36661">
        <v>43</v>
      </c>
    </row>
    <row r="36662" spans="1:3">
      <c r="A36662">
        <v>49406</v>
      </c>
      <c r="B36662" s="9">
        <v>43897.120138888888</v>
      </c>
      <c r="C36662">
        <v>43</v>
      </c>
    </row>
    <row r="36663" spans="1:3">
      <c r="A36663">
        <v>49407</v>
      </c>
      <c r="B36663" s="9">
        <v>43897.161805555559</v>
      </c>
      <c r="C36663">
        <v>43</v>
      </c>
    </row>
    <row r="36664" spans="1:3">
      <c r="A36664">
        <v>49408</v>
      </c>
      <c r="B36664" s="9">
        <v>43897.203472222223</v>
      </c>
      <c r="C36664">
        <v>44</v>
      </c>
    </row>
    <row r="36665" spans="1:3">
      <c r="A36665">
        <v>49409</v>
      </c>
      <c r="B36665" s="9">
        <v>43897.245138888888</v>
      </c>
      <c r="C36665">
        <v>43</v>
      </c>
    </row>
    <row r="36666" spans="1:3">
      <c r="A36666">
        <v>49410</v>
      </c>
      <c r="B36666" s="9">
        <v>43897.286805555559</v>
      </c>
      <c r="C36666">
        <v>43</v>
      </c>
    </row>
    <row r="36667" spans="1:3">
      <c r="A36667">
        <v>49411</v>
      </c>
      <c r="B36667" s="9">
        <v>43897.328472222223</v>
      </c>
      <c r="C36667">
        <v>48</v>
      </c>
    </row>
    <row r="36668" spans="1:3">
      <c r="A36668">
        <v>49412</v>
      </c>
      <c r="B36668" s="9">
        <v>43897.370138888888</v>
      </c>
      <c r="C36668">
        <v>52</v>
      </c>
    </row>
    <row r="36669" spans="1:3">
      <c r="A36669">
        <v>49413</v>
      </c>
      <c r="B36669" s="9">
        <v>43897.411805555559</v>
      </c>
      <c r="C36669">
        <v>55</v>
      </c>
    </row>
    <row r="36670" spans="1:3">
      <c r="A36670">
        <v>49414</v>
      </c>
      <c r="B36670" s="9">
        <v>43897.453472222223</v>
      </c>
      <c r="C36670">
        <v>59</v>
      </c>
    </row>
    <row r="36671" spans="1:3">
      <c r="A36671">
        <v>49415</v>
      </c>
      <c r="B36671" s="9">
        <v>43897.495138888888</v>
      </c>
      <c r="C36671">
        <v>63</v>
      </c>
    </row>
    <row r="36672" spans="1:3">
      <c r="A36672">
        <v>49416</v>
      </c>
      <c r="B36672" s="9">
        <v>43897.536805555559</v>
      </c>
      <c r="C36672">
        <v>64</v>
      </c>
    </row>
    <row r="36673" spans="1:3">
      <c r="A36673">
        <v>49417</v>
      </c>
      <c r="B36673" s="9">
        <v>43897.578472222223</v>
      </c>
      <c r="C36673">
        <v>66</v>
      </c>
    </row>
    <row r="36674" spans="1:3">
      <c r="A36674">
        <v>49418</v>
      </c>
      <c r="B36674" s="9">
        <v>43897.620138888888</v>
      </c>
      <c r="C36674">
        <v>65</v>
      </c>
    </row>
    <row r="36675" spans="1:3">
      <c r="A36675">
        <v>49419</v>
      </c>
      <c r="B36675" s="9">
        <v>43897.661805555559</v>
      </c>
      <c r="C36675">
        <v>64</v>
      </c>
    </row>
    <row r="36676" spans="1:3">
      <c r="A36676">
        <v>49420</v>
      </c>
      <c r="B36676" s="9">
        <v>43897.703472222223</v>
      </c>
      <c r="C36676">
        <v>63</v>
      </c>
    </row>
    <row r="36677" spans="1:3">
      <c r="A36677">
        <v>49421</v>
      </c>
      <c r="B36677" s="9">
        <v>43897.745138888888</v>
      </c>
      <c r="C36677">
        <v>62</v>
      </c>
    </row>
    <row r="36678" spans="1:3">
      <c r="A36678">
        <v>49422</v>
      </c>
      <c r="B36678" s="9">
        <v>43897.786805555559</v>
      </c>
      <c r="C36678">
        <v>58</v>
      </c>
    </row>
    <row r="36679" spans="1:3">
      <c r="A36679">
        <v>49423</v>
      </c>
      <c r="B36679" s="9">
        <v>43897.828472222223</v>
      </c>
      <c r="C36679">
        <v>54</v>
      </c>
    </row>
    <row r="36680" spans="1:3">
      <c r="A36680">
        <v>49424</v>
      </c>
      <c r="B36680" s="9">
        <v>43897.870138888888</v>
      </c>
      <c r="C36680">
        <v>52</v>
      </c>
    </row>
    <row r="36681" spans="1:3">
      <c r="A36681">
        <v>49425</v>
      </c>
      <c r="B36681" s="9">
        <v>43897.911805555559</v>
      </c>
      <c r="C36681">
        <v>51</v>
      </c>
    </row>
    <row r="36682" spans="1:3">
      <c r="A36682">
        <v>49426</v>
      </c>
      <c r="B36682" s="9">
        <v>43897.953472222223</v>
      </c>
      <c r="C36682">
        <v>50</v>
      </c>
    </row>
    <row r="36683" spans="1:3">
      <c r="A36683">
        <v>49427</v>
      </c>
      <c r="B36683" s="9">
        <v>43897.995138888888</v>
      </c>
      <c r="C36683">
        <v>51</v>
      </c>
    </row>
    <row r="36684" spans="1:3">
      <c r="A36684">
        <v>49429</v>
      </c>
      <c r="B36684" s="9">
        <v>43898.036805555559</v>
      </c>
      <c r="C36684">
        <v>50</v>
      </c>
    </row>
    <row r="36685" spans="1:3">
      <c r="A36685">
        <v>49430</v>
      </c>
      <c r="B36685" s="9">
        <v>43898.078472222223</v>
      </c>
      <c r="C36685">
        <v>48</v>
      </c>
    </row>
    <row r="36686" spans="1:3">
      <c r="A36686">
        <v>49431</v>
      </c>
      <c r="B36686" s="9">
        <v>43898.120138888888</v>
      </c>
      <c r="C36686">
        <v>48</v>
      </c>
    </row>
    <row r="36687" spans="1:3">
      <c r="A36687">
        <v>49432</v>
      </c>
      <c r="B36687" s="9">
        <v>43898.161805555559</v>
      </c>
      <c r="C36687">
        <v>47</v>
      </c>
    </row>
    <row r="36688" spans="1:3">
      <c r="A36688">
        <v>49433</v>
      </c>
      <c r="B36688" s="9">
        <v>43898.203472222223</v>
      </c>
      <c r="C36688">
        <v>46</v>
      </c>
    </row>
    <row r="36689" spans="1:3">
      <c r="A36689">
        <v>49434</v>
      </c>
      <c r="B36689" s="9">
        <v>43898.245138888888</v>
      </c>
      <c r="C36689">
        <v>46</v>
      </c>
    </row>
    <row r="36690" spans="1:3">
      <c r="A36690">
        <v>49435</v>
      </c>
      <c r="B36690" s="9">
        <v>43898.286805555559</v>
      </c>
      <c r="C36690">
        <v>47</v>
      </c>
    </row>
    <row r="36691" spans="1:3">
      <c r="A36691">
        <v>49436</v>
      </c>
      <c r="B36691" s="9">
        <v>43898.328472222223</v>
      </c>
      <c r="C36691">
        <v>52</v>
      </c>
    </row>
    <row r="36692" spans="1:3">
      <c r="A36692">
        <v>49437</v>
      </c>
      <c r="B36692" s="9">
        <v>43898.370138888888</v>
      </c>
      <c r="C36692">
        <v>59</v>
      </c>
    </row>
    <row r="36693" spans="1:3">
      <c r="A36693">
        <v>49438</v>
      </c>
      <c r="B36693" s="9">
        <v>43898.411805555559</v>
      </c>
      <c r="C36693">
        <v>65</v>
      </c>
    </row>
    <row r="36694" spans="1:3">
      <c r="A36694">
        <v>49439</v>
      </c>
      <c r="B36694" s="9">
        <v>43898.453472222223</v>
      </c>
      <c r="C36694">
        <v>68</v>
      </c>
    </row>
    <row r="36695" spans="1:3">
      <c r="A36695">
        <v>49440</v>
      </c>
      <c r="B36695" s="9">
        <v>43898.495138888888</v>
      </c>
      <c r="C36695">
        <v>70</v>
      </c>
    </row>
    <row r="36696" spans="1:3">
      <c r="A36696">
        <v>49441</v>
      </c>
      <c r="B36696" s="9">
        <v>43898.536805555559</v>
      </c>
      <c r="C36696">
        <v>73</v>
      </c>
    </row>
    <row r="36697" spans="1:3">
      <c r="A36697">
        <v>49442</v>
      </c>
      <c r="B36697" s="9">
        <v>43898.578472222223</v>
      </c>
      <c r="C36697">
        <v>71</v>
      </c>
    </row>
    <row r="36698" spans="1:3">
      <c r="A36698">
        <v>49443</v>
      </c>
      <c r="B36698" s="9">
        <v>43898.620138888888</v>
      </c>
      <c r="C36698">
        <v>73</v>
      </c>
    </row>
    <row r="36699" spans="1:3">
      <c r="A36699">
        <v>49444</v>
      </c>
      <c r="B36699" s="9">
        <v>43898.661805555559</v>
      </c>
      <c r="C36699">
        <v>73</v>
      </c>
    </row>
    <row r="36700" spans="1:3">
      <c r="A36700">
        <v>49445</v>
      </c>
      <c r="B36700" s="9">
        <v>43898.703472222223</v>
      </c>
      <c r="C36700">
        <v>70</v>
      </c>
    </row>
    <row r="36701" spans="1:3">
      <c r="A36701">
        <v>49446</v>
      </c>
      <c r="B36701" s="9">
        <v>43898.745138888888</v>
      </c>
      <c r="C36701">
        <v>66</v>
      </c>
    </row>
    <row r="36702" spans="1:3">
      <c r="A36702">
        <v>49447</v>
      </c>
      <c r="B36702" s="9">
        <v>43898.786805555559</v>
      </c>
      <c r="C36702">
        <v>63</v>
      </c>
    </row>
    <row r="36703" spans="1:3">
      <c r="A36703">
        <v>49448</v>
      </c>
      <c r="B36703" s="9">
        <v>43898.828472222223</v>
      </c>
      <c r="C36703">
        <v>61</v>
      </c>
    </row>
    <row r="36704" spans="1:3">
      <c r="A36704">
        <v>49449</v>
      </c>
      <c r="B36704" s="9">
        <v>43898.870138888888</v>
      </c>
      <c r="C36704">
        <v>59</v>
      </c>
    </row>
    <row r="36705" spans="1:3">
      <c r="A36705">
        <v>49450</v>
      </c>
      <c r="B36705" s="9">
        <v>43898.911805555559</v>
      </c>
      <c r="C36705">
        <v>58</v>
      </c>
    </row>
    <row r="36706" spans="1:3">
      <c r="A36706">
        <v>49451</v>
      </c>
      <c r="B36706" s="9">
        <v>43898.953472222223</v>
      </c>
      <c r="C36706">
        <v>58</v>
      </c>
    </row>
    <row r="36707" spans="1:3">
      <c r="A36707">
        <v>49454</v>
      </c>
      <c r="B36707" s="9">
        <v>43898.995138888888</v>
      </c>
      <c r="C36707">
        <v>58</v>
      </c>
    </row>
    <row r="36708" spans="1:3">
      <c r="A36708">
        <v>49457</v>
      </c>
      <c r="B36708" s="9">
        <v>43899.036805555559</v>
      </c>
      <c r="C36708">
        <v>58</v>
      </c>
    </row>
    <row r="36709" spans="1:3">
      <c r="A36709">
        <v>49458</v>
      </c>
      <c r="B36709" s="9">
        <v>43899.078472222223</v>
      </c>
      <c r="C36709">
        <v>58</v>
      </c>
    </row>
    <row r="36710" spans="1:3">
      <c r="A36710">
        <v>49460</v>
      </c>
      <c r="B36710" s="9">
        <v>43899.120138888888</v>
      </c>
      <c r="C36710">
        <v>58</v>
      </c>
    </row>
    <row r="36711" spans="1:3">
      <c r="A36711">
        <v>49461</v>
      </c>
      <c r="B36711" s="9">
        <v>43899.161805555559</v>
      </c>
      <c r="C36711">
        <v>59</v>
      </c>
    </row>
    <row r="36712" spans="1:3">
      <c r="A36712">
        <v>49462</v>
      </c>
      <c r="B36712" s="9">
        <v>43899.203472222223</v>
      </c>
      <c r="C36712">
        <v>59</v>
      </c>
    </row>
    <row r="36713" spans="1:3">
      <c r="A36713">
        <v>49463</v>
      </c>
      <c r="B36713" s="9">
        <v>43899.245138888888</v>
      </c>
      <c r="C36713">
        <v>60</v>
      </c>
    </row>
    <row r="36714" spans="1:3">
      <c r="A36714">
        <v>49464</v>
      </c>
      <c r="B36714" s="9">
        <v>43899.286805555559</v>
      </c>
      <c r="C36714">
        <v>60</v>
      </c>
    </row>
    <row r="36715" spans="1:3">
      <c r="A36715">
        <v>49465</v>
      </c>
      <c r="B36715" s="9">
        <v>43899.328472222223</v>
      </c>
      <c r="C36715">
        <v>62</v>
      </c>
    </row>
    <row r="36716" spans="1:3">
      <c r="A36716">
        <v>49466</v>
      </c>
      <c r="B36716" s="9">
        <v>43899.370138888888</v>
      </c>
      <c r="C36716">
        <v>64</v>
      </c>
    </row>
    <row r="36717" spans="1:3">
      <c r="A36717">
        <v>49467</v>
      </c>
      <c r="B36717" s="9">
        <v>43899.411805555559</v>
      </c>
      <c r="C36717">
        <v>67</v>
      </c>
    </row>
    <row r="36718" spans="1:3">
      <c r="A36718">
        <v>49468</v>
      </c>
      <c r="B36718" s="9">
        <v>43899.453472222223</v>
      </c>
      <c r="C36718">
        <v>69</v>
      </c>
    </row>
    <row r="36719" spans="1:3">
      <c r="A36719">
        <v>49469</v>
      </c>
      <c r="B36719" s="9">
        <v>43899.495138888888</v>
      </c>
      <c r="C36719">
        <v>70</v>
      </c>
    </row>
    <row r="36720" spans="1:3">
      <c r="A36720">
        <v>49470</v>
      </c>
      <c r="B36720" s="9">
        <v>43899.536805555559</v>
      </c>
      <c r="C36720">
        <v>73</v>
      </c>
    </row>
    <row r="36721" spans="1:3">
      <c r="A36721">
        <v>49471</v>
      </c>
      <c r="B36721" s="9">
        <v>43899.578472222223</v>
      </c>
      <c r="C36721">
        <v>72</v>
      </c>
    </row>
    <row r="36722" spans="1:3">
      <c r="A36722">
        <v>49472</v>
      </c>
      <c r="B36722" s="9">
        <v>43899.620138888888</v>
      </c>
      <c r="C36722">
        <v>71</v>
      </c>
    </row>
    <row r="36723" spans="1:3">
      <c r="A36723">
        <v>49473</v>
      </c>
      <c r="B36723" s="9">
        <v>43899.661805555559</v>
      </c>
      <c r="C36723">
        <v>74</v>
      </c>
    </row>
    <row r="36724" spans="1:3">
      <c r="A36724">
        <v>49474</v>
      </c>
      <c r="B36724" s="9">
        <v>43899.703472222223</v>
      </c>
      <c r="C36724">
        <v>73</v>
      </c>
    </row>
    <row r="36725" spans="1:3">
      <c r="A36725">
        <v>49475</v>
      </c>
      <c r="B36725" s="9">
        <v>43899.745138888888</v>
      </c>
      <c r="C36725">
        <v>72</v>
      </c>
    </row>
    <row r="36726" spans="1:3">
      <c r="A36726">
        <v>49476</v>
      </c>
      <c r="B36726" s="9">
        <v>43899.786805555559</v>
      </c>
      <c r="C36726">
        <v>70</v>
      </c>
    </row>
    <row r="36727" spans="1:3">
      <c r="A36727">
        <v>49477</v>
      </c>
      <c r="B36727" s="9">
        <v>43899.828472222223</v>
      </c>
      <c r="C36727">
        <v>69</v>
      </c>
    </row>
    <row r="36728" spans="1:3">
      <c r="A36728">
        <v>49478</v>
      </c>
      <c r="B36728" s="9">
        <v>43899.870138888888</v>
      </c>
      <c r="C36728">
        <v>68</v>
      </c>
    </row>
    <row r="36729" spans="1:3">
      <c r="A36729">
        <v>49479</v>
      </c>
      <c r="B36729" s="9">
        <v>43899.911805555559</v>
      </c>
      <c r="C36729">
        <v>66</v>
      </c>
    </row>
    <row r="36730" spans="1:3">
      <c r="A36730">
        <v>49480</v>
      </c>
      <c r="B36730" s="9">
        <v>43899.953472222223</v>
      </c>
      <c r="C36730">
        <v>65</v>
      </c>
    </row>
    <row r="36731" spans="1:3">
      <c r="A36731">
        <v>49481</v>
      </c>
      <c r="B36731" s="9">
        <v>43899.995138888888</v>
      </c>
      <c r="C36731">
        <v>64</v>
      </c>
    </row>
    <row r="36732" spans="1:3">
      <c r="A36732">
        <v>49483</v>
      </c>
      <c r="B36732" s="9">
        <v>43900.036805555559</v>
      </c>
      <c r="C36732">
        <v>65</v>
      </c>
    </row>
    <row r="36733" spans="1:3">
      <c r="A36733">
        <v>49484</v>
      </c>
      <c r="B36733" s="9">
        <v>43900.078472222223</v>
      </c>
      <c r="C36733">
        <v>64</v>
      </c>
    </row>
    <row r="36734" spans="1:3">
      <c r="A36734">
        <v>49485</v>
      </c>
      <c r="B36734" s="9">
        <v>43900.120138888888</v>
      </c>
      <c r="C36734">
        <v>64</v>
      </c>
    </row>
    <row r="36735" spans="1:3">
      <c r="A36735">
        <v>49486</v>
      </c>
      <c r="B36735" s="9">
        <v>43900.161805555559</v>
      </c>
      <c r="C36735">
        <v>64</v>
      </c>
    </row>
    <row r="36736" spans="1:3">
      <c r="A36736">
        <v>49488</v>
      </c>
      <c r="B36736" s="9">
        <v>43900.203472222223</v>
      </c>
      <c r="C36736">
        <v>64</v>
      </c>
    </row>
    <row r="36737" spans="1:3">
      <c r="A36737">
        <v>49490</v>
      </c>
      <c r="B36737" s="9">
        <v>43900.245138888888</v>
      </c>
      <c r="C36737">
        <v>63</v>
      </c>
    </row>
    <row r="36738" spans="1:3">
      <c r="A36738">
        <v>49491</v>
      </c>
      <c r="B36738" s="9">
        <v>43900.286805555559</v>
      </c>
      <c r="C36738">
        <v>64</v>
      </c>
    </row>
    <row r="36739" spans="1:3">
      <c r="A36739">
        <v>49493</v>
      </c>
      <c r="B36739" s="9">
        <v>43900.328472222223</v>
      </c>
      <c r="C36739">
        <v>65</v>
      </c>
    </row>
    <row r="36740" spans="1:3">
      <c r="A36740">
        <v>49497</v>
      </c>
      <c r="B36740" s="9">
        <v>43900.370138888888</v>
      </c>
      <c r="C36740">
        <v>67</v>
      </c>
    </row>
    <row r="36741" spans="1:3">
      <c r="A36741">
        <v>49498</v>
      </c>
      <c r="B36741" s="9">
        <v>43900.411805555559</v>
      </c>
      <c r="C36741">
        <v>69</v>
      </c>
    </row>
    <row r="36742" spans="1:3">
      <c r="A36742">
        <v>49500</v>
      </c>
      <c r="B36742" s="9">
        <v>43900.453472222223</v>
      </c>
      <c r="C36742">
        <v>70</v>
      </c>
    </row>
    <row r="36743" spans="1:3">
      <c r="A36743">
        <v>49502</v>
      </c>
      <c r="B36743" s="9">
        <v>43900.495138888888</v>
      </c>
      <c r="C36743">
        <v>70</v>
      </c>
    </row>
    <row r="36744" spans="1:3">
      <c r="A36744">
        <v>49503</v>
      </c>
      <c r="B36744" s="9">
        <v>43900.536805555559</v>
      </c>
      <c r="C36744">
        <v>72</v>
      </c>
    </row>
    <row r="36745" spans="1:3">
      <c r="A36745">
        <v>49505</v>
      </c>
      <c r="B36745" s="9">
        <v>43900.578472222223</v>
      </c>
      <c r="C36745">
        <v>73</v>
      </c>
    </row>
    <row r="36746" spans="1:3">
      <c r="A36746">
        <v>49506</v>
      </c>
      <c r="B36746" s="9">
        <v>43900.620138888888</v>
      </c>
      <c r="C36746">
        <v>73</v>
      </c>
    </row>
    <row r="36747" spans="1:3">
      <c r="A36747">
        <v>49508</v>
      </c>
      <c r="B36747" s="9">
        <v>43900.661805555559</v>
      </c>
      <c r="C36747">
        <v>75</v>
      </c>
    </row>
    <row r="36748" spans="1:3">
      <c r="A36748">
        <v>49509</v>
      </c>
      <c r="B36748" s="9">
        <v>43900.703472222223</v>
      </c>
      <c r="C36748">
        <v>75</v>
      </c>
    </row>
    <row r="36749" spans="1:3">
      <c r="A36749">
        <v>49510</v>
      </c>
      <c r="B36749" s="9">
        <v>43900.745138888888</v>
      </c>
      <c r="C36749">
        <v>73</v>
      </c>
    </row>
    <row r="36750" spans="1:3">
      <c r="A36750">
        <v>49511</v>
      </c>
      <c r="B36750" s="9">
        <v>43900.786805555559</v>
      </c>
      <c r="C36750">
        <v>69</v>
      </c>
    </row>
    <row r="36751" spans="1:3">
      <c r="A36751">
        <v>49512</v>
      </c>
      <c r="B36751" s="9">
        <v>43900.828472222223</v>
      </c>
      <c r="C36751">
        <v>67</v>
      </c>
    </row>
    <row r="36752" spans="1:3">
      <c r="A36752">
        <v>49513</v>
      </c>
      <c r="B36752" s="9">
        <v>43900.870138888888</v>
      </c>
      <c r="C36752">
        <v>67</v>
      </c>
    </row>
    <row r="36753" spans="1:3">
      <c r="A36753">
        <v>49515</v>
      </c>
      <c r="B36753" s="9">
        <v>43900.911805555559</v>
      </c>
      <c r="C36753">
        <v>66</v>
      </c>
    </row>
    <row r="36754" spans="1:3">
      <c r="A36754">
        <v>49516</v>
      </c>
      <c r="B36754" s="9">
        <v>43900.953472222223</v>
      </c>
      <c r="C36754">
        <v>66</v>
      </c>
    </row>
    <row r="36755" spans="1:3">
      <c r="A36755">
        <v>49522</v>
      </c>
      <c r="B36755" s="9">
        <v>43900.995138888888</v>
      </c>
      <c r="C36755">
        <v>66</v>
      </c>
    </row>
    <row r="36756" spans="1:3">
      <c r="A36756">
        <v>49526</v>
      </c>
      <c r="B36756" s="9">
        <v>43901.036805555559</v>
      </c>
      <c r="C36756">
        <v>66</v>
      </c>
    </row>
    <row r="36757" spans="1:3">
      <c r="A36757">
        <v>49528</v>
      </c>
      <c r="B36757" s="9">
        <v>43901.078472222223</v>
      </c>
      <c r="C36757">
        <v>66</v>
      </c>
    </row>
    <row r="36758" spans="1:3">
      <c r="A36758">
        <v>49529</v>
      </c>
      <c r="B36758" s="9">
        <v>43901.120138888888</v>
      </c>
      <c r="C36758">
        <v>66</v>
      </c>
    </row>
    <row r="36759" spans="1:3">
      <c r="A36759">
        <v>49531</v>
      </c>
      <c r="B36759" s="9">
        <v>43901.161805555559</v>
      </c>
      <c r="C36759">
        <v>66</v>
      </c>
    </row>
    <row r="36760" spans="1:3">
      <c r="A36760">
        <v>49533</v>
      </c>
      <c r="B36760" s="9">
        <v>43901.203472222223</v>
      </c>
      <c r="C36760">
        <v>65</v>
      </c>
    </row>
    <row r="36761" spans="1:3">
      <c r="A36761">
        <v>49535</v>
      </c>
      <c r="B36761" s="9">
        <v>43901.245138888888</v>
      </c>
      <c r="C36761">
        <v>65</v>
      </c>
    </row>
    <row r="36762" spans="1:3">
      <c r="A36762">
        <v>49536</v>
      </c>
      <c r="B36762" s="9">
        <v>43901.286805555559</v>
      </c>
      <c r="C36762">
        <v>65</v>
      </c>
    </row>
    <row r="36763" spans="1:3">
      <c r="A36763">
        <v>49540</v>
      </c>
      <c r="B36763" s="9">
        <v>43901.328472222223</v>
      </c>
      <c r="C36763">
        <v>66</v>
      </c>
    </row>
    <row r="36764" spans="1:3">
      <c r="A36764">
        <v>49541</v>
      </c>
      <c r="B36764" s="9">
        <v>43901.370138888888</v>
      </c>
      <c r="C36764">
        <v>69</v>
      </c>
    </row>
    <row r="36765" spans="1:3">
      <c r="A36765">
        <v>49543</v>
      </c>
      <c r="B36765" s="9">
        <v>43901.411805555559</v>
      </c>
      <c r="C36765">
        <v>71</v>
      </c>
    </row>
    <row r="36766" spans="1:3">
      <c r="A36766">
        <v>49545</v>
      </c>
      <c r="B36766" s="9">
        <v>43901.453472222223</v>
      </c>
      <c r="C36766">
        <v>73</v>
      </c>
    </row>
    <row r="36767" spans="1:3">
      <c r="A36767">
        <v>49546</v>
      </c>
      <c r="B36767" s="9">
        <v>43901.495138888888</v>
      </c>
      <c r="C36767">
        <v>76</v>
      </c>
    </row>
    <row r="36768" spans="1:3">
      <c r="A36768">
        <v>49547</v>
      </c>
      <c r="B36768" s="9">
        <v>43901.536805555559</v>
      </c>
      <c r="C36768">
        <v>77</v>
      </c>
    </row>
    <row r="36769" spans="1:3">
      <c r="A36769">
        <v>49548</v>
      </c>
      <c r="B36769" s="9">
        <v>43901.578472222223</v>
      </c>
      <c r="C36769">
        <v>76</v>
      </c>
    </row>
    <row r="36770" spans="1:3">
      <c r="A36770">
        <v>49550</v>
      </c>
      <c r="B36770" s="9">
        <v>43901.620138888888</v>
      </c>
      <c r="C36770">
        <v>78</v>
      </c>
    </row>
    <row r="36771" spans="1:3">
      <c r="A36771">
        <v>49551</v>
      </c>
      <c r="B36771" s="9">
        <v>43901.661805555559</v>
      </c>
      <c r="C36771">
        <v>78</v>
      </c>
    </row>
    <row r="36772" spans="1:3">
      <c r="A36772">
        <v>49552</v>
      </c>
      <c r="B36772" s="9">
        <v>43901.703472222223</v>
      </c>
      <c r="C36772">
        <v>77</v>
      </c>
    </row>
    <row r="36773" spans="1:3">
      <c r="A36773">
        <v>49553</v>
      </c>
      <c r="B36773" s="9">
        <v>43901.745138888888</v>
      </c>
      <c r="C36773">
        <v>74</v>
      </c>
    </row>
    <row r="36774" spans="1:3">
      <c r="A36774">
        <v>49554</v>
      </c>
      <c r="B36774" s="9">
        <v>43901.786805555559</v>
      </c>
      <c r="C36774">
        <v>71</v>
      </c>
    </row>
    <row r="36775" spans="1:3">
      <c r="A36775">
        <v>49555</v>
      </c>
      <c r="B36775" s="9">
        <v>43901.828472222223</v>
      </c>
      <c r="C36775">
        <v>70</v>
      </c>
    </row>
    <row r="36776" spans="1:3">
      <c r="A36776">
        <v>49556</v>
      </c>
      <c r="B36776" s="9">
        <v>43901.870138888888</v>
      </c>
      <c r="C36776">
        <v>68</v>
      </c>
    </row>
    <row r="36777" spans="1:3">
      <c r="A36777">
        <v>49557</v>
      </c>
      <c r="B36777" s="9">
        <v>43901.911805555559</v>
      </c>
      <c r="C36777">
        <v>67</v>
      </c>
    </row>
    <row r="36778" spans="1:3">
      <c r="A36778">
        <v>49558</v>
      </c>
      <c r="B36778" s="9">
        <v>43901.953472222223</v>
      </c>
      <c r="C36778">
        <v>65</v>
      </c>
    </row>
    <row r="36779" spans="1:3">
      <c r="A36779">
        <v>49559</v>
      </c>
      <c r="B36779" s="9">
        <v>43901.995138888888</v>
      </c>
      <c r="C36779">
        <v>64</v>
      </c>
    </row>
    <row r="36780" spans="1:3">
      <c r="A36780">
        <v>49562</v>
      </c>
      <c r="B36780" s="9">
        <v>43902.036805555559</v>
      </c>
      <c r="C36780">
        <v>65</v>
      </c>
    </row>
    <row r="36781" spans="1:3">
      <c r="A36781">
        <v>49564</v>
      </c>
      <c r="B36781" s="9">
        <v>43902.078472222223</v>
      </c>
      <c r="C36781">
        <v>65</v>
      </c>
    </row>
    <row r="36782" spans="1:3">
      <c r="A36782">
        <v>49567</v>
      </c>
      <c r="B36782" s="9">
        <v>43902.120138888888</v>
      </c>
      <c r="C36782">
        <v>65</v>
      </c>
    </row>
    <row r="36783" spans="1:3">
      <c r="A36783">
        <v>49571</v>
      </c>
      <c r="B36783" s="9">
        <v>43902.161805555559</v>
      </c>
      <c r="C36783">
        <v>66</v>
      </c>
    </row>
    <row r="36784" spans="1:3">
      <c r="A36784">
        <v>49572</v>
      </c>
      <c r="B36784" s="9">
        <v>43902.203472222223</v>
      </c>
      <c r="C36784">
        <v>66</v>
      </c>
    </row>
    <row r="36785" spans="1:3">
      <c r="A36785">
        <v>49573</v>
      </c>
      <c r="B36785" s="9">
        <v>43902.245138888888</v>
      </c>
      <c r="C36785">
        <v>65</v>
      </c>
    </row>
    <row r="36786" spans="1:3">
      <c r="A36786">
        <v>49576</v>
      </c>
      <c r="B36786" s="9">
        <v>43902.286805555559</v>
      </c>
      <c r="C36786">
        <v>65</v>
      </c>
    </row>
    <row r="36787" spans="1:3">
      <c r="A36787">
        <v>49578</v>
      </c>
      <c r="B36787" s="9">
        <v>43902.328472222223</v>
      </c>
      <c r="C36787">
        <v>68</v>
      </c>
    </row>
    <row r="36788" spans="1:3">
      <c r="A36788">
        <v>49579</v>
      </c>
      <c r="B36788" s="9">
        <v>43902.370138888888</v>
      </c>
      <c r="C36788">
        <v>71</v>
      </c>
    </row>
    <row r="36789" spans="1:3">
      <c r="A36789">
        <v>49580</v>
      </c>
      <c r="B36789" s="9">
        <v>43902.411805555559</v>
      </c>
      <c r="C36789">
        <v>73</v>
      </c>
    </row>
    <row r="36790" spans="1:3">
      <c r="A36790">
        <v>49582</v>
      </c>
      <c r="B36790" s="9">
        <v>43902.453472222223</v>
      </c>
      <c r="C36790">
        <v>74</v>
      </c>
    </row>
    <row r="36791" spans="1:3">
      <c r="A36791">
        <v>49583</v>
      </c>
      <c r="B36791" s="9">
        <v>43902.495138888888</v>
      </c>
      <c r="C36791">
        <v>76</v>
      </c>
    </row>
    <row r="36792" spans="1:3">
      <c r="A36792">
        <v>49585</v>
      </c>
      <c r="B36792" s="9">
        <v>43902.536805555559</v>
      </c>
      <c r="C36792">
        <v>77</v>
      </c>
    </row>
    <row r="36793" spans="1:3">
      <c r="A36793">
        <v>49586</v>
      </c>
      <c r="B36793" s="9">
        <v>43902.578472222223</v>
      </c>
      <c r="C36793">
        <v>78</v>
      </c>
    </row>
    <row r="36794" spans="1:3">
      <c r="A36794">
        <v>49587</v>
      </c>
      <c r="B36794" s="9">
        <v>43902.620138888888</v>
      </c>
      <c r="C36794">
        <v>79</v>
      </c>
    </row>
    <row r="36795" spans="1:3">
      <c r="A36795">
        <v>49588</v>
      </c>
      <c r="B36795" s="9">
        <v>43902.661805555559</v>
      </c>
      <c r="C36795">
        <v>78</v>
      </c>
    </row>
    <row r="36796" spans="1:3">
      <c r="A36796">
        <v>49589</v>
      </c>
      <c r="B36796" s="9">
        <v>43902.703472222223</v>
      </c>
      <c r="C36796">
        <v>77</v>
      </c>
    </row>
    <row r="36797" spans="1:3">
      <c r="A36797">
        <v>49590</v>
      </c>
      <c r="B36797" s="9">
        <v>43902.745138888888</v>
      </c>
      <c r="C36797">
        <v>74</v>
      </c>
    </row>
    <row r="36798" spans="1:3">
      <c r="A36798">
        <v>49591</v>
      </c>
      <c r="B36798" s="9">
        <v>43902.786805555559</v>
      </c>
      <c r="C36798">
        <v>72</v>
      </c>
    </row>
    <row r="36799" spans="1:3">
      <c r="A36799">
        <v>49592</v>
      </c>
      <c r="B36799" s="9">
        <v>43902.828472222223</v>
      </c>
      <c r="C36799">
        <v>70</v>
      </c>
    </row>
    <row r="36800" spans="1:3">
      <c r="A36800">
        <v>49593</v>
      </c>
      <c r="B36800" s="9">
        <v>43902.870138888888</v>
      </c>
      <c r="C36800">
        <v>68</v>
      </c>
    </row>
    <row r="36801" spans="1:3">
      <c r="A36801">
        <v>49594</v>
      </c>
      <c r="B36801" s="9">
        <v>43902.911805555559</v>
      </c>
      <c r="C36801">
        <v>68</v>
      </c>
    </row>
    <row r="36802" spans="1:3">
      <c r="A36802">
        <v>49596</v>
      </c>
      <c r="B36802" s="9">
        <v>43902.953472222223</v>
      </c>
      <c r="C36802">
        <v>68</v>
      </c>
    </row>
    <row r="36803" spans="1:3">
      <c r="A36803">
        <v>49597</v>
      </c>
      <c r="B36803" s="9">
        <v>43902.995138888888</v>
      </c>
      <c r="C36803">
        <v>67</v>
      </c>
    </row>
    <row r="36804" spans="1:3">
      <c r="A36804">
        <v>49600</v>
      </c>
      <c r="B36804" s="9">
        <v>43903.036805555559</v>
      </c>
      <c r="C36804">
        <v>68</v>
      </c>
    </row>
    <row r="36805" spans="1:3">
      <c r="A36805">
        <v>49602</v>
      </c>
      <c r="B36805" s="9">
        <v>43903.078472222223</v>
      </c>
      <c r="C36805">
        <v>68</v>
      </c>
    </row>
    <row r="36806" spans="1:3">
      <c r="A36806">
        <v>49604</v>
      </c>
      <c r="B36806" s="9">
        <v>43903.120138888888</v>
      </c>
      <c r="C36806">
        <v>67</v>
      </c>
    </row>
    <row r="36807" spans="1:3">
      <c r="A36807">
        <v>49606</v>
      </c>
      <c r="B36807" s="9">
        <v>43903.161805555559</v>
      </c>
      <c r="C36807">
        <v>67</v>
      </c>
    </row>
    <row r="36808" spans="1:3">
      <c r="A36808">
        <v>49607</v>
      </c>
      <c r="B36808" s="9">
        <v>43903.203472222223</v>
      </c>
      <c r="C36808">
        <v>68</v>
      </c>
    </row>
    <row r="36809" spans="1:3">
      <c r="A36809">
        <v>49609</v>
      </c>
      <c r="B36809" s="9">
        <v>43903.245138888888</v>
      </c>
      <c r="C36809">
        <v>68</v>
      </c>
    </row>
    <row r="36810" spans="1:3">
      <c r="A36810">
        <v>49610</v>
      </c>
      <c r="B36810" s="9">
        <v>43903.286805555559</v>
      </c>
      <c r="C36810">
        <v>68</v>
      </c>
    </row>
    <row r="36811" spans="1:3">
      <c r="A36811">
        <v>49612</v>
      </c>
      <c r="B36811" s="9">
        <v>43903.328472222223</v>
      </c>
      <c r="C36811">
        <v>70</v>
      </c>
    </row>
    <row r="36812" spans="1:3">
      <c r="A36812">
        <v>49614</v>
      </c>
      <c r="B36812" s="9">
        <v>43903.370138888888</v>
      </c>
      <c r="C36812">
        <v>71</v>
      </c>
    </row>
    <row r="36813" spans="1:3">
      <c r="A36813">
        <v>49616</v>
      </c>
      <c r="B36813" s="9">
        <v>43903.411805555559</v>
      </c>
      <c r="C36813">
        <v>75</v>
      </c>
    </row>
    <row r="36814" spans="1:3">
      <c r="A36814">
        <v>49617</v>
      </c>
      <c r="B36814" s="9">
        <v>43903.453472222223</v>
      </c>
      <c r="C36814">
        <v>76</v>
      </c>
    </row>
    <row r="36815" spans="1:3">
      <c r="A36815">
        <v>49618</v>
      </c>
      <c r="B36815" s="9">
        <v>43903.495138888888</v>
      </c>
      <c r="C36815">
        <v>78</v>
      </c>
    </row>
    <row r="36816" spans="1:3">
      <c r="A36816">
        <v>49620</v>
      </c>
      <c r="B36816" s="9">
        <v>43903.536805555559</v>
      </c>
      <c r="C36816">
        <v>81</v>
      </c>
    </row>
    <row r="36817" spans="1:3">
      <c r="A36817">
        <v>49621</v>
      </c>
      <c r="B36817" s="9">
        <v>43903.578472222223</v>
      </c>
      <c r="C36817">
        <v>83</v>
      </c>
    </row>
    <row r="36818" spans="1:3">
      <c r="A36818">
        <v>49622</v>
      </c>
      <c r="B36818" s="9">
        <v>43903.620138888888</v>
      </c>
      <c r="C36818">
        <v>83</v>
      </c>
    </row>
    <row r="36819" spans="1:3">
      <c r="A36819">
        <v>49623</v>
      </c>
      <c r="B36819" s="9">
        <v>43903.661805555559</v>
      </c>
      <c r="C36819">
        <v>83</v>
      </c>
    </row>
    <row r="36820" spans="1:3">
      <c r="A36820">
        <v>49624</v>
      </c>
      <c r="B36820" s="9">
        <v>43903.703472222223</v>
      </c>
      <c r="C36820">
        <v>82</v>
      </c>
    </row>
    <row r="36821" spans="1:3">
      <c r="A36821">
        <v>49625</v>
      </c>
      <c r="B36821" s="9">
        <v>43903.745138888888</v>
      </c>
      <c r="C36821">
        <v>78</v>
      </c>
    </row>
    <row r="36822" spans="1:3">
      <c r="A36822">
        <v>49626</v>
      </c>
      <c r="B36822" s="9">
        <v>43903.786805555559</v>
      </c>
      <c r="C36822">
        <v>74</v>
      </c>
    </row>
    <row r="36823" spans="1:3">
      <c r="A36823">
        <v>49627</v>
      </c>
      <c r="B36823" s="9">
        <v>43903.828472222223</v>
      </c>
      <c r="C36823">
        <v>73</v>
      </c>
    </row>
    <row r="36824" spans="1:3">
      <c r="A36824">
        <v>49629</v>
      </c>
      <c r="B36824" s="9">
        <v>43903.870138888888</v>
      </c>
      <c r="C36824">
        <v>74</v>
      </c>
    </row>
    <row r="36825" spans="1:3">
      <c r="A36825">
        <v>49631</v>
      </c>
      <c r="B36825" s="9">
        <v>43903.911805555559</v>
      </c>
      <c r="C36825">
        <v>72</v>
      </c>
    </row>
    <row r="36826" spans="1:3">
      <c r="A36826">
        <v>49632</v>
      </c>
      <c r="B36826" s="9">
        <v>43903.953472222223</v>
      </c>
      <c r="C36826">
        <v>70</v>
      </c>
    </row>
    <row r="36827" spans="1:3">
      <c r="A36827">
        <v>49633</v>
      </c>
      <c r="B36827" s="9">
        <v>43903.995138888888</v>
      </c>
      <c r="C36827">
        <v>69</v>
      </c>
    </row>
    <row r="36828" spans="1:3">
      <c r="A36828">
        <v>49635</v>
      </c>
      <c r="B36828" s="9">
        <v>43904.036805555559</v>
      </c>
      <c r="C36828">
        <v>68</v>
      </c>
    </row>
    <row r="36829" spans="1:3">
      <c r="A36829">
        <v>49636</v>
      </c>
      <c r="B36829" s="9">
        <v>43904.078472222223</v>
      </c>
      <c r="C36829">
        <v>66</v>
      </c>
    </row>
    <row r="36830" spans="1:3">
      <c r="A36830">
        <v>49637</v>
      </c>
      <c r="B36830" s="9">
        <v>43904.120138888888</v>
      </c>
      <c r="C36830">
        <v>65</v>
      </c>
    </row>
    <row r="36831" spans="1:3">
      <c r="A36831">
        <v>49641</v>
      </c>
      <c r="B36831" s="9">
        <v>43904.161805555559</v>
      </c>
      <c r="C36831">
        <v>63</v>
      </c>
    </row>
    <row r="36832" spans="1:3">
      <c r="A36832">
        <v>49645</v>
      </c>
      <c r="B36832" s="9">
        <v>43904.203472222223</v>
      </c>
      <c r="C36832">
        <v>66</v>
      </c>
    </row>
    <row r="36833" spans="1:3">
      <c r="A36833">
        <v>49647</v>
      </c>
      <c r="B36833" s="9">
        <v>43904.245138888888</v>
      </c>
      <c r="C36833">
        <v>67</v>
      </c>
    </row>
    <row r="36834" spans="1:3">
      <c r="A36834">
        <v>49649</v>
      </c>
      <c r="B36834" s="9">
        <v>43904.286805555559</v>
      </c>
      <c r="C36834">
        <v>67</v>
      </c>
    </row>
    <row r="36835" spans="1:3">
      <c r="A36835">
        <v>49651</v>
      </c>
      <c r="B36835" s="9">
        <v>43904.328472222223</v>
      </c>
      <c r="C36835">
        <v>69</v>
      </c>
    </row>
    <row r="36836" spans="1:3">
      <c r="A36836">
        <v>49652</v>
      </c>
      <c r="B36836" s="9">
        <v>43904.370138888888</v>
      </c>
      <c r="C36836">
        <v>70</v>
      </c>
    </row>
    <row r="36837" spans="1:3">
      <c r="A36837">
        <v>49655</v>
      </c>
      <c r="B36837" s="9">
        <v>43904.411805555559</v>
      </c>
      <c r="C36837">
        <v>73</v>
      </c>
    </row>
    <row r="36838" spans="1:3">
      <c r="A36838">
        <v>49656</v>
      </c>
      <c r="B36838" s="9">
        <v>43904.453472222223</v>
      </c>
      <c r="C36838">
        <v>76</v>
      </c>
    </row>
    <row r="36839" spans="1:3">
      <c r="A36839">
        <v>49657</v>
      </c>
      <c r="B36839" s="9">
        <v>43904.495138888888</v>
      </c>
      <c r="C36839">
        <v>78</v>
      </c>
    </row>
    <row r="36840" spans="1:3">
      <c r="A36840">
        <v>49658</v>
      </c>
      <c r="B36840" s="9">
        <v>43904.536805555559</v>
      </c>
      <c r="C36840">
        <v>80</v>
      </c>
    </row>
    <row r="36841" spans="1:3">
      <c r="A36841">
        <v>49659</v>
      </c>
      <c r="B36841" s="9">
        <v>43904.578472222223</v>
      </c>
      <c r="C36841">
        <v>80</v>
      </c>
    </row>
    <row r="36842" spans="1:3">
      <c r="A36842">
        <v>49660</v>
      </c>
      <c r="B36842" s="9">
        <v>43904.620138888888</v>
      </c>
      <c r="C36842">
        <v>81</v>
      </c>
    </row>
    <row r="36843" spans="1:3">
      <c r="A36843">
        <v>49661</v>
      </c>
      <c r="B36843" s="9">
        <v>43904.661805555559</v>
      </c>
      <c r="C36843">
        <v>81</v>
      </c>
    </row>
    <row r="36844" spans="1:3">
      <c r="A36844">
        <v>49662</v>
      </c>
      <c r="B36844" s="9">
        <v>43904.703472222223</v>
      </c>
      <c r="C36844">
        <v>80</v>
      </c>
    </row>
    <row r="36845" spans="1:3">
      <c r="A36845">
        <v>49663</v>
      </c>
      <c r="B36845" s="9">
        <v>43904.745138888888</v>
      </c>
      <c r="C36845">
        <v>77</v>
      </c>
    </row>
    <row r="36846" spans="1:3">
      <c r="A36846">
        <v>49664</v>
      </c>
      <c r="B36846" s="9">
        <v>43904.786805555559</v>
      </c>
      <c r="C36846">
        <v>72</v>
      </c>
    </row>
    <row r="36847" spans="1:3">
      <c r="A36847">
        <v>49665</v>
      </c>
      <c r="B36847" s="9">
        <v>43904.828472222223</v>
      </c>
      <c r="C36847">
        <v>71</v>
      </c>
    </row>
    <row r="36848" spans="1:3">
      <c r="A36848">
        <v>49666</v>
      </c>
      <c r="B36848" s="9">
        <v>43904.870138888888</v>
      </c>
      <c r="C36848">
        <v>71</v>
      </c>
    </row>
    <row r="36849" spans="1:3">
      <c r="A36849">
        <v>49667</v>
      </c>
      <c r="B36849" s="9">
        <v>43904.911805555559</v>
      </c>
      <c r="C36849">
        <v>70</v>
      </c>
    </row>
    <row r="36850" spans="1:3">
      <c r="A36850">
        <v>49668</v>
      </c>
      <c r="B36850" s="9">
        <v>43904.953472222223</v>
      </c>
      <c r="C36850">
        <v>68</v>
      </c>
    </row>
    <row r="36851" spans="1:3">
      <c r="A36851">
        <v>49669</v>
      </c>
      <c r="B36851" s="9">
        <v>43904.995138888888</v>
      </c>
      <c r="C36851">
        <v>65</v>
      </c>
    </row>
    <row r="36852" spans="1:3">
      <c r="A36852">
        <v>49671</v>
      </c>
      <c r="B36852" s="9">
        <v>43905.036805555559</v>
      </c>
      <c r="C36852">
        <v>66</v>
      </c>
    </row>
    <row r="36853" spans="1:3">
      <c r="A36853">
        <v>49672</v>
      </c>
      <c r="B36853" s="9">
        <v>43905.078472222223</v>
      </c>
      <c r="C36853">
        <v>68</v>
      </c>
    </row>
    <row r="36854" spans="1:3">
      <c r="A36854">
        <v>49674</v>
      </c>
      <c r="B36854" s="9">
        <v>43905.120138888888</v>
      </c>
      <c r="C36854">
        <v>67</v>
      </c>
    </row>
    <row r="36855" spans="1:3">
      <c r="A36855">
        <v>49676</v>
      </c>
      <c r="B36855" s="9">
        <v>43905.161805555559</v>
      </c>
      <c r="C36855">
        <v>67</v>
      </c>
    </row>
    <row r="36856" spans="1:3">
      <c r="A36856">
        <v>49678</v>
      </c>
      <c r="B36856" s="9">
        <v>43905.203472222223</v>
      </c>
      <c r="C36856">
        <v>66</v>
      </c>
    </row>
    <row r="36857" spans="1:3">
      <c r="A36857">
        <v>49680</v>
      </c>
      <c r="B36857" s="9">
        <v>43905.245138888888</v>
      </c>
      <c r="C36857">
        <v>64</v>
      </c>
    </row>
    <row r="36858" spans="1:3">
      <c r="A36858">
        <v>49681</v>
      </c>
      <c r="B36858" s="9">
        <v>43905.286805555559</v>
      </c>
      <c r="C36858">
        <v>64</v>
      </c>
    </row>
    <row r="36859" spans="1:3">
      <c r="A36859">
        <v>49682</v>
      </c>
      <c r="B36859" s="9">
        <v>43905.328472222223</v>
      </c>
      <c r="C36859">
        <v>68</v>
      </c>
    </row>
    <row r="36860" spans="1:3">
      <c r="A36860">
        <v>49683</v>
      </c>
      <c r="B36860" s="9">
        <v>43905.370138888888</v>
      </c>
      <c r="C36860">
        <v>74</v>
      </c>
    </row>
    <row r="36861" spans="1:3">
      <c r="A36861">
        <v>49684</v>
      </c>
      <c r="B36861" s="9">
        <v>43905.411805555559</v>
      </c>
      <c r="C36861">
        <v>77</v>
      </c>
    </row>
    <row r="36862" spans="1:3">
      <c r="A36862">
        <v>49685</v>
      </c>
      <c r="B36862" s="9">
        <v>43905.453472222223</v>
      </c>
      <c r="C36862">
        <v>80</v>
      </c>
    </row>
    <row r="36863" spans="1:3">
      <c r="A36863">
        <v>49686</v>
      </c>
      <c r="B36863" s="9">
        <v>43905.495138888888</v>
      </c>
      <c r="C36863">
        <v>82</v>
      </c>
    </row>
    <row r="36864" spans="1:3">
      <c r="A36864">
        <v>49687</v>
      </c>
      <c r="B36864" s="9">
        <v>43905.536805555559</v>
      </c>
      <c r="C36864">
        <v>83</v>
      </c>
    </row>
    <row r="36865" spans="1:3">
      <c r="A36865">
        <v>49688</v>
      </c>
      <c r="B36865" s="9">
        <v>43905.578472222223</v>
      </c>
      <c r="C36865">
        <v>84</v>
      </c>
    </row>
    <row r="36866" spans="1:3">
      <c r="A36866">
        <v>49689</v>
      </c>
      <c r="B36866" s="9">
        <v>43905.620138888888</v>
      </c>
      <c r="C36866">
        <v>84</v>
      </c>
    </row>
    <row r="36867" spans="1:3">
      <c r="A36867">
        <v>49690</v>
      </c>
      <c r="B36867" s="9">
        <v>43905.661805555559</v>
      </c>
      <c r="C36867">
        <v>85</v>
      </c>
    </row>
    <row r="36868" spans="1:3">
      <c r="A36868">
        <v>49691</v>
      </c>
      <c r="B36868" s="9">
        <v>43905.703472222223</v>
      </c>
      <c r="C36868">
        <v>82</v>
      </c>
    </row>
    <row r="36869" spans="1:3">
      <c r="A36869">
        <v>49692</v>
      </c>
      <c r="B36869" s="9">
        <v>43905.745138888888</v>
      </c>
      <c r="C36869">
        <v>80</v>
      </c>
    </row>
    <row r="36870" spans="1:3">
      <c r="A36870">
        <v>49693</v>
      </c>
      <c r="B36870" s="9">
        <v>43905.786805555559</v>
      </c>
      <c r="C36870">
        <v>76</v>
      </c>
    </row>
    <row r="36871" spans="1:3">
      <c r="A36871">
        <v>49694</v>
      </c>
      <c r="B36871" s="9">
        <v>43905.828472222223</v>
      </c>
      <c r="C36871">
        <v>73</v>
      </c>
    </row>
    <row r="36872" spans="1:3">
      <c r="A36872">
        <v>49695</v>
      </c>
      <c r="B36872" s="9">
        <v>43905.870138888888</v>
      </c>
      <c r="C36872">
        <v>71</v>
      </c>
    </row>
    <row r="36873" spans="1:3">
      <c r="A36873">
        <v>49696</v>
      </c>
      <c r="B36873" s="9">
        <v>43905.911805555559</v>
      </c>
      <c r="C36873">
        <v>68</v>
      </c>
    </row>
    <row r="36874" spans="1:3">
      <c r="A36874">
        <v>49697</v>
      </c>
      <c r="B36874" s="9">
        <v>43905.953472222223</v>
      </c>
      <c r="C36874">
        <v>68</v>
      </c>
    </row>
    <row r="36875" spans="1:3">
      <c r="A36875">
        <v>49698</v>
      </c>
      <c r="B36875" s="9">
        <v>43905.995138888888</v>
      </c>
      <c r="C36875">
        <v>67</v>
      </c>
    </row>
    <row r="36876" spans="1:3">
      <c r="A36876">
        <v>49700</v>
      </c>
      <c r="B36876" s="9">
        <v>43906.036805555559</v>
      </c>
      <c r="C36876">
        <v>65</v>
      </c>
    </row>
    <row r="36877" spans="1:3">
      <c r="A36877">
        <v>49701</v>
      </c>
      <c r="B36877" s="9">
        <v>43906.078472222223</v>
      </c>
      <c r="C36877">
        <v>64</v>
      </c>
    </row>
    <row r="36878" spans="1:3">
      <c r="A36878">
        <v>49702</v>
      </c>
      <c r="B36878" s="9">
        <v>43906.120138888888</v>
      </c>
      <c r="C36878">
        <v>62</v>
      </c>
    </row>
    <row r="36879" spans="1:3">
      <c r="A36879">
        <v>49703</v>
      </c>
      <c r="B36879" s="9">
        <v>43906.161805555559</v>
      </c>
      <c r="C36879">
        <v>61</v>
      </c>
    </row>
    <row r="36880" spans="1:3">
      <c r="A36880">
        <v>49704</v>
      </c>
      <c r="B36880" s="9">
        <v>43906.203472222223</v>
      </c>
      <c r="C36880">
        <v>59</v>
      </c>
    </row>
    <row r="36881" spans="1:3">
      <c r="A36881">
        <v>49705</v>
      </c>
      <c r="B36881" s="9">
        <v>43906.245138888888</v>
      </c>
      <c r="C36881">
        <v>58</v>
      </c>
    </row>
    <row r="36882" spans="1:3">
      <c r="A36882">
        <v>49706</v>
      </c>
      <c r="B36882" s="9">
        <v>43906.286805555559</v>
      </c>
      <c r="C36882">
        <v>59</v>
      </c>
    </row>
    <row r="36883" spans="1:3">
      <c r="A36883">
        <v>49707</v>
      </c>
      <c r="B36883" s="9">
        <v>43906.328472222223</v>
      </c>
      <c r="C36883">
        <v>61</v>
      </c>
    </row>
    <row r="36884" spans="1:3">
      <c r="A36884">
        <v>49708</v>
      </c>
      <c r="B36884" s="9">
        <v>43906.370138888888</v>
      </c>
      <c r="C36884">
        <v>65</v>
      </c>
    </row>
    <row r="36885" spans="1:3">
      <c r="A36885">
        <v>49709</v>
      </c>
      <c r="B36885" s="9">
        <v>43906.411805555559</v>
      </c>
      <c r="C36885">
        <v>70</v>
      </c>
    </row>
    <row r="36886" spans="1:3">
      <c r="A36886">
        <v>49710</v>
      </c>
      <c r="B36886" s="9">
        <v>43906.453472222223</v>
      </c>
      <c r="C36886">
        <v>73</v>
      </c>
    </row>
    <row r="36887" spans="1:3">
      <c r="A36887">
        <v>49712</v>
      </c>
      <c r="B36887" s="9">
        <v>43906.495138888888</v>
      </c>
      <c r="C36887">
        <v>76</v>
      </c>
    </row>
    <row r="36888" spans="1:3">
      <c r="A36888">
        <v>49714</v>
      </c>
      <c r="B36888" s="9">
        <v>43906.536805555559</v>
      </c>
      <c r="C36888">
        <v>78</v>
      </c>
    </row>
    <row r="36889" spans="1:3">
      <c r="A36889">
        <v>49715</v>
      </c>
      <c r="B36889" s="9">
        <v>43906.578472222223</v>
      </c>
      <c r="C36889">
        <v>80</v>
      </c>
    </row>
    <row r="36890" spans="1:3">
      <c r="A36890">
        <v>49716</v>
      </c>
      <c r="B36890" s="9">
        <v>43906.620138888888</v>
      </c>
      <c r="C36890">
        <v>80</v>
      </c>
    </row>
    <row r="36891" spans="1:3">
      <c r="A36891">
        <v>49717</v>
      </c>
      <c r="B36891" s="9">
        <v>43906.661805555559</v>
      </c>
      <c r="C36891">
        <v>81</v>
      </c>
    </row>
    <row r="36892" spans="1:3">
      <c r="A36892">
        <v>49718</v>
      </c>
      <c r="B36892" s="9">
        <v>43906.703472222223</v>
      </c>
      <c r="C36892">
        <v>79</v>
      </c>
    </row>
    <row r="36893" spans="1:3">
      <c r="A36893">
        <v>49719</v>
      </c>
      <c r="B36893" s="9">
        <v>43906.745138888888</v>
      </c>
      <c r="C36893">
        <v>75</v>
      </c>
    </row>
    <row r="36894" spans="1:3">
      <c r="A36894">
        <v>49720</v>
      </c>
      <c r="B36894" s="9">
        <v>43906.786805555559</v>
      </c>
      <c r="C36894">
        <v>71</v>
      </c>
    </row>
    <row r="36895" spans="1:3">
      <c r="A36895">
        <v>49721</v>
      </c>
      <c r="B36895" s="9">
        <v>43906.828472222223</v>
      </c>
      <c r="C36895">
        <v>71</v>
      </c>
    </row>
    <row r="36896" spans="1:3">
      <c r="A36896">
        <v>49722</v>
      </c>
      <c r="B36896" s="9">
        <v>43906.870138888888</v>
      </c>
      <c r="C36896">
        <v>70</v>
      </c>
    </row>
    <row r="36897" spans="1:3">
      <c r="A36897">
        <v>49723</v>
      </c>
      <c r="B36897" s="9">
        <v>43906.911805555559</v>
      </c>
      <c r="C36897">
        <v>70</v>
      </c>
    </row>
    <row r="36898" spans="1:3">
      <c r="A36898">
        <v>49726</v>
      </c>
      <c r="B36898" s="9">
        <v>43906.953472222223</v>
      </c>
      <c r="C36898">
        <v>70</v>
      </c>
    </row>
    <row r="36899" spans="1:3">
      <c r="A36899">
        <v>49732</v>
      </c>
      <c r="B36899" s="9">
        <v>43906.995138888888</v>
      </c>
      <c r="C36899">
        <v>69</v>
      </c>
    </row>
    <row r="36900" spans="1:3">
      <c r="A36900">
        <v>49739</v>
      </c>
      <c r="B36900" s="9">
        <v>43907.036805555559</v>
      </c>
      <c r="C36900">
        <v>67</v>
      </c>
    </row>
    <row r="36901" spans="1:3">
      <c r="A36901">
        <v>49740</v>
      </c>
      <c r="B36901" s="9">
        <v>43907.078472222223</v>
      </c>
      <c r="C36901">
        <v>67</v>
      </c>
    </row>
    <row r="36902" spans="1:3">
      <c r="A36902">
        <v>49744</v>
      </c>
      <c r="B36902" s="9">
        <v>43907.120138888888</v>
      </c>
      <c r="C36902">
        <v>67</v>
      </c>
    </row>
    <row r="36903" spans="1:3">
      <c r="A36903">
        <v>49748</v>
      </c>
      <c r="B36903" s="9">
        <v>43907.161805555559</v>
      </c>
      <c r="C36903">
        <v>67</v>
      </c>
    </row>
    <row r="36904" spans="1:3">
      <c r="A36904">
        <v>49749</v>
      </c>
      <c r="B36904" s="9">
        <v>43907.203472222223</v>
      </c>
      <c r="C36904">
        <v>67</v>
      </c>
    </row>
    <row r="36905" spans="1:3">
      <c r="A36905">
        <v>49751</v>
      </c>
      <c r="B36905" s="9">
        <v>43907.245138888888</v>
      </c>
      <c r="C36905">
        <v>67</v>
      </c>
    </row>
    <row r="36906" spans="1:3">
      <c r="A36906">
        <v>49752</v>
      </c>
      <c r="B36906" s="9">
        <v>43907.286805555559</v>
      </c>
      <c r="C36906">
        <v>67</v>
      </c>
    </row>
    <row r="36907" spans="1:3">
      <c r="A36907">
        <v>49754</v>
      </c>
      <c r="B36907" s="9">
        <v>43907.328472222223</v>
      </c>
      <c r="C36907">
        <v>68</v>
      </c>
    </row>
    <row r="36908" spans="1:3">
      <c r="A36908">
        <v>49757</v>
      </c>
      <c r="B36908" s="9">
        <v>43907.370138888888</v>
      </c>
      <c r="C36908">
        <v>69</v>
      </c>
    </row>
    <row r="36909" spans="1:3">
      <c r="A36909">
        <v>49758</v>
      </c>
      <c r="B36909" s="9">
        <v>43907.411805555559</v>
      </c>
      <c r="C36909">
        <v>70</v>
      </c>
    </row>
    <row r="36910" spans="1:3">
      <c r="A36910">
        <v>49759</v>
      </c>
      <c r="B36910" s="9">
        <v>43907.453472222223</v>
      </c>
      <c r="C36910">
        <v>72</v>
      </c>
    </row>
    <row r="36911" spans="1:3">
      <c r="A36911">
        <v>49762</v>
      </c>
      <c r="B36911" s="9">
        <v>43907.495138888888</v>
      </c>
      <c r="C36911">
        <v>73</v>
      </c>
    </row>
    <row r="36912" spans="1:3">
      <c r="A36912">
        <v>49764</v>
      </c>
      <c r="B36912" s="9">
        <v>43907.536805555559</v>
      </c>
      <c r="C36912">
        <v>74</v>
      </c>
    </row>
    <row r="36913" spans="1:3">
      <c r="A36913">
        <v>49765</v>
      </c>
      <c r="B36913" s="9">
        <v>43907.578472222223</v>
      </c>
      <c r="C36913">
        <v>75</v>
      </c>
    </row>
    <row r="36914" spans="1:3">
      <c r="A36914">
        <v>49766</v>
      </c>
      <c r="B36914" s="9">
        <v>43907.620138888888</v>
      </c>
      <c r="C36914">
        <v>76</v>
      </c>
    </row>
    <row r="36915" spans="1:3">
      <c r="A36915">
        <v>49767</v>
      </c>
      <c r="B36915" s="9">
        <v>43907.661805555559</v>
      </c>
      <c r="C36915">
        <v>76</v>
      </c>
    </row>
    <row r="36916" spans="1:3">
      <c r="A36916">
        <v>49768</v>
      </c>
      <c r="B36916" s="9">
        <v>43907.703472222223</v>
      </c>
      <c r="C36916">
        <v>74</v>
      </c>
    </row>
    <row r="36917" spans="1:3">
      <c r="A36917">
        <v>49769</v>
      </c>
      <c r="B36917" s="9">
        <v>43907.745138888888</v>
      </c>
      <c r="C36917">
        <v>73</v>
      </c>
    </row>
    <row r="36918" spans="1:3">
      <c r="A36918">
        <v>49772</v>
      </c>
      <c r="B36918" s="9">
        <v>43907.786805555559</v>
      </c>
      <c r="C36918">
        <v>70</v>
      </c>
    </row>
    <row r="36919" spans="1:3">
      <c r="A36919">
        <v>49773</v>
      </c>
      <c r="B36919" s="9">
        <v>43907.828472222223</v>
      </c>
      <c r="C36919">
        <v>69</v>
      </c>
    </row>
    <row r="36920" spans="1:3">
      <c r="A36920">
        <v>49774</v>
      </c>
      <c r="B36920" s="9">
        <v>43907.870138888888</v>
      </c>
      <c r="C36920">
        <v>68</v>
      </c>
    </row>
    <row r="36921" spans="1:3">
      <c r="A36921">
        <v>49775</v>
      </c>
      <c r="B36921" s="9">
        <v>43907.911805555559</v>
      </c>
      <c r="C36921">
        <v>68</v>
      </c>
    </row>
    <row r="36922" spans="1:3">
      <c r="A36922">
        <v>49776</v>
      </c>
      <c r="B36922" s="9">
        <v>43907.953472222223</v>
      </c>
      <c r="C36922">
        <v>67</v>
      </c>
    </row>
    <row r="36923" spans="1:3">
      <c r="A36923">
        <v>49779</v>
      </c>
      <c r="B36923" s="9">
        <v>43907.995138888888</v>
      </c>
      <c r="C36923">
        <v>66</v>
      </c>
    </row>
    <row r="36924" spans="1:3">
      <c r="A36924">
        <v>49787</v>
      </c>
      <c r="B36924" s="9">
        <v>43908.036805555559</v>
      </c>
      <c r="C36924">
        <v>65</v>
      </c>
    </row>
    <row r="36925" spans="1:3">
      <c r="A36925">
        <v>49788</v>
      </c>
      <c r="B36925" s="9">
        <v>43908.078472222223</v>
      </c>
      <c r="C36925">
        <v>66</v>
      </c>
    </row>
    <row r="36926" spans="1:3">
      <c r="A36926">
        <v>49790</v>
      </c>
      <c r="B36926" s="9">
        <v>43908.120138888888</v>
      </c>
      <c r="C36926">
        <v>66</v>
      </c>
    </row>
    <row r="36927" spans="1:3">
      <c r="A36927">
        <v>49792</v>
      </c>
      <c r="B36927" s="9">
        <v>43908.161805555559</v>
      </c>
      <c r="C36927">
        <v>68</v>
      </c>
    </row>
    <row r="36928" spans="1:3">
      <c r="A36928">
        <v>49793</v>
      </c>
      <c r="B36928" s="9">
        <v>43908.203472222223</v>
      </c>
      <c r="C36928">
        <v>68</v>
      </c>
    </row>
    <row r="36929" spans="1:3">
      <c r="A36929">
        <v>49794</v>
      </c>
      <c r="B36929" s="9">
        <v>43908.245138888888</v>
      </c>
      <c r="C36929">
        <v>68</v>
      </c>
    </row>
    <row r="36930" spans="1:3">
      <c r="A36930">
        <v>49796</v>
      </c>
      <c r="B36930" s="9">
        <v>43908.286805555559</v>
      </c>
      <c r="C36930">
        <v>68</v>
      </c>
    </row>
    <row r="36931" spans="1:3">
      <c r="A36931">
        <v>49798</v>
      </c>
      <c r="B36931" s="9">
        <v>43908.328472222223</v>
      </c>
      <c r="C36931">
        <v>69</v>
      </c>
    </row>
    <row r="36932" spans="1:3">
      <c r="A36932">
        <v>49800</v>
      </c>
      <c r="B36932" s="9">
        <v>43908.370138888888</v>
      </c>
      <c r="C36932">
        <v>71</v>
      </c>
    </row>
    <row r="36933" spans="1:3">
      <c r="A36933">
        <v>49801</v>
      </c>
      <c r="B36933" s="9">
        <v>43908.411805555559</v>
      </c>
      <c r="C36933">
        <v>76</v>
      </c>
    </row>
    <row r="36934" spans="1:3">
      <c r="A36934">
        <v>49803</v>
      </c>
      <c r="B36934" s="9">
        <v>43908.453472222223</v>
      </c>
      <c r="C36934">
        <v>78</v>
      </c>
    </row>
    <row r="36935" spans="1:3">
      <c r="A36935">
        <v>49805</v>
      </c>
      <c r="B36935" s="9">
        <v>43908.495138888888</v>
      </c>
      <c r="C36935">
        <v>80</v>
      </c>
    </row>
    <row r="36936" spans="1:3">
      <c r="A36936">
        <v>49806</v>
      </c>
      <c r="B36936" s="9">
        <v>43908.536805555559</v>
      </c>
      <c r="C36936">
        <v>82</v>
      </c>
    </row>
    <row r="36937" spans="1:3">
      <c r="A36937">
        <v>49807</v>
      </c>
      <c r="B36937" s="9">
        <v>43908.578472222223</v>
      </c>
      <c r="C36937">
        <v>83</v>
      </c>
    </row>
    <row r="36938" spans="1:3">
      <c r="A36938">
        <v>49808</v>
      </c>
      <c r="B36938" s="9">
        <v>43908.620138888888</v>
      </c>
      <c r="C36938">
        <v>80</v>
      </c>
    </row>
    <row r="36939" spans="1:3">
      <c r="A36939">
        <v>49809</v>
      </c>
      <c r="B36939" s="9">
        <v>43908.661805555559</v>
      </c>
      <c r="C36939">
        <v>76</v>
      </c>
    </row>
    <row r="36940" spans="1:3">
      <c r="A36940">
        <v>49810</v>
      </c>
      <c r="B36940" s="9">
        <v>43908.703472222223</v>
      </c>
      <c r="C36940">
        <v>79</v>
      </c>
    </row>
    <row r="36941" spans="1:3">
      <c r="A36941">
        <v>49811</v>
      </c>
      <c r="B36941" s="9">
        <v>43908.745138888888</v>
      </c>
      <c r="C36941">
        <v>77</v>
      </c>
    </row>
    <row r="36942" spans="1:3">
      <c r="A36942">
        <v>49812</v>
      </c>
      <c r="B36942" s="9">
        <v>43908.786805555559</v>
      </c>
      <c r="C36942">
        <v>74</v>
      </c>
    </row>
    <row r="36943" spans="1:3">
      <c r="A36943">
        <v>49813</v>
      </c>
      <c r="B36943" s="9">
        <v>43908.828472222223</v>
      </c>
      <c r="C36943">
        <v>73</v>
      </c>
    </row>
    <row r="36944" spans="1:3">
      <c r="A36944">
        <v>49814</v>
      </c>
      <c r="B36944" s="9">
        <v>43908.870138888888</v>
      </c>
      <c r="C36944">
        <v>74</v>
      </c>
    </row>
    <row r="36945" spans="1:3">
      <c r="A36945">
        <v>49815</v>
      </c>
      <c r="B36945" s="9">
        <v>43908.911805555559</v>
      </c>
      <c r="C36945">
        <v>72</v>
      </c>
    </row>
    <row r="36946" spans="1:3">
      <c r="A36946">
        <v>49817</v>
      </c>
      <c r="B36946" s="9">
        <v>43908.953472222223</v>
      </c>
      <c r="C36946">
        <v>73</v>
      </c>
    </row>
    <row r="36947" spans="1:3">
      <c r="A36947">
        <v>49818</v>
      </c>
      <c r="B36947" s="9">
        <v>43908.995138888888</v>
      </c>
      <c r="C36947">
        <v>73</v>
      </c>
    </row>
    <row r="36948" spans="1:3">
      <c r="A36948">
        <v>49822</v>
      </c>
      <c r="B36948" s="9">
        <v>43909.036805555559</v>
      </c>
      <c r="C36948">
        <v>72</v>
      </c>
    </row>
    <row r="36949" spans="1:3">
      <c r="A36949">
        <v>49823</v>
      </c>
      <c r="B36949" s="9">
        <v>43909.078472222223</v>
      </c>
      <c r="C36949">
        <v>72</v>
      </c>
    </row>
    <row r="36950" spans="1:3">
      <c r="A36950">
        <v>49826</v>
      </c>
      <c r="B36950" s="9">
        <v>43909.120138888888</v>
      </c>
      <c r="C36950">
        <v>72</v>
      </c>
    </row>
    <row r="36951" spans="1:3">
      <c r="A36951">
        <v>49831</v>
      </c>
      <c r="B36951" s="9">
        <v>43909.161805555559</v>
      </c>
      <c r="C36951">
        <v>71</v>
      </c>
    </row>
    <row r="36952" spans="1:3">
      <c r="A36952">
        <v>49832</v>
      </c>
      <c r="B36952" s="9">
        <v>43909.203472222223</v>
      </c>
      <c r="C36952">
        <v>71</v>
      </c>
    </row>
    <row r="36953" spans="1:3">
      <c r="A36953">
        <v>49833</v>
      </c>
      <c r="B36953" s="9">
        <v>43909.245138888888</v>
      </c>
      <c r="C36953">
        <v>70</v>
      </c>
    </row>
    <row r="36954" spans="1:3">
      <c r="A36954">
        <v>49837</v>
      </c>
      <c r="B36954" s="9">
        <v>43909.286805555559</v>
      </c>
      <c r="C36954">
        <v>71</v>
      </c>
    </row>
    <row r="36955" spans="1:3">
      <c r="A36955">
        <v>49838</v>
      </c>
      <c r="B36955" s="9">
        <v>43909.328472222223</v>
      </c>
      <c r="C36955">
        <v>73</v>
      </c>
    </row>
    <row r="36956" spans="1:3">
      <c r="A36956">
        <v>49840</v>
      </c>
      <c r="B36956" s="9">
        <v>43909.370138888888</v>
      </c>
      <c r="C36956">
        <v>76</v>
      </c>
    </row>
    <row r="36957" spans="1:3">
      <c r="A36957">
        <v>49842</v>
      </c>
      <c r="B36957" s="9">
        <v>43909.411805555559</v>
      </c>
      <c r="C36957">
        <v>78</v>
      </c>
    </row>
    <row r="36958" spans="1:3">
      <c r="A36958">
        <v>49843</v>
      </c>
      <c r="B36958" s="9">
        <v>43909.453472222223</v>
      </c>
      <c r="C36958">
        <v>82</v>
      </c>
    </row>
    <row r="36959" spans="1:3">
      <c r="A36959">
        <v>49845</v>
      </c>
      <c r="B36959" s="9">
        <v>43909.495138888888</v>
      </c>
      <c r="C36959">
        <v>84</v>
      </c>
    </row>
    <row r="36960" spans="1:3">
      <c r="A36960">
        <v>49847</v>
      </c>
      <c r="B36960" s="9">
        <v>43909.536805555559</v>
      </c>
      <c r="C36960">
        <v>83</v>
      </c>
    </row>
    <row r="36961" spans="1:3">
      <c r="A36961">
        <v>49848</v>
      </c>
      <c r="B36961" s="9">
        <v>43909.578472222223</v>
      </c>
      <c r="C36961">
        <v>82</v>
      </c>
    </row>
    <row r="36962" spans="1:3">
      <c r="A36962">
        <v>49849</v>
      </c>
      <c r="B36962" s="9">
        <v>43909.620138888888</v>
      </c>
      <c r="C36962">
        <v>82</v>
      </c>
    </row>
    <row r="36963" spans="1:3">
      <c r="A36963">
        <v>49850</v>
      </c>
      <c r="B36963" s="9">
        <v>43909.661805555559</v>
      </c>
      <c r="C36963">
        <v>81</v>
      </c>
    </row>
    <row r="36964" spans="1:3">
      <c r="A36964">
        <v>49851</v>
      </c>
      <c r="B36964" s="9">
        <v>43909.703472222223</v>
      </c>
      <c r="C36964">
        <v>80</v>
      </c>
    </row>
    <row r="36965" spans="1:3">
      <c r="A36965">
        <v>49852</v>
      </c>
      <c r="B36965" s="9">
        <v>43909.745138888888</v>
      </c>
      <c r="C36965">
        <v>79</v>
      </c>
    </row>
    <row r="36966" spans="1:3">
      <c r="A36966">
        <v>49853</v>
      </c>
      <c r="B36966" s="9">
        <v>43909.786805555559</v>
      </c>
      <c r="C36966">
        <v>78</v>
      </c>
    </row>
    <row r="36967" spans="1:3">
      <c r="A36967">
        <v>49854</v>
      </c>
      <c r="B36967" s="9">
        <v>43909.828472222223</v>
      </c>
      <c r="C36967">
        <v>77</v>
      </c>
    </row>
    <row r="36968" spans="1:3">
      <c r="A36968">
        <v>49855</v>
      </c>
      <c r="B36968" s="9">
        <v>43909.870138888888</v>
      </c>
      <c r="C36968">
        <v>76</v>
      </c>
    </row>
    <row r="36969" spans="1:3">
      <c r="A36969">
        <v>49856</v>
      </c>
      <c r="B36969" s="9">
        <v>43909.911805555559</v>
      </c>
      <c r="C36969">
        <v>76</v>
      </c>
    </row>
    <row r="36970" spans="1:3">
      <c r="A36970">
        <v>49858</v>
      </c>
      <c r="B36970" s="9">
        <v>43909.953472222223</v>
      </c>
      <c r="C36970">
        <v>74</v>
      </c>
    </row>
    <row r="36971" spans="1:3">
      <c r="A36971">
        <v>49860</v>
      </c>
      <c r="B36971" s="9">
        <v>43909.995138888888</v>
      </c>
      <c r="C36971">
        <v>74</v>
      </c>
    </row>
    <row r="36972" spans="1:3">
      <c r="A36972">
        <v>49863</v>
      </c>
      <c r="B36972" s="9">
        <v>43910.036805555559</v>
      </c>
      <c r="C36972">
        <v>73</v>
      </c>
    </row>
    <row r="36973" spans="1:3">
      <c r="A36973">
        <v>49866</v>
      </c>
      <c r="B36973" s="9">
        <v>43910.078472222223</v>
      </c>
      <c r="C36973">
        <v>72</v>
      </c>
    </row>
    <row r="36974" spans="1:3">
      <c r="A36974">
        <v>49870</v>
      </c>
      <c r="B36974" s="9">
        <v>43910.120138888888</v>
      </c>
      <c r="C36974">
        <v>71</v>
      </c>
    </row>
    <row r="36975" spans="1:3">
      <c r="A36975">
        <v>49871</v>
      </c>
      <c r="B36975" s="9">
        <v>43910.161805555559</v>
      </c>
      <c r="C36975">
        <v>71</v>
      </c>
    </row>
    <row r="36976" spans="1:3">
      <c r="A36976">
        <v>49873</v>
      </c>
      <c r="B36976" s="9">
        <v>43910.203472222223</v>
      </c>
      <c r="C36976">
        <v>71</v>
      </c>
    </row>
    <row r="36977" spans="1:3">
      <c r="A36977">
        <v>49874</v>
      </c>
      <c r="B36977" s="9">
        <v>43910.245138888888</v>
      </c>
      <c r="C36977">
        <v>71</v>
      </c>
    </row>
    <row r="36978" spans="1:3">
      <c r="A36978">
        <v>49877</v>
      </c>
      <c r="B36978" s="9">
        <v>43910.286805555559</v>
      </c>
      <c r="C36978">
        <v>72</v>
      </c>
    </row>
    <row r="36979" spans="1:3">
      <c r="A36979">
        <v>49879</v>
      </c>
      <c r="B36979" s="9">
        <v>43910.328472222223</v>
      </c>
      <c r="C36979">
        <v>74</v>
      </c>
    </row>
    <row r="36980" spans="1:3">
      <c r="A36980">
        <v>49880</v>
      </c>
      <c r="B36980" s="9">
        <v>43910.370138888888</v>
      </c>
      <c r="C36980">
        <v>76</v>
      </c>
    </row>
    <row r="36981" spans="1:3">
      <c r="A36981">
        <v>49883</v>
      </c>
      <c r="B36981" s="9">
        <v>43910.411805555559</v>
      </c>
      <c r="C36981">
        <v>79</v>
      </c>
    </row>
    <row r="36982" spans="1:3">
      <c r="A36982">
        <v>49884</v>
      </c>
      <c r="B36982" s="9">
        <v>43910.453472222223</v>
      </c>
      <c r="C36982">
        <v>82</v>
      </c>
    </row>
    <row r="36983" spans="1:3">
      <c r="A36983">
        <v>49885</v>
      </c>
      <c r="B36983" s="9">
        <v>43910.495138888888</v>
      </c>
      <c r="C36983">
        <v>82</v>
      </c>
    </row>
    <row r="36984" spans="1:3">
      <c r="A36984">
        <v>49886</v>
      </c>
      <c r="B36984" s="9">
        <v>43910.536805555559</v>
      </c>
      <c r="C36984">
        <v>84</v>
      </c>
    </row>
    <row r="36985" spans="1:3">
      <c r="A36985">
        <v>49887</v>
      </c>
      <c r="B36985" s="9">
        <v>43910.578472222223</v>
      </c>
      <c r="C36985">
        <v>83</v>
      </c>
    </row>
    <row r="36986" spans="1:3">
      <c r="A36986">
        <v>49888</v>
      </c>
      <c r="B36986" s="9">
        <v>43910.620138888888</v>
      </c>
      <c r="C36986">
        <v>84</v>
      </c>
    </row>
    <row r="36987" spans="1:3">
      <c r="A36987">
        <v>49889</v>
      </c>
      <c r="B36987" s="9">
        <v>43910.661805555559</v>
      </c>
      <c r="C36987">
        <v>83</v>
      </c>
    </row>
    <row r="36988" spans="1:3">
      <c r="A36988">
        <v>49890</v>
      </c>
      <c r="B36988" s="9">
        <v>43910.703472222223</v>
      </c>
      <c r="C36988">
        <v>75</v>
      </c>
    </row>
    <row r="36989" spans="1:3">
      <c r="A36989">
        <v>49891</v>
      </c>
      <c r="B36989" s="9">
        <v>43910.745138888888</v>
      </c>
      <c r="C36989">
        <v>71</v>
      </c>
    </row>
    <row r="36990" spans="1:3">
      <c r="A36990">
        <v>49892</v>
      </c>
      <c r="B36990" s="9">
        <v>43910.786805555559</v>
      </c>
      <c r="C36990">
        <v>69</v>
      </c>
    </row>
    <row r="36991" spans="1:3">
      <c r="A36991">
        <v>49893</v>
      </c>
      <c r="B36991" s="9">
        <v>43910.828472222223</v>
      </c>
      <c r="C36991">
        <v>68</v>
      </c>
    </row>
    <row r="36992" spans="1:3">
      <c r="A36992">
        <v>49894</v>
      </c>
      <c r="B36992" s="9">
        <v>43910.870138888888</v>
      </c>
      <c r="C36992">
        <v>66</v>
      </c>
    </row>
    <row r="36993" spans="1:3">
      <c r="A36993">
        <v>49897</v>
      </c>
      <c r="B36993" s="9">
        <v>43910.911805555559</v>
      </c>
      <c r="C36993">
        <v>66</v>
      </c>
    </row>
    <row r="36994" spans="1:3">
      <c r="A36994">
        <v>49899</v>
      </c>
      <c r="B36994" s="9">
        <v>43910.953472222223</v>
      </c>
      <c r="C36994">
        <v>65</v>
      </c>
    </row>
    <row r="36995" spans="1:3">
      <c r="A36995">
        <v>49901</v>
      </c>
      <c r="B36995" s="9">
        <v>43910.995138888888</v>
      </c>
      <c r="C36995">
        <v>65</v>
      </c>
    </row>
    <row r="36996" spans="1:3">
      <c r="A36996">
        <v>49905</v>
      </c>
      <c r="B36996" s="9">
        <v>43911.036805555559</v>
      </c>
      <c r="C36996">
        <v>65</v>
      </c>
    </row>
    <row r="36997" spans="1:3">
      <c r="A36997">
        <v>49909</v>
      </c>
      <c r="B36997" s="9">
        <v>43911.078472222223</v>
      </c>
      <c r="C36997">
        <v>65</v>
      </c>
    </row>
    <row r="36998" spans="1:3">
      <c r="A36998">
        <v>49912</v>
      </c>
      <c r="B36998" s="9">
        <v>43911.120138888888</v>
      </c>
      <c r="C36998">
        <v>65</v>
      </c>
    </row>
    <row r="36999" spans="1:3">
      <c r="A36999">
        <v>49915</v>
      </c>
      <c r="B36999" s="9">
        <v>43911.161805555559</v>
      </c>
      <c r="C36999">
        <v>64</v>
      </c>
    </row>
    <row r="37000" spans="1:3">
      <c r="A37000">
        <v>49917</v>
      </c>
      <c r="B37000" s="9">
        <v>43911.203472222223</v>
      </c>
      <c r="C37000">
        <v>63</v>
      </c>
    </row>
    <row r="37001" spans="1:3">
      <c r="A37001">
        <v>49919</v>
      </c>
      <c r="B37001" s="9">
        <v>43911.245138888888</v>
      </c>
      <c r="C37001">
        <v>63</v>
      </c>
    </row>
    <row r="37002" spans="1:3">
      <c r="A37002">
        <v>49920</v>
      </c>
      <c r="B37002" s="9">
        <v>43911.286805555559</v>
      </c>
      <c r="C37002">
        <v>64</v>
      </c>
    </row>
    <row r="37003" spans="1:3">
      <c r="A37003">
        <v>49924</v>
      </c>
      <c r="B37003" s="9">
        <v>43911.328472222223</v>
      </c>
      <c r="C37003">
        <v>64</v>
      </c>
    </row>
    <row r="37004" spans="1:3">
      <c r="A37004">
        <v>49925</v>
      </c>
      <c r="B37004" s="9">
        <v>43911.370138888888</v>
      </c>
      <c r="C37004">
        <v>66</v>
      </c>
    </row>
    <row r="37005" spans="1:3">
      <c r="A37005">
        <v>49926</v>
      </c>
      <c r="B37005" s="9">
        <v>43911.411805555559</v>
      </c>
      <c r="C37005">
        <v>67</v>
      </c>
    </row>
    <row r="37006" spans="1:3">
      <c r="A37006">
        <v>49928</v>
      </c>
      <c r="B37006" s="9">
        <v>43911.453472222223</v>
      </c>
      <c r="C37006">
        <v>67</v>
      </c>
    </row>
    <row r="37007" spans="1:3">
      <c r="A37007">
        <v>49930</v>
      </c>
      <c r="B37007" s="9">
        <v>43911.495138888888</v>
      </c>
      <c r="C37007">
        <v>68</v>
      </c>
    </row>
    <row r="37008" spans="1:3">
      <c r="A37008">
        <v>49931</v>
      </c>
      <c r="B37008" s="9">
        <v>43911.536805555559</v>
      </c>
      <c r="C37008">
        <v>67</v>
      </c>
    </row>
    <row r="37009" spans="1:3">
      <c r="A37009">
        <v>49932</v>
      </c>
      <c r="B37009" s="9">
        <v>43911.578472222223</v>
      </c>
      <c r="C37009">
        <v>65</v>
      </c>
    </row>
    <row r="37010" spans="1:3">
      <c r="A37010">
        <v>49936</v>
      </c>
      <c r="B37010" s="9">
        <v>43911.620138888888</v>
      </c>
      <c r="C37010">
        <v>65</v>
      </c>
    </row>
    <row r="37011" spans="1:3">
      <c r="A37011">
        <v>49937</v>
      </c>
      <c r="B37011" s="9">
        <v>43911.661805555559</v>
      </c>
      <c r="C37011">
        <v>67</v>
      </c>
    </row>
    <row r="37012" spans="1:3">
      <c r="A37012">
        <v>49939</v>
      </c>
      <c r="B37012" s="9">
        <v>43911.703472222223</v>
      </c>
      <c r="C37012">
        <v>66</v>
      </c>
    </row>
    <row r="37013" spans="1:3">
      <c r="A37013">
        <v>49940</v>
      </c>
      <c r="B37013" s="9">
        <v>43911.745138888888</v>
      </c>
      <c r="C37013">
        <v>64</v>
      </c>
    </row>
    <row r="37014" spans="1:3">
      <c r="A37014">
        <v>49941</v>
      </c>
      <c r="B37014" s="9">
        <v>43911.786805555559</v>
      </c>
      <c r="C37014">
        <v>63</v>
      </c>
    </row>
    <row r="37015" spans="1:3">
      <c r="A37015">
        <v>49942</v>
      </c>
      <c r="B37015" s="9">
        <v>43911.828472222223</v>
      </c>
      <c r="C37015">
        <v>62</v>
      </c>
    </row>
    <row r="37016" spans="1:3">
      <c r="A37016">
        <v>49943</v>
      </c>
      <c r="B37016" s="9">
        <v>43911.870138888888</v>
      </c>
      <c r="C37016">
        <v>62</v>
      </c>
    </row>
    <row r="37017" spans="1:3">
      <c r="A37017">
        <v>49944</v>
      </c>
      <c r="B37017" s="9">
        <v>43911.911805555559</v>
      </c>
      <c r="C37017">
        <v>62</v>
      </c>
    </row>
    <row r="37018" spans="1:3">
      <c r="A37018">
        <v>49946</v>
      </c>
      <c r="B37018" s="9">
        <v>43911.953472222223</v>
      </c>
      <c r="C37018">
        <v>61</v>
      </c>
    </row>
    <row r="37019" spans="1:3">
      <c r="A37019">
        <v>49948</v>
      </c>
      <c r="B37019" s="9">
        <v>43911.995138888888</v>
      </c>
      <c r="C37019">
        <v>61</v>
      </c>
    </row>
    <row r="37020" spans="1:3">
      <c r="A37020">
        <v>49950</v>
      </c>
      <c r="B37020" s="9">
        <v>43912.036805555559</v>
      </c>
      <c r="C37020">
        <v>62</v>
      </c>
    </row>
    <row r="37021" spans="1:3">
      <c r="A37021">
        <v>49951</v>
      </c>
      <c r="B37021" s="9">
        <v>43912.078472222223</v>
      </c>
      <c r="C37021">
        <v>61</v>
      </c>
    </row>
    <row r="37022" spans="1:3">
      <c r="A37022">
        <v>49954</v>
      </c>
      <c r="B37022" s="9">
        <v>43912.120138888888</v>
      </c>
      <c r="C37022">
        <v>61</v>
      </c>
    </row>
    <row r="37023" spans="1:3">
      <c r="A37023">
        <v>49955</v>
      </c>
      <c r="B37023" s="9">
        <v>43912.161805555559</v>
      </c>
      <c r="C37023">
        <v>60</v>
      </c>
    </row>
    <row r="37024" spans="1:3">
      <c r="A37024">
        <v>49956</v>
      </c>
      <c r="B37024" s="9">
        <v>43912.203472222223</v>
      </c>
      <c r="C37024">
        <v>59</v>
      </c>
    </row>
    <row r="37025" spans="1:3">
      <c r="A37025">
        <v>49957</v>
      </c>
      <c r="B37025" s="9">
        <v>43912.245138888888</v>
      </c>
      <c r="C37025">
        <v>59</v>
      </c>
    </row>
    <row r="37026" spans="1:3">
      <c r="A37026">
        <v>49959</v>
      </c>
      <c r="B37026" s="9">
        <v>43912.286805555559</v>
      </c>
      <c r="C37026">
        <v>59</v>
      </c>
    </row>
    <row r="37027" spans="1:3">
      <c r="A37027">
        <v>49960</v>
      </c>
      <c r="B37027" s="9">
        <v>43912.328472222223</v>
      </c>
      <c r="C37027">
        <v>60</v>
      </c>
    </row>
    <row r="37028" spans="1:3">
      <c r="A37028">
        <v>49961</v>
      </c>
      <c r="B37028" s="9">
        <v>43912.370138888888</v>
      </c>
      <c r="C37028">
        <v>63</v>
      </c>
    </row>
    <row r="37029" spans="1:3">
      <c r="A37029">
        <v>49962</v>
      </c>
      <c r="B37029" s="9">
        <v>43912.411805555559</v>
      </c>
      <c r="C37029">
        <v>64</v>
      </c>
    </row>
    <row r="37030" spans="1:3">
      <c r="A37030">
        <v>49963</v>
      </c>
      <c r="B37030" s="9">
        <v>43912.453472222223</v>
      </c>
      <c r="C37030">
        <v>67</v>
      </c>
    </row>
    <row r="37031" spans="1:3">
      <c r="A37031">
        <v>49964</v>
      </c>
      <c r="B37031" s="9">
        <v>43912.495138888888</v>
      </c>
      <c r="C37031">
        <v>70</v>
      </c>
    </row>
    <row r="37032" spans="1:3">
      <c r="A37032">
        <v>49966</v>
      </c>
      <c r="B37032" s="9">
        <v>43912.536805555559</v>
      </c>
      <c r="C37032">
        <v>72</v>
      </c>
    </row>
    <row r="37033" spans="1:3">
      <c r="A37033">
        <v>49967</v>
      </c>
      <c r="B37033" s="9">
        <v>43912.578472222223</v>
      </c>
      <c r="C37033">
        <v>75</v>
      </c>
    </row>
    <row r="37034" spans="1:3">
      <c r="A37034">
        <v>49968</v>
      </c>
      <c r="B37034" s="9">
        <v>43912.620138888888</v>
      </c>
      <c r="C37034">
        <v>78</v>
      </c>
    </row>
    <row r="37035" spans="1:3">
      <c r="A37035">
        <v>49970</v>
      </c>
      <c r="B37035" s="9">
        <v>43912.661805555559</v>
      </c>
      <c r="C37035">
        <v>76</v>
      </c>
    </row>
    <row r="37036" spans="1:3">
      <c r="A37036">
        <v>49971</v>
      </c>
      <c r="B37036" s="9">
        <v>43912.703472222223</v>
      </c>
      <c r="C37036">
        <v>76</v>
      </c>
    </row>
    <row r="37037" spans="1:3">
      <c r="A37037">
        <v>49972</v>
      </c>
      <c r="B37037" s="9">
        <v>43912.745138888888</v>
      </c>
      <c r="C37037">
        <v>74</v>
      </c>
    </row>
    <row r="37038" spans="1:3">
      <c r="A37038">
        <v>49974</v>
      </c>
      <c r="B37038" s="9">
        <v>43912.786805555559</v>
      </c>
      <c r="C37038">
        <v>73</v>
      </c>
    </row>
    <row r="37039" spans="1:3">
      <c r="A37039">
        <v>49975</v>
      </c>
      <c r="B37039" s="9">
        <v>43912.828472222223</v>
      </c>
      <c r="C37039">
        <v>72</v>
      </c>
    </row>
    <row r="37040" spans="1:3">
      <c r="A37040">
        <v>49977</v>
      </c>
      <c r="B37040" s="9">
        <v>43912.870138888888</v>
      </c>
      <c r="C37040">
        <v>70</v>
      </c>
    </row>
    <row r="37041" spans="1:3">
      <c r="A37041">
        <v>49978</v>
      </c>
      <c r="B37041" s="9">
        <v>43912.911805555559</v>
      </c>
      <c r="C37041">
        <v>68</v>
      </c>
    </row>
    <row r="37042" spans="1:3">
      <c r="A37042">
        <v>49979</v>
      </c>
      <c r="B37042" s="9">
        <v>43912.953472222223</v>
      </c>
      <c r="C37042">
        <v>68</v>
      </c>
    </row>
    <row r="37043" spans="1:3">
      <c r="A37043">
        <v>49980</v>
      </c>
      <c r="B37043" s="9">
        <v>43912.995138888888</v>
      </c>
      <c r="C37043">
        <v>69</v>
      </c>
    </row>
    <row r="37044" spans="1:3">
      <c r="A37044">
        <v>49982</v>
      </c>
      <c r="B37044" s="9">
        <v>43913.036805555559</v>
      </c>
      <c r="C37044">
        <v>69</v>
      </c>
    </row>
    <row r="37045" spans="1:3">
      <c r="A37045">
        <v>49985</v>
      </c>
      <c r="B37045" s="9">
        <v>43913.078472222223</v>
      </c>
      <c r="C37045">
        <v>70</v>
      </c>
    </row>
    <row r="37046" spans="1:3">
      <c r="A37046">
        <v>49988</v>
      </c>
      <c r="B37046" s="9">
        <v>43913.120138888888</v>
      </c>
      <c r="C37046">
        <v>70</v>
      </c>
    </row>
    <row r="37047" spans="1:3">
      <c r="A37047">
        <v>49990</v>
      </c>
      <c r="B37047" s="9">
        <v>43913.161805555559</v>
      </c>
      <c r="C37047">
        <v>70</v>
      </c>
    </row>
    <row r="37048" spans="1:3">
      <c r="A37048">
        <v>49991</v>
      </c>
      <c r="B37048" s="9">
        <v>43913.203472222223</v>
      </c>
      <c r="C37048">
        <v>71</v>
      </c>
    </row>
    <row r="37049" spans="1:3">
      <c r="A37049">
        <v>49995</v>
      </c>
      <c r="B37049" s="9">
        <v>43913.245138888888</v>
      </c>
      <c r="C37049">
        <v>70</v>
      </c>
    </row>
    <row r="37050" spans="1:3">
      <c r="A37050">
        <v>49996</v>
      </c>
      <c r="B37050" s="9">
        <v>43913.286805555559</v>
      </c>
      <c r="C37050">
        <v>71</v>
      </c>
    </row>
    <row r="37051" spans="1:3">
      <c r="A37051">
        <v>49998</v>
      </c>
      <c r="B37051" s="9">
        <v>43913.328472222223</v>
      </c>
      <c r="C37051">
        <v>72</v>
      </c>
    </row>
    <row r="37052" spans="1:3">
      <c r="A37052">
        <v>49999</v>
      </c>
      <c r="B37052" s="9">
        <v>43913.370138888888</v>
      </c>
      <c r="C37052">
        <v>74</v>
      </c>
    </row>
    <row r="37053" spans="1:3">
      <c r="A37053">
        <v>50001</v>
      </c>
      <c r="B37053" s="9">
        <v>43913.411805555559</v>
      </c>
      <c r="C37053">
        <v>78</v>
      </c>
    </row>
    <row r="37054" spans="1:3">
      <c r="A37054">
        <v>50002</v>
      </c>
      <c r="B37054" s="9">
        <v>43913.453472222223</v>
      </c>
      <c r="C37054">
        <v>78</v>
      </c>
    </row>
    <row r="37055" spans="1:3">
      <c r="A37055">
        <v>50004</v>
      </c>
      <c r="B37055" s="9">
        <v>43913.495138888888</v>
      </c>
      <c r="C37055">
        <v>82</v>
      </c>
    </row>
    <row r="37056" spans="1:3">
      <c r="A37056">
        <v>50005</v>
      </c>
      <c r="B37056" s="9">
        <v>43913.536805555559</v>
      </c>
      <c r="C37056">
        <v>82</v>
      </c>
    </row>
    <row r="37057" spans="1:3">
      <c r="A37057">
        <v>50006</v>
      </c>
      <c r="B37057" s="9">
        <v>43913.578472222223</v>
      </c>
      <c r="C37057">
        <v>84</v>
      </c>
    </row>
    <row r="37058" spans="1:3">
      <c r="A37058">
        <v>50007</v>
      </c>
      <c r="B37058" s="9">
        <v>43913.620138888888</v>
      </c>
      <c r="C37058">
        <v>85</v>
      </c>
    </row>
    <row r="37059" spans="1:3">
      <c r="A37059">
        <v>50008</v>
      </c>
      <c r="B37059" s="9">
        <v>43913.661805555559</v>
      </c>
      <c r="C37059">
        <v>83</v>
      </c>
    </row>
    <row r="37060" spans="1:3">
      <c r="A37060">
        <v>50009</v>
      </c>
      <c r="B37060" s="9">
        <v>43913.703472222223</v>
      </c>
      <c r="C37060">
        <v>81</v>
      </c>
    </row>
    <row r="37061" spans="1:3">
      <c r="A37061">
        <v>50010</v>
      </c>
      <c r="B37061" s="9">
        <v>43913.745138888888</v>
      </c>
      <c r="C37061">
        <v>78</v>
      </c>
    </row>
    <row r="37062" spans="1:3">
      <c r="A37062">
        <v>50011</v>
      </c>
      <c r="B37062" s="9">
        <v>43913.786805555559</v>
      </c>
      <c r="C37062">
        <v>76</v>
      </c>
    </row>
    <row r="37063" spans="1:3">
      <c r="A37063">
        <v>50012</v>
      </c>
      <c r="B37063" s="9">
        <v>43913.828472222223</v>
      </c>
      <c r="C37063">
        <v>74</v>
      </c>
    </row>
    <row r="37064" spans="1:3">
      <c r="A37064">
        <v>50013</v>
      </c>
      <c r="B37064" s="9">
        <v>43913.870138888888</v>
      </c>
      <c r="C37064">
        <v>72</v>
      </c>
    </row>
    <row r="37065" spans="1:3">
      <c r="A37065">
        <v>50014</v>
      </c>
      <c r="B37065" s="9">
        <v>43913.911805555559</v>
      </c>
      <c r="C37065">
        <v>71</v>
      </c>
    </row>
    <row r="37066" spans="1:3">
      <c r="A37066">
        <v>50015</v>
      </c>
      <c r="B37066" s="9">
        <v>43913.953472222223</v>
      </c>
      <c r="C37066">
        <v>70</v>
      </c>
    </row>
    <row r="37067" spans="1:3">
      <c r="A37067">
        <v>50016</v>
      </c>
      <c r="B37067" s="9">
        <v>43913.995138888888</v>
      </c>
      <c r="C37067">
        <v>69</v>
      </c>
    </row>
    <row r="37068" spans="1:3">
      <c r="A37068">
        <v>50018</v>
      </c>
      <c r="B37068" s="9">
        <v>43914.036805555559</v>
      </c>
      <c r="C37068">
        <v>70</v>
      </c>
    </row>
    <row r="37069" spans="1:3">
      <c r="A37069">
        <v>50021</v>
      </c>
      <c r="B37069" s="9">
        <v>43914.078472222223</v>
      </c>
      <c r="C37069">
        <v>71</v>
      </c>
    </row>
    <row r="37070" spans="1:3">
      <c r="A37070">
        <v>50022</v>
      </c>
      <c r="B37070" s="9">
        <v>43914.120138888888</v>
      </c>
      <c r="C37070">
        <v>71</v>
      </c>
    </row>
    <row r="37071" spans="1:3">
      <c r="A37071">
        <v>50024</v>
      </c>
      <c r="B37071" s="9">
        <v>43914.161805555559</v>
      </c>
      <c r="C37071">
        <v>70</v>
      </c>
    </row>
    <row r="37072" spans="1:3">
      <c r="A37072">
        <v>50026</v>
      </c>
      <c r="B37072" s="9">
        <v>43914.203472222223</v>
      </c>
      <c r="C37072">
        <v>71</v>
      </c>
    </row>
    <row r="37073" spans="1:3">
      <c r="A37073">
        <v>50028</v>
      </c>
      <c r="B37073" s="9">
        <v>43914.245138888888</v>
      </c>
      <c r="C37073">
        <v>71</v>
      </c>
    </row>
    <row r="37074" spans="1:3">
      <c r="A37074">
        <v>50029</v>
      </c>
      <c r="B37074" s="9">
        <v>43914.286805555559</v>
      </c>
      <c r="C37074">
        <v>72</v>
      </c>
    </row>
    <row r="37075" spans="1:3">
      <c r="A37075">
        <v>50031</v>
      </c>
      <c r="B37075" s="9">
        <v>43914.328472222223</v>
      </c>
      <c r="C37075">
        <v>75</v>
      </c>
    </row>
    <row r="37076" spans="1:3">
      <c r="A37076">
        <v>50032</v>
      </c>
      <c r="B37076" s="9">
        <v>43914.370138888888</v>
      </c>
      <c r="C37076">
        <v>75</v>
      </c>
    </row>
    <row r="37077" spans="1:3">
      <c r="A37077">
        <v>50033</v>
      </c>
      <c r="B37077" s="9">
        <v>43914.411805555559</v>
      </c>
      <c r="C37077">
        <v>78</v>
      </c>
    </row>
    <row r="37078" spans="1:3">
      <c r="A37078">
        <v>50035</v>
      </c>
      <c r="B37078" s="9">
        <v>43914.453472222223</v>
      </c>
      <c r="C37078">
        <v>80</v>
      </c>
    </row>
    <row r="37079" spans="1:3">
      <c r="A37079">
        <v>50036</v>
      </c>
      <c r="B37079" s="9">
        <v>43914.495138888888</v>
      </c>
      <c r="C37079">
        <v>80</v>
      </c>
    </row>
    <row r="37080" spans="1:3">
      <c r="A37080">
        <v>50037</v>
      </c>
      <c r="B37080" s="9">
        <v>43914.536805555559</v>
      </c>
      <c r="C37080">
        <v>81</v>
      </c>
    </row>
    <row r="37081" spans="1:3">
      <c r="A37081">
        <v>50039</v>
      </c>
      <c r="B37081" s="9">
        <v>43914.578472222223</v>
      </c>
      <c r="C37081">
        <v>83</v>
      </c>
    </row>
    <row r="37082" spans="1:3">
      <c r="A37082">
        <v>50040</v>
      </c>
      <c r="B37082" s="9">
        <v>43914.620138888888</v>
      </c>
      <c r="C37082">
        <v>84</v>
      </c>
    </row>
    <row r="37083" spans="1:3">
      <c r="A37083">
        <v>50041</v>
      </c>
      <c r="B37083" s="9">
        <v>43914.661805555559</v>
      </c>
      <c r="C37083">
        <v>83</v>
      </c>
    </row>
    <row r="37084" spans="1:3">
      <c r="A37084">
        <v>50042</v>
      </c>
      <c r="B37084" s="9">
        <v>43914.703472222223</v>
      </c>
      <c r="C37084">
        <v>81</v>
      </c>
    </row>
    <row r="37085" spans="1:3">
      <c r="A37085">
        <v>50043</v>
      </c>
      <c r="B37085" s="9">
        <v>43914.745138888888</v>
      </c>
      <c r="C37085">
        <v>78</v>
      </c>
    </row>
    <row r="37086" spans="1:3">
      <c r="A37086">
        <v>50044</v>
      </c>
      <c r="B37086" s="9">
        <v>43914.786805555559</v>
      </c>
      <c r="C37086">
        <v>76</v>
      </c>
    </row>
    <row r="37087" spans="1:3">
      <c r="A37087">
        <v>50045</v>
      </c>
      <c r="B37087" s="9">
        <v>43914.828472222223</v>
      </c>
      <c r="C37087">
        <v>74</v>
      </c>
    </row>
    <row r="37088" spans="1:3">
      <c r="A37088">
        <v>50046</v>
      </c>
      <c r="B37088" s="9">
        <v>43914.870138888888</v>
      </c>
      <c r="C37088">
        <v>73</v>
      </c>
    </row>
    <row r="37089" spans="1:3">
      <c r="A37089">
        <v>50047</v>
      </c>
      <c r="B37089" s="9">
        <v>43914.911805555559</v>
      </c>
      <c r="C37089">
        <v>74</v>
      </c>
    </row>
    <row r="37090" spans="1:3">
      <c r="A37090">
        <v>50048</v>
      </c>
      <c r="B37090" s="9">
        <v>43914.953472222223</v>
      </c>
      <c r="C37090">
        <v>73</v>
      </c>
    </row>
    <row r="37091" spans="1:3">
      <c r="A37091">
        <v>50051</v>
      </c>
      <c r="B37091" s="9">
        <v>43914.995138888888</v>
      </c>
      <c r="C37091">
        <v>72</v>
      </c>
    </row>
    <row r="37092" spans="1:3">
      <c r="A37092">
        <v>50054</v>
      </c>
      <c r="B37092" s="9">
        <v>43915.036805555559</v>
      </c>
      <c r="C37092">
        <v>71</v>
      </c>
    </row>
    <row r="37093" spans="1:3">
      <c r="A37093">
        <v>50056</v>
      </c>
      <c r="B37093" s="9">
        <v>43915.078472222223</v>
      </c>
      <c r="C37093">
        <v>71</v>
      </c>
    </row>
    <row r="37094" spans="1:3">
      <c r="A37094">
        <v>50058</v>
      </c>
      <c r="B37094" s="9">
        <v>43915.120138888888</v>
      </c>
      <c r="C37094">
        <v>71</v>
      </c>
    </row>
    <row r="37095" spans="1:3">
      <c r="A37095">
        <v>50060</v>
      </c>
      <c r="B37095" s="9">
        <v>43915.161805555559</v>
      </c>
      <c r="C37095">
        <v>71</v>
      </c>
    </row>
    <row r="37096" spans="1:3">
      <c r="A37096">
        <v>50061</v>
      </c>
      <c r="B37096" s="9">
        <v>43915.203472222223</v>
      </c>
      <c r="C37096">
        <v>70</v>
      </c>
    </row>
    <row r="37097" spans="1:3">
      <c r="A37097">
        <v>50062</v>
      </c>
      <c r="B37097" s="9">
        <v>43915.245138888888</v>
      </c>
      <c r="C37097">
        <v>69</v>
      </c>
    </row>
    <row r="37098" spans="1:3">
      <c r="A37098">
        <v>50063</v>
      </c>
      <c r="B37098" s="9">
        <v>43915.286805555559</v>
      </c>
      <c r="C37098">
        <v>70</v>
      </c>
    </row>
    <row r="37099" spans="1:3">
      <c r="A37099">
        <v>50064</v>
      </c>
      <c r="B37099" s="9">
        <v>43915.328472222223</v>
      </c>
      <c r="C37099">
        <v>72</v>
      </c>
    </row>
    <row r="37100" spans="1:3">
      <c r="A37100">
        <v>50067</v>
      </c>
      <c r="B37100" s="9">
        <v>43915.370138888888</v>
      </c>
      <c r="C37100">
        <v>76</v>
      </c>
    </row>
    <row r="37101" spans="1:3">
      <c r="A37101">
        <v>50068</v>
      </c>
      <c r="B37101" s="9">
        <v>43915.411805555559</v>
      </c>
      <c r="C37101">
        <v>80</v>
      </c>
    </row>
    <row r="37102" spans="1:3">
      <c r="A37102">
        <v>50070</v>
      </c>
      <c r="B37102" s="9">
        <v>43915.453472222223</v>
      </c>
      <c r="C37102">
        <v>81</v>
      </c>
    </row>
    <row r="37103" spans="1:3">
      <c r="A37103">
        <v>50071</v>
      </c>
      <c r="B37103" s="9">
        <v>43915.495138888888</v>
      </c>
      <c r="C37103">
        <v>82</v>
      </c>
    </row>
    <row r="37104" spans="1:3">
      <c r="A37104">
        <v>50072</v>
      </c>
      <c r="B37104" s="9">
        <v>43915.536805555559</v>
      </c>
      <c r="C37104">
        <v>83</v>
      </c>
    </row>
    <row r="37105" spans="1:3">
      <c r="A37105">
        <v>50073</v>
      </c>
      <c r="B37105" s="9">
        <v>43915.578472222223</v>
      </c>
      <c r="C37105">
        <v>84</v>
      </c>
    </row>
    <row r="37106" spans="1:3">
      <c r="A37106">
        <v>50074</v>
      </c>
      <c r="B37106" s="9">
        <v>43915.620138888888</v>
      </c>
      <c r="C37106">
        <v>85</v>
      </c>
    </row>
    <row r="37107" spans="1:3">
      <c r="A37107">
        <v>50075</v>
      </c>
      <c r="B37107" s="9">
        <v>43915.661805555559</v>
      </c>
      <c r="C37107">
        <v>85</v>
      </c>
    </row>
    <row r="37108" spans="1:3">
      <c r="A37108">
        <v>50076</v>
      </c>
      <c r="B37108" s="9">
        <v>43915.703472222223</v>
      </c>
      <c r="C37108">
        <v>84</v>
      </c>
    </row>
    <row r="37109" spans="1:3">
      <c r="A37109">
        <v>50077</v>
      </c>
      <c r="B37109" s="9">
        <v>43915.745138888888</v>
      </c>
      <c r="C37109">
        <v>82</v>
      </c>
    </row>
    <row r="37110" spans="1:3">
      <c r="A37110">
        <v>50078</v>
      </c>
      <c r="B37110" s="9">
        <v>43915.786805555559</v>
      </c>
      <c r="C37110">
        <v>76</v>
      </c>
    </row>
    <row r="37111" spans="1:3">
      <c r="A37111">
        <v>50079</v>
      </c>
      <c r="B37111" s="9">
        <v>43915.828472222223</v>
      </c>
      <c r="C37111">
        <v>73</v>
      </c>
    </row>
    <row r="37112" spans="1:3">
      <c r="A37112">
        <v>50080</v>
      </c>
      <c r="B37112" s="9">
        <v>43915.870138888888</v>
      </c>
      <c r="C37112">
        <v>72</v>
      </c>
    </row>
    <row r="37113" spans="1:3">
      <c r="A37113">
        <v>50081</v>
      </c>
      <c r="B37113" s="9">
        <v>43915.911805555559</v>
      </c>
      <c r="C37113">
        <v>73</v>
      </c>
    </row>
    <row r="37114" spans="1:3">
      <c r="A37114">
        <v>50082</v>
      </c>
      <c r="B37114" s="9">
        <v>43915.953472222223</v>
      </c>
      <c r="C37114">
        <v>72</v>
      </c>
    </row>
    <row r="37115" spans="1:3">
      <c r="A37115">
        <v>50083</v>
      </c>
      <c r="B37115" s="9">
        <v>43915.995138888888</v>
      </c>
      <c r="C37115">
        <v>71</v>
      </c>
    </row>
    <row r="37116" spans="1:3">
      <c r="A37116">
        <v>50085</v>
      </c>
      <c r="B37116" s="9">
        <v>43916.036805555559</v>
      </c>
      <c r="C37116">
        <v>70</v>
      </c>
    </row>
    <row r="37117" spans="1:3">
      <c r="A37117">
        <v>50088</v>
      </c>
      <c r="B37117" s="9">
        <v>43916.078472222223</v>
      </c>
      <c r="C37117">
        <v>70</v>
      </c>
    </row>
    <row r="37118" spans="1:3">
      <c r="A37118">
        <v>50091</v>
      </c>
      <c r="B37118" s="9">
        <v>43916.120138888888</v>
      </c>
      <c r="C37118">
        <v>69</v>
      </c>
    </row>
    <row r="37119" spans="1:3">
      <c r="A37119">
        <v>50092</v>
      </c>
      <c r="B37119" s="9">
        <v>43916.161805555559</v>
      </c>
      <c r="C37119">
        <v>69</v>
      </c>
    </row>
    <row r="37120" spans="1:3">
      <c r="A37120">
        <v>50093</v>
      </c>
      <c r="B37120" s="9">
        <v>43916.203472222223</v>
      </c>
      <c r="C37120">
        <v>68</v>
      </c>
    </row>
    <row r="37121" spans="1:3">
      <c r="A37121">
        <v>50095</v>
      </c>
      <c r="B37121" s="9">
        <v>43916.245138888888</v>
      </c>
      <c r="C37121">
        <v>68</v>
      </c>
    </row>
    <row r="37122" spans="1:3">
      <c r="A37122">
        <v>50097</v>
      </c>
      <c r="B37122" s="9">
        <v>43916.286805555559</v>
      </c>
      <c r="C37122">
        <v>69</v>
      </c>
    </row>
    <row r="37123" spans="1:3">
      <c r="A37123">
        <v>50098</v>
      </c>
      <c r="B37123" s="9">
        <v>43916.328472222223</v>
      </c>
      <c r="C37123">
        <v>73</v>
      </c>
    </row>
    <row r="37124" spans="1:3">
      <c r="A37124">
        <v>50100</v>
      </c>
      <c r="B37124" s="9">
        <v>43916.370138888888</v>
      </c>
      <c r="C37124">
        <v>76</v>
      </c>
    </row>
    <row r="37125" spans="1:3">
      <c r="A37125">
        <v>50101</v>
      </c>
      <c r="B37125" s="9">
        <v>43916.411805555559</v>
      </c>
      <c r="C37125">
        <v>79</v>
      </c>
    </row>
    <row r="37126" spans="1:3">
      <c r="A37126">
        <v>50102</v>
      </c>
      <c r="B37126" s="9">
        <v>43916.453472222223</v>
      </c>
      <c r="C37126">
        <v>82</v>
      </c>
    </row>
    <row r="37127" spans="1:3">
      <c r="A37127">
        <v>50103</v>
      </c>
      <c r="B37127" s="9">
        <v>43916.495138888888</v>
      </c>
      <c r="C37127">
        <v>84</v>
      </c>
    </row>
    <row r="37128" spans="1:3">
      <c r="A37128">
        <v>50104</v>
      </c>
      <c r="B37128" s="9">
        <v>43916.536805555559</v>
      </c>
      <c r="C37128">
        <v>86</v>
      </c>
    </row>
    <row r="37129" spans="1:3">
      <c r="A37129">
        <v>50105</v>
      </c>
      <c r="B37129" s="9">
        <v>43916.578472222223</v>
      </c>
      <c r="C37129">
        <v>87</v>
      </c>
    </row>
    <row r="37130" spans="1:3">
      <c r="A37130">
        <v>50106</v>
      </c>
      <c r="B37130" s="9">
        <v>43916.620138888888</v>
      </c>
      <c r="C37130">
        <v>87</v>
      </c>
    </row>
    <row r="37131" spans="1:3">
      <c r="A37131">
        <v>50107</v>
      </c>
      <c r="B37131" s="9">
        <v>43916.661805555559</v>
      </c>
      <c r="C37131">
        <v>87</v>
      </c>
    </row>
    <row r="37132" spans="1:3">
      <c r="A37132">
        <v>50108</v>
      </c>
      <c r="B37132" s="9">
        <v>43916.703472222223</v>
      </c>
      <c r="C37132">
        <v>85</v>
      </c>
    </row>
    <row r="37133" spans="1:3">
      <c r="A37133">
        <v>50109</v>
      </c>
      <c r="B37133" s="9">
        <v>43916.745138888888</v>
      </c>
      <c r="C37133">
        <v>82</v>
      </c>
    </row>
    <row r="37134" spans="1:3">
      <c r="A37134">
        <v>50110</v>
      </c>
      <c r="B37134" s="9">
        <v>43916.786805555559</v>
      </c>
      <c r="C37134">
        <v>80</v>
      </c>
    </row>
    <row r="37135" spans="1:3">
      <c r="A37135">
        <v>50111</v>
      </c>
      <c r="B37135" s="9">
        <v>43916.828472222223</v>
      </c>
      <c r="C37135">
        <v>78</v>
      </c>
    </row>
    <row r="37136" spans="1:3">
      <c r="A37136">
        <v>50112</v>
      </c>
      <c r="B37136" s="9">
        <v>43916.870138888888</v>
      </c>
      <c r="C37136">
        <v>76</v>
      </c>
    </row>
    <row r="37137" spans="1:3">
      <c r="A37137">
        <v>50113</v>
      </c>
      <c r="B37137" s="9">
        <v>43916.911805555559</v>
      </c>
      <c r="C37137">
        <v>73</v>
      </c>
    </row>
    <row r="37138" spans="1:3">
      <c r="A37138">
        <v>50114</v>
      </c>
      <c r="B37138" s="9">
        <v>43916.953472222223</v>
      </c>
      <c r="C37138">
        <v>73</v>
      </c>
    </row>
    <row r="37139" spans="1:3">
      <c r="A37139">
        <v>50116</v>
      </c>
      <c r="B37139" s="9">
        <v>43916.995138888888</v>
      </c>
      <c r="C37139">
        <v>72</v>
      </c>
    </row>
    <row r="37140" spans="1:3">
      <c r="A37140">
        <v>50119</v>
      </c>
      <c r="B37140" s="9">
        <v>43917.036805555559</v>
      </c>
      <c r="C37140">
        <v>71</v>
      </c>
    </row>
    <row r="37141" spans="1:3">
      <c r="A37141">
        <v>50120</v>
      </c>
      <c r="B37141" s="9">
        <v>43917.078472222223</v>
      </c>
      <c r="C37141">
        <v>71</v>
      </c>
    </row>
    <row r="37142" spans="1:3">
      <c r="A37142">
        <v>50122</v>
      </c>
      <c r="B37142" s="9">
        <v>43917.120138888888</v>
      </c>
      <c r="C37142">
        <v>70</v>
      </c>
    </row>
    <row r="37143" spans="1:3">
      <c r="A37143">
        <v>50124</v>
      </c>
      <c r="B37143" s="9">
        <v>43917.161805555559</v>
      </c>
      <c r="C37143">
        <v>71</v>
      </c>
    </row>
    <row r="37144" spans="1:3">
      <c r="A37144">
        <v>50125</v>
      </c>
      <c r="B37144" s="9">
        <v>43917.203472222223</v>
      </c>
      <c r="C37144">
        <v>71</v>
      </c>
    </row>
    <row r="37145" spans="1:3">
      <c r="A37145">
        <v>50126</v>
      </c>
      <c r="B37145" s="9">
        <v>43917.245138888888</v>
      </c>
      <c r="C37145">
        <v>71</v>
      </c>
    </row>
    <row r="37146" spans="1:3">
      <c r="A37146">
        <v>50129</v>
      </c>
      <c r="B37146" s="9">
        <v>43917.286805555559</v>
      </c>
      <c r="C37146">
        <v>72</v>
      </c>
    </row>
    <row r="37147" spans="1:3">
      <c r="A37147">
        <v>50131</v>
      </c>
      <c r="B37147" s="9">
        <v>43917.328472222223</v>
      </c>
      <c r="C37147">
        <v>74</v>
      </c>
    </row>
    <row r="37148" spans="1:3">
      <c r="A37148">
        <v>50133</v>
      </c>
      <c r="B37148" s="9">
        <v>43917.370138888888</v>
      </c>
      <c r="C37148">
        <v>77</v>
      </c>
    </row>
    <row r="37149" spans="1:3">
      <c r="A37149">
        <v>50135</v>
      </c>
      <c r="B37149" s="9">
        <v>43917.411805555559</v>
      </c>
      <c r="C37149">
        <v>80</v>
      </c>
    </row>
    <row r="37150" spans="1:3">
      <c r="A37150">
        <v>50136</v>
      </c>
      <c r="B37150" s="9">
        <v>43917.453472222223</v>
      </c>
      <c r="C37150">
        <v>83</v>
      </c>
    </row>
    <row r="37151" spans="1:3">
      <c r="A37151">
        <v>50137</v>
      </c>
      <c r="B37151" s="9">
        <v>43917.495138888888</v>
      </c>
      <c r="C37151">
        <v>84</v>
      </c>
    </row>
    <row r="37152" spans="1:3">
      <c r="A37152">
        <v>50138</v>
      </c>
      <c r="B37152" s="9">
        <v>43917.536805555559</v>
      </c>
      <c r="C37152">
        <v>85</v>
      </c>
    </row>
    <row r="37153" spans="1:3">
      <c r="A37153">
        <v>50139</v>
      </c>
      <c r="B37153" s="9">
        <v>43917.578472222223</v>
      </c>
      <c r="C37153">
        <v>86</v>
      </c>
    </row>
    <row r="37154" spans="1:3">
      <c r="A37154">
        <v>50140</v>
      </c>
      <c r="B37154" s="9">
        <v>43917.620138888888</v>
      </c>
      <c r="C37154">
        <v>85</v>
      </c>
    </row>
    <row r="37155" spans="1:3">
      <c r="A37155">
        <v>50141</v>
      </c>
      <c r="B37155" s="9">
        <v>43917.661805555559</v>
      </c>
      <c r="C37155">
        <v>85</v>
      </c>
    </row>
    <row r="37156" spans="1:3">
      <c r="A37156">
        <v>50142</v>
      </c>
      <c r="B37156" s="9">
        <v>43917.703472222223</v>
      </c>
      <c r="C37156">
        <v>83</v>
      </c>
    </row>
    <row r="37157" spans="1:3">
      <c r="A37157">
        <v>50143</v>
      </c>
      <c r="B37157" s="9">
        <v>43917.745138888888</v>
      </c>
      <c r="C37157">
        <v>81</v>
      </c>
    </row>
    <row r="37158" spans="1:3">
      <c r="A37158">
        <v>50144</v>
      </c>
      <c r="B37158" s="9">
        <v>43917.786805555559</v>
      </c>
      <c r="C37158">
        <v>78</v>
      </c>
    </row>
    <row r="37159" spans="1:3">
      <c r="A37159">
        <v>50145</v>
      </c>
      <c r="B37159" s="9">
        <v>43917.828472222223</v>
      </c>
      <c r="C37159">
        <v>77</v>
      </c>
    </row>
    <row r="37160" spans="1:3">
      <c r="A37160">
        <v>50146</v>
      </c>
      <c r="B37160" s="9">
        <v>43917.870138888888</v>
      </c>
      <c r="C37160">
        <v>76</v>
      </c>
    </row>
    <row r="37161" spans="1:3">
      <c r="A37161">
        <v>50147</v>
      </c>
      <c r="B37161" s="9">
        <v>43917.911805555559</v>
      </c>
      <c r="C37161">
        <v>75</v>
      </c>
    </row>
    <row r="37162" spans="1:3">
      <c r="A37162">
        <v>50148</v>
      </c>
      <c r="B37162" s="9">
        <v>43917.953472222223</v>
      </c>
      <c r="C37162">
        <v>74</v>
      </c>
    </row>
    <row r="37163" spans="1:3">
      <c r="A37163">
        <v>50149</v>
      </c>
      <c r="B37163" s="9">
        <v>43917.995138888888</v>
      </c>
      <c r="C37163">
        <v>73</v>
      </c>
    </row>
    <row r="37164" spans="1:3">
      <c r="A37164">
        <v>50151</v>
      </c>
      <c r="B37164" s="9">
        <v>43918.036805555559</v>
      </c>
      <c r="C37164">
        <v>73</v>
      </c>
    </row>
    <row r="37165" spans="1:3">
      <c r="A37165">
        <v>50152</v>
      </c>
      <c r="B37165" s="9">
        <v>43918.078472222223</v>
      </c>
      <c r="C37165">
        <v>73</v>
      </c>
    </row>
    <row r="37166" spans="1:3">
      <c r="A37166">
        <v>50154</v>
      </c>
      <c r="B37166" s="9">
        <v>43918.120138888888</v>
      </c>
      <c r="C37166">
        <v>73</v>
      </c>
    </row>
    <row r="37167" spans="1:3">
      <c r="A37167">
        <v>50157</v>
      </c>
      <c r="B37167" s="9">
        <v>43918.161805555559</v>
      </c>
      <c r="C37167">
        <v>73</v>
      </c>
    </row>
    <row r="37168" spans="1:3">
      <c r="A37168">
        <v>50158</v>
      </c>
      <c r="B37168" s="9">
        <v>43918.203472222223</v>
      </c>
      <c r="C37168">
        <v>74</v>
      </c>
    </row>
    <row r="37169" spans="1:3">
      <c r="A37169">
        <v>50159</v>
      </c>
      <c r="B37169" s="9">
        <v>43918.245138888888</v>
      </c>
      <c r="C37169">
        <v>74</v>
      </c>
    </row>
    <row r="37170" spans="1:3">
      <c r="A37170">
        <v>50161</v>
      </c>
      <c r="B37170" s="9">
        <v>43918.286805555559</v>
      </c>
      <c r="C37170">
        <v>74</v>
      </c>
    </row>
    <row r="37171" spans="1:3">
      <c r="A37171">
        <v>50163</v>
      </c>
      <c r="B37171" s="9">
        <v>43918.328472222223</v>
      </c>
      <c r="C37171">
        <v>77</v>
      </c>
    </row>
    <row r="37172" spans="1:3">
      <c r="A37172">
        <v>50164</v>
      </c>
      <c r="B37172" s="9">
        <v>43918.370138888888</v>
      </c>
      <c r="C37172">
        <v>79</v>
      </c>
    </row>
    <row r="37173" spans="1:3">
      <c r="A37173">
        <v>50165</v>
      </c>
      <c r="B37173" s="9">
        <v>43918.411805555559</v>
      </c>
      <c r="C37173">
        <v>80</v>
      </c>
    </row>
    <row r="37174" spans="1:3">
      <c r="A37174">
        <v>50166</v>
      </c>
      <c r="B37174" s="9">
        <v>43918.453472222223</v>
      </c>
      <c r="C37174">
        <v>85</v>
      </c>
    </row>
    <row r="37175" spans="1:3">
      <c r="A37175">
        <v>50168</v>
      </c>
      <c r="B37175" s="9">
        <v>43918.495138888888</v>
      </c>
      <c r="C37175">
        <v>86</v>
      </c>
    </row>
    <row r="37176" spans="1:3">
      <c r="A37176">
        <v>50169</v>
      </c>
      <c r="B37176" s="9">
        <v>43918.536805555559</v>
      </c>
      <c r="C37176">
        <v>87</v>
      </c>
    </row>
    <row r="37177" spans="1:3">
      <c r="A37177">
        <v>50170</v>
      </c>
      <c r="B37177" s="9">
        <v>43918.578472222223</v>
      </c>
      <c r="C37177">
        <v>88</v>
      </c>
    </row>
    <row r="37178" spans="1:3">
      <c r="A37178">
        <v>50171</v>
      </c>
      <c r="B37178" s="9">
        <v>43918.620138888888</v>
      </c>
      <c r="C37178">
        <v>88</v>
      </c>
    </row>
    <row r="37179" spans="1:3">
      <c r="A37179">
        <v>50172</v>
      </c>
      <c r="B37179" s="9">
        <v>43918.661805555559</v>
      </c>
      <c r="C37179">
        <v>86</v>
      </c>
    </row>
    <row r="37180" spans="1:3">
      <c r="A37180">
        <v>50173</v>
      </c>
      <c r="B37180" s="9">
        <v>43918.703472222223</v>
      </c>
      <c r="C37180">
        <v>83</v>
      </c>
    </row>
    <row r="37181" spans="1:3">
      <c r="A37181">
        <v>50174</v>
      </c>
      <c r="B37181" s="9">
        <v>43918.745138888888</v>
      </c>
      <c r="C37181">
        <v>81</v>
      </c>
    </row>
    <row r="37182" spans="1:3">
      <c r="A37182">
        <v>50175</v>
      </c>
      <c r="B37182" s="9">
        <v>43918.786805555559</v>
      </c>
      <c r="C37182">
        <v>80</v>
      </c>
    </row>
    <row r="37183" spans="1:3">
      <c r="A37183">
        <v>50176</v>
      </c>
      <c r="B37183" s="9">
        <v>43918.828472222223</v>
      </c>
      <c r="C37183">
        <v>78</v>
      </c>
    </row>
    <row r="37184" spans="1:3">
      <c r="A37184">
        <v>50177</v>
      </c>
      <c r="B37184" s="9">
        <v>43918.870138888888</v>
      </c>
      <c r="C37184">
        <v>77</v>
      </c>
    </row>
    <row r="37185" spans="1:3">
      <c r="A37185">
        <v>50178</v>
      </c>
      <c r="B37185" s="9">
        <v>43918.911805555559</v>
      </c>
      <c r="C37185">
        <v>76</v>
      </c>
    </row>
    <row r="37186" spans="1:3">
      <c r="A37186">
        <v>50179</v>
      </c>
      <c r="B37186" s="9">
        <v>43918.953472222223</v>
      </c>
      <c r="C37186">
        <v>76</v>
      </c>
    </row>
    <row r="37187" spans="1:3">
      <c r="A37187">
        <v>50182</v>
      </c>
      <c r="B37187" s="9">
        <v>43918.995138888888</v>
      </c>
      <c r="C37187">
        <v>75</v>
      </c>
    </row>
    <row r="37188" spans="1:3">
      <c r="A37188">
        <v>50184</v>
      </c>
      <c r="B37188" s="9">
        <v>43919.036805555559</v>
      </c>
      <c r="C37188">
        <v>75</v>
      </c>
    </row>
    <row r="37189" spans="1:3">
      <c r="A37189">
        <v>50185</v>
      </c>
      <c r="B37189" s="9">
        <v>43919.078472222223</v>
      </c>
      <c r="C37189">
        <v>70</v>
      </c>
    </row>
    <row r="37190" spans="1:3">
      <c r="A37190">
        <v>50186</v>
      </c>
      <c r="B37190" s="9">
        <v>43919.120138888888</v>
      </c>
      <c r="C37190">
        <v>69</v>
      </c>
    </row>
    <row r="37191" spans="1:3">
      <c r="A37191">
        <v>50188</v>
      </c>
      <c r="B37191" s="9">
        <v>43919.161805555559</v>
      </c>
      <c r="C37191">
        <v>68</v>
      </c>
    </row>
    <row r="37192" spans="1:3">
      <c r="A37192">
        <v>50189</v>
      </c>
      <c r="B37192" s="9">
        <v>43919.203472222223</v>
      </c>
      <c r="C37192">
        <v>67</v>
      </c>
    </row>
    <row r="37193" spans="1:3">
      <c r="A37193">
        <v>50190</v>
      </c>
      <c r="B37193" s="9">
        <v>43919.245138888888</v>
      </c>
      <c r="C37193">
        <v>66</v>
      </c>
    </row>
    <row r="37194" spans="1:3">
      <c r="A37194">
        <v>50191</v>
      </c>
      <c r="B37194" s="9">
        <v>43919.286805555559</v>
      </c>
      <c r="C37194">
        <v>67</v>
      </c>
    </row>
    <row r="37195" spans="1:3">
      <c r="A37195">
        <v>50192</v>
      </c>
      <c r="B37195" s="9">
        <v>43919.328472222223</v>
      </c>
      <c r="C37195">
        <v>70</v>
      </c>
    </row>
    <row r="37196" spans="1:3">
      <c r="A37196">
        <v>50193</v>
      </c>
      <c r="B37196" s="9">
        <v>43919.370138888888</v>
      </c>
      <c r="C37196">
        <v>72</v>
      </c>
    </row>
    <row r="37197" spans="1:3">
      <c r="A37197">
        <v>50194</v>
      </c>
      <c r="B37197" s="9">
        <v>43919.411805555559</v>
      </c>
      <c r="C37197">
        <v>72</v>
      </c>
    </row>
    <row r="37198" spans="1:3">
      <c r="A37198">
        <v>50195</v>
      </c>
      <c r="B37198" s="9">
        <v>43919.453472222223</v>
      </c>
      <c r="C37198">
        <v>75</v>
      </c>
    </row>
    <row r="37199" spans="1:3">
      <c r="A37199">
        <v>50196</v>
      </c>
      <c r="B37199" s="9">
        <v>43919.495138888888</v>
      </c>
      <c r="C37199">
        <v>78</v>
      </c>
    </row>
    <row r="37200" spans="1:3">
      <c r="A37200">
        <v>50197</v>
      </c>
      <c r="B37200" s="9">
        <v>43919.536805555559</v>
      </c>
      <c r="C37200">
        <v>78</v>
      </c>
    </row>
    <row r="37201" spans="1:3">
      <c r="A37201">
        <v>50198</v>
      </c>
      <c r="B37201" s="9">
        <v>43919.578472222223</v>
      </c>
      <c r="C37201">
        <v>80</v>
      </c>
    </row>
    <row r="37202" spans="1:3">
      <c r="A37202">
        <v>50199</v>
      </c>
      <c r="B37202" s="9">
        <v>43919.620138888888</v>
      </c>
      <c r="C37202">
        <v>80</v>
      </c>
    </row>
    <row r="37203" spans="1:3">
      <c r="A37203">
        <v>50200</v>
      </c>
      <c r="B37203" s="9">
        <v>43919.661805555559</v>
      </c>
      <c r="C37203">
        <v>78</v>
      </c>
    </row>
    <row r="37204" spans="1:3">
      <c r="A37204">
        <v>50201</v>
      </c>
      <c r="B37204" s="9">
        <v>43919.703472222223</v>
      </c>
      <c r="C37204">
        <v>76</v>
      </c>
    </row>
    <row r="37205" spans="1:3">
      <c r="A37205">
        <v>50202</v>
      </c>
      <c r="B37205" s="9">
        <v>43919.745138888888</v>
      </c>
      <c r="C37205">
        <v>73</v>
      </c>
    </row>
    <row r="37206" spans="1:3">
      <c r="A37206">
        <v>50203</v>
      </c>
      <c r="B37206" s="9">
        <v>43919.786805555559</v>
      </c>
      <c r="C37206">
        <v>71</v>
      </c>
    </row>
    <row r="37207" spans="1:3">
      <c r="A37207">
        <v>50204</v>
      </c>
      <c r="B37207" s="9">
        <v>43919.828472222223</v>
      </c>
      <c r="C37207">
        <v>69</v>
      </c>
    </row>
    <row r="37208" spans="1:3">
      <c r="A37208">
        <v>50205</v>
      </c>
      <c r="B37208" s="9">
        <v>43919.870138888888</v>
      </c>
      <c r="C37208">
        <v>70</v>
      </c>
    </row>
    <row r="37209" spans="1:3">
      <c r="A37209">
        <v>50206</v>
      </c>
      <c r="B37209" s="9">
        <v>43919.911805555559</v>
      </c>
      <c r="C37209">
        <v>71</v>
      </c>
    </row>
    <row r="37210" spans="1:3">
      <c r="A37210">
        <v>50207</v>
      </c>
      <c r="B37210" s="9">
        <v>43919.953472222223</v>
      </c>
      <c r="C37210">
        <v>68</v>
      </c>
    </row>
    <row r="37211" spans="1:3">
      <c r="A37211">
        <v>50208</v>
      </c>
      <c r="B37211" s="9">
        <v>43919.995138888888</v>
      </c>
      <c r="C37211">
        <v>67</v>
      </c>
    </row>
    <row r="37212" spans="1:3">
      <c r="A37212">
        <v>50210</v>
      </c>
      <c r="B37212" s="9">
        <v>43920.036805555559</v>
      </c>
      <c r="C37212">
        <v>65</v>
      </c>
    </row>
    <row r="37213" spans="1:3">
      <c r="A37213">
        <v>50211</v>
      </c>
      <c r="B37213" s="9">
        <v>43920.078472222223</v>
      </c>
      <c r="C37213">
        <v>64</v>
      </c>
    </row>
    <row r="37214" spans="1:3">
      <c r="A37214">
        <v>50213</v>
      </c>
      <c r="B37214" s="9">
        <v>43920.120138888888</v>
      </c>
      <c r="C37214">
        <v>63</v>
      </c>
    </row>
    <row r="37215" spans="1:3">
      <c r="A37215">
        <v>50215</v>
      </c>
      <c r="B37215" s="9">
        <v>43920.161805555559</v>
      </c>
      <c r="C37215">
        <v>64</v>
      </c>
    </row>
    <row r="37216" spans="1:3">
      <c r="A37216">
        <v>50216</v>
      </c>
      <c r="B37216" s="9">
        <v>43920.203472222223</v>
      </c>
      <c r="C37216">
        <v>65</v>
      </c>
    </row>
    <row r="37217" spans="1:3">
      <c r="A37217">
        <v>50218</v>
      </c>
      <c r="B37217" s="9">
        <v>43920.245138888888</v>
      </c>
      <c r="C37217">
        <v>65</v>
      </c>
    </row>
    <row r="37218" spans="1:3">
      <c r="A37218">
        <v>50219</v>
      </c>
      <c r="B37218" s="9">
        <v>43920.286805555559</v>
      </c>
      <c r="C37218">
        <v>66</v>
      </c>
    </row>
    <row r="37219" spans="1:3">
      <c r="A37219">
        <v>50220</v>
      </c>
      <c r="B37219" s="9">
        <v>43920.328472222223</v>
      </c>
      <c r="C37219">
        <v>68</v>
      </c>
    </row>
    <row r="37220" spans="1:3">
      <c r="A37220">
        <v>50221</v>
      </c>
      <c r="B37220" s="9">
        <v>43920.370138888888</v>
      </c>
      <c r="C37220">
        <v>71</v>
      </c>
    </row>
    <row r="37221" spans="1:3">
      <c r="A37221">
        <v>50222</v>
      </c>
      <c r="B37221" s="9">
        <v>43920.411805555559</v>
      </c>
      <c r="C37221">
        <v>75</v>
      </c>
    </row>
    <row r="37222" spans="1:3">
      <c r="A37222">
        <v>50223</v>
      </c>
      <c r="B37222" s="9">
        <v>43920.453472222223</v>
      </c>
      <c r="C37222">
        <v>77</v>
      </c>
    </row>
    <row r="37223" spans="1:3">
      <c r="A37223">
        <v>50224</v>
      </c>
      <c r="B37223" s="9">
        <v>43920.495138888888</v>
      </c>
      <c r="C37223">
        <v>78</v>
      </c>
    </row>
    <row r="37224" spans="1:3">
      <c r="A37224">
        <v>50225</v>
      </c>
      <c r="B37224" s="9">
        <v>43920.536805555559</v>
      </c>
      <c r="C37224">
        <v>79</v>
      </c>
    </row>
    <row r="37225" spans="1:3">
      <c r="A37225">
        <v>50226</v>
      </c>
      <c r="B37225" s="9">
        <v>43920.578472222223</v>
      </c>
      <c r="C37225">
        <v>82</v>
      </c>
    </row>
    <row r="37226" spans="1:3">
      <c r="A37226">
        <v>50227</v>
      </c>
      <c r="B37226" s="9">
        <v>43920.620138888888</v>
      </c>
      <c r="C37226">
        <v>81</v>
      </c>
    </row>
    <row r="37227" spans="1:3">
      <c r="A37227">
        <v>50228</v>
      </c>
      <c r="B37227" s="9">
        <v>43920.661805555559</v>
      </c>
      <c r="C37227">
        <v>80</v>
      </c>
    </row>
    <row r="37228" spans="1:3">
      <c r="A37228">
        <v>50229</v>
      </c>
      <c r="B37228" s="9">
        <v>43920.703472222223</v>
      </c>
      <c r="C37228">
        <v>78</v>
      </c>
    </row>
    <row r="37229" spans="1:3">
      <c r="A37229">
        <v>50230</v>
      </c>
      <c r="B37229" s="9">
        <v>43920.745138888888</v>
      </c>
      <c r="C37229">
        <v>77</v>
      </c>
    </row>
    <row r="37230" spans="1:3">
      <c r="A37230">
        <v>50231</v>
      </c>
      <c r="B37230" s="9">
        <v>43920.786805555559</v>
      </c>
      <c r="C37230">
        <v>75</v>
      </c>
    </row>
    <row r="37231" spans="1:3">
      <c r="A37231">
        <v>50232</v>
      </c>
      <c r="B37231" s="9">
        <v>43920.828472222223</v>
      </c>
      <c r="C37231">
        <v>75</v>
      </c>
    </row>
    <row r="37232" spans="1:3">
      <c r="A37232">
        <v>50233</v>
      </c>
      <c r="B37232" s="9">
        <v>43920.870138888888</v>
      </c>
      <c r="C37232">
        <v>75</v>
      </c>
    </row>
    <row r="37233" spans="1:3">
      <c r="A37233">
        <v>50236</v>
      </c>
      <c r="B37233" s="9">
        <v>43920.911805555559</v>
      </c>
      <c r="C37233">
        <v>75</v>
      </c>
    </row>
    <row r="37234" spans="1:3">
      <c r="A37234">
        <v>50238</v>
      </c>
      <c r="B37234" s="9">
        <v>43920.953472222223</v>
      </c>
      <c r="C37234">
        <v>75</v>
      </c>
    </row>
    <row r="37235" spans="1:3">
      <c r="A37235">
        <v>50239</v>
      </c>
      <c r="B37235" s="9">
        <v>43920.995138888888</v>
      </c>
      <c r="C37235">
        <v>74</v>
      </c>
    </row>
    <row r="37236" spans="1:3">
      <c r="A37236">
        <v>50241</v>
      </c>
      <c r="B37236" s="9">
        <v>43921.036805555559</v>
      </c>
      <c r="C37236">
        <v>74</v>
      </c>
    </row>
    <row r="37237" spans="1:3">
      <c r="A37237">
        <v>50242</v>
      </c>
      <c r="B37237" s="9">
        <v>43921.078472222223</v>
      </c>
      <c r="C37237">
        <v>75</v>
      </c>
    </row>
    <row r="37238" spans="1:3">
      <c r="A37238">
        <v>50246</v>
      </c>
      <c r="B37238" s="9">
        <v>43921.120138888888</v>
      </c>
      <c r="C37238">
        <v>75</v>
      </c>
    </row>
    <row r="37239" spans="1:3">
      <c r="A37239">
        <v>50247</v>
      </c>
      <c r="B37239" s="9">
        <v>43921.161805555559</v>
      </c>
      <c r="C37239">
        <v>75</v>
      </c>
    </row>
    <row r="37240" spans="1:3">
      <c r="A37240">
        <v>50248</v>
      </c>
      <c r="B37240" s="9">
        <v>43921.203472222223</v>
      </c>
      <c r="C37240">
        <v>75</v>
      </c>
    </row>
    <row r="37241" spans="1:3">
      <c r="A37241">
        <v>50249</v>
      </c>
      <c r="B37241" s="9">
        <v>43921.245138888888</v>
      </c>
      <c r="C37241">
        <v>76</v>
      </c>
    </row>
    <row r="37242" spans="1:3">
      <c r="A37242">
        <v>50251</v>
      </c>
      <c r="B37242" s="9">
        <v>43921.286805555559</v>
      </c>
      <c r="C37242">
        <v>75</v>
      </c>
    </row>
    <row r="37243" spans="1:3">
      <c r="A37243">
        <v>50252</v>
      </c>
      <c r="B37243" s="9">
        <v>43921.328472222223</v>
      </c>
      <c r="C37243">
        <v>75</v>
      </c>
    </row>
    <row r="37244" spans="1:3">
      <c r="A37244">
        <v>50254</v>
      </c>
      <c r="B37244" s="9">
        <v>43921.370138888888</v>
      </c>
      <c r="C37244">
        <v>75</v>
      </c>
    </row>
    <row r="37245" spans="1:3">
      <c r="A37245">
        <v>50255</v>
      </c>
      <c r="B37245" s="9">
        <v>43921.411805555559</v>
      </c>
      <c r="C37245">
        <v>73</v>
      </c>
    </row>
    <row r="37246" spans="1:3">
      <c r="A37246">
        <v>50257</v>
      </c>
      <c r="B37246" s="9">
        <v>43921.453472222223</v>
      </c>
      <c r="C37246">
        <v>70</v>
      </c>
    </row>
    <row r="37247" spans="1:3">
      <c r="A37247">
        <v>50258</v>
      </c>
      <c r="B37247" s="9">
        <v>43921.495138888888</v>
      </c>
      <c r="C37247">
        <v>70</v>
      </c>
    </row>
    <row r="37248" spans="1:3">
      <c r="A37248">
        <v>50260</v>
      </c>
      <c r="B37248" s="9">
        <v>43921.536805555559</v>
      </c>
      <c r="C37248">
        <v>72</v>
      </c>
    </row>
    <row r="37249" spans="1:3">
      <c r="A37249">
        <v>50261</v>
      </c>
      <c r="B37249" s="9">
        <v>43921.578472222223</v>
      </c>
      <c r="C37249">
        <v>69</v>
      </c>
    </row>
    <row r="37250" spans="1:3">
      <c r="A37250">
        <v>50262</v>
      </c>
      <c r="B37250" s="9">
        <v>43921.620138888888</v>
      </c>
      <c r="C37250">
        <v>69</v>
      </c>
    </row>
    <row r="37251" spans="1:3">
      <c r="A37251">
        <v>50263</v>
      </c>
      <c r="B37251" s="9">
        <v>43921.661805555559</v>
      </c>
      <c r="C37251">
        <v>66</v>
      </c>
    </row>
    <row r="37252" spans="1:3">
      <c r="A37252">
        <v>50264</v>
      </c>
      <c r="B37252" s="9">
        <v>43921.703472222223</v>
      </c>
      <c r="C37252">
        <v>64</v>
      </c>
    </row>
    <row r="37253" spans="1:3">
      <c r="A37253">
        <v>50265</v>
      </c>
      <c r="B37253" s="9">
        <v>43921.745138888888</v>
      </c>
      <c r="C37253">
        <v>62</v>
      </c>
    </row>
    <row r="37254" spans="1:3">
      <c r="A37254">
        <v>50266</v>
      </c>
      <c r="B37254" s="9">
        <v>43921.786805555559</v>
      </c>
      <c r="C37254">
        <v>59</v>
      </c>
    </row>
    <row r="37255" spans="1:3">
      <c r="A37255">
        <v>50267</v>
      </c>
      <c r="B37255" s="9">
        <v>43921.828472222223</v>
      </c>
      <c r="C37255">
        <v>58</v>
      </c>
    </row>
    <row r="37256" spans="1:3">
      <c r="A37256">
        <v>50268</v>
      </c>
      <c r="B37256" s="9">
        <v>43921.870138888888</v>
      </c>
      <c r="C37256">
        <v>56</v>
      </c>
    </row>
    <row r="37257" spans="1:3">
      <c r="A37257">
        <v>50269</v>
      </c>
      <c r="B37257" s="9">
        <v>43921.911805555559</v>
      </c>
      <c r="C37257">
        <v>55</v>
      </c>
    </row>
    <row r="37258" spans="1:3">
      <c r="A37258">
        <v>50270</v>
      </c>
      <c r="B37258" s="9">
        <v>43921.953472222223</v>
      </c>
      <c r="C37258">
        <v>53</v>
      </c>
    </row>
    <row r="37259" spans="1:3">
      <c r="A37259">
        <v>50271</v>
      </c>
      <c r="B37259" s="9">
        <v>43921.995138888888</v>
      </c>
      <c r="C37259">
        <v>52</v>
      </c>
    </row>
    <row r="37260" spans="1:3">
      <c r="A37260">
        <v>50274</v>
      </c>
      <c r="B37260" s="9">
        <v>43922.036805555559</v>
      </c>
      <c r="C37260">
        <v>52</v>
      </c>
    </row>
    <row r="37261" spans="1:3">
      <c r="A37261">
        <v>50275</v>
      </c>
      <c r="B37261" s="9">
        <v>43922.078472222223</v>
      </c>
      <c r="C37261">
        <v>50</v>
      </c>
    </row>
    <row r="37262" spans="1:3">
      <c r="A37262">
        <v>50276</v>
      </c>
      <c r="B37262" s="9">
        <v>43922.120138888888</v>
      </c>
      <c r="C37262">
        <v>50</v>
      </c>
    </row>
    <row r="37263" spans="1:3">
      <c r="A37263">
        <v>50277</v>
      </c>
      <c r="B37263" s="9">
        <v>43922.161805555559</v>
      </c>
      <c r="C37263">
        <v>48</v>
      </c>
    </row>
    <row r="37264" spans="1:3">
      <c r="A37264">
        <v>50278</v>
      </c>
      <c r="B37264" s="9">
        <v>43922.203472222223</v>
      </c>
      <c r="C37264">
        <v>47</v>
      </c>
    </row>
    <row r="37265" spans="1:3">
      <c r="A37265">
        <v>50279</v>
      </c>
      <c r="B37265" s="9">
        <v>43922.245138888888</v>
      </c>
      <c r="C37265">
        <v>46</v>
      </c>
    </row>
    <row r="37266" spans="1:3">
      <c r="A37266">
        <v>50280</v>
      </c>
      <c r="B37266" s="9">
        <v>43922.286805555559</v>
      </c>
      <c r="C37266">
        <v>50</v>
      </c>
    </row>
    <row r="37267" spans="1:3">
      <c r="A37267">
        <v>50281</v>
      </c>
      <c r="B37267" s="9">
        <v>43922.328472222223</v>
      </c>
      <c r="C37267">
        <v>57</v>
      </c>
    </row>
    <row r="37268" spans="1:3">
      <c r="A37268">
        <v>50282</v>
      </c>
      <c r="B37268" s="9">
        <v>43922.370138888888</v>
      </c>
      <c r="C37268">
        <v>62</v>
      </c>
    </row>
    <row r="37269" spans="1:3">
      <c r="A37269">
        <v>50283</v>
      </c>
      <c r="B37269" s="9">
        <v>43922.411805555559</v>
      </c>
      <c r="C37269">
        <v>66</v>
      </c>
    </row>
    <row r="37270" spans="1:3">
      <c r="A37270">
        <v>50284</v>
      </c>
      <c r="B37270" s="9">
        <v>43922.453472222223</v>
      </c>
      <c r="C37270">
        <v>69</v>
      </c>
    </row>
    <row r="37271" spans="1:3">
      <c r="A37271">
        <v>50285</v>
      </c>
      <c r="B37271" s="9">
        <v>43922.495138888888</v>
      </c>
      <c r="C37271">
        <v>70</v>
      </c>
    </row>
    <row r="37272" spans="1:3">
      <c r="A37272">
        <v>50286</v>
      </c>
      <c r="B37272" s="9">
        <v>43922.536805555559</v>
      </c>
      <c r="C37272">
        <v>72</v>
      </c>
    </row>
    <row r="37273" spans="1:3">
      <c r="A37273">
        <v>50287</v>
      </c>
      <c r="B37273" s="9">
        <v>43922.578472222223</v>
      </c>
      <c r="C37273">
        <v>74</v>
      </c>
    </row>
    <row r="37274" spans="1:3">
      <c r="A37274">
        <v>50288</v>
      </c>
      <c r="B37274" s="9">
        <v>43922.620138888888</v>
      </c>
      <c r="C37274">
        <v>73</v>
      </c>
    </row>
    <row r="37275" spans="1:3">
      <c r="A37275">
        <v>50289</v>
      </c>
      <c r="B37275" s="9">
        <v>43922.661805555559</v>
      </c>
      <c r="C37275">
        <v>73</v>
      </c>
    </row>
    <row r="37276" spans="1:3">
      <c r="A37276">
        <v>50290</v>
      </c>
      <c r="B37276" s="9">
        <v>43922.703472222223</v>
      </c>
      <c r="C37276">
        <v>73</v>
      </c>
    </row>
    <row r="37277" spans="1:3">
      <c r="A37277">
        <v>50291</v>
      </c>
      <c r="B37277" s="9">
        <v>43922.745138888888</v>
      </c>
      <c r="C37277">
        <v>71</v>
      </c>
    </row>
    <row r="37278" spans="1:3">
      <c r="A37278">
        <v>50292</v>
      </c>
      <c r="B37278" s="9">
        <v>43922.786805555559</v>
      </c>
      <c r="C37278">
        <v>64</v>
      </c>
    </row>
    <row r="37279" spans="1:3">
      <c r="A37279">
        <v>50293</v>
      </c>
      <c r="B37279" s="9">
        <v>43922.828472222223</v>
      </c>
      <c r="C37279">
        <v>61</v>
      </c>
    </row>
    <row r="37280" spans="1:3">
      <c r="A37280">
        <v>50294</v>
      </c>
      <c r="B37280" s="9">
        <v>43922.870138888888</v>
      </c>
      <c r="C37280">
        <v>57</v>
      </c>
    </row>
    <row r="37281" spans="1:3">
      <c r="A37281">
        <v>50295</v>
      </c>
      <c r="B37281" s="9">
        <v>43922.911805555559</v>
      </c>
      <c r="C37281">
        <v>58</v>
      </c>
    </row>
    <row r="37282" spans="1:3">
      <c r="A37282">
        <v>50296</v>
      </c>
      <c r="B37282" s="9">
        <v>43922.953472222223</v>
      </c>
      <c r="C37282">
        <v>59</v>
      </c>
    </row>
    <row r="37283" spans="1:3">
      <c r="A37283">
        <v>50297</v>
      </c>
      <c r="B37283" s="9">
        <v>43922.995138888888</v>
      </c>
      <c r="C37283">
        <v>56</v>
      </c>
    </row>
    <row r="37284" spans="1:3">
      <c r="A37284">
        <v>50299</v>
      </c>
      <c r="B37284" s="9">
        <v>43923.036805555559</v>
      </c>
      <c r="C37284">
        <v>56</v>
      </c>
    </row>
    <row r="37285" spans="1:3">
      <c r="A37285">
        <v>50300</v>
      </c>
      <c r="B37285" s="9">
        <v>43923.078472222223</v>
      </c>
      <c r="C37285">
        <v>55</v>
      </c>
    </row>
    <row r="37286" spans="1:3">
      <c r="A37286">
        <v>50301</v>
      </c>
      <c r="B37286" s="9">
        <v>43923.120138888888</v>
      </c>
      <c r="C37286">
        <v>55</v>
      </c>
    </row>
    <row r="37287" spans="1:3">
      <c r="A37287">
        <v>50302</v>
      </c>
      <c r="B37287" s="9">
        <v>43923.161805555559</v>
      </c>
      <c r="C37287">
        <v>56</v>
      </c>
    </row>
    <row r="37288" spans="1:3">
      <c r="A37288">
        <v>50303</v>
      </c>
      <c r="B37288" s="9">
        <v>43923.203472222223</v>
      </c>
      <c r="C37288">
        <v>54</v>
      </c>
    </row>
    <row r="37289" spans="1:3">
      <c r="A37289">
        <v>50304</v>
      </c>
      <c r="B37289" s="9">
        <v>43923.245138888888</v>
      </c>
      <c r="C37289">
        <v>53</v>
      </c>
    </row>
    <row r="37290" spans="1:3">
      <c r="A37290">
        <v>50305</v>
      </c>
      <c r="B37290" s="9">
        <v>43923.286805555559</v>
      </c>
      <c r="C37290">
        <v>57</v>
      </c>
    </row>
    <row r="37291" spans="1:3">
      <c r="A37291">
        <v>50306</v>
      </c>
      <c r="B37291" s="9">
        <v>43923.328472222223</v>
      </c>
      <c r="C37291">
        <v>61</v>
      </c>
    </row>
    <row r="37292" spans="1:3">
      <c r="A37292">
        <v>50307</v>
      </c>
      <c r="B37292" s="9">
        <v>43923.370138888888</v>
      </c>
      <c r="C37292">
        <v>66</v>
      </c>
    </row>
    <row r="37293" spans="1:3">
      <c r="A37293">
        <v>50308</v>
      </c>
      <c r="B37293" s="9">
        <v>43923.411805555559</v>
      </c>
      <c r="C37293">
        <v>70</v>
      </c>
    </row>
    <row r="37294" spans="1:3">
      <c r="A37294">
        <v>50309</v>
      </c>
      <c r="B37294" s="9">
        <v>43923.453472222223</v>
      </c>
      <c r="C37294">
        <v>74</v>
      </c>
    </row>
    <row r="37295" spans="1:3">
      <c r="A37295">
        <v>50310</v>
      </c>
      <c r="B37295" s="9">
        <v>43923.495138888888</v>
      </c>
      <c r="C37295">
        <v>76</v>
      </c>
    </row>
    <row r="37296" spans="1:3">
      <c r="A37296">
        <v>50311</v>
      </c>
      <c r="B37296" s="9">
        <v>43923.536805555559</v>
      </c>
      <c r="C37296">
        <v>77</v>
      </c>
    </row>
    <row r="37297" spans="1:3">
      <c r="A37297">
        <v>50312</v>
      </c>
      <c r="B37297" s="9">
        <v>43923.578472222223</v>
      </c>
      <c r="C37297">
        <v>76</v>
      </c>
    </row>
    <row r="37298" spans="1:3">
      <c r="A37298">
        <v>50313</v>
      </c>
      <c r="B37298" s="9">
        <v>43923.620138888888</v>
      </c>
      <c r="C37298">
        <v>76</v>
      </c>
    </row>
    <row r="37299" spans="1:3">
      <c r="A37299">
        <v>50314</v>
      </c>
      <c r="B37299" s="9">
        <v>43923.661805555559</v>
      </c>
      <c r="C37299">
        <v>76</v>
      </c>
    </row>
    <row r="37300" spans="1:3">
      <c r="A37300">
        <v>50315</v>
      </c>
      <c r="B37300" s="9">
        <v>43923.703472222223</v>
      </c>
      <c r="C37300">
        <v>73</v>
      </c>
    </row>
    <row r="37301" spans="1:3">
      <c r="A37301">
        <v>50316</v>
      </c>
      <c r="B37301" s="9">
        <v>43923.745138888888</v>
      </c>
      <c r="C37301">
        <v>71</v>
      </c>
    </row>
    <row r="37302" spans="1:3">
      <c r="A37302">
        <v>50317</v>
      </c>
      <c r="B37302" s="9">
        <v>43923.786805555559</v>
      </c>
      <c r="C37302">
        <v>69</v>
      </c>
    </row>
    <row r="37303" spans="1:3">
      <c r="A37303">
        <v>50318</v>
      </c>
      <c r="B37303" s="9">
        <v>43923.828472222223</v>
      </c>
      <c r="C37303">
        <v>68</v>
      </c>
    </row>
    <row r="37304" spans="1:3">
      <c r="A37304">
        <v>50319</v>
      </c>
      <c r="B37304" s="9">
        <v>43923.870138888888</v>
      </c>
      <c r="C37304">
        <v>66</v>
      </c>
    </row>
    <row r="37305" spans="1:3">
      <c r="A37305">
        <v>50320</v>
      </c>
      <c r="B37305" s="9">
        <v>43923.911805555559</v>
      </c>
      <c r="C37305">
        <v>65</v>
      </c>
    </row>
    <row r="37306" spans="1:3">
      <c r="A37306">
        <v>50321</v>
      </c>
      <c r="B37306" s="9">
        <v>43923.953472222223</v>
      </c>
      <c r="C37306">
        <v>64</v>
      </c>
    </row>
    <row r="37307" spans="1:3">
      <c r="A37307">
        <v>50322</v>
      </c>
      <c r="B37307" s="9">
        <v>43923.995138888888</v>
      </c>
      <c r="C37307">
        <v>63</v>
      </c>
    </row>
    <row r="37308" spans="1:3">
      <c r="A37308">
        <v>50324</v>
      </c>
      <c r="B37308" s="9">
        <v>43924.036805555559</v>
      </c>
      <c r="C37308">
        <v>61</v>
      </c>
    </row>
    <row r="37309" spans="1:3">
      <c r="A37309">
        <v>50325</v>
      </c>
      <c r="B37309" s="9">
        <v>43924.078472222223</v>
      </c>
      <c r="C37309">
        <v>60</v>
      </c>
    </row>
    <row r="37310" spans="1:3">
      <c r="A37310">
        <v>50326</v>
      </c>
      <c r="B37310" s="9">
        <v>43924.120138888888</v>
      </c>
      <c r="C37310">
        <v>60</v>
      </c>
    </row>
    <row r="37311" spans="1:3">
      <c r="A37311">
        <v>50327</v>
      </c>
      <c r="B37311" s="9">
        <v>43924.161805555559</v>
      </c>
      <c r="C37311">
        <v>61</v>
      </c>
    </row>
    <row r="37312" spans="1:3">
      <c r="A37312">
        <v>50328</v>
      </c>
      <c r="B37312" s="9">
        <v>43924.203472222223</v>
      </c>
      <c r="C37312">
        <v>59</v>
      </c>
    </row>
    <row r="37313" spans="1:3">
      <c r="A37313">
        <v>50329</v>
      </c>
      <c r="B37313" s="9">
        <v>43924.245138888888</v>
      </c>
      <c r="C37313">
        <v>57</v>
      </c>
    </row>
    <row r="37314" spans="1:3">
      <c r="A37314">
        <v>50330</v>
      </c>
      <c r="B37314" s="9">
        <v>43924.286805555559</v>
      </c>
      <c r="C37314">
        <v>60</v>
      </c>
    </row>
    <row r="37315" spans="1:3">
      <c r="A37315">
        <v>50331</v>
      </c>
      <c r="B37315" s="9">
        <v>43924.328472222223</v>
      </c>
      <c r="C37315">
        <v>66</v>
      </c>
    </row>
    <row r="37316" spans="1:3">
      <c r="A37316">
        <v>50332</v>
      </c>
      <c r="B37316" s="9">
        <v>43924.370138888888</v>
      </c>
      <c r="C37316">
        <v>71</v>
      </c>
    </row>
    <row r="37317" spans="1:3">
      <c r="A37317">
        <v>50333</v>
      </c>
      <c r="B37317" s="9">
        <v>43924.411805555559</v>
      </c>
      <c r="C37317">
        <v>74</v>
      </c>
    </row>
    <row r="37318" spans="1:3">
      <c r="A37318">
        <v>50334</v>
      </c>
      <c r="B37318" s="9">
        <v>43924.453472222223</v>
      </c>
      <c r="C37318">
        <v>75</v>
      </c>
    </row>
    <row r="37319" spans="1:3">
      <c r="A37319">
        <v>50335</v>
      </c>
      <c r="B37319" s="9">
        <v>43924.495138888888</v>
      </c>
      <c r="C37319">
        <v>76</v>
      </c>
    </row>
    <row r="37320" spans="1:3">
      <c r="A37320">
        <v>50336</v>
      </c>
      <c r="B37320" s="9">
        <v>43924.536805555559</v>
      </c>
      <c r="C37320">
        <v>77</v>
      </c>
    </row>
    <row r="37321" spans="1:3">
      <c r="A37321">
        <v>50337</v>
      </c>
      <c r="B37321" s="9">
        <v>43924.578472222223</v>
      </c>
      <c r="C37321">
        <v>79</v>
      </c>
    </row>
    <row r="37322" spans="1:3">
      <c r="A37322">
        <v>50338</v>
      </c>
      <c r="B37322" s="9">
        <v>43924.620138888888</v>
      </c>
      <c r="C37322">
        <v>80</v>
      </c>
    </row>
    <row r="37323" spans="1:3">
      <c r="A37323">
        <v>50339</v>
      </c>
      <c r="B37323" s="9">
        <v>43924.661805555559</v>
      </c>
      <c r="C37323">
        <v>79</v>
      </c>
    </row>
    <row r="37324" spans="1:3">
      <c r="A37324">
        <v>50340</v>
      </c>
      <c r="B37324" s="9">
        <v>43924.703472222223</v>
      </c>
      <c r="C37324">
        <v>78</v>
      </c>
    </row>
    <row r="37325" spans="1:3">
      <c r="A37325">
        <v>50341</v>
      </c>
      <c r="B37325" s="9">
        <v>43924.745138888888</v>
      </c>
      <c r="C37325">
        <v>75</v>
      </c>
    </row>
    <row r="37326" spans="1:3">
      <c r="A37326">
        <v>50342</v>
      </c>
      <c r="B37326" s="9">
        <v>43924.786805555559</v>
      </c>
      <c r="C37326">
        <v>70</v>
      </c>
    </row>
    <row r="37327" spans="1:3">
      <c r="A37327">
        <v>50343</v>
      </c>
      <c r="B37327" s="9">
        <v>43924.828472222223</v>
      </c>
      <c r="C37327">
        <v>67</v>
      </c>
    </row>
    <row r="37328" spans="1:3">
      <c r="A37328">
        <v>50344</v>
      </c>
      <c r="B37328" s="9">
        <v>43924.870138888888</v>
      </c>
      <c r="C37328">
        <v>66</v>
      </c>
    </row>
    <row r="37329" spans="1:3">
      <c r="A37329">
        <v>50345</v>
      </c>
      <c r="B37329" s="9">
        <v>43924.911805555559</v>
      </c>
      <c r="C37329">
        <v>67</v>
      </c>
    </row>
    <row r="37330" spans="1:3">
      <c r="A37330">
        <v>50346</v>
      </c>
      <c r="B37330" s="9">
        <v>43924.953472222223</v>
      </c>
      <c r="C37330">
        <v>64</v>
      </c>
    </row>
    <row r="37331" spans="1:3">
      <c r="A37331">
        <v>50347</v>
      </c>
      <c r="B37331" s="9">
        <v>43924.995138888888</v>
      </c>
      <c r="C37331">
        <v>66</v>
      </c>
    </row>
    <row r="37332" spans="1:3">
      <c r="A37332">
        <v>50349</v>
      </c>
      <c r="B37332" s="9">
        <v>43925.036805555559</v>
      </c>
      <c r="C37332">
        <v>63</v>
      </c>
    </row>
    <row r="37333" spans="1:3">
      <c r="A37333">
        <v>50350</v>
      </c>
      <c r="B37333" s="9">
        <v>43925.078472222223</v>
      </c>
      <c r="C37333">
        <v>62</v>
      </c>
    </row>
    <row r="37334" spans="1:3">
      <c r="A37334">
        <v>50351</v>
      </c>
      <c r="B37334" s="9">
        <v>43925.120138888888</v>
      </c>
      <c r="C37334">
        <v>63</v>
      </c>
    </row>
    <row r="37335" spans="1:3">
      <c r="A37335">
        <v>50352</v>
      </c>
      <c r="B37335" s="9">
        <v>43925.161805555559</v>
      </c>
      <c r="C37335">
        <v>62</v>
      </c>
    </row>
    <row r="37336" spans="1:3">
      <c r="A37336">
        <v>50353</v>
      </c>
      <c r="B37336" s="9">
        <v>43925.203472222223</v>
      </c>
      <c r="C37336">
        <v>63</v>
      </c>
    </row>
    <row r="37337" spans="1:3">
      <c r="A37337">
        <v>50354</v>
      </c>
      <c r="B37337" s="9">
        <v>43925.245138888888</v>
      </c>
      <c r="C37337">
        <v>62</v>
      </c>
    </row>
    <row r="37338" spans="1:3">
      <c r="A37338">
        <v>50355</v>
      </c>
      <c r="B37338" s="9">
        <v>43925.286805555559</v>
      </c>
      <c r="C37338">
        <v>63</v>
      </c>
    </row>
    <row r="37339" spans="1:3">
      <c r="A37339">
        <v>50356</v>
      </c>
      <c r="B37339" s="9">
        <v>43925.328472222223</v>
      </c>
      <c r="C37339">
        <v>66</v>
      </c>
    </row>
    <row r="37340" spans="1:3">
      <c r="A37340">
        <v>50357</v>
      </c>
      <c r="B37340" s="9">
        <v>43925.370138888888</v>
      </c>
      <c r="C37340">
        <v>71</v>
      </c>
    </row>
    <row r="37341" spans="1:3">
      <c r="A37341">
        <v>50358</v>
      </c>
      <c r="B37341" s="9">
        <v>43925.411805555559</v>
      </c>
      <c r="C37341">
        <v>74</v>
      </c>
    </row>
    <row r="37342" spans="1:3">
      <c r="A37342">
        <v>50359</v>
      </c>
      <c r="B37342" s="9">
        <v>43925.453472222223</v>
      </c>
      <c r="C37342">
        <v>78</v>
      </c>
    </row>
    <row r="37343" spans="1:3">
      <c r="A37343">
        <v>50360</v>
      </c>
      <c r="B37343" s="9">
        <v>43925.495138888888</v>
      </c>
      <c r="C37343">
        <v>78</v>
      </c>
    </row>
    <row r="37344" spans="1:3">
      <c r="A37344">
        <v>50361</v>
      </c>
      <c r="B37344" s="9">
        <v>43925.536805555559</v>
      </c>
      <c r="C37344">
        <v>78</v>
      </c>
    </row>
    <row r="37345" spans="1:3">
      <c r="A37345">
        <v>50362</v>
      </c>
      <c r="B37345" s="9">
        <v>43925.578472222223</v>
      </c>
      <c r="C37345">
        <v>79</v>
      </c>
    </row>
    <row r="37346" spans="1:3">
      <c r="A37346">
        <v>50363</v>
      </c>
      <c r="B37346" s="9">
        <v>43925.620138888888</v>
      </c>
      <c r="C37346">
        <v>76</v>
      </c>
    </row>
    <row r="37347" spans="1:3">
      <c r="A37347">
        <v>50364</v>
      </c>
      <c r="B37347" s="9">
        <v>43925.661805555559</v>
      </c>
      <c r="C37347">
        <v>73</v>
      </c>
    </row>
    <row r="37348" spans="1:3">
      <c r="A37348">
        <v>50365</v>
      </c>
      <c r="B37348" s="9">
        <v>43925.703472222223</v>
      </c>
      <c r="C37348">
        <v>69</v>
      </c>
    </row>
    <row r="37349" spans="1:3">
      <c r="A37349">
        <v>50366</v>
      </c>
      <c r="B37349" s="9">
        <v>43925.745138888888</v>
      </c>
      <c r="C37349">
        <v>67</v>
      </c>
    </row>
    <row r="37350" spans="1:3">
      <c r="A37350">
        <v>50367</v>
      </c>
      <c r="B37350" s="9">
        <v>43925.786805555559</v>
      </c>
      <c r="C37350">
        <v>66</v>
      </c>
    </row>
    <row r="37351" spans="1:3">
      <c r="A37351">
        <v>50368</v>
      </c>
      <c r="B37351" s="9">
        <v>43925.828472222223</v>
      </c>
      <c r="C37351">
        <v>66</v>
      </c>
    </row>
    <row r="37352" spans="1:3">
      <c r="A37352">
        <v>50369</v>
      </c>
      <c r="B37352" s="9">
        <v>43925.870138888888</v>
      </c>
      <c r="C37352">
        <v>66</v>
      </c>
    </row>
    <row r="37353" spans="1:3">
      <c r="A37353">
        <v>50370</v>
      </c>
      <c r="B37353" s="9">
        <v>43925.911805555559</v>
      </c>
      <c r="C37353">
        <v>65</v>
      </c>
    </row>
    <row r="37354" spans="1:3">
      <c r="A37354">
        <v>50371</v>
      </c>
      <c r="B37354" s="9">
        <v>43925.953472222223</v>
      </c>
      <c r="C37354">
        <v>65</v>
      </c>
    </row>
    <row r="37355" spans="1:3">
      <c r="A37355">
        <v>50372</v>
      </c>
      <c r="B37355" s="9">
        <v>43925.995138888888</v>
      </c>
      <c r="C37355">
        <v>65</v>
      </c>
    </row>
    <row r="37356" spans="1:3">
      <c r="A37356">
        <v>50375</v>
      </c>
      <c r="B37356" s="9">
        <v>43926.036805555559</v>
      </c>
      <c r="C37356">
        <v>65</v>
      </c>
    </row>
    <row r="37357" spans="1:3">
      <c r="A37357">
        <v>50379</v>
      </c>
      <c r="B37357" s="9">
        <v>43926.078472222223</v>
      </c>
      <c r="C37357">
        <v>64</v>
      </c>
    </row>
    <row r="37358" spans="1:3">
      <c r="A37358">
        <v>50380</v>
      </c>
      <c r="B37358" s="9">
        <v>43926.120138888888</v>
      </c>
      <c r="C37358">
        <v>64</v>
      </c>
    </row>
    <row r="37359" spans="1:3">
      <c r="A37359">
        <v>50381</v>
      </c>
      <c r="B37359" s="9">
        <v>43926.161805555559</v>
      </c>
      <c r="C37359">
        <v>63</v>
      </c>
    </row>
    <row r="37360" spans="1:3">
      <c r="A37360">
        <v>50382</v>
      </c>
      <c r="B37360" s="9">
        <v>43926.203472222223</v>
      </c>
      <c r="C37360">
        <v>63</v>
      </c>
    </row>
    <row r="37361" spans="1:3">
      <c r="A37361">
        <v>50383</v>
      </c>
      <c r="B37361" s="9">
        <v>43926.245138888888</v>
      </c>
      <c r="C37361">
        <v>62</v>
      </c>
    </row>
    <row r="37362" spans="1:3">
      <c r="A37362">
        <v>50384</v>
      </c>
      <c r="B37362" s="9">
        <v>43926.286805555559</v>
      </c>
      <c r="C37362">
        <v>64</v>
      </c>
    </row>
    <row r="37363" spans="1:3">
      <c r="A37363">
        <v>50385</v>
      </c>
      <c r="B37363" s="9">
        <v>43926.328472222223</v>
      </c>
      <c r="C37363">
        <v>67</v>
      </c>
    </row>
    <row r="37364" spans="1:3">
      <c r="A37364">
        <v>50386</v>
      </c>
      <c r="B37364" s="9">
        <v>43926.370138888888</v>
      </c>
      <c r="C37364">
        <v>70</v>
      </c>
    </row>
    <row r="37365" spans="1:3">
      <c r="A37365">
        <v>50387</v>
      </c>
      <c r="B37365" s="9">
        <v>43926.411805555559</v>
      </c>
      <c r="C37365">
        <v>74</v>
      </c>
    </row>
    <row r="37366" spans="1:3">
      <c r="A37366">
        <v>50388</v>
      </c>
      <c r="B37366" s="9">
        <v>43926.453472222223</v>
      </c>
      <c r="C37366">
        <v>76</v>
      </c>
    </row>
    <row r="37367" spans="1:3">
      <c r="A37367">
        <v>50389</v>
      </c>
      <c r="B37367" s="9">
        <v>43926.495138888888</v>
      </c>
      <c r="C37367">
        <v>78</v>
      </c>
    </row>
    <row r="37368" spans="1:3">
      <c r="A37368">
        <v>50390</v>
      </c>
      <c r="B37368" s="9">
        <v>43926.536805555559</v>
      </c>
      <c r="C37368">
        <v>80</v>
      </c>
    </row>
    <row r="37369" spans="1:3">
      <c r="A37369">
        <v>50391</v>
      </c>
      <c r="B37369" s="9">
        <v>43926.578472222223</v>
      </c>
      <c r="C37369">
        <v>82</v>
      </c>
    </row>
    <row r="37370" spans="1:3">
      <c r="A37370">
        <v>50392</v>
      </c>
      <c r="B37370" s="9">
        <v>43926.620138888888</v>
      </c>
      <c r="C37370">
        <v>81</v>
      </c>
    </row>
    <row r="37371" spans="1:3">
      <c r="A37371">
        <v>50393</v>
      </c>
      <c r="B37371" s="9">
        <v>43926.661805555559</v>
      </c>
      <c r="C37371">
        <v>82</v>
      </c>
    </row>
    <row r="37372" spans="1:3">
      <c r="A37372">
        <v>50394</v>
      </c>
      <c r="B37372" s="9">
        <v>43926.703472222223</v>
      </c>
      <c r="C37372">
        <v>80</v>
      </c>
    </row>
    <row r="37373" spans="1:3">
      <c r="A37373">
        <v>50395</v>
      </c>
      <c r="B37373" s="9">
        <v>43926.745138888888</v>
      </c>
      <c r="C37373">
        <v>77</v>
      </c>
    </row>
    <row r="37374" spans="1:3">
      <c r="A37374">
        <v>50396</v>
      </c>
      <c r="B37374" s="9">
        <v>43926.786805555559</v>
      </c>
      <c r="C37374">
        <v>72</v>
      </c>
    </row>
    <row r="37375" spans="1:3">
      <c r="A37375">
        <v>50397</v>
      </c>
      <c r="B37375" s="9">
        <v>43926.828472222223</v>
      </c>
      <c r="C37375">
        <v>68</v>
      </c>
    </row>
    <row r="37376" spans="1:3">
      <c r="A37376">
        <v>50398</v>
      </c>
      <c r="B37376" s="9">
        <v>43926.870138888888</v>
      </c>
      <c r="C37376">
        <v>70</v>
      </c>
    </row>
    <row r="37377" spans="1:3">
      <c r="A37377">
        <v>50399</v>
      </c>
      <c r="B37377" s="9">
        <v>43926.911805555559</v>
      </c>
      <c r="C37377">
        <v>67</v>
      </c>
    </row>
    <row r="37378" spans="1:3">
      <c r="A37378">
        <v>50400</v>
      </c>
      <c r="B37378" s="9">
        <v>43926.953472222223</v>
      </c>
      <c r="C37378">
        <v>68</v>
      </c>
    </row>
    <row r="37379" spans="1:3">
      <c r="A37379">
        <v>50401</v>
      </c>
      <c r="B37379" s="9">
        <v>43926.995138888888</v>
      </c>
      <c r="C37379">
        <v>68</v>
      </c>
    </row>
    <row r="37380" spans="1:3">
      <c r="A37380">
        <v>50403</v>
      </c>
      <c r="B37380" s="9">
        <v>43927.036805555559</v>
      </c>
      <c r="C37380">
        <v>68</v>
      </c>
    </row>
    <row r="37381" spans="1:3">
      <c r="A37381">
        <v>50404</v>
      </c>
      <c r="B37381" s="9">
        <v>43927.078472222223</v>
      </c>
      <c r="C37381">
        <v>64</v>
      </c>
    </row>
    <row r="37382" spans="1:3">
      <c r="A37382">
        <v>50405</v>
      </c>
      <c r="B37382" s="9">
        <v>43927.120138888888</v>
      </c>
      <c r="C37382">
        <v>62</v>
      </c>
    </row>
    <row r="37383" spans="1:3">
      <c r="A37383">
        <v>50406</v>
      </c>
      <c r="B37383" s="9">
        <v>43927.161805555559</v>
      </c>
      <c r="C37383">
        <v>61</v>
      </c>
    </row>
    <row r="37384" spans="1:3">
      <c r="A37384">
        <v>50407</v>
      </c>
      <c r="B37384" s="9">
        <v>43927.203472222223</v>
      </c>
      <c r="C37384">
        <v>60</v>
      </c>
    </row>
    <row r="37385" spans="1:3">
      <c r="A37385">
        <v>50408</v>
      </c>
      <c r="B37385" s="9">
        <v>43927.245138888888</v>
      </c>
      <c r="C37385">
        <v>61</v>
      </c>
    </row>
    <row r="37386" spans="1:3">
      <c r="A37386">
        <v>50409</v>
      </c>
      <c r="B37386" s="9">
        <v>43927.286805555559</v>
      </c>
      <c r="C37386">
        <v>63</v>
      </c>
    </row>
    <row r="37387" spans="1:3">
      <c r="A37387">
        <v>50410</v>
      </c>
      <c r="B37387" s="9">
        <v>43927.328472222223</v>
      </c>
      <c r="C37387">
        <v>69</v>
      </c>
    </row>
    <row r="37388" spans="1:3">
      <c r="A37388">
        <v>50411</v>
      </c>
      <c r="B37388" s="9">
        <v>43927.370138888888</v>
      </c>
      <c r="C37388">
        <v>74</v>
      </c>
    </row>
    <row r="37389" spans="1:3">
      <c r="A37389">
        <v>50412</v>
      </c>
      <c r="B37389" s="9">
        <v>43927.411805555559</v>
      </c>
      <c r="C37389">
        <v>78</v>
      </c>
    </row>
    <row r="37390" spans="1:3">
      <c r="A37390">
        <v>50413</v>
      </c>
      <c r="B37390" s="9">
        <v>43927.453472222223</v>
      </c>
      <c r="C37390">
        <v>80</v>
      </c>
    </row>
    <row r="37391" spans="1:3">
      <c r="A37391">
        <v>50414</v>
      </c>
      <c r="B37391" s="9">
        <v>43927.495138888888</v>
      </c>
      <c r="C37391">
        <v>81</v>
      </c>
    </row>
    <row r="37392" spans="1:3">
      <c r="A37392">
        <v>50415</v>
      </c>
      <c r="B37392" s="9">
        <v>43927.536805555559</v>
      </c>
      <c r="C37392">
        <v>83</v>
      </c>
    </row>
    <row r="37393" spans="1:3">
      <c r="A37393">
        <v>50416</v>
      </c>
      <c r="B37393" s="9">
        <v>43927.578472222223</v>
      </c>
      <c r="C37393">
        <v>84</v>
      </c>
    </row>
    <row r="37394" spans="1:3">
      <c r="A37394">
        <v>50417</v>
      </c>
      <c r="B37394" s="9">
        <v>43927.620138888888</v>
      </c>
      <c r="C37394">
        <v>83</v>
      </c>
    </row>
    <row r="37395" spans="1:3">
      <c r="A37395">
        <v>50418</v>
      </c>
      <c r="B37395" s="9">
        <v>43927.661805555559</v>
      </c>
      <c r="C37395">
        <v>81</v>
      </c>
    </row>
    <row r="37396" spans="1:3">
      <c r="A37396">
        <v>50419</v>
      </c>
      <c r="B37396" s="9">
        <v>43927.703472222223</v>
      </c>
      <c r="C37396">
        <v>79</v>
      </c>
    </row>
    <row r="37397" spans="1:3">
      <c r="A37397">
        <v>50420</v>
      </c>
      <c r="B37397" s="9">
        <v>43927.745138888888</v>
      </c>
      <c r="C37397">
        <v>77</v>
      </c>
    </row>
    <row r="37398" spans="1:3">
      <c r="A37398">
        <v>50421</v>
      </c>
      <c r="B37398" s="9">
        <v>43927.786805555559</v>
      </c>
      <c r="C37398">
        <v>75</v>
      </c>
    </row>
    <row r="37399" spans="1:3">
      <c r="A37399">
        <v>50422</v>
      </c>
      <c r="B37399" s="9">
        <v>43927.828472222223</v>
      </c>
      <c r="C37399">
        <v>72</v>
      </c>
    </row>
    <row r="37400" spans="1:3">
      <c r="A37400">
        <v>50423</v>
      </c>
      <c r="B37400" s="9">
        <v>43927.870138888888</v>
      </c>
      <c r="C37400">
        <v>73</v>
      </c>
    </row>
    <row r="37401" spans="1:3">
      <c r="A37401">
        <v>50424</v>
      </c>
      <c r="B37401" s="9">
        <v>43927.911805555559</v>
      </c>
      <c r="C37401">
        <v>71</v>
      </c>
    </row>
    <row r="37402" spans="1:3">
      <c r="A37402">
        <v>50425</v>
      </c>
      <c r="B37402" s="9">
        <v>43927.953472222223</v>
      </c>
      <c r="C37402">
        <v>70</v>
      </c>
    </row>
    <row r="37403" spans="1:3">
      <c r="A37403">
        <v>50426</v>
      </c>
      <c r="B37403" s="9">
        <v>43927.995138888888</v>
      </c>
      <c r="C37403">
        <v>71</v>
      </c>
    </row>
    <row r="37404" spans="1:3">
      <c r="A37404">
        <v>50428</v>
      </c>
      <c r="B37404" s="9">
        <v>43928.036805555559</v>
      </c>
      <c r="C37404">
        <v>70</v>
      </c>
    </row>
    <row r="37405" spans="1:3">
      <c r="A37405">
        <v>50429</v>
      </c>
      <c r="B37405" s="9">
        <v>43928.078472222223</v>
      </c>
      <c r="C37405">
        <v>70</v>
      </c>
    </row>
    <row r="37406" spans="1:3">
      <c r="A37406">
        <v>50431</v>
      </c>
      <c r="B37406" s="9">
        <v>43928.120138888888</v>
      </c>
      <c r="C37406">
        <v>70</v>
      </c>
    </row>
    <row r="37407" spans="1:3">
      <c r="A37407">
        <v>50433</v>
      </c>
      <c r="B37407" s="9">
        <v>43928.161805555559</v>
      </c>
      <c r="C37407">
        <v>69</v>
      </c>
    </row>
    <row r="37408" spans="1:3">
      <c r="A37408">
        <v>50435</v>
      </c>
      <c r="B37408" s="9">
        <v>43928.203472222223</v>
      </c>
      <c r="C37408">
        <v>70</v>
      </c>
    </row>
    <row r="37409" spans="1:3">
      <c r="A37409">
        <v>50437</v>
      </c>
      <c r="B37409" s="9">
        <v>43928.245138888888</v>
      </c>
      <c r="C37409">
        <v>70</v>
      </c>
    </row>
    <row r="37410" spans="1:3">
      <c r="A37410">
        <v>50439</v>
      </c>
      <c r="B37410" s="9">
        <v>43928.286805555559</v>
      </c>
      <c r="C37410">
        <v>71</v>
      </c>
    </row>
    <row r="37411" spans="1:3">
      <c r="A37411">
        <v>50441</v>
      </c>
      <c r="B37411" s="9">
        <v>43928.328472222223</v>
      </c>
      <c r="C37411">
        <v>72</v>
      </c>
    </row>
    <row r="37412" spans="1:3">
      <c r="A37412">
        <v>50442</v>
      </c>
      <c r="B37412" s="9">
        <v>43928.370138888888</v>
      </c>
      <c r="C37412">
        <v>76</v>
      </c>
    </row>
    <row r="37413" spans="1:3">
      <c r="A37413">
        <v>50445</v>
      </c>
      <c r="B37413" s="9">
        <v>43928.411805555559</v>
      </c>
      <c r="C37413">
        <v>77</v>
      </c>
    </row>
    <row r="37414" spans="1:3">
      <c r="A37414">
        <v>50446</v>
      </c>
      <c r="B37414" s="9">
        <v>43928.453472222223</v>
      </c>
      <c r="C37414">
        <v>79</v>
      </c>
    </row>
    <row r="37415" spans="1:3">
      <c r="A37415">
        <v>50448</v>
      </c>
      <c r="B37415" s="9">
        <v>43928.495138888888</v>
      </c>
      <c r="C37415">
        <v>81</v>
      </c>
    </row>
    <row r="37416" spans="1:3">
      <c r="A37416">
        <v>50450</v>
      </c>
      <c r="B37416" s="9">
        <v>43928.536805555559</v>
      </c>
      <c r="C37416">
        <v>82</v>
      </c>
    </row>
    <row r="37417" spans="1:3">
      <c r="A37417">
        <v>50451</v>
      </c>
      <c r="B37417" s="9">
        <v>43928.578472222223</v>
      </c>
      <c r="C37417">
        <v>82</v>
      </c>
    </row>
    <row r="37418" spans="1:3">
      <c r="A37418">
        <v>50453</v>
      </c>
      <c r="B37418" s="9">
        <v>43928.620138888888</v>
      </c>
      <c r="C37418">
        <v>84</v>
      </c>
    </row>
    <row r="37419" spans="1:3">
      <c r="A37419">
        <v>50455</v>
      </c>
      <c r="B37419" s="9">
        <v>43928.661805555559</v>
      </c>
      <c r="C37419">
        <v>83</v>
      </c>
    </row>
    <row r="37420" spans="1:3">
      <c r="A37420">
        <v>50456</v>
      </c>
      <c r="B37420" s="9">
        <v>43928.703472222223</v>
      </c>
      <c r="C37420">
        <v>82</v>
      </c>
    </row>
    <row r="37421" spans="1:3">
      <c r="A37421">
        <v>50460</v>
      </c>
      <c r="B37421" s="9">
        <v>43928.745138888888</v>
      </c>
      <c r="C37421">
        <v>80</v>
      </c>
    </row>
    <row r="37422" spans="1:3">
      <c r="A37422">
        <v>50461</v>
      </c>
      <c r="B37422" s="9">
        <v>43928.786805555559</v>
      </c>
      <c r="C37422">
        <v>78</v>
      </c>
    </row>
    <row r="37423" spans="1:3">
      <c r="A37423">
        <v>50465</v>
      </c>
      <c r="B37423" s="9">
        <v>43928.828472222223</v>
      </c>
      <c r="C37423">
        <v>77</v>
      </c>
    </row>
    <row r="37424" spans="1:3">
      <c r="A37424">
        <v>50466</v>
      </c>
      <c r="B37424" s="9">
        <v>43928.870138888888</v>
      </c>
      <c r="C37424">
        <v>76</v>
      </c>
    </row>
    <row r="37425" spans="1:3">
      <c r="A37425">
        <v>50467</v>
      </c>
      <c r="B37425" s="9">
        <v>43928.911805555559</v>
      </c>
      <c r="C37425">
        <v>75</v>
      </c>
    </row>
    <row r="37426" spans="1:3">
      <c r="A37426">
        <v>50469</v>
      </c>
      <c r="B37426" s="9">
        <v>43928.953472222223</v>
      </c>
      <c r="C37426">
        <v>74</v>
      </c>
    </row>
    <row r="37427" spans="1:3">
      <c r="A37427">
        <v>50472</v>
      </c>
      <c r="B37427" s="9">
        <v>43928.995138888888</v>
      </c>
      <c r="C37427">
        <v>74</v>
      </c>
    </row>
    <row r="37428" spans="1:3">
      <c r="A37428">
        <v>50474</v>
      </c>
      <c r="B37428" s="9">
        <v>43929.036805555559</v>
      </c>
      <c r="C37428">
        <v>74</v>
      </c>
    </row>
    <row r="37429" spans="1:3">
      <c r="A37429">
        <v>50475</v>
      </c>
      <c r="B37429" s="9">
        <v>43929.078472222223</v>
      </c>
      <c r="C37429">
        <v>74</v>
      </c>
    </row>
    <row r="37430" spans="1:3">
      <c r="A37430">
        <v>50476</v>
      </c>
      <c r="B37430" s="9">
        <v>43929.120138888888</v>
      </c>
      <c r="C37430">
        <v>74</v>
      </c>
    </row>
    <row r="37431" spans="1:3">
      <c r="A37431">
        <v>50478</v>
      </c>
      <c r="B37431" s="9">
        <v>43929.161805555559</v>
      </c>
      <c r="C37431">
        <v>73</v>
      </c>
    </row>
    <row r="37432" spans="1:3">
      <c r="A37432">
        <v>50479</v>
      </c>
      <c r="B37432" s="9">
        <v>43929.203472222223</v>
      </c>
      <c r="C37432">
        <v>74</v>
      </c>
    </row>
    <row r="37433" spans="1:3">
      <c r="A37433">
        <v>50481</v>
      </c>
      <c r="B37433" s="9">
        <v>43929.245138888888</v>
      </c>
      <c r="C37433">
        <v>72</v>
      </c>
    </row>
    <row r="37434" spans="1:3">
      <c r="A37434">
        <v>50483</v>
      </c>
      <c r="B37434" s="9">
        <v>43929.286805555559</v>
      </c>
      <c r="C37434">
        <v>74</v>
      </c>
    </row>
    <row r="37435" spans="1:3">
      <c r="A37435">
        <v>50486</v>
      </c>
      <c r="B37435" s="9">
        <v>43929.328472222223</v>
      </c>
      <c r="C37435">
        <v>76</v>
      </c>
    </row>
    <row r="37436" spans="1:3">
      <c r="A37436">
        <v>50489</v>
      </c>
      <c r="B37436" s="9">
        <v>43929.370138888888</v>
      </c>
      <c r="C37436">
        <v>78</v>
      </c>
    </row>
    <row r="37437" spans="1:3">
      <c r="A37437">
        <v>50492</v>
      </c>
      <c r="B37437" s="9">
        <v>43929.411805555559</v>
      </c>
      <c r="C37437">
        <v>81</v>
      </c>
    </row>
    <row r="37438" spans="1:3">
      <c r="A37438">
        <v>50495</v>
      </c>
      <c r="B37438" s="9">
        <v>43929.453472222223</v>
      </c>
      <c r="C37438">
        <v>83</v>
      </c>
    </row>
    <row r="37439" spans="1:3">
      <c r="A37439">
        <v>50499</v>
      </c>
      <c r="B37439" s="9">
        <v>43929.495138888888</v>
      </c>
      <c r="C37439">
        <v>84</v>
      </c>
    </row>
    <row r="37440" spans="1:3">
      <c r="A37440">
        <v>50500</v>
      </c>
      <c r="B37440" s="9">
        <v>43929.536805555559</v>
      </c>
      <c r="C37440">
        <v>84</v>
      </c>
    </row>
    <row r="37441" spans="1:3">
      <c r="A37441">
        <v>50501</v>
      </c>
      <c r="B37441" s="9">
        <v>43929.578472222223</v>
      </c>
      <c r="C37441">
        <v>84</v>
      </c>
    </row>
    <row r="37442" spans="1:3">
      <c r="A37442">
        <v>50502</v>
      </c>
      <c r="B37442" s="9">
        <v>43929.620138888888</v>
      </c>
      <c r="C37442">
        <v>82</v>
      </c>
    </row>
    <row r="37443" spans="1:3">
      <c r="A37443">
        <v>50503</v>
      </c>
      <c r="B37443" s="9">
        <v>43929.661805555559</v>
      </c>
      <c r="C37443">
        <v>84</v>
      </c>
    </row>
    <row r="37444" spans="1:3">
      <c r="A37444">
        <v>50504</v>
      </c>
      <c r="B37444" s="9">
        <v>43929.703472222223</v>
      </c>
      <c r="C37444">
        <v>82</v>
      </c>
    </row>
    <row r="37445" spans="1:3">
      <c r="A37445">
        <v>50505</v>
      </c>
      <c r="B37445" s="9">
        <v>43929.745138888888</v>
      </c>
      <c r="C37445">
        <v>81</v>
      </c>
    </row>
    <row r="37446" spans="1:3">
      <c r="A37446">
        <v>50506</v>
      </c>
      <c r="B37446" s="9">
        <v>43929.786805555559</v>
      </c>
      <c r="C37446">
        <v>79</v>
      </c>
    </row>
    <row r="37447" spans="1:3">
      <c r="A37447">
        <v>50507</v>
      </c>
      <c r="B37447" s="9">
        <v>43929.828472222223</v>
      </c>
      <c r="C37447">
        <v>78</v>
      </c>
    </row>
    <row r="37448" spans="1:3">
      <c r="A37448">
        <v>50508</v>
      </c>
      <c r="B37448" s="9">
        <v>43929.870138888888</v>
      </c>
      <c r="C37448">
        <v>77</v>
      </c>
    </row>
    <row r="37449" spans="1:3">
      <c r="A37449">
        <v>50509</v>
      </c>
      <c r="B37449" s="9">
        <v>43929.911805555559</v>
      </c>
      <c r="C37449">
        <v>75</v>
      </c>
    </row>
    <row r="37450" spans="1:3">
      <c r="A37450">
        <v>50510</v>
      </c>
      <c r="B37450" s="9">
        <v>43929.953472222223</v>
      </c>
      <c r="C37450">
        <v>74</v>
      </c>
    </row>
    <row r="37451" spans="1:3">
      <c r="A37451">
        <v>50513</v>
      </c>
      <c r="B37451" s="9">
        <v>43929.995138888888</v>
      </c>
      <c r="C37451">
        <v>74</v>
      </c>
    </row>
    <row r="37452" spans="1:3">
      <c r="A37452">
        <v>50515</v>
      </c>
      <c r="B37452" s="9">
        <v>43930.036805555559</v>
      </c>
      <c r="C37452">
        <v>74</v>
      </c>
    </row>
    <row r="37453" spans="1:3">
      <c r="A37453">
        <v>50517</v>
      </c>
      <c r="B37453" s="9">
        <v>43930.078472222223</v>
      </c>
      <c r="C37453">
        <v>74</v>
      </c>
    </row>
    <row r="37454" spans="1:3">
      <c r="A37454">
        <v>50518</v>
      </c>
      <c r="B37454" s="9">
        <v>43930.120138888888</v>
      </c>
      <c r="C37454">
        <v>73</v>
      </c>
    </row>
    <row r="37455" spans="1:3">
      <c r="A37455">
        <v>50519</v>
      </c>
      <c r="B37455" s="9">
        <v>43930.161805555559</v>
      </c>
      <c r="C37455">
        <v>72</v>
      </c>
    </row>
    <row r="37456" spans="1:3">
      <c r="A37456">
        <v>50520</v>
      </c>
      <c r="B37456" s="9">
        <v>43930.203472222223</v>
      </c>
      <c r="C37456">
        <v>70</v>
      </c>
    </row>
    <row r="37457" spans="1:3">
      <c r="A37457">
        <v>50523</v>
      </c>
      <c r="B37457" s="9">
        <v>43930.245138888888</v>
      </c>
      <c r="C37457">
        <v>69</v>
      </c>
    </row>
    <row r="37458" spans="1:3">
      <c r="A37458">
        <v>50524</v>
      </c>
      <c r="B37458" s="9">
        <v>43930.286805555559</v>
      </c>
      <c r="C37458">
        <v>73</v>
      </c>
    </row>
    <row r="37459" spans="1:3">
      <c r="A37459">
        <v>50525</v>
      </c>
      <c r="B37459" s="9">
        <v>43930.328472222223</v>
      </c>
      <c r="C37459">
        <v>73</v>
      </c>
    </row>
    <row r="37460" spans="1:3">
      <c r="A37460">
        <v>50526</v>
      </c>
      <c r="B37460" s="9">
        <v>43930.370138888888</v>
      </c>
      <c r="C37460">
        <v>75</v>
      </c>
    </row>
    <row r="37461" spans="1:3">
      <c r="A37461">
        <v>50527</v>
      </c>
      <c r="B37461" s="9">
        <v>43930.411805555559</v>
      </c>
      <c r="C37461">
        <v>77</v>
      </c>
    </row>
    <row r="37462" spans="1:3">
      <c r="A37462">
        <v>50530</v>
      </c>
      <c r="B37462" s="9">
        <v>43930.453472222223</v>
      </c>
      <c r="C37462">
        <v>78</v>
      </c>
    </row>
    <row r="37463" spans="1:3">
      <c r="A37463">
        <v>50531</v>
      </c>
      <c r="B37463" s="9">
        <v>43930.495138888888</v>
      </c>
      <c r="C37463">
        <v>82</v>
      </c>
    </row>
    <row r="37464" spans="1:3">
      <c r="A37464">
        <v>50533</v>
      </c>
      <c r="B37464" s="9">
        <v>43930.536805555559</v>
      </c>
      <c r="C37464">
        <v>85</v>
      </c>
    </row>
    <row r="37465" spans="1:3">
      <c r="A37465">
        <v>50534</v>
      </c>
      <c r="B37465" s="9">
        <v>43930.578472222223</v>
      </c>
      <c r="C37465">
        <v>86</v>
      </c>
    </row>
    <row r="37466" spans="1:3">
      <c r="A37466">
        <v>50536</v>
      </c>
      <c r="B37466" s="9">
        <v>43930.620138888888</v>
      </c>
      <c r="C37466">
        <v>86</v>
      </c>
    </row>
    <row r="37467" spans="1:3">
      <c r="A37467">
        <v>50537</v>
      </c>
      <c r="B37467" s="9">
        <v>43930.661805555559</v>
      </c>
      <c r="C37467">
        <v>86</v>
      </c>
    </row>
    <row r="37468" spans="1:3">
      <c r="A37468">
        <v>50538</v>
      </c>
      <c r="B37468" s="9">
        <v>43930.703472222223</v>
      </c>
      <c r="C37468">
        <v>85</v>
      </c>
    </row>
    <row r="37469" spans="1:3">
      <c r="A37469">
        <v>50539</v>
      </c>
      <c r="B37469" s="9">
        <v>43930.745138888888</v>
      </c>
      <c r="C37469">
        <v>83</v>
      </c>
    </row>
    <row r="37470" spans="1:3">
      <c r="A37470">
        <v>50540</v>
      </c>
      <c r="B37470" s="9">
        <v>43930.786805555559</v>
      </c>
      <c r="C37470">
        <v>80</v>
      </c>
    </row>
    <row r="37471" spans="1:3">
      <c r="A37471">
        <v>50541</v>
      </c>
      <c r="B37471" s="9">
        <v>43930.828472222223</v>
      </c>
      <c r="C37471">
        <v>81</v>
      </c>
    </row>
    <row r="37472" spans="1:3">
      <c r="A37472">
        <v>50545</v>
      </c>
      <c r="B37472" s="9">
        <v>43930.870138888888</v>
      </c>
      <c r="C37472">
        <v>71</v>
      </c>
    </row>
    <row r="37473" spans="1:3">
      <c r="A37473">
        <v>50550</v>
      </c>
      <c r="B37473" s="9">
        <v>43930.911805555559</v>
      </c>
      <c r="C37473">
        <v>67</v>
      </c>
    </row>
    <row r="37474" spans="1:3">
      <c r="A37474">
        <v>50551</v>
      </c>
      <c r="B37474" s="9">
        <v>43930.953472222223</v>
      </c>
      <c r="C37474">
        <v>66</v>
      </c>
    </row>
    <row r="37475" spans="1:3">
      <c r="A37475">
        <v>50553</v>
      </c>
      <c r="B37475" s="9">
        <v>43930.995138888888</v>
      </c>
      <c r="C37475">
        <v>66</v>
      </c>
    </row>
    <row r="37476" spans="1:3">
      <c r="A37476">
        <v>50555</v>
      </c>
      <c r="B37476" s="9">
        <v>43931.036805555559</v>
      </c>
      <c r="C37476">
        <v>66</v>
      </c>
    </row>
    <row r="37477" spans="1:3">
      <c r="A37477">
        <v>50556</v>
      </c>
      <c r="B37477" s="9">
        <v>43931.078472222223</v>
      </c>
      <c r="C37477">
        <v>66</v>
      </c>
    </row>
    <row r="37478" spans="1:3">
      <c r="A37478">
        <v>50557</v>
      </c>
      <c r="B37478" s="9">
        <v>43931.120138888888</v>
      </c>
      <c r="C37478">
        <v>64</v>
      </c>
    </row>
    <row r="37479" spans="1:3">
      <c r="A37479">
        <v>50558</v>
      </c>
      <c r="B37479" s="9">
        <v>43931.161805555559</v>
      </c>
      <c r="C37479">
        <v>62</v>
      </c>
    </row>
    <row r="37480" spans="1:3">
      <c r="A37480">
        <v>50559</v>
      </c>
      <c r="B37480" s="9">
        <v>43931.203472222223</v>
      </c>
      <c r="C37480">
        <v>62</v>
      </c>
    </row>
    <row r="37481" spans="1:3">
      <c r="A37481">
        <v>50560</v>
      </c>
      <c r="B37481" s="9">
        <v>43931.245138888888</v>
      </c>
      <c r="C37481">
        <v>61</v>
      </c>
    </row>
    <row r="37482" spans="1:3">
      <c r="A37482">
        <v>50561</v>
      </c>
      <c r="B37482" s="9">
        <v>43931.286805555559</v>
      </c>
      <c r="C37482">
        <v>62</v>
      </c>
    </row>
    <row r="37483" spans="1:3">
      <c r="A37483">
        <v>50562</v>
      </c>
      <c r="B37483" s="9">
        <v>43931.328472222223</v>
      </c>
      <c r="C37483">
        <v>65</v>
      </c>
    </row>
    <row r="37484" spans="1:3">
      <c r="A37484">
        <v>50563</v>
      </c>
      <c r="B37484" s="9">
        <v>43931.370138888888</v>
      </c>
      <c r="C37484">
        <v>65</v>
      </c>
    </row>
    <row r="37485" spans="1:3">
      <c r="A37485">
        <v>50564</v>
      </c>
      <c r="B37485" s="9">
        <v>43931.411805555559</v>
      </c>
      <c r="C37485">
        <v>65</v>
      </c>
    </row>
    <row r="37486" spans="1:3">
      <c r="A37486">
        <v>50565</v>
      </c>
      <c r="B37486" s="9">
        <v>43931.453472222223</v>
      </c>
      <c r="C37486">
        <v>68</v>
      </c>
    </row>
    <row r="37487" spans="1:3">
      <c r="A37487">
        <v>50566</v>
      </c>
      <c r="B37487" s="9">
        <v>43931.495138888888</v>
      </c>
      <c r="C37487">
        <v>70</v>
      </c>
    </row>
    <row r="37488" spans="1:3">
      <c r="A37488">
        <v>50567</v>
      </c>
      <c r="B37488" s="9">
        <v>43931.536805555559</v>
      </c>
      <c r="C37488">
        <v>72</v>
      </c>
    </row>
    <row r="37489" spans="1:3">
      <c r="A37489">
        <v>50568</v>
      </c>
      <c r="B37489" s="9">
        <v>43931.578472222223</v>
      </c>
      <c r="C37489">
        <v>73</v>
      </c>
    </row>
    <row r="37490" spans="1:3">
      <c r="A37490">
        <v>50569</v>
      </c>
      <c r="B37490" s="9">
        <v>43931.620138888888</v>
      </c>
      <c r="C37490">
        <v>73</v>
      </c>
    </row>
    <row r="37491" spans="1:3">
      <c r="A37491">
        <v>50570</v>
      </c>
      <c r="B37491" s="9">
        <v>43931.661805555559</v>
      </c>
      <c r="C37491">
        <v>71</v>
      </c>
    </row>
    <row r="37492" spans="1:3">
      <c r="A37492">
        <v>50571</v>
      </c>
      <c r="B37492" s="9">
        <v>43931.703472222223</v>
      </c>
      <c r="C37492">
        <v>71</v>
      </c>
    </row>
    <row r="37493" spans="1:3">
      <c r="A37493">
        <v>50572</v>
      </c>
      <c r="B37493" s="9">
        <v>43931.745138888888</v>
      </c>
      <c r="C37493">
        <v>68</v>
      </c>
    </row>
    <row r="37494" spans="1:3">
      <c r="A37494">
        <v>50573</v>
      </c>
      <c r="B37494" s="9">
        <v>43931.786805555559</v>
      </c>
      <c r="C37494">
        <v>63</v>
      </c>
    </row>
    <row r="37495" spans="1:3">
      <c r="A37495">
        <v>50574</v>
      </c>
      <c r="B37495" s="9">
        <v>43931.828472222223</v>
      </c>
      <c r="C37495">
        <v>61</v>
      </c>
    </row>
    <row r="37496" spans="1:3">
      <c r="A37496">
        <v>50575</v>
      </c>
      <c r="B37496" s="9">
        <v>43931.870138888888</v>
      </c>
      <c r="C37496">
        <v>61</v>
      </c>
    </row>
    <row r="37497" spans="1:3">
      <c r="A37497">
        <v>50576</v>
      </c>
      <c r="B37497" s="9">
        <v>43931.911805555559</v>
      </c>
      <c r="C37497">
        <v>60</v>
      </c>
    </row>
    <row r="37498" spans="1:3">
      <c r="A37498">
        <v>50577</v>
      </c>
      <c r="B37498" s="9">
        <v>43931.953472222223</v>
      </c>
      <c r="C37498">
        <v>58</v>
      </c>
    </row>
    <row r="37499" spans="1:3">
      <c r="A37499">
        <v>50578</v>
      </c>
      <c r="B37499" s="9">
        <v>43931.995138888888</v>
      </c>
      <c r="C37499">
        <v>56</v>
      </c>
    </row>
    <row r="37500" spans="1:3">
      <c r="A37500">
        <v>50580</v>
      </c>
      <c r="B37500" s="9">
        <v>43932.036805555559</v>
      </c>
      <c r="C37500">
        <v>55</v>
      </c>
    </row>
    <row r="37501" spans="1:3">
      <c r="A37501">
        <v>50581</v>
      </c>
      <c r="B37501" s="9">
        <v>43932.078472222223</v>
      </c>
      <c r="C37501">
        <v>54</v>
      </c>
    </row>
    <row r="37502" spans="1:3">
      <c r="A37502">
        <v>50582</v>
      </c>
      <c r="B37502" s="9">
        <v>43932.120138888888</v>
      </c>
      <c r="C37502">
        <v>54</v>
      </c>
    </row>
    <row r="37503" spans="1:3">
      <c r="A37503">
        <v>50583</v>
      </c>
      <c r="B37503" s="9">
        <v>43932.161805555559</v>
      </c>
      <c r="C37503">
        <v>52</v>
      </c>
    </row>
    <row r="37504" spans="1:3">
      <c r="A37504">
        <v>50584</v>
      </c>
      <c r="B37504" s="9">
        <v>43932.203472222223</v>
      </c>
      <c r="C37504">
        <v>52</v>
      </c>
    </row>
    <row r="37505" spans="1:3">
      <c r="A37505">
        <v>50585</v>
      </c>
      <c r="B37505" s="9">
        <v>43932.245138888888</v>
      </c>
      <c r="C37505">
        <v>52</v>
      </c>
    </row>
    <row r="37506" spans="1:3">
      <c r="A37506">
        <v>50586</v>
      </c>
      <c r="B37506" s="9">
        <v>43932.286805555559</v>
      </c>
      <c r="C37506">
        <v>54</v>
      </c>
    </row>
    <row r="37507" spans="1:3">
      <c r="A37507">
        <v>50587</v>
      </c>
      <c r="B37507" s="9">
        <v>43932.328472222223</v>
      </c>
      <c r="C37507">
        <v>58</v>
      </c>
    </row>
    <row r="37508" spans="1:3">
      <c r="A37508">
        <v>50588</v>
      </c>
      <c r="B37508" s="9">
        <v>43932.370138888888</v>
      </c>
      <c r="C37508">
        <v>61</v>
      </c>
    </row>
    <row r="37509" spans="1:3">
      <c r="A37509">
        <v>50589</v>
      </c>
      <c r="B37509" s="9">
        <v>43932.411805555559</v>
      </c>
      <c r="C37509">
        <v>67</v>
      </c>
    </row>
    <row r="37510" spans="1:3">
      <c r="A37510">
        <v>50590</v>
      </c>
      <c r="B37510" s="9">
        <v>43932.453472222223</v>
      </c>
      <c r="C37510">
        <v>71</v>
      </c>
    </row>
    <row r="37511" spans="1:3">
      <c r="A37511">
        <v>50591</v>
      </c>
      <c r="B37511" s="9">
        <v>43932.495138888888</v>
      </c>
      <c r="C37511">
        <v>75</v>
      </c>
    </row>
    <row r="37512" spans="1:3">
      <c r="A37512">
        <v>50592</v>
      </c>
      <c r="B37512" s="9">
        <v>43932.536805555559</v>
      </c>
      <c r="C37512">
        <v>76</v>
      </c>
    </row>
    <row r="37513" spans="1:3">
      <c r="A37513">
        <v>50593</v>
      </c>
      <c r="B37513" s="9">
        <v>43932.578472222223</v>
      </c>
      <c r="C37513">
        <v>78</v>
      </c>
    </row>
    <row r="37514" spans="1:3">
      <c r="A37514">
        <v>50594</v>
      </c>
      <c r="B37514" s="9">
        <v>43932.620138888888</v>
      </c>
      <c r="C37514">
        <v>78</v>
      </c>
    </row>
    <row r="37515" spans="1:3">
      <c r="A37515">
        <v>50595</v>
      </c>
      <c r="B37515" s="9">
        <v>43932.661805555559</v>
      </c>
      <c r="C37515">
        <v>79</v>
      </c>
    </row>
    <row r="37516" spans="1:3">
      <c r="A37516">
        <v>50596</v>
      </c>
      <c r="B37516" s="9">
        <v>43932.703472222223</v>
      </c>
      <c r="C37516">
        <v>77</v>
      </c>
    </row>
    <row r="37517" spans="1:3">
      <c r="A37517">
        <v>50597</v>
      </c>
      <c r="B37517" s="9">
        <v>43932.745138888888</v>
      </c>
      <c r="C37517">
        <v>74</v>
      </c>
    </row>
    <row r="37518" spans="1:3">
      <c r="A37518">
        <v>50598</v>
      </c>
      <c r="B37518" s="9">
        <v>43932.786805555559</v>
      </c>
      <c r="C37518">
        <v>71</v>
      </c>
    </row>
    <row r="37519" spans="1:3">
      <c r="A37519">
        <v>50599</v>
      </c>
      <c r="B37519" s="9">
        <v>43932.828472222223</v>
      </c>
      <c r="C37519">
        <v>70</v>
      </c>
    </row>
    <row r="37520" spans="1:3">
      <c r="A37520">
        <v>50600</v>
      </c>
      <c r="B37520" s="9">
        <v>43932.870138888888</v>
      </c>
      <c r="C37520">
        <v>70</v>
      </c>
    </row>
    <row r="37521" spans="1:3">
      <c r="A37521">
        <v>50602</v>
      </c>
      <c r="B37521" s="9">
        <v>43932.911805555559</v>
      </c>
      <c r="C37521">
        <v>69</v>
      </c>
    </row>
    <row r="37522" spans="1:3">
      <c r="A37522">
        <v>50604</v>
      </c>
      <c r="B37522" s="9">
        <v>43932.953472222223</v>
      </c>
      <c r="C37522">
        <v>69</v>
      </c>
    </row>
    <row r="37523" spans="1:3">
      <c r="A37523">
        <v>50607</v>
      </c>
      <c r="B37523" s="9">
        <v>43932.995138888888</v>
      </c>
      <c r="C37523">
        <v>70</v>
      </c>
    </row>
    <row r="37524" spans="1:3">
      <c r="A37524">
        <v>50609</v>
      </c>
      <c r="B37524" s="9">
        <v>43933.036805555559</v>
      </c>
      <c r="C37524">
        <v>70</v>
      </c>
    </row>
    <row r="37525" spans="1:3">
      <c r="A37525">
        <v>50610</v>
      </c>
      <c r="B37525" s="9">
        <v>43933.078472222223</v>
      </c>
      <c r="C37525">
        <v>70</v>
      </c>
    </row>
    <row r="37526" spans="1:3">
      <c r="A37526">
        <v>50612</v>
      </c>
      <c r="B37526" s="9">
        <v>43933.120138888888</v>
      </c>
      <c r="C37526">
        <v>71</v>
      </c>
    </row>
    <row r="37527" spans="1:3">
      <c r="A37527">
        <v>50614</v>
      </c>
      <c r="B37527" s="9">
        <v>43933.161805555559</v>
      </c>
      <c r="C37527">
        <v>72</v>
      </c>
    </row>
    <row r="37528" spans="1:3">
      <c r="A37528">
        <v>50615</v>
      </c>
      <c r="B37528" s="9">
        <v>43933.203472222223</v>
      </c>
      <c r="C37528">
        <v>73</v>
      </c>
    </row>
    <row r="37529" spans="1:3">
      <c r="A37529">
        <v>50616</v>
      </c>
      <c r="B37529" s="9">
        <v>43933.245138888888</v>
      </c>
      <c r="C37529">
        <v>74</v>
      </c>
    </row>
    <row r="37530" spans="1:3">
      <c r="A37530">
        <v>50617</v>
      </c>
      <c r="B37530" s="9">
        <v>43933.286805555559</v>
      </c>
      <c r="C37530">
        <v>75</v>
      </c>
    </row>
    <row r="37531" spans="1:3">
      <c r="A37531">
        <v>50619</v>
      </c>
      <c r="B37531" s="9">
        <v>43933.328472222223</v>
      </c>
      <c r="C37531">
        <v>77</v>
      </c>
    </row>
    <row r="37532" spans="1:3">
      <c r="A37532">
        <v>50620</v>
      </c>
      <c r="B37532" s="9">
        <v>43933.370138888888</v>
      </c>
      <c r="C37532">
        <v>80</v>
      </c>
    </row>
    <row r="37533" spans="1:3">
      <c r="A37533">
        <v>50621</v>
      </c>
      <c r="B37533" s="9">
        <v>43933.411805555559</v>
      </c>
      <c r="C37533">
        <v>83</v>
      </c>
    </row>
    <row r="37534" spans="1:3">
      <c r="A37534">
        <v>50622</v>
      </c>
      <c r="B37534" s="9">
        <v>43933.453472222223</v>
      </c>
      <c r="C37534">
        <v>84</v>
      </c>
    </row>
    <row r="37535" spans="1:3">
      <c r="A37535">
        <v>50623</v>
      </c>
      <c r="B37535" s="9">
        <v>43933.495138888888</v>
      </c>
      <c r="C37535">
        <v>85</v>
      </c>
    </row>
    <row r="37536" spans="1:3">
      <c r="A37536">
        <v>50625</v>
      </c>
      <c r="B37536" s="9">
        <v>43933.536805555559</v>
      </c>
      <c r="C37536">
        <v>83</v>
      </c>
    </row>
    <row r="37537" spans="1:3">
      <c r="A37537">
        <v>50630</v>
      </c>
      <c r="B37537" s="9">
        <v>43933.578472222223</v>
      </c>
      <c r="C37537">
        <v>78</v>
      </c>
    </row>
    <row r="37538" spans="1:3">
      <c r="A37538">
        <v>50633</v>
      </c>
      <c r="B37538" s="9">
        <v>43933.620138888888</v>
      </c>
      <c r="C37538">
        <v>79</v>
      </c>
    </row>
    <row r="37539" spans="1:3">
      <c r="A37539">
        <v>50636</v>
      </c>
      <c r="B37539" s="9">
        <v>43933.661805555559</v>
      </c>
      <c r="C37539">
        <v>79</v>
      </c>
    </row>
    <row r="37540" spans="1:3">
      <c r="A37540">
        <v>50637</v>
      </c>
      <c r="B37540" s="9">
        <v>43933.703472222223</v>
      </c>
      <c r="C37540">
        <v>79</v>
      </c>
    </row>
    <row r="37541" spans="1:3">
      <c r="A37541">
        <v>50639</v>
      </c>
      <c r="B37541" s="9">
        <v>43933.745138888888</v>
      </c>
      <c r="C37541">
        <v>78</v>
      </c>
    </row>
    <row r="37542" spans="1:3">
      <c r="A37542">
        <v>50640</v>
      </c>
      <c r="B37542" s="9">
        <v>43933.786805555559</v>
      </c>
      <c r="C37542">
        <v>78</v>
      </c>
    </row>
    <row r="37543" spans="1:3">
      <c r="A37543">
        <v>50641</v>
      </c>
      <c r="B37543" s="9">
        <v>43933.828472222223</v>
      </c>
      <c r="C37543">
        <v>77</v>
      </c>
    </row>
    <row r="37544" spans="1:3">
      <c r="A37544">
        <v>50643</v>
      </c>
      <c r="B37544" s="9">
        <v>43933.870138888888</v>
      </c>
      <c r="C37544">
        <v>76</v>
      </c>
    </row>
    <row r="37545" spans="1:3">
      <c r="A37545">
        <v>50644</v>
      </c>
      <c r="B37545" s="9">
        <v>43933.911805555559</v>
      </c>
      <c r="C37545">
        <v>74</v>
      </c>
    </row>
    <row r="37546" spans="1:3">
      <c r="A37546">
        <v>50647</v>
      </c>
      <c r="B37546" s="9">
        <v>43933.953472222223</v>
      </c>
      <c r="C37546">
        <v>70</v>
      </c>
    </row>
    <row r="37547" spans="1:3">
      <c r="A37547">
        <v>50649</v>
      </c>
      <c r="B37547" s="9">
        <v>43933.995138888888</v>
      </c>
      <c r="C37547">
        <v>69</v>
      </c>
    </row>
    <row r="37548" spans="1:3">
      <c r="A37548">
        <v>50651</v>
      </c>
      <c r="B37548" s="9">
        <v>43934.036805555559</v>
      </c>
      <c r="C37548">
        <v>70</v>
      </c>
    </row>
    <row r="37549" spans="1:3">
      <c r="A37549">
        <v>50654</v>
      </c>
      <c r="B37549" s="9">
        <v>43934.075694444444</v>
      </c>
      <c r="C37549">
        <v>64</v>
      </c>
    </row>
    <row r="37550" spans="1:3">
      <c r="A37550">
        <v>50659</v>
      </c>
      <c r="B37550" s="9">
        <v>43934.120138888888</v>
      </c>
      <c r="C37550">
        <v>64</v>
      </c>
    </row>
    <row r="37551" spans="1:3">
      <c r="A37551">
        <v>50664</v>
      </c>
      <c r="B37551" s="9">
        <v>43934.161805555559</v>
      </c>
      <c r="C37551">
        <v>61</v>
      </c>
    </row>
    <row r="37552" spans="1:3">
      <c r="A37552">
        <v>50666</v>
      </c>
      <c r="B37552" s="9">
        <v>43934.203472222223</v>
      </c>
      <c r="C37552">
        <v>61</v>
      </c>
    </row>
    <row r="37553" spans="1:3">
      <c r="A37553">
        <v>50667</v>
      </c>
      <c r="B37553" s="9">
        <v>43934.245138888888</v>
      </c>
      <c r="C37553">
        <v>60</v>
      </c>
    </row>
    <row r="37554" spans="1:3">
      <c r="A37554">
        <v>50668</v>
      </c>
      <c r="B37554" s="9">
        <v>43934.286805555559</v>
      </c>
      <c r="C37554">
        <v>61</v>
      </c>
    </row>
    <row r="37555" spans="1:3">
      <c r="A37555">
        <v>50670</v>
      </c>
      <c r="B37555" s="9">
        <v>43934.328472222223</v>
      </c>
      <c r="C37555">
        <v>59</v>
      </c>
    </row>
    <row r="37556" spans="1:3">
      <c r="A37556">
        <v>50671</v>
      </c>
      <c r="B37556" s="9">
        <v>43934.370138888888</v>
      </c>
      <c r="C37556">
        <v>61</v>
      </c>
    </row>
    <row r="37557" spans="1:3">
      <c r="A37557">
        <v>50673</v>
      </c>
      <c r="B37557" s="9">
        <v>43934.411805555559</v>
      </c>
      <c r="C37557">
        <v>63</v>
      </c>
    </row>
    <row r="37558" spans="1:3">
      <c r="A37558">
        <v>50674</v>
      </c>
      <c r="B37558" s="9">
        <v>43934.453472222223</v>
      </c>
      <c r="C37558">
        <v>65</v>
      </c>
    </row>
    <row r="37559" spans="1:3">
      <c r="A37559">
        <v>50675</v>
      </c>
      <c r="B37559" s="9">
        <v>43934.495138888888</v>
      </c>
      <c r="C37559">
        <v>66</v>
      </c>
    </row>
    <row r="37560" spans="1:3">
      <c r="A37560">
        <v>50676</v>
      </c>
      <c r="B37560" s="9">
        <v>43934.536805555559</v>
      </c>
      <c r="C37560">
        <v>67</v>
      </c>
    </row>
    <row r="37561" spans="1:3">
      <c r="A37561">
        <v>50678</v>
      </c>
      <c r="B37561" s="9">
        <v>43934.578472222223</v>
      </c>
      <c r="C37561">
        <v>68</v>
      </c>
    </row>
    <row r="37562" spans="1:3">
      <c r="A37562">
        <v>50679</v>
      </c>
      <c r="B37562" s="9">
        <v>43934.620138888888</v>
      </c>
      <c r="C37562">
        <v>69</v>
      </c>
    </row>
    <row r="37563" spans="1:3">
      <c r="A37563">
        <v>50680</v>
      </c>
      <c r="B37563" s="9">
        <v>43934.661805555559</v>
      </c>
      <c r="C37563">
        <v>67</v>
      </c>
    </row>
    <row r="37564" spans="1:3">
      <c r="A37564">
        <v>50681</v>
      </c>
      <c r="B37564" s="9">
        <v>43934.703472222223</v>
      </c>
      <c r="C37564">
        <v>66</v>
      </c>
    </row>
    <row r="37565" spans="1:3">
      <c r="A37565">
        <v>50682</v>
      </c>
      <c r="B37565" s="9">
        <v>43934.745138888888</v>
      </c>
      <c r="C37565">
        <v>63</v>
      </c>
    </row>
    <row r="37566" spans="1:3">
      <c r="A37566">
        <v>50683</v>
      </c>
      <c r="B37566" s="9">
        <v>43934.786805555559</v>
      </c>
      <c r="C37566">
        <v>60</v>
      </c>
    </row>
    <row r="37567" spans="1:3">
      <c r="A37567">
        <v>50684</v>
      </c>
      <c r="B37567" s="9">
        <v>43934.828472222223</v>
      </c>
      <c r="C37567">
        <v>57</v>
      </c>
    </row>
    <row r="37568" spans="1:3">
      <c r="A37568">
        <v>50685</v>
      </c>
      <c r="B37568" s="9">
        <v>43934.870138888888</v>
      </c>
      <c r="C37568">
        <v>55</v>
      </c>
    </row>
    <row r="37569" spans="1:3">
      <c r="A37569">
        <v>50686</v>
      </c>
      <c r="B37569" s="9">
        <v>43934.911805555559</v>
      </c>
      <c r="C37569">
        <v>53</v>
      </c>
    </row>
    <row r="37570" spans="1:3">
      <c r="A37570">
        <v>50687</v>
      </c>
      <c r="B37570" s="9">
        <v>43934.953472222223</v>
      </c>
      <c r="C37570">
        <v>52</v>
      </c>
    </row>
    <row r="37571" spans="1:3">
      <c r="A37571">
        <v>50688</v>
      </c>
      <c r="B37571" s="9">
        <v>43934.995138888888</v>
      </c>
      <c r="C37571">
        <v>52</v>
      </c>
    </row>
    <row r="37572" spans="1:3">
      <c r="A37572">
        <v>50690</v>
      </c>
      <c r="B37572" s="9">
        <v>43935.036805555559</v>
      </c>
      <c r="C37572">
        <v>51</v>
      </c>
    </row>
    <row r="37573" spans="1:3">
      <c r="A37573">
        <v>50691</v>
      </c>
      <c r="B37573" s="9">
        <v>43935.078472222223</v>
      </c>
      <c r="C37573">
        <v>50</v>
      </c>
    </row>
    <row r="37574" spans="1:3">
      <c r="A37574">
        <v>50692</v>
      </c>
      <c r="B37574" s="9">
        <v>43935.120138888888</v>
      </c>
      <c r="C37574">
        <v>49</v>
      </c>
    </row>
    <row r="37575" spans="1:3">
      <c r="A37575">
        <v>50695</v>
      </c>
      <c r="B37575" s="9">
        <v>43935.161805555559</v>
      </c>
      <c r="C37575">
        <v>49</v>
      </c>
    </row>
    <row r="37576" spans="1:3">
      <c r="A37576">
        <v>50696</v>
      </c>
      <c r="B37576" s="9">
        <v>43935.203472222223</v>
      </c>
      <c r="C37576">
        <v>50</v>
      </c>
    </row>
    <row r="37577" spans="1:3">
      <c r="A37577">
        <v>50698</v>
      </c>
      <c r="B37577" s="9">
        <v>43935.245138888888</v>
      </c>
      <c r="C37577">
        <v>50</v>
      </c>
    </row>
    <row r="37578" spans="1:3">
      <c r="A37578">
        <v>50701</v>
      </c>
      <c r="B37578" s="9">
        <v>43935.286805555559</v>
      </c>
      <c r="C37578">
        <v>50</v>
      </c>
    </row>
    <row r="37579" spans="1:3">
      <c r="A37579">
        <v>50702</v>
      </c>
      <c r="B37579" s="9">
        <v>43935.328472222223</v>
      </c>
      <c r="C37579">
        <v>51</v>
      </c>
    </row>
    <row r="37580" spans="1:3">
      <c r="A37580">
        <v>50705</v>
      </c>
      <c r="B37580" s="9">
        <v>43935.370138888888</v>
      </c>
      <c r="C37580">
        <v>54</v>
      </c>
    </row>
    <row r="37581" spans="1:3">
      <c r="A37581">
        <v>50707</v>
      </c>
      <c r="B37581" s="9">
        <v>43935.411805555559</v>
      </c>
      <c r="C37581">
        <v>59</v>
      </c>
    </row>
    <row r="37582" spans="1:3">
      <c r="A37582">
        <v>50708</v>
      </c>
      <c r="B37582" s="9">
        <v>43935.453472222223</v>
      </c>
      <c r="C37582">
        <v>61</v>
      </c>
    </row>
    <row r="37583" spans="1:3">
      <c r="A37583">
        <v>50710</v>
      </c>
      <c r="B37583" s="9">
        <v>43935.495138888888</v>
      </c>
      <c r="C37583">
        <v>65</v>
      </c>
    </row>
    <row r="37584" spans="1:3">
      <c r="A37584">
        <v>50711</v>
      </c>
      <c r="B37584" s="9">
        <v>43935.536805555559</v>
      </c>
      <c r="C37584">
        <v>69</v>
      </c>
    </row>
    <row r="37585" spans="1:3">
      <c r="A37585">
        <v>50712</v>
      </c>
      <c r="B37585" s="9">
        <v>43935.578472222223</v>
      </c>
      <c r="C37585">
        <v>71</v>
      </c>
    </row>
    <row r="37586" spans="1:3">
      <c r="A37586">
        <v>50713</v>
      </c>
      <c r="B37586" s="9">
        <v>43935.620138888888</v>
      </c>
      <c r="C37586">
        <v>72</v>
      </c>
    </row>
    <row r="37587" spans="1:3">
      <c r="A37587">
        <v>50714</v>
      </c>
      <c r="B37587" s="9">
        <v>43935.661805555559</v>
      </c>
      <c r="C37587">
        <v>72</v>
      </c>
    </row>
    <row r="37588" spans="1:3">
      <c r="A37588">
        <v>50715</v>
      </c>
      <c r="B37588" s="9">
        <v>43935.703472222223</v>
      </c>
      <c r="C37588">
        <v>70</v>
      </c>
    </row>
    <row r="37589" spans="1:3">
      <c r="A37589">
        <v>50716</v>
      </c>
      <c r="B37589" s="9">
        <v>43935.745138888888</v>
      </c>
      <c r="C37589">
        <v>66</v>
      </c>
    </row>
    <row r="37590" spans="1:3">
      <c r="A37590">
        <v>50717</v>
      </c>
      <c r="B37590" s="9">
        <v>43935.786805555559</v>
      </c>
      <c r="C37590">
        <v>62</v>
      </c>
    </row>
    <row r="37591" spans="1:3">
      <c r="A37591">
        <v>50718</v>
      </c>
      <c r="B37591" s="9">
        <v>43935.828472222223</v>
      </c>
      <c r="C37591">
        <v>58</v>
      </c>
    </row>
    <row r="37592" spans="1:3">
      <c r="A37592">
        <v>50719</v>
      </c>
      <c r="B37592" s="9">
        <v>43935.870138888888</v>
      </c>
      <c r="C37592">
        <v>57</v>
      </c>
    </row>
    <row r="37593" spans="1:3">
      <c r="A37593">
        <v>50720</v>
      </c>
      <c r="B37593" s="9">
        <v>43935.911805555559</v>
      </c>
      <c r="C37593">
        <v>55</v>
      </c>
    </row>
    <row r="37594" spans="1:3">
      <c r="A37594">
        <v>50721</v>
      </c>
      <c r="B37594" s="9">
        <v>43935.953472222223</v>
      </c>
      <c r="C37594">
        <v>53</v>
      </c>
    </row>
    <row r="37595" spans="1:3">
      <c r="A37595">
        <v>50722</v>
      </c>
      <c r="B37595" s="9">
        <v>43935.995138888888</v>
      </c>
      <c r="C37595">
        <v>52</v>
      </c>
    </row>
    <row r="37596" spans="1:3">
      <c r="A37596">
        <v>50724</v>
      </c>
      <c r="B37596" s="9">
        <v>43936.036805555559</v>
      </c>
      <c r="C37596">
        <v>51</v>
      </c>
    </row>
    <row r="37597" spans="1:3">
      <c r="A37597">
        <v>50725</v>
      </c>
      <c r="B37597" s="9">
        <v>43936.078472222223</v>
      </c>
      <c r="C37597">
        <v>50</v>
      </c>
    </row>
    <row r="37598" spans="1:3">
      <c r="A37598">
        <v>50726</v>
      </c>
      <c r="B37598" s="9">
        <v>43936.120138888888</v>
      </c>
      <c r="C37598">
        <v>48</v>
      </c>
    </row>
    <row r="37599" spans="1:3">
      <c r="A37599">
        <v>50727</v>
      </c>
      <c r="B37599" s="9">
        <v>43936.161805555559</v>
      </c>
      <c r="C37599">
        <v>47</v>
      </c>
    </row>
    <row r="37600" spans="1:3">
      <c r="A37600">
        <v>50728</v>
      </c>
      <c r="B37600" s="9">
        <v>43936.203472222223</v>
      </c>
      <c r="C37600">
        <v>46</v>
      </c>
    </row>
    <row r="37601" spans="1:3">
      <c r="A37601">
        <v>50729</v>
      </c>
      <c r="B37601" s="9">
        <v>43936.245138888888</v>
      </c>
      <c r="C37601">
        <v>46</v>
      </c>
    </row>
    <row r="37602" spans="1:3">
      <c r="A37602">
        <v>50730</v>
      </c>
      <c r="B37602" s="9">
        <v>43936.286805555559</v>
      </c>
      <c r="C37602">
        <v>49</v>
      </c>
    </row>
    <row r="37603" spans="1:3">
      <c r="A37603">
        <v>50731</v>
      </c>
      <c r="B37603" s="9">
        <v>43936.328472222223</v>
      </c>
      <c r="C37603">
        <v>50</v>
      </c>
    </row>
    <row r="37604" spans="1:3">
      <c r="A37604">
        <v>50732</v>
      </c>
      <c r="B37604" s="9">
        <v>43936.370138888888</v>
      </c>
      <c r="C37604">
        <v>55</v>
      </c>
    </row>
    <row r="37605" spans="1:3">
      <c r="A37605">
        <v>50733</v>
      </c>
      <c r="B37605" s="9">
        <v>43936.411805555559</v>
      </c>
      <c r="C37605">
        <v>58</v>
      </c>
    </row>
    <row r="37606" spans="1:3">
      <c r="A37606">
        <v>50734</v>
      </c>
      <c r="B37606" s="9">
        <v>43936.453472222223</v>
      </c>
      <c r="C37606">
        <v>60</v>
      </c>
    </row>
    <row r="37607" spans="1:3">
      <c r="A37607">
        <v>50735</v>
      </c>
      <c r="B37607" s="9">
        <v>43936.495138888888</v>
      </c>
      <c r="C37607">
        <v>63</v>
      </c>
    </row>
    <row r="37608" spans="1:3">
      <c r="A37608">
        <v>50736</v>
      </c>
      <c r="B37608" s="9">
        <v>43936.536805555559</v>
      </c>
      <c r="C37608">
        <v>65</v>
      </c>
    </row>
    <row r="37609" spans="1:3">
      <c r="A37609">
        <v>50737</v>
      </c>
      <c r="B37609" s="9">
        <v>43936.578472222223</v>
      </c>
      <c r="C37609">
        <v>68</v>
      </c>
    </row>
    <row r="37610" spans="1:3">
      <c r="A37610">
        <v>50738</v>
      </c>
      <c r="B37610" s="9">
        <v>43936.620138888888</v>
      </c>
      <c r="C37610">
        <v>66</v>
      </c>
    </row>
    <row r="37611" spans="1:3">
      <c r="A37611">
        <v>50739</v>
      </c>
      <c r="B37611" s="9">
        <v>43936.661805555559</v>
      </c>
      <c r="C37611">
        <v>67</v>
      </c>
    </row>
    <row r="37612" spans="1:3">
      <c r="A37612">
        <v>50740</v>
      </c>
      <c r="B37612" s="9">
        <v>43936.703472222223</v>
      </c>
      <c r="C37612">
        <v>67</v>
      </c>
    </row>
    <row r="37613" spans="1:3">
      <c r="A37613">
        <v>50741</v>
      </c>
      <c r="B37613" s="9">
        <v>43936.745138888888</v>
      </c>
      <c r="C37613">
        <v>63</v>
      </c>
    </row>
    <row r="37614" spans="1:3">
      <c r="A37614">
        <v>50742</v>
      </c>
      <c r="B37614" s="9">
        <v>43936.786805555559</v>
      </c>
      <c r="C37614">
        <v>60</v>
      </c>
    </row>
    <row r="37615" spans="1:3">
      <c r="A37615">
        <v>50743</v>
      </c>
      <c r="B37615" s="9">
        <v>43936.828472222223</v>
      </c>
      <c r="C37615">
        <v>57</v>
      </c>
    </row>
    <row r="37616" spans="1:3">
      <c r="A37616">
        <v>50744</v>
      </c>
      <c r="B37616" s="9">
        <v>43936.870138888888</v>
      </c>
      <c r="C37616">
        <v>55</v>
      </c>
    </row>
    <row r="37617" spans="1:3">
      <c r="A37617">
        <v>50745</v>
      </c>
      <c r="B37617" s="9">
        <v>43936.911805555559</v>
      </c>
      <c r="C37617">
        <v>53</v>
      </c>
    </row>
    <row r="37618" spans="1:3">
      <c r="A37618">
        <v>50746</v>
      </c>
      <c r="B37618" s="9">
        <v>43936.953472222223</v>
      </c>
      <c r="C37618">
        <v>51</v>
      </c>
    </row>
    <row r="37619" spans="1:3">
      <c r="A37619">
        <v>50747</v>
      </c>
      <c r="B37619" s="9">
        <v>43936.995138888888</v>
      </c>
      <c r="C37619">
        <v>50</v>
      </c>
    </row>
    <row r="37620" spans="1:3">
      <c r="A37620">
        <v>50749</v>
      </c>
      <c r="B37620" s="9">
        <v>43937.036805555559</v>
      </c>
      <c r="C37620">
        <v>48</v>
      </c>
    </row>
    <row r="37621" spans="1:3">
      <c r="A37621">
        <v>50750</v>
      </c>
      <c r="B37621" s="9">
        <v>43937.078472222223</v>
      </c>
      <c r="C37621">
        <v>47</v>
      </c>
    </row>
    <row r="37622" spans="1:3">
      <c r="A37622">
        <v>50751</v>
      </c>
      <c r="B37622" s="9">
        <v>43937.120138888888</v>
      </c>
      <c r="C37622">
        <v>45</v>
      </c>
    </row>
    <row r="37623" spans="1:3">
      <c r="A37623">
        <v>50752</v>
      </c>
      <c r="B37623" s="9">
        <v>43937.161805555559</v>
      </c>
      <c r="C37623">
        <v>44</v>
      </c>
    </row>
    <row r="37624" spans="1:3">
      <c r="A37624">
        <v>50753</v>
      </c>
      <c r="B37624" s="9">
        <v>43937.203472222223</v>
      </c>
      <c r="C37624">
        <v>44</v>
      </c>
    </row>
    <row r="37625" spans="1:3">
      <c r="A37625">
        <v>50754</v>
      </c>
      <c r="B37625" s="9">
        <v>43937.245138888888</v>
      </c>
      <c r="C37625">
        <v>43</v>
      </c>
    </row>
    <row r="37626" spans="1:3">
      <c r="A37626">
        <v>50755</v>
      </c>
      <c r="B37626" s="9">
        <v>43937.286805555559</v>
      </c>
      <c r="C37626">
        <v>49</v>
      </c>
    </row>
    <row r="37627" spans="1:3">
      <c r="A37627">
        <v>50756</v>
      </c>
      <c r="B37627" s="9">
        <v>43937.328472222223</v>
      </c>
      <c r="C37627">
        <v>56</v>
      </c>
    </row>
    <row r="37628" spans="1:3">
      <c r="A37628">
        <v>50757</v>
      </c>
      <c r="B37628" s="9">
        <v>43937.370138888888</v>
      </c>
      <c r="C37628">
        <v>61</v>
      </c>
    </row>
    <row r="37629" spans="1:3">
      <c r="A37629">
        <v>50758</v>
      </c>
      <c r="B37629" s="9">
        <v>43937.411805555559</v>
      </c>
      <c r="C37629">
        <v>65</v>
      </c>
    </row>
    <row r="37630" spans="1:3">
      <c r="A37630">
        <v>50759</v>
      </c>
      <c r="B37630" s="9">
        <v>43937.453472222223</v>
      </c>
      <c r="C37630">
        <v>69</v>
      </c>
    </row>
    <row r="37631" spans="1:3">
      <c r="A37631">
        <v>50760</v>
      </c>
      <c r="B37631" s="9">
        <v>43937.495138888888</v>
      </c>
      <c r="C37631">
        <v>71</v>
      </c>
    </row>
    <row r="37632" spans="1:3">
      <c r="A37632">
        <v>50761</v>
      </c>
      <c r="B37632" s="9">
        <v>43937.536805555559</v>
      </c>
      <c r="C37632">
        <v>73</v>
      </c>
    </row>
    <row r="37633" spans="1:3">
      <c r="A37633">
        <v>50762</v>
      </c>
      <c r="B37633" s="9">
        <v>43937.578472222223</v>
      </c>
      <c r="C37633">
        <v>74</v>
      </c>
    </row>
    <row r="37634" spans="1:3">
      <c r="A37634">
        <v>50763</v>
      </c>
      <c r="B37634" s="9">
        <v>43937.620138888888</v>
      </c>
      <c r="C37634">
        <v>74</v>
      </c>
    </row>
    <row r="37635" spans="1:3">
      <c r="A37635">
        <v>50764</v>
      </c>
      <c r="B37635" s="9">
        <v>43937.661805555559</v>
      </c>
      <c r="C37635">
        <v>73</v>
      </c>
    </row>
    <row r="37636" spans="1:3">
      <c r="A37636">
        <v>50765</v>
      </c>
      <c r="B37636" s="9">
        <v>43937.703472222223</v>
      </c>
      <c r="C37636">
        <v>72</v>
      </c>
    </row>
    <row r="37637" spans="1:3">
      <c r="A37637">
        <v>50766</v>
      </c>
      <c r="B37637" s="9">
        <v>43937.745138888888</v>
      </c>
      <c r="C37637">
        <v>69</v>
      </c>
    </row>
    <row r="37638" spans="1:3">
      <c r="A37638">
        <v>50767</v>
      </c>
      <c r="B37638" s="9">
        <v>43937.786805555559</v>
      </c>
      <c r="C37638">
        <v>63</v>
      </c>
    </row>
    <row r="37639" spans="1:3">
      <c r="A37639">
        <v>50768</v>
      </c>
      <c r="B37639" s="9">
        <v>43937.828472222223</v>
      </c>
      <c r="C37639">
        <v>58</v>
      </c>
    </row>
    <row r="37640" spans="1:3">
      <c r="A37640">
        <v>50769</v>
      </c>
      <c r="B37640" s="9">
        <v>43937.870138888888</v>
      </c>
      <c r="C37640">
        <v>54</v>
      </c>
    </row>
    <row r="37641" spans="1:3">
      <c r="A37641">
        <v>50770</v>
      </c>
      <c r="B37641" s="9">
        <v>43937.911805555559</v>
      </c>
      <c r="C37641">
        <v>54</v>
      </c>
    </row>
    <row r="37642" spans="1:3">
      <c r="A37642">
        <v>50771</v>
      </c>
      <c r="B37642" s="9">
        <v>43937.953472222223</v>
      </c>
      <c r="C37642">
        <v>54</v>
      </c>
    </row>
    <row r="37643" spans="1:3">
      <c r="A37643">
        <v>50772</v>
      </c>
      <c r="B37643" s="9">
        <v>43937.995138888888</v>
      </c>
      <c r="C37643">
        <v>53</v>
      </c>
    </row>
    <row r="37644" spans="1:3">
      <c r="A37644">
        <v>50774</v>
      </c>
      <c r="B37644" s="9">
        <v>43938.036805555559</v>
      </c>
      <c r="C37644">
        <v>51</v>
      </c>
    </row>
    <row r="37645" spans="1:3">
      <c r="A37645">
        <v>50775</v>
      </c>
      <c r="B37645" s="9">
        <v>43938.078472222223</v>
      </c>
      <c r="C37645">
        <v>51</v>
      </c>
    </row>
    <row r="37646" spans="1:3">
      <c r="A37646">
        <v>50776</v>
      </c>
      <c r="B37646" s="9">
        <v>43938.120138888888</v>
      </c>
      <c r="C37646">
        <v>50</v>
      </c>
    </row>
    <row r="37647" spans="1:3">
      <c r="A37647">
        <v>50777</v>
      </c>
      <c r="B37647" s="9">
        <v>43938.161805555559</v>
      </c>
      <c r="C37647">
        <v>50</v>
      </c>
    </row>
    <row r="37648" spans="1:3">
      <c r="A37648">
        <v>50778</v>
      </c>
      <c r="B37648" s="9">
        <v>43938.203472222223</v>
      </c>
      <c r="C37648">
        <v>50</v>
      </c>
    </row>
    <row r="37649" spans="1:3">
      <c r="A37649">
        <v>50779</v>
      </c>
      <c r="B37649" s="9">
        <v>43938.245138888888</v>
      </c>
      <c r="C37649">
        <v>52</v>
      </c>
    </row>
    <row r="37650" spans="1:3">
      <c r="A37650">
        <v>50780</v>
      </c>
      <c r="B37650" s="9">
        <v>43938.286805555559</v>
      </c>
      <c r="C37650">
        <v>55</v>
      </c>
    </row>
    <row r="37651" spans="1:3">
      <c r="A37651">
        <v>50781</v>
      </c>
      <c r="B37651" s="9">
        <v>43938.328472222223</v>
      </c>
      <c r="C37651">
        <v>60</v>
      </c>
    </row>
    <row r="37652" spans="1:3">
      <c r="A37652">
        <v>50782</v>
      </c>
      <c r="B37652" s="9">
        <v>43938.370138888888</v>
      </c>
      <c r="C37652">
        <v>67</v>
      </c>
    </row>
    <row r="37653" spans="1:3">
      <c r="A37653">
        <v>50783</v>
      </c>
      <c r="B37653" s="9">
        <v>43938.411805555559</v>
      </c>
      <c r="C37653">
        <v>73</v>
      </c>
    </row>
    <row r="37654" spans="1:3">
      <c r="A37654">
        <v>50784</v>
      </c>
      <c r="B37654" s="9">
        <v>43938.453472222223</v>
      </c>
      <c r="C37654">
        <v>77</v>
      </c>
    </row>
    <row r="37655" spans="1:3">
      <c r="A37655">
        <v>50785</v>
      </c>
      <c r="B37655" s="9">
        <v>43938.495138888888</v>
      </c>
      <c r="C37655">
        <v>79</v>
      </c>
    </row>
    <row r="37656" spans="1:3">
      <c r="A37656">
        <v>50786</v>
      </c>
      <c r="B37656" s="9">
        <v>43938.536805555559</v>
      </c>
      <c r="C37656">
        <v>81</v>
      </c>
    </row>
    <row r="37657" spans="1:3">
      <c r="A37657">
        <v>50787</v>
      </c>
      <c r="B37657" s="9">
        <v>43938.578472222223</v>
      </c>
      <c r="C37657">
        <v>81</v>
      </c>
    </row>
    <row r="37658" spans="1:3">
      <c r="A37658">
        <v>50788</v>
      </c>
      <c r="B37658" s="9">
        <v>43938.620138888888</v>
      </c>
      <c r="C37658">
        <v>81</v>
      </c>
    </row>
    <row r="37659" spans="1:3">
      <c r="A37659">
        <v>50789</v>
      </c>
      <c r="B37659" s="9">
        <v>43938.661805555559</v>
      </c>
      <c r="C37659">
        <v>81</v>
      </c>
    </row>
    <row r="37660" spans="1:3">
      <c r="A37660">
        <v>50790</v>
      </c>
      <c r="B37660" s="9">
        <v>43938.703472222223</v>
      </c>
      <c r="C37660">
        <v>79</v>
      </c>
    </row>
    <row r="37661" spans="1:3">
      <c r="A37661">
        <v>50791</v>
      </c>
      <c r="B37661" s="9">
        <v>43938.745138888888</v>
      </c>
      <c r="C37661">
        <v>77</v>
      </c>
    </row>
    <row r="37662" spans="1:3">
      <c r="A37662">
        <v>50792</v>
      </c>
      <c r="B37662" s="9">
        <v>43938.786805555559</v>
      </c>
      <c r="C37662">
        <v>75</v>
      </c>
    </row>
    <row r="37663" spans="1:3">
      <c r="A37663">
        <v>50793</v>
      </c>
      <c r="B37663" s="9">
        <v>43938.828472222223</v>
      </c>
      <c r="C37663">
        <v>73</v>
      </c>
    </row>
    <row r="37664" spans="1:3">
      <c r="A37664">
        <v>50794</v>
      </c>
      <c r="B37664" s="9">
        <v>43938.870138888888</v>
      </c>
      <c r="C37664">
        <v>71</v>
      </c>
    </row>
    <row r="37665" spans="1:3">
      <c r="A37665">
        <v>50795</v>
      </c>
      <c r="B37665" s="9">
        <v>43938.911805555559</v>
      </c>
      <c r="C37665">
        <v>71</v>
      </c>
    </row>
    <row r="37666" spans="1:3">
      <c r="A37666">
        <v>50796</v>
      </c>
      <c r="B37666" s="9">
        <v>43938.953472222223</v>
      </c>
      <c r="C37666">
        <v>70</v>
      </c>
    </row>
    <row r="37667" spans="1:3">
      <c r="A37667">
        <v>50800</v>
      </c>
      <c r="B37667" s="9">
        <v>43938.995138888888</v>
      </c>
      <c r="C37667">
        <v>70</v>
      </c>
    </row>
    <row r="37668" spans="1:3">
      <c r="A37668">
        <v>50806</v>
      </c>
      <c r="B37668" s="9">
        <v>43939.036805555559</v>
      </c>
      <c r="C37668">
        <v>70</v>
      </c>
    </row>
    <row r="37669" spans="1:3">
      <c r="A37669">
        <v>50807</v>
      </c>
      <c r="B37669" s="9">
        <v>43939.078472222223</v>
      </c>
      <c r="C37669">
        <v>69</v>
      </c>
    </row>
    <row r="37670" spans="1:3">
      <c r="A37670">
        <v>50809</v>
      </c>
      <c r="B37670" s="9">
        <v>43939.120138888888</v>
      </c>
      <c r="C37670">
        <v>68</v>
      </c>
    </row>
    <row r="37671" spans="1:3">
      <c r="A37671">
        <v>50813</v>
      </c>
      <c r="B37671" s="9">
        <v>43939.161805555559</v>
      </c>
      <c r="C37671">
        <v>68</v>
      </c>
    </row>
    <row r="37672" spans="1:3">
      <c r="A37672">
        <v>50815</v>
      </c>
      <c r="B37672" s="9">
        <v>43939.203472222223</v>
      </c>
      <c r="C37672">
        <v>69</v>
      </c>
    </row>
    <row r="37673" spans="1:3">
      <c r="A37673">
        <v>50818</v>
      </c>
      <c r="B37673" s="9">
        <v>43939.245138888888</v>
      </c>
      <c r="C37673">
        <v>69</v>
      </c>
    </row>
    <row r="37674" spans="1:3">
      <c r="A37674">
        <v>50821</v>
      </c>
      <c r="B37674" s="9">
        <v>43939.286805555559</v>
      </c>
      <c r="C37674">
        <v>69</v>
      </c>
    </row>
    <row r="37675" spans="1:3">
      <c r="A37675">
        <v>50823</v>
      </c>
      <c r="B37675" s="9">
        <v>43939.328472222223</v>
      </c>
      <c r="C37675">
        <v>69</v>
      </c>
    </row>
    <row r="37676" spans="1:3">
      <c r="A37676">
        <v>50824</v>
      </c>
      <c r="B37676" s="9">
        <v>43939.370138888888</v>
      </c>
      <c r="C37676">
        <v>70</v>
      </c>
    </row>
    <row r="37677" spans="1:3">
      <c r="A37677">
        <v>50825</v>
      </c>
      <c r="B37677" s="9">
        <v>43939.411805555559</v>
      </c>
      <c r="C37677">
        <v>70</v>
      </c>
    </row>
    <row r="37678" spans="1:3">
      <c r="A37678">
        <v>50826</v>
      </c>
      <c r="B37678" s="9">
        <v>43939.453472222223</v>
      </c>
      <c r="C37678">
        <v>71</v>
      </c>
    </row>
    <row r="37679" spans="1:3">
      <c r="A37679">
        <v>50827</v>
      </c>
      <c r="B37679" s="9">
        <v>43939.495138888888</v>
      </c>
      <c r="C37679">
        <v>74</v>
      </c>
    </row>
    <row r="37680" spans="1:3">
      <c r="A37680">
        <v>50830</v>
      </c>
      <c r="B37680" s="9">
        <v>43939.536805555559</v>
      </c>
      <c r="C37680">
        <v>75</v>
      </c>
    </row>
    <row r="37681" spans="1:3">
      <c r="A37681">
        <v>50831</v>
      </c>
      <c r="B37681" s="9">
        <v>43939.578472222223</v>
      </c>
      <c r="C37681">
        <v>77</v>
      </c>
    </row>
    <row r="37682" spans="1:3">
      <c r="A37682">
        <v>50832</v>
      </c>
      <c r="B37682" s="9">
        <v>43939.620138888888</v>
      </c>
      <c r="C37682">
        <v>77</v>
      </c>
    </row>
    <row r="37683" spans="1:3">
      <c r="A37683">
        <v>50833</v>
      </c>
      <c r="B37683" s="9">
        <v>43939.661805555559</v>
      </c>
      <c r="C37683">
        <v>76</v>
      </c>
    </row>
    <row r="37684" spans="1:3">
      <c r="A37684">
        <v>50834</v>
      </c>
      <c r="B37684" s="9">
        <v>43939.703472222223</v>
      </c>
      <c r="C37684">
        <v>75</v>
      </c>
    </row>
    <row r="37685" spans="1:3">
      <c r="A37685">
        <v>50838</v>
      </c>
      <c r="B37685" s="9">
        <v>43939.745138888888</v>
      </c>
      <c r="C37685">
        <v>73</v>
      </c>
    </row>
    <row r="37686" spans="1:3">
      <c r="A37686">
        <v>50841</v>
      </c>
      <c r="B37686" s="9">
        <v>43939.786805555559</v>
      </c>
      <c r="C37686">
        <v>71</v>
      </c>
    </row>
    <row r="37687" spans="1:3">
      <c r="A37687">
        <v>50844</v>
      </c>
      <c r="B37687" s="9">
        <v>43939.828472222223</v>
      </c>
      <c r="C37687">
        <v>70</v>
      </c>
    </row>
    <row r="37688" spans="1:3">
      <c r="A37688">
        <v>50845</v>
      </c>
      <c r="B37688" s="9">
        <v>43939.870138888888</v>
      </c>
      <c r="C37688">
        <v>70</v>
      </c>
    </row>
    <row r="37689" spans="1:3">
      <c r="A37689">
        <v>50848</v>
      </c>
      <c r="B37689" s="9">
        <v>43939.911805555559</v>
      </c>
      <c r="C37689">
        <v>69</v>
      </c>
    </row>
    <row r="37690" spans="1:3">
      <c r="A37690">
        <v>50850</v>
      </c>
      <c r="B37690" s="9">
        <v>43939.953472222223</v>
      </c>
      <c r="C37690">
        <v>69</v>
      </c>
    </row>
    <row r="37691" spans="1:3">
      <c r="A37691">
        <v>50851</v>
      </c>
      <c r="B37691" s="9">
        <v>43939.995138888888</v>
      </c>
      <c r="C37691">
        <v>70</v>
      </c>
    </row>
    <row r="37692" spans="1:3">
      <c r="A37692">
        <v>50853</v>
      </c>
      <c r="B37692" s="9">
        <v>43940.036805555559</v>
      </c>
      <c r="C37692">
        <v>70</v>
      </c>
    </row>
    <row r="37693" spans="1:3">
      <c r="A37693">
        <v>50854</v>
      </c>
      <c r="B37693" s="9">
        <v>43940.078472222223</v>
      </c>
      <c r="C37693">
        <v>70</v>
      </c>
    </row>
    <row r="37694" spans="1:3">
      <c r="A37694">
        <v>50857</v>
      </c>
      <c r="B37694" s="9">
        <v>43940.120138888888</v>
      </c>
      <c r="C37694">
        <v>70</v>
      </c>
    </row>
    <row r="37695" spans="1:3">
      <c r="A37695">
        <v>50860</v>
      </c>
      <c r="B37695" s="9">
        <v>43940.161805555559</v>
      </c>
      <c r="C37695">
        <v>70</v>
      </c>
    </row>
    <row r="37696" spans="1:3">
      <c r="A37696">
        <v>50863</v>
      </c>
      <c r="B37696" s="9">
        <v>43940.203472222223</v>
      </c>
      <c r="C37696">
        <v>70</v>
      </c>
    </row>
    <row r="37697" spans="1:3">
      <c r="A37697">
        <v>50864</v>
      </c>
      <c r="B37697" s="9">
        <v>43940.245138888888</v>
      </c>
      <c r="C37697">
        <v>70</v>
      </c>
    </row>
    <row r="37698" spans="1:3">
      <c r="A37698">
        <v>50867</v>
      </c>
      <c r="B37698" s="9">
        <v>43940.286805555559</v>
      </c>
      <c r="C37698">
        <v>72</v>
      </c>
    </row>
    <row r="37699" spans="1:3">
      <c r="A37699">
        <v>50870</v>
      </c>
      <c r="B37699" s="9">
        <v>43940.328472222223</v>
      </c>
      <c r="C37699">
        <v>75</v>
      </c>
    </row>
    <row r="37700" spans="1:3">
      <c r="A37700">
        <v>50872</v>
      </c>
      <c r="B37700" s="9">
        <v>43940.370138888888</v>
      </c>
      <c r="C37700">
        <v>79</v>
      </c>
    </row>
    <row r="37701" spans="1:3">
      <c r="A37701">
        <v>50873</v>
      </c>
      <c r="B37701" s="9">
        <v>43940.411805555559</v>
      </c>
      <c r="C37701">
        <v>83</v>
      </c>
    </row>
    <row r="37702" spans="1:3">
      <c r="A37702">
        <v>50875</v>
      </c>
      <c r="B37702" s="9">
        <v>43940.453472222223</v>
      </c>
      <c r="C37702">
        <v>86</v>
      </c>
    </row>
    <row r="37703" spans="1:3">
      <c r="A37703">
        <v>50876</v>
      </c>
      <c r="B37703" s="9">
        <v>43940.495138888888</v>
      </c>
      <c r="C37703">
        <v>85</v>
      </c>
    </row>
    <row r="37704" spans="1:3">
      <c r="A37704">
        <v>50877</v>
      </c>
      <c r="B37704" s="9">
        <v>43940.536805555559</v>
      </c>
      <c r="C37704">
        <v>83</v>
      </c>
    </row>
    <row r="37705" spans="1:3">
      <c r="A37705">
        <v>50878</v>
      </c>
      <c r="B37705" s="9">
        <v>43940.578472222223</v>
      </c>
      <c r="C37705">
        <v>83</v>
      </c>
    </row>
    <row r="37706" spans="1:3">
      <c r="A37706">
        <v>50879</v>
      </c>
      <c r="B37706" s="9">
        <v>43940.620138888888</v>
      </c>
      <c r="C37706">
        <v>84</v>
      </c>
    </row>
    <row r="37707" spans="1:3">
      <c r="A37707">
        <v>50880</v>
      </c>
      <c r="B37707" s="9">
        <v>43940.661805555559</v>
      </c>
      <c r="C37707">
        <v>83</v>
      </c>
    </row>
    <row r="37708" spans="1:3">
      <c r="A37708">
        <v>50881</v>
      </c>
      <c r="B37708" s="9">
        <v>43940.703472222223</v>
      </c>
      <c r="C37708">
        <v>80</v>
      </c>
    </row>
    <row r="37709" spans="1:3">
      <c r="A37709">
        <v>50883</v>
      </c>
      <c r="B37709" s="9">
        <v>43940.745138888888</v>
      </c>
      <c r="C37709">
        <v>79</v>
      </c>
    </row>
    <row r="37710" spans="1:3">
      <c r="A37710">
        <v>50887</v>
      </c>
      <c r="B37710" s="9">
        <v>43940.786805555559</v>
      </c>
      <c r="C37710">
        <v>78</v>
      </c>
    </row>
    <row r="37711" spans="1:3">
      <c r="A37711">
        <v>50895</v>
      </c>
      <c r="B37711" s="9">
        <v>43940.828472222223</v>
      </c>
      <c r="C37711">
        <v>76</v>
      </c>
    </row>
    <row r="37712" spans="1:3">
      <c r="A37712">
        <v>50898</v>
      </c>
      <c r="B37712" s="9">
        <v>43940.870138888888</v>
      </c>
      <c r="C37712">
        <v>75</v>
      </c>
    </row>
    <row r="37713" spans="1:3">
      <c r="A37713">
        <v>50903</v>
      </c>
      <c r="B37713" s="9">
        <v>43940.911805555559</v>
      </c>
      <c r="C37713">
        <v>72</v>
      </c>
    </row>
    <row r="37714" spans="1:3">
      <c r="A37714">
        <v>50905</v>
      </c>
      <c r="B37714" s="9">
        <v>43940.953472222223</v>
      </c>
      <c r="C37714">
        <v>69</v>
      </c>
    </row>
    <row r="37715" spans="1:3">
      <c r="A37715">
        <v>50908</v>
      </c>
      <c r="B37715" s="9">
        <v>43940.995138888888</v>
      </c>
      <c r="C37715">
        <v>67</v>
      </c>
    </row>
    <row r="37716" spans="1:3">
      <c r="A37716">
        <v>50910</v>
      </c>
      <c r="B37716" s="9">
        <v>43941.036805555559</v>
      </c>
      <c r="C37716">
        <v>67</v>
      </c>
    </row>
    <row r="37717" spans="1:3">
      <c r="A37717">
        <v>50912</v>
      </c>
      <c r="B37717" s="9">
        <v>43941.078472222223</v>
      </c>
      <c r="C37717">
        <v>64</v>
      </c>
    </row>
    <row r="37718" spans="1:3">
      <c r="A37718">
        <v>50913</v>
      </c>
      <c r="B37718" s="9">
        <v>43941.120138888888</v>
      </c>
      <c r="C37718">
        <v>63</v>
      </c>
    </row>
    <row r="37719" spans="1:3">
      <c r="A37719">
        <v>50914</v>
      </c>
      <c r="B37719" s="9">
        <v>43941.161805555559</v>
      </c>
      <c r="C37719">
        <v>61</v>
      </c>
    </row>
    <row r="37720" spans="1:3">
      <c r="A37720">
        <v>50915</v>
      </c>
      <c r="B37720" s="9">
        <v>43941.203472222223</v>
      </c>
      <c r="C37720">
        <v>60</v>
      </c>
    </row>
    <row r="37721" spans="1:3">
      <c r="A37721">
        <v>50916</v>
      </c>
      <c r="B37721" s="9">
        <v>43941.245138888888</v>
      </c>
      <c r="C37721">
        <v>59</v>
      </c>
    </row>
    <row r="37722" spans="1:3">
      <c r="A37722">
        <v>50917</v>
      </c>
      <c r="B37722" s="9">
        <v>43941.286805555559</v>
      </c>
      <c r="C37722">
        <v>61</v>
      </c>
    </row>
    <row r="37723" spans="1:3">
      <c r="A37723">
        <v>50918</v>
      </c>
      <c r="B37723" s="9">
        <v>43941.328472222223</v>
      </c>
      <c r="C37723">
        <v>63</v>
      </c>
    </row>
    <row r="37724" spans="1:3">
      <c r="A37724">
        <v>50919</v>
      </c>
      <c r="B37724" s="9">
        <v>43941.370138888888</v>
      </c>
      <c r="C37724">
        <v>66</v>
      </c>
    </row>
    <row r="37725" spans="1:3">
      <c r="A37725">
        <v>50920</v>
      </c>
      <c r="B37725" s="9">
        <v>43941.411805555559</v>
      </c>
      <c r="C37725">
        <v>69</v>
      </c>
    </row>
    <row r="37726" spans="1:3">
      <c r="A37726">
        <v>50921</v>
      </c>
      <c r="B37726" s="9">
        <v>43941.453472222223</v>
      </c>
      <c r="C37726">
        <v>71</v>
      </c>
    </row>
    <row r="37727" spans="1:3">
      <c r="A37727">
        <v>50922</v>
      </c>
      <c r="B37727" s="9">
        <v>43941.495138888888</v>
      </c>
      <c r="C37727">
        <v>73</v>
      </c>
    </row>
    <row r="37728" spans="1:3">
      <c r="A37728">
        <v>50924</v>
      </c>
      <c r="B37728" s="9">
        <v>43941.536805555559</v>
      </c>
      <c r="C37728">
        <v>75</v>
      </c>
    </row>
    <row r="37729" spans="1:3">
      <c r="A37729">
        <v>50926</v>
      </c>
      <c r="B37729" s="9">
        <v>43941.578472222223</v>
      </c>
      <c r="C37729">
        <v>75</v>
      </c>
    </row>
    <row r="37730" spans="1:3">
      <c r="A37730">
        <v>50927</v>
      </c>
      <c r="B37730" s="9">
        <v>43941.620138888888</v>
      </c>
      <c r="C37730">
        <v>75</v>
      </c>
    </row>
    <row r="37731" spans="1:3">
      <c r="A37731">
        <v>50928</v>
      </c>
      <c r="B37731" s="9">
        <v>43941.661805555559</v>
      </c>
      <c r="C37731">
        <v>74</v>
      </c>
    </row>
    <row r="37732" spans="1:3">
      <c r="A37732">
        <v>50929</v>
      </c>
      <c r="B37732" s="9">
        <v>43941.703472222223</v>
      </c>
      <c r="C37732">
        <v>75</v>
      </c>
    </row>
    <row r="37733" spans="1:3">
      <c r="A37733">
        <v>50930</v>
      </c>
      <c r="B37733" s="9">
        <v>43941.745138888888</v>
      </c>
      <c r="C37733">
        <v>72</v>
      </c>
    </row>
    <row r="37734" spans="1:3">
      <c r="A37734">
        <v>50931</v>
      </c>
      <c r="B37734" s="9">
        <v>43941.786805555559</v>
      </c>
      <c r="C37734">
        <v>68</v>
      </c>
    </row>
    <row r="37735" spans="1:3">
      <c r="A37735">
        <v>50932</v>
      </c>
      <c r="B37735" s="9">
        <v>43941.828472222223</v>
      </c>
      <c r="C37735">
        <v>65</v>
      </c>
    </row>
    <row r="37736" spans="1:3">
      <c r="A37736">
        <v>50933</v>
      </c>
      <c r="B37736" s="9">
        <v>43941.870138888888</v>
      </c>
      <c r="C37736">
        <v>64</v>
      </c>
    </row>
    <row r="37737" spans="1:3">
      <c r="A37737">
        <v>50934</v>
      </c>
      <c r="B37737" s="9">
        <v>43941.911805555559</v>
      </c>
      <c r="C37737">
        <v>62</v>
      </c>
    </row>
    <row r="37738" spans="1:3">
      <c r="A37738">
        <v>50935</v>
      </c>
      <c r="B37738" s="9">
        <v>43941.953472222223</v>
      </c>
      <c r="C37738">
        <v>61</v>
      </c>
    </row>
    <row r="37739" spans="1:3">
      <c r="A37739">
        <v>50936</v>
      </c>
      <c r="B37739" s="9">
        <v>43941.995138888888</v>
      </c>
      <c r="C37739">
        <v>60</v>
      </c>
    </row>
    <row r="37740" spans="1:3">
      <c r="A37740">
        <v>50938</v>
      </c>
      <c r="B37740" s="9">
        <v>43942.036805555559</v>
      </c>
      <c r="C37740">
        <v>60</v>
      </c>
    </row>
    <row r="37741" spans="1:3">
      <c r="A37741">
        <v>50939</v>
      </c>
      <c r="B37741" s="9">
        <v>43942.078472222223</v>
      </c>
      <c r="C37741">
        <v>58</v>
      </c>
    </row>
    <row r="37742" spans="1:3">
      <c r="A37742">
        <v>50940</v>
      </c>
      <c r="B37742" s="9">
        <v>43942.120138888888</v>
      </c>
      <c r="C37742">
        <v>58</v>
      </c>
    </row>
    <row r="37743" spans="1:3">
      <c r="A37743">
        <v>50941</v>
      </c>
      <c r="B37743" s="9">
        <v>43942.161805555559</v>
      </c>
      <c r="C37743">
        <v>57</v>
      </c>
    </row>
    <row r="37744" spans="1:3">
      <c r="A37744">
        <v>50942</v>
      </c>
      <c r="B37744" s="9">
        <v>43942.203472222223</v>
      </c>
      <c r="C37744">
        <v>57</v>
      </c>
    </row>
    <row r="37745" spans="1:3">
      <c r="A37745">
        <v>50943</v>
      </c>
      <c r="B37745" s="9">
        <v>43942.245138888888</v>
      </c>
      <c r="C37745">
        <v>57</v>
      </c>
    </row>
    <row r="37746" spans="1:3">
      <c r="A37746">
        <v>50944</v>
      </c>
      <c r="B37746" s="9">
        <v>43942.286805555559</v>
      </c>
      <c r="C37746">
        <v>62</v>
      </c>
    </row>
    <row r="37747" spans="1:3">
      <c r="A37747">
        <v>50945</v>
      </c>
      <c r="B37747" s="9">
        <v>43942.328472222223</v>
      </c>
      <c r="C37747">
        <v>68</v>
      </c>
    </row>
    <row r="37748" spans="1:3">
      <c r="A37748">
        <v>50946</v>
      </c>
      <c r="B37748" s="9">
        <v>43942.370138888888</v>
      </c>
      <c r="C37748">
        <v>74</v>
      </c>
    </row>
    <row r="37749" spans="1:3">
      <c r="A37749">
        <v>50947</v>
      </c>
      <c r="B37749" s="9">
        <v>43942.411805555559</v>
      </c>
      <c r="C37749">
        <v>77</v>
      </c>
    </row>
    <row r="37750" spans="1:3">
      <c r="A37750">
        <v>50948</v>
      </c>
      <c r="B37750" s="9">
        <v>43942.453472222223</v>
      </c>
      <c r="C37750">
        <v>80</v>
      </c>
    </row>
    <row r="37751" spans="1:3">
      <c r="A37751">
        <v>50949</v>
      </c>
      <c r="B37751" s="9">
        <v>43942.495138888888</v>
      </c>
      <c r="C37751">
        <v>82</v>
      </c>
    </row>
    <row r="37752" spans="1:3">
      <c r="A37752">
        <v>50950</v>
      </c>
      <c r="B37752" s="9">
        <v>43942.536805555559</v>
      </c>
      <c r="C37752">
        <v>83</v>
      </c>
    </row>
    <row r="37753" spans="1:3">
      <c r="A37753">
        <v>50951</v>
      </c>
      <c r="B37753" s="9">
        <v>43942.578472222223</v>
      </c>
      <c r="C37753">
        <v>84</v>
      </c>
    </row>
    <row r="37754" spans="1:3">
      <c r="A37754">
        <v>50952</v>
      </c>
      <c r="B37754" s="9">
        <v>43942.620138888888</v>
      </c>
      <c r="C37754">
        <v>84</v>
      </c>
    </row>
    <row r="37755" spans="1:3">
      <c r="A37755">
        <v>50953</v>
      </c>
      <c r="B37755" s="9">
        <v>43942.661805555559</v>
      </c>
      <c r="C37755">
        <v>85</v>
      </c>
    </row>
    <row r="37756" spans="1:3">
      <c r="A37756">
        <v>50954</v>
      </c>
      <c r="B37756" s="9">
        <v>43942.703472222223</v>
      </c>
      <c r="C37756">
        <v>83</v>
      </c>
    </row>
    <row r="37757" spans="1:3">
      <c r="A37757">
        <v>50955</v>
      </c>
      <c r="B37757" s="9">
        <v>43942.745138888888</v>
      </c>
      <c r="C37757">
        <v>79</v>
      </c>
    </row>
    <row r="37758" spans="1:3">
      <c r="A37758">
        <v>50956</v>
      </c>
      <c r="B37758" s="9">
        <v>43942.786805555559</v>
      </c>
      <c r="C37758">
        <v>74</v>
      </c>
    </row>
    <row r="37759" spans="1:3">
      <c r="A37759">
        <v>50957</v>
      </c>
      <c r="B37759" s="9">
        <v>43942.828472222223</v>
      </c>
      <c r="C37759">
        <v>71</v>
      </c>
    </row>
    <row r="37760" spans="1:3">
      <c r="A37760">
        <v>50958</v>
      </c>
      <c r="B37760" s="9">
        <v>43942.870138888888</v>
      </c>
      <c r="C37760">
        <v>69</v>
      </c>
    </row>
    <row r="37761" spans="1:3">
      <c r="A37761">
        <v>50959</v>
      </c>
      <c r="B37761" s="9">
        <v>43942.911805555559</v>
      </c>
      <c r="C37761">
        <v>68</v>
      </c>
    </row>
    <row r="37762" spans="1:3">
      <c r="A37762">
        <v>50960</v>
      </c>
      <c r="B37762" s="9">
        <v>43942.953472222223</v>
      </c>
      <c r="C37762">
        <v>66</v>
      </c>
    </row>
    <row r="37763" spans="1:3">
      <c r="A37763">
        <v>50961</v>
      </c>
      <c r="B37763" s="9">
        <v>43942.995138888888</v>
      </c>
      <c r="C37763">
        <v>64</v>
      </c>
    </row>
    <row r="37764" spans="1:3">
      <c r="A37764">
        <v>50963</v>
      </c>
      <c r="B37764" s="9">
        <v>43943.036805555559</v>
      </c>
      <c r="C37764">
        <v>64</v>
      </c>
    </row>
    <row r="37765" spans="1:3">
      <c r="A37765">
        <v>50964</v>
      </c>
      <c r="B37765" s="9">
        <v>43943.078472222223</v>
      </c>
      <c r="C37765">
        <v>63</v>
      </c>
    </row>
    <row r="37766" spans="1:3">
      <c r="A37766">
        <v>50965</v>
      </c>
      <c r="B37766" s="9">
        <v>43943.120138888888</v>
      </c>
      <c r="C37766">
        <v>62</v>
      </c>
    </row>
    <row r="37767" spans="1:3">
      <c r="A37767">
        <v>50966</v>
      </c>
      <c r="B37767" s="9">
        <v>43943.161805555559</v>
      </c>
      <c r="C37767">
        <v>62</v>
      </c>
    </row>
    <row r="37768" spans="1:3">
      <c r="A37768">
        <v>50967</v>
      </c>
      <c r="B37768" s="9">
        <v>43943.203472222223</v>
      </c>
      <c r="C37768">
        <v>62</v>
      </c>
    </row>
    <row r="37769" spans="1:3">
      <c r="A37769">
        <v>50970</v>
      </c>
      <c r="B37769" s="9">
        <v>43943.245138888888</v>
      </c>
      <c r="C37769">
        <v>64</v>
      </c>
    </row>
    <row r="37770" spans="1:3">
      <c r="A37770">
        <v>50974</v>
      </c>
      <c r="B37770" s="9">
        <v>43943.286805555559</v>
      </c>
      <c r="C37770">
        <v>65</v>
      </c>
    </row>
    <row r="37771" spans="1:3">
      <c r="A37771">
        <v>50978</v>
      </c>
      <c r="B37771" s="9">
        <v>43943.328472222223</v>
      </c>
      <c r="C37771">
        <v>69</v>
      </c>
    </row>
    <row r="37772" spans="1:3">
      <c r="A37772">
        <v>50979</v>
      </c>
      <c r="B37772" s="9">
        <v>43943.370138888888</v>
      </c>
      <c r="C37772">
        <v>77</v>
      </c>
    </row>
    <row r="37773" spans="1:3">
      <c r="A37773">
        <v>50980</v>
      </c>
      <c r="B37773" s="9">
        <v>43943.411805555559</v>
      </c>
      <c r="C37773">
        <v>79</v>
      </c>
    </row>
    <row r="37774" spans="1:3">
      <c r="A37774">
        <v>50981</v>
      </c>
      <c r="B37774" s="9">
        <v>43943.453472222223</v>
      </c>
      <c r="C37774">
        <v>82</v>
      </c>
    </row>
    <row r="37775" spans="1:3">
      <c r="A37775">
        <v>50982</v>
      </c>
      <c r="B37775" s="9">
        <v>43943.495138888888</v>
      </c>
      <c r="C37775">
        <v>82</v>
      </c>
    </row>
    <row r="37776" spans="1:3">
      <c r="A37776">
        <v>50983</v>
      </c>
      <c r="B37776" s="9">
        <v>43943.536805555559</v>
      </c>
      <c r="C37776">
        <v>82</v>
      </c>
    </row>
    <row r="37777" spans="1:3">
      <c r="A37777">
        <v>50984</v>
      </c>
      <c r="B37777" s="9">
        <v>43943.578472222223</v>
      </c>
      <c r="C37777">
        <v>82</v>
      </c>
    </row>
    <row r="37778" spans="1:3">
      <c r="A37778">
        <v>50985</v>
      </c>
      <c r="B37778" s="9">
        <v>43943.620138888888</v>
      </c>
      <c r="C37778">
        <v>80</v>
      </c>
    </row>
    <row r="37779" spans="1:3">
      <c r="A37779">
        <v>50986</v>
      </c>
      <c r="B37779" s="9">
        <v>43943.661805555559</v>
      </c>
      <c r="C37779">
        <v>80</v>
      </c>
    </row>
    <row r="37780" spans="1:3">
      <c r="A37780">
        <v>50987</v>
      </c>
      <c r="B37780" s="9">
        <v>43943.703472222223</v>
      </c>
      <c r="C37780">
        <v>79</v>
      </c>
    </row>
    <row r="37781" spans="1:3">
      <c r="A37781">
        <v>50988</v>
      </c>
      <c r="B37781" s="9">
        <v>43943.745138888888</v>
      </c>
      <c r="C37781">
        <v>77</v>
      </c>
    </row>
    <row r="37782" spans="1:3">
      <c r="A37782">
        <v>50990</v>
      </c>
      <c r="B37782" s="9">
        <v>43943.786805555559</v>
      </c>
      <c r="C37782">
        <v>76</v>
      </c>
    </row>
    <row r="37783" spans="1:3">
      <c r="A37783">
        <v>50992</v>
      </c>
      <c r="B37783" s="9">
        <v>43943.828472222223</v>
      </c>
      <c r="C37783">
        <v>76</v>
      </c>
    </row>
    <row r="37784" spans="1:3">
      <c r="A37784">
        <v>50993</v>
      </c>
      <c r="B37784" s="9">
        <v>43943.870138888888</v>
      </c>
      <c r="C37784">
        <v>76</v>
      </c>
    </row>
    <row r="37785" spans="1:3">
      <c r="A37785">
        <v>50994</v>
      </c>
      <c r="B37785" s="9">
        <v>43943.911805555559</v>
      </c>
      <c r="C37785">
        <v>77</v>
      </c>
    </row>
    <row r="37786" spans="1:3">
      <c r="A37786">
        <v>50995</v>
      </c>
      <c r="B37786" s="9">
        <v>43943.953472222223</v>
      </c>
      <c r="C37786">
        <v>77</v>
      </c>
    </row>
    <row r="37787" spans="1:3">
      <c r="A37787">
        <v>50996</v>
      </c>
      <c r="B37787" s="9">
        <v>43943.995138888888</v>
      </c>
      <c r="C37787">
        <v>77</v>
      </c>
    </row>
    <row r="37788" spans="1:3">
      <c r="A37788">
        <v>50999</v>
      </c>
      <c r="B37788" s="9">
        <v>43944.036805555559</v>
      </c>
      <c r="C37788">
        <v>78</v>
      </c>
    </row>
    <row r="37789" spans="1:3">
      <c r="A37789">
        <v>51002</v>
      </c>
      <c r="B37789" s="9">
        <v>43944.078472222223</v>
      </c>
      <c r="C37789">
        <v>78</v>
      </c>
    </row>
    <row r="37790" spans="1:3">
      <c r="A37790">
        <v>51011</v>
      </c>
      <c r="B37790" s="9">
        <v>43944.120138888888</v>
      </c>
      <c r="C37790">
        <v>68</v>
      </c>
    </row>
    <row r="37791" spans="1:3">
      <c r="A37791">
        <v>51014</v>
      </c>
      <c r="B37791" s="9">
        <v>43944.161805555559</v>
      </c>
      <c r="C37791">
        <v>68</v>
      </c>
    </row>
    <row r="37792" spans="1:3">
      <c r="A37792">
        <v>51015</v>
      </c>
      <c r="B37792" s="9">
        <v>43944.203472222223</v>
      </c>
      <c r="C37792">
        <v>72</v>
      </c>
    </row>
    <row r="37793" spans="1:3">
      <c r="A37793">
        <v>51018</v>
      </c>
      <c r="B37793" s="9">
        <v>43944.245138888888</v>
      </c>
      <c r="C37793">
        <v>75</v>
      </c>
    </row>
    <row r="37794" spans="1:3">
      <c r="A37794">
        <v>51020</v>
      </c>
      <c r="B37794" s="9">
        <v>43944.286805555559</v>
      </c>
      <c r="C37794">
        <v>76</v>
      </c>
    </row>
    <row r="37795" spans="1:3">
      <c r="A37795">
        <v>51022</v>
      </c>
      <c r="B37795" s="9">
        <v>43944.328472222223</v>
      </c>
      <c r="C37795">
        <v>77</v>
      </c>
    </row>
    <row r="37796" spans="1:3">
      <c r="A37796">
        <v>51026</v>
      </c>
      <c r="B37796" s="9">
        <v>43944.370138888888</v>
      </c>
      <c r="C37796">
        <v>78</v>
      </c>
    </row>
    <row r="37797" spans="1:3">
      <c r="A37797">
        <v>51029</v>
      </c>
      <c r="B37797" s="9">
        <v>43944.411805555559</v>
      </c>
      <c r="C37797">
        <v>78</v>
      </c>
    </row>
    <row r="37798" spans="1:3">
      <c r="A37798">
        <v>51030</v>
      </c>
      <c r="B37798" s="9">
        <v>43944.453472222223</v>
      </c>
      <c r="C37798">
        <v>79</v>
      </c>
    </row>
    <row r="37799" spans="1:3">
      <c r="A37799">
        <v>51033</v>
      </c>
      <c r="B37799" s="9">
        <v>43944.495138888888</v>
      </c>
      <c r="C37799">
        <v>79</v>
      </c>
    </row>
    <row r="37800" spans="1:3">
      <c r="A37800">
        <v>51039</v>
      </c>
      <c r="B37800" s="9">
        <v>43944.536805555559</v>
      </c>
      <c r="C37800">
        <v>77</v>
      </c>
    </row>
    <row r="37801" spans="1:3">
      <c r="A37801">
        <v>51041</v>
      </c>
      <c r="B37801" s="9">
        <v>43944.578472222223</v>
      </c>
      <c r="C37801">
        <v>79</v>
      </c>
    </row>
    <row r="37802" spans="1:3">
      <c r="A37802">
        <v>51044</v>
      </c>
      <c r="B37802" s="9">
        <v>43944.620138888888</v>
      </c>
      <c r="C37802">
        <v>83</v>
      </c>
    </row>
    <row r="37803" spans="1:3">
      <c r="A37803">
        <v>51045</v>
      </c>
      <c r="B37803" s="9">
        <v>43944.661805555559</v>
      </c>
      <c r="C37803">
        <v>83</v>
      </c>
    </row>
    <row r="37804" spans="1:3">
      <c r="A37804">
        <v>51046</v>
      </c>
      <c r="B37804" s="9">
        <v>43944.703472222223</v>
      </c>
      <c r="C37804">
        <v>81</v>
      </c>
    </row>
    <row r="37805" spans="1:3">
      <c r="A37805">
        <v>51047</v>
      </c>
      <c r="B37805" s="9">
        <v>43944.745138888888</v>
      </c>
      <c r="C37805">
        <v>78</v>
      </c>
    </row>
    <row r="37806" spans="1:3">
      <c r="A37806">
        <v>51048</v>
      </c>
      <c r="B37806" s="9">
        <v>43944.786805555559</v>
      </c>
      <c r="C37806">
        <v>74</v>
      </c>
    </row>
    <row r="37807" spans="1:3">
      <c r="A37807">
        <v>51049</v>
      </c>
      <c r="B37807" s="9">
        <v>43944.828472222223</v>
      </c>
      <c r="C37807">
        <v>73</v>
      </c>
    </row>
    <row r="37808" spans="1:3">
      <c r="A37808">
        <v>51050</v>
      </c>
      <c r="B37808" s="9">
        <v>43944.870138888888</v>
      </c>
      <c r="C37808">
        <v>70</v>
      </c>
    </row>
    <row r="37809" spans="1:3">
      <c r="A37809">
        <v>51051</v>
      </c>
      <c r="B37809" s="9">
        <v>43944.911805555559</v>
      </c>
      <c r="C37809">
        <v>65</v>
      </c>
    </row>
    <row r="37810" spans="1:3">
      <c r="A37810">
        <v>51052</v>
      </c>
      <c r="B37810" s="9">
        <v>43944.953472222223</v>
      </c>
      <c r="C37810">
        <v>63</v>
      </c>
    </row>
    <row r="37811" spans="1:3">
      <c r="A37811">
        <v>51053</v>
      </c>
      <c r="B37811" s="9">
        <v>43944.995138888888</v>
      </c>
      <c r="C37811">
        <v>62</v>
      </c>
    </row>
    <row r="37812" spans="1:3">
      <c r="A37812">
        <v>51055</v>
      </c>
      <c r="B37812" s="9">
        <v>43945.036805555559</v>
      </c>
      <c r="C37812">
        <v>61</v>
      </c>
    </row>
    <row r="37813" spans="1:3">
      <c r="A37813">
        <v>51056</v>
      </c>
      <c r="B37813" s="9">
        <v>43945.078472222223</v>
      </c>
      <c r="C37813">
        <v>61</v>
      </c>
    </row>
    <row r="37814" spans="1:3">
      <c r="A37814">
        <v>51057</v>
      </c>
      <c r="B37814" s="9">
        <v>43945.120138888888</v>
      </c>
      <c r="C37814">
        <v>59</v>
      </c>
    </row>
    <row r="37815" spans="1:3">
      <c r="A37815">
        <v>51058</v>
      </c>
      <c r="B37815" s="9">
        <v>43945.161805555559</v>
      </c>
      <c r="C37815">
        <v>58</v>
      </c>
    </row>
    <row r="37816" spans="1:3">
      <c r="A37816">
        <v>51059</v>
      </c>
      <c r="B37816" s="9">
        <v>43945.203472222223</v>
      </c>
      <c r="C37816">
        <v>58</v>
      </c>
    </row>
    <row r="37817" spans="1:3">
      <c r="A37817">
        <v>51060</v>
      </c>
      <c r="B37817" s="9">
        <v>43945.245138888888</v>
      </c>
      <c r="C37817">
        <v>57</v>
      </c>
    </row>
    <row r="37818" spans="1:3">
      <c r="A37818">
        <v>51061</v>
      </c>
      <c r="B37818" s="9">
        <v>43945.286805555559</v>
      </c>
      <c r="C37818">
        <v>63</v>
      </c>
    </row>
    <row r="37819" spans="1:3">
      <c r="A37819">
        <v>51062</v>
      </c>
      <c r="B37819" s="9">
        <v>43945.328472222223</v>
      </c>
      <c r="C37819">
        <v>70</v>
      </c>
    </row>
    <row r="37820" spans="1:3">
      <c r="A37820">
        <v>51063</v>
      </c>
      <c r="B37820" s="9">
        <v>43945.370138888888</v>
      </c>
      <c r="C37820">
        <v>74</v>
      </c>
    </row>
    <row r="37821" spans="1:3">
      <c r="A37821">
        <v>51064</v>
      </c>
      <c r="B37821" s="9">
        <v>43945.411805555559</v>
      </c>
      <c r="C37821">
        <v>77</v>
      </c>
    </row>
    <row r="37822" spans="1:3">
      <c r="A37822">
        <v>51065</v>
      </c>
      <c r="B37822" s="9">
        <v>43945.453472222223</v>
      </c>
      <c r="C37822">
        <v>79</v>
      </c>
    </row>
    <row r="37823" spans="1:3">
      <c r="A37823">
        <v>51066</v>
      </c>
      <c r="B37823" s="9">
        <v>43945.495138888888</v>
      </c>
      <c r="C37823">
        <v>81</v>
      </c>
    </row>
    <row r="37824" spans="1:3">
      <c r="A37824">
        <v>51067</v>
      </c>
      <c r="B37824" s="9">
        <v>43945.536805555559</v>
      </c>
      <c r="C37824">
        <v>83</v>
      </c>
    </row>
    <row r="37825" spans="1:3">
      <c r="A37825">
        <v>51068</v>
      </c>
      <c r="B37825" s="9">
        <v>43945.578472222223</v>
      </c>
      <c r="C37825">
        <v>84</v>
      </c>
    </row>
    <row r="37826" spans="1:3">
      <c r="A37826">
        <v>51069</v>
      </c>
      <c r="B37826" s="9">
        <v>43945.620138888888</v>
      </c>
      <c r="C37826">
        <v>85</v>
      </c>
    </row>
    <row r="37827" spans="1:3">
      <c r="A37827">
        <v>51070</v>
      </c>
      <c r="B37827" s="9">
        <v>43945.661805555559</v>
      </c>
      <c r="C37827">
        <v>84</v>
      </c>
    </row>
    <row r="37828" spans="1:3">
      <c r="A37828">
        <v>51071</v>
      </c>
      <c r="B37828" s="9">
        <v>43945.703472222223</v>
      </c>
      <c r="C37828">
        <v>83</v>
      </c>
    </row>
    <row r="37829" spans="1:3">
      <c r="A37829">
        <v>51072</v>
      </c>
      <c r="B37829" s="9">
        <v>43945.745138888888</v>
      </c>
      <c r="C37829">
        <v>80</v>
      </c>
    </row>
    <row r="37830" spans="1:3">
      <c r="A37830">
        <v>51073</v>
      </c>
      <c r="B37830" s="9">
        <v>43945.786805555559</v>
      </c>
      <c r="C37830">
        <v>75</v>
      </c>
    </row>
    <row r="37831" spans="1:3">
      <c r="A37831">
        <v>51074</v>
      </c>
      <c r="B37831" s="9">
        <v>43945.828472222223</v>
      </c>
      <c r="C37831">
        <v>72</v>
      </c>
    </row>
    <row r="37832" spans="1:3">
      <c r="A37832">
        <v>51075</v>
      </c>
      <c r="B37832" s="9">
        <v>43945.870138888888</v>
      </c>
      <c r="C37832">
        <v>72</v>
      </c>
    </row>
    <row r="37833" spans="1:3">
      <c r="A37833">
        <v>51076</v>
      </c>
      <c r="B37833" s="9">
        <v>43945.911805555559</v>
      </c>
      <c r="C37833">
        <v>72</v>
      </c>
    </row>
    <row r="37834" spans="1:3">
      <c r="A37834">
        <v>51077</v>
      </c>
      <c r="B37834" s="9">
        <v>43945.953472222223</v>
      </c>
      <c r="C37834">
        <v>71</v>
      </c>
    </row>
    <row r="37835" spans="1:3">
      <c r="A37835">
        <v>51078</v>
      </c>
      <c r="B37835" s="9">
        <v>43945.995138888888</v>
      </c>
      <c r="C37835">
        <v>69</v>
      </c>
    </row>
    <row r="37836" spans="1:3">
      <c r="A37836">
        <v>51080</v>
      </c>
      <c r="B37836" s="9">
        <v>43946.036805555559</v>
      </c>
      <c r="C37836">
        <v>70</v>
      </c>
    </row>
    <row r="37837" spans="1:3">
      <c r="A37837">
        <v>51083</v>
      </c>
      <c r="B37837" s="9">
        <v>43946.078472222223</v>
      </c>
      <c r="C37837">
        <v>69</v>
      </c>
    </row>
    <row r="37838" spans="1:3">
      <c r="A37838">
        <v>51087</v>
      </c>
      <c r="B37838" s="9">
        <v>43946.120138888888</v>
      </c>
      <c r="C37838">
        <v>70</v>
      </c>
    </row>
    <row r="37839" spans="1:3">
      <c r="A37839">
        <v>51088</v>
      </c>
      <c r="B37839" s="9">
        <v>43946.161805555559</v>
      </c>
      <c r="C37839">
        <v>68</v>
      </c>
    </row>
    <row r="37840" spans="1:3">
      <c r="A37840">
        <v>51089</v>
      </c>
      <c r="B37840" s="9">
        <v>43946.203472222223</v>
      </c>
      <c r="C37840">
        <v>70</v>
      </c>
    </row>
    <row r="37841" spans="1:3">
      <c r="A37841">
        <v>51090</v>
      </c>
      <c r="B37841" s="9">
        <v>43946.245138888888</v>
      </c>
      <c r="C37841">
        <v>69</v>
      </c>
    </row>
    <row r="37842" spans="1:3">
      <c r="A37842">
        <v>51092</v>
      </c>
      <c r="B37842" s="9">
        <v>43946.286805555559</v>
      </c>
      <c r="C37842">
        <v>71</v>
      </c>
    </row>
    <row r="37843" spans="1:3">
      <c r="A37843">
        <v>51093</v>
      </c>
      <c r="B37843" s="9">
        <v>43946.328472222223</v>
      </c>
      <c r="C37843">
        <v>73</v>
      </c>
    </row>
    <row r="37844" spans="1:3">
      <c r="A37844">
        <v>51094</v>
      </c>
      <c r="B37844" s="9">
        <v>43946.370138888888</v>
      </c>
      <c r="C37844">
        <v>75</v>
      </c>
    </row>
    <row r="37845" spans="1:3">
      <c r="A37845">
        <v>51095</v>
      </c>
      <c r="B37845" s="9">
        <v>43946.411805555559</v>
      </c>
      <c r="C37845">
        <v>78</v>
      </c>
    </row>
    <row r="37846" spans="1:3">
      <c r="A37846">
        <v>51096</v>
      </c>
      <c r="B37846" s="9">
        <v>43946.453472222223</v>
      </c>
      <c r="C37846">
        <v>79</v>
      </c>
    </row>
    <row r="37847" spans="1:3">
      <c r="A37847">
        <v>51097</v>
      </c>
      <c r="B37847" s="9">
        <v>43946.495138888888</v>
      </c>
      <c r="C37847">
        <v>80</v>
      </c>
    </row>
    <row r="37848" spans="1:3">
      <c r="A37848">
        <v>51098</v>
      </c>
      <c r="B37848" s="9">
        <v>43946.536805555559</v>
      </c>
      <c r="C37848">
        <v>81</v>
      </c>
    </row>
    <row r="37849" spans="1:3">
      <c r="A37849">
        <v>51099</v>
      </c>
      <c r="B37849" s="9">
        <v>43946.578472222223</v>
      </c>
      <c r="C37849">
        <v>82</v>
      </c>
    </row>
    <row r="37850" spans="1:3">
      <c r="A37850">
        <v>51100</v>
      </c>
      <c r="B37850" s="9">
        <v>43946.620138888888</v>
      </c>
      <c r="C37850">
        <v>80</v>
      </c>
    </row>
    <row r="37851" spans="1:3">
      <c r="A37851">
        <v>51101</v>
      </c>
      <c r="B37851" s="9">
        <v>43946.661805555559</v>
      </c>
      <c r="C37851">
        <v>77</v>
      </c>
    </row>
    <row r="37852" spans="1:3">
      <c r="A37852">
        <v>51102</v>
      </c>
      <c r="B37852" s="9">
        <v>43946.703472222223</v>
      </c>
      <c r="C37852">
        <v>75</v>
      </c>
    </row>
    <row r="37853" spans="1:3">
      <c r="A37853">
        <v>51103</v>
      </c>
      <c r="B37853" s="9">
        <v>43946.745138888888</v>
      </c>
      <c r="C37853">
        <v>74</v>
      </c>
    </row>
    <row r="37854" spans="1:3">
      <c r="A37854">
        <v>51104</v>
      </c>
      <c r="B37854" s="9">
        <v>43946.786805555559</v>
      </c>
      <c r="C37854">
        <v>72</v>
      </c>
    </row>
    <row r="37855" spans="1:3">
      <c r="A37855">
        <v>51105</v>
      </c>
      <c r="B37855" s="9">
        <v>43946.828472222223</v>
      </c>
      <c r="C37855">
        <v>70</v>
      </c>
    </row>
    <row r="37856" spans="1:3">
      <c r="A37856">
        <v>51106</v>
      </c>
      <c r="B37856" s="9">
        <v>43946.870138888888</v>
      </c>
      <c r="C37856">
        <v>69</v>
      </c>
    </row>
    <row r="37857" spans="1:3">
      <c r="A37857">
        <v>51107</v>
      </c>
      <c r="B37857" s="9">
        <v>43946.911805555559</v>
      </c>
      <c r="C37857">
        <v>67</v>
      </c>
    </row>
    <row r="37858" spans="1:3">
      <c r="A37858">
        <v>51108</v>
      </c>
      <c r="B37858" s="9">
        <v>43946.953472222223</v>
      </c>
      <c r="C37858">
        <v>66</v>
      </c>
    </row>
    <row r="37859" spans="1:3">
      <c r="A37859">
        <v>51109</v>
      </c>
      <c r="B37859" s="9">
        <v>43946.995138888888</v>
      </c>
      <c r="C37859">
        <v>66</v>
      </c>
    </row>
    <row r="37860" spans="1:3">
      <c r="A37860">
        <v>51111</v>
      </c>
      <c r="B37860" s="9">
        <v>43947.036805555559</v>
      </c>
      <c r="C37860">
        <v>66</v>
      </c>
    </row>
    <row r="37861" spans="1:3">
      <c r="A37861">
        <v>51112</v>
      </c>
      <c r="B37861" s="9">
        <v>43947.078472222223</v>
      </c>
      <c r="C37861">
        <v>66</v>
      </c>
    </row>
    <row r="37862" spans="1:3">
      <c r="A37862">
        <v>51113</v>
      </c>
      <c r="B37862" s="9">
        <v>43947.120138888888</v>
      </c>
      <c r="C37862">
        <v>65</v>
      </c>
    </row>
    <row r="37863" spans="1:3">
      <c r="A37863">
        <v>51114</v>
      </c>
      <c r="B37863" s="9">
        <v>43947.161805555559</v>
      </c>
      <c r="C37863">
        <v>63</v>
      </c>
    </row>
    <row r="37864" spans="1:3">
      <c r="A37864">
        <v>51115</v>
      </c>
      <c r="B37864" s="9">
        <v>43947.203472222223</v>
      </c>
      <c r="C37864">
        <v>59</v>
      </c>
    </row>
    <row r="37865" spans="1:3">
      <c r="A37865">
        <v>51116</v>
      </c>
      <c r="B37865" s="9">
        <v>43947.245138888888</v>
      </c>
      <c r="C37865">
        <v>59</v>
      </c>
    </row>
    <row r="37866" spans="1:3">
      <c r="A37866">
        <v>51117</v>
      </c>
      <c r="B37866" s="9">
        <v>43947.286805555559</v>
      </c>
      <c r="C37866">
        <v>65</v>
      </c>
    </row>
    <row r="37867" spans="1:3">
      <c r="A37867">
        <v>51118</v>
      </c>
      <c r="B37867" s="9">
        <v>43947.328472222223</v>
      </c>
      <c r="C37867">
        <v>70</v>
      </c>
    </row>
    <row r="37868" spans="1:3">
      <c r="A37868">
        <v>51119</v>
      </c>
      <c r="B37868" s="9">
        <v>43947.370138888888</v>
      </c>
      <c r="C37868">
        <v>73</v>
      </c>
    </row>
    <row r="37869" spans="1:3">
      <c r="A37869">
        <v>51120</v>
      </c>
      <c r="B37869" s="9">
        <v>43947.411805555559</v>
      </c>
      <c r="C37869">
        <v>75</v>
      </c>
    </row>
    <row r="37870" spans="1:3">
      <c r="A37870">
        <v>51121</v>
      </c>
      <c r="B37870" s="9">
        <v>43947.453472222223</v>
      </c>
      <c r="C37870">
        <v>77</v>
      </c>
    </row>
    <row r="37871" spans="1:3">
      <c r="A37871">
        <v>51122</v>
      </c>
      <c r="B37871" s="9">
        <v>43947.495138888888</v>
      </c>
      <c r="C37871">
        <v>78</v>
      </c>
    </row>
    <row r="37872" spans="1:3">
      <c r="A37872">
        <v>51123</v>
      </c>
      <c r="B37872" s="9">
        <v>43947.536805555559</v>
      </c>
      <c r="C37872">
        <v>80</v>
      </c>
    </row>
    <row r="37873" spans="1:3">
      <c r="A37873">
        <v>51124</v>
      </c>
      <c r="B37873" s="9">
        <v>43947.578472222223</v>
      </c>
      <c r="C37873">
        <v>80</v>
      </c>
    </row>
    <row r="37874" spans="1:3">
      <c r="A37874">
        <v>51125</v>
      </c>
      <c r="B37874" s="9">
        <v>43947.620138888888</v>
      </c>
      <c r="C37874">
        <v>80</v>
      </c>
    </row>
    <row r="37875" spans="1:3">
      <c r="A37875">
        <v>51126</v>
      </c>
      <c r="B37875" s="9">
        <v>43947.661805555559</v>
      </c>
      <c r="C37875">
        <v>79</v>
      </c>
    </row>
    <row r="37876" spans="1:3">
      <c r="A37876">
        <v>51127</v>
      </c>
      <c r="B37876" s="9">
        <v>43947.703472222223</v>
      </c>
      <c r="C37876">
        <v>78</v>
      </c>
    </row>
    <row r="37877" spans="1:3">
      <c r="A37877">
        <v>51128</v>
      </c>
      <c r="B37877" s="9">
        <v>43947.745138888888</v>
      </c>
      <c r="C37877">
        <v>75</v>
      </c>
    </row>
    <row r="37878" spans="1:3">
      <c r="A37878">
        <v>51129</v>
      </c>
      <c r="B37878" s="9">
        <v>43947.786805555559</v>
      </c>
      <c r="C37878">
        <v>69</v>
      </c>
    </row>
    <row r="37879" spans="1:3">
      <c r="A37879">
        <v>51130</v>
      </c>
      <c r="B37879" s="9">
        <v>43947.828472222223</v>
      </c>
      <c r="C37879">
        <v>65</v>
      </c>
    </row>
    <row r="37880" spans="1:3">
      <c r="A37880">
        <v>51131</v>
      </c>
      <c r="B37880" s="9">
        <v>43947.870138888888</v>
      </c>
      <c r="C37880">
        <v>64</v>
      </c>
    </row>
    <row r="37881" spans="1:3">
      <c r="A37881">
        <v>51132</v>
      </c>
      <c r="B37881" s="9">
        <v>43947.911805555559</v>
      </c>
      <c r="C37881">
        <v>60</v>
      </c>
    </row>
    <row r="37882" spans="1:3">
      <c r="A37882">
        <v>51133</v>
      </c>
      <c r="B37882" s="9">
        <v>43947.953472222223</v>
      </c>
      <c r="C37882">
        <v>60</v>
      </c>
    </row>
    <row r="37883" spans="1:3">
      <c r="A37883">
        <v>51134</v>
      </c>
      <c r="B37883" s="9">
        <v>43947.995138888888</v>
      </c>
      <c r="C37883">
        <v>58</v>
      </c>
    </row>
    <row r="37884" spans="1:3">
      <c r="A37884">
        <v>51136</v>
      </c>
      <c r="B37884" s="9">
        <v>43948.036805555559</v>
      </c>
      <c r="C37884">
        <v>58</v>
      </c>
    </row>
    <row r="37885" spans="1:3">
      <c r="A37885">
        <v>51137</v>
      </c>
      <c r="B37885" s="9">
        <v>43948.078472222223</v>
      </c>
      <c r="C37885">
        <v>56</v>
      </c>
    </row>
    <row r="37886" spans="1:3">
      <c r="A37886">
        <v>51138</v>
      </c>
      <c r="B37886" s="9">
        <v>43948.120138888888</v>
      </c>
      <c r="C37886">
        <v>54</v>
      </c>
    </row>
    <row r="37887" spans="1:3">
      <c r="A37887">
        <v>51139</v>
      </c>
      <c r="B37887" s="9">
        <v>43948.161805555559</v>
      </c>
      <c r="C37887">
        <v>55</v>
      </c>
    </row>
    <row r="37888" spans="1:3">
      <c r="A37888">
        <v>51140</v>
      </c>
      <c r="B37888" s="9">
        <v>43948.203472222223</v>
      </c>
      <c r="C37888">
        <v>52</v>
      </c>
    </row>
    <row r="37889" spans="1:3">
      <c r="A37889">
        <v>51141</v>
      </c>
      <c r="B37889" s="9">
        <v>43948.245138888888</v>
      </c>
      <c r="C37889">
        <v>52</v>
      </c>
    </row>
    <row r="37890" spans="1:3">
      <c r="A37890">
        <v>51142</v>
      </c>
      <c r="B37890" s="9">
        <v>43948.286805555559</v>
      </c>
      <c r="C37890">
        <v>59</v>
      </c>
    </row>
    <row r="37891" spans="1:3">
      <c r="A37891">
        <v>51143</v>
      </c>
      <c r="B37891" s="9">
        <v>43948.328472222223</v>
      </c>
      <c r="C37891">
        <v>65</v>
      </c>
    </row>
    <row r="37892" spans="1:3">
      <c r="A37892">
        <v>51144</v>
      </c>
      <c r="B37892" s="9">
        <v>43948.370138888888</v>
      </c>
      <c r="C37892">
        <v>69</v>
      </c>
    </row>
    <row r="37893" spans="1:3">
      <c r="A37893">
        <v>51145</v>
      </c>
      <c r="B37893" s="9">
        <v>43948.411805555559</v>
      </c>
      <c r="C37893">
        <v>73</v>
      </c>
    </row>
    <row r="37894" spans="1:3">
      <c r="A37894">
        <v>51146</v>
      </c>
      <c r="B37894" s="9">
        <v>43948.453472222223</v>
      </c>
      <c r="C37894">
        <v>74</v>
      </c>
    </row>
    <row r="37895" spans="1:3">
      <c r="A37895">
        <v>51147</v>
      </c>
      <c r="B37895" s="9">
        <v>43948.495138888888</v>
      </c>
      <c r="C37895">
        <v>77</v>
      </c>
    </row>
    <row r="37896" spans="1:3">
      <c r="A37896">
        <v>51148</v>
      </c>
      <c r="B37896" s="9">
        <v>43948.536805555559</v>
      </c>
      <c r="C37896">
        <v>78</v>
      </c>
    </row>
    <row r="37897" spans="1:3">
      <c r="A37897">
        <v>51149</v>
      </c>
      <c r="B37897" s="9">
        <v>43948.578472222223</v>
      </c>
      <c r="C37897">
        <v>80</v>
      </c>
    </row>
    <row r="37898" spans="1:3">
      <c r="A37898">
        <v>51150</v>
      </c>
      <c r="B37898" s="9">
        <v>43948.620138888888</v>
      </c>
      <c r="C37898">
        <v>79</v>
      </c>
    </row>
    <row r="37899" spans="1:3">
      <c r="A37899">
        <v>51151</v>
      </c>
      <c r="B37899" s="9">
        <v>43948.661805555559</v>
      </c>
      <c r="C37899">
        <v>79</v>
      </c>
    </row>
    <row r="37900" spans="1:3">
      <c r="A37900">
        <v>51152</v>
      </c>
      <c r="B37900" s="9">
        <v>43948.703472222223</v>
      </c>
      <c r="C37900">
        <v>77</v>
      </c>
    </row>
    <row r="37901" spans="1:3">
      <c r="A37901">
        <v>51153</v>
      </c>
      <c r="B37901" s="9">
        <v>43948.745138888888</v>
      </c>
      <c r="C37901">
        <v>75</v>
      </c>
    </row>
    <row r="37902" spans="1:3">
      <c r="A37902">
        <v>51154</v>
      </c>
      <c r="B37902" s="9">
        <v>43948.786805555559</v>
      </c>
      <c r="C37902">
        <v>71</v>
      </c>
    </row>
    <row r="37903" spans="1:3">
      <c r="A37903">
        <v>51155</v>
      </c>
      <c r="B37903" s="9">
        <v>43948.828472222223</v>
      </c>
      <c r="C37903">
        <v>67</v>
      </c>
    </row>
    <row r="37904" spans="1:3">
      <c r="A37904">
        <v>51156</v>
      </c>
      <c r="B37904" s="9">
        <v>43948.870138888888</v>
      </c>
      <c r="C37904">
        <v>68</v>
      </c>
    </row>
    <row r="37905" spans="1:3">
      <c r="A37905">
        <v>51157</v>
      </c>
      <c r="B37905" s="9">
        <v>43948.911805555559</v>
      </c>
      <c r="C37905">
        <v>66</v>
      </c>
    </row>
    <row r="37906" spans="1:3">
      <c r="A37906">
        <v>51158</v>
      </c>
      <c r="B37906" s="9">
        <v>43948.953472222223</v>
      </c>
      <c r="C37906">
        <v>63</v>
      </c>
    </row>
    <row r="37907" spans="1:3">
      <c r="A37907">
        <v>51159</v>
      </c>
      <c r="B37907" s="9">
        <v>43948.995138888888</v>
      </c>
      <c r="C37907">
        <v>62</v>
      </c>
    </row>
    <row r="37908" spans="1:3">
      <c r="A37908">
        <v>51161</v>
      </c>
      <c r="B37908" s="9">
        <v>43949.036805555559</v>
      </c>
      <c r="C37908">
        <v>56</v>
      </c>
    </row>
    <row r="37909" spans="1:3">
      <c r="A37909">
        <v>51162</v>
      </c>
      <c r="B37909" s="9">
        <v>43949.078472222223</v>
      </c>
      <c r="C37909">
        <v>56</v>
      </c>
    </row>
    <row r="37910" spans="1:3">
      <c r="A37910">
        <v>51163</v>
      </c>
      <c r="B37910" s="9">
        <v>43949.120138888888</v>
      </c>
      <c r="C37910">
        <v>55</v>
      </c>
    </row>
    <row r="37911" spans="1:3">
      <c r="A37911">
        <v>51164</v>
      </c>
      <c r="B37911" s="9">
        <v>43949.161805555559</v>
      </c>
      <c r="C37911">
        <v>55</v>
      </c>
    </row>
    <row r="37912" spans="1:3">
      <c r="A37912">
        <v>51165</v>
      </c>
      <c r="B37912" s="9">
        <v>43949.203472222223</v>
      </c>
      <c r="C37912">
        <v>57</v>
      </c>
    </row>
    <row r="37913" spans="1:3">
      <c r="A37913">
        <v>51166</v>
      </c>
      <c r="B37913" s="9">
        <v>43949.245138888888</v>
      </c>
      <c r="C37913">
        <v>58</v>
      </c>
    </row>
    <row r="37914" spans="1:3">
      <c r="A37914">
        <v>51168</v>
      </c>
      <c r="B37914" s="9">
        <v>43949.286805555559</v>
      </c>
      <c r="C37914">
        <v>64</v>
      </c>
    </row>
    <row r="37915" spans="1:3">
      <c r="A37915">
        <v>51170</v>
      </c>
      <c r="B37915" s="9">
        <v>43949.328472222223</v>
      </c>
      <c r="C37915">
        <v>69</v>
      </c>
    </row>
    <row r="37916" spans="1:3">
      <c r="A37916">
        <v>51171</v>
      </c>
      <c r="B37916" s="9">
        <v>43949.370138888888</v>
      </c>
      <c r="C37916">
        <v>74</v>
      </c>
    </row>
    <row r="37917" spans="1:3">
      <c r="A37917">
        <v>51172</v>
      </c>
      <c r="B37917" s="9">
        <v>43949.411805555559</v>
      </c>
      <c r="C37917">
        <v>79</v>
      </c>
    </row>
    <row r="37918" spans="1:3">
      <c r="A37918">
        <v>51173</v>
      </c>
      <c r="B37918" s="9">
        <v>43949.453472222223</v>
      </c>
      <c r="C37918">
        <v>81</v>
      </c>
    </row>
    <row r="37919" spans="1:3">
      <c r="A37919">
        <v>51174</v>
      </c>
      <c r="B37919" s="9">
        <v>43949.495138888888</v>
      </c>
      <c r="C37919">
        <v>84</v>
      </c>
    </row>
    <row r="37920" spans="1:3">
      <c r="A37920">
        <v>51175</v>
      </c>
      <c r="B37920" s="9">
        <v>43949.536805555559</v>
      </c>
      <c r="C37920">
        <v>84</v>
      </c>
    </row>
    <row r="37921" spans="1:3">
      <c r="A37921">
        <v>51176</v>
      </c>
      <c r="B37921" s="9">
        <v>43949.578472222223</v>
      </c>
      <c r="C37921">
        <v>83</v>
      </c>
    </row>
    <row r="37922" spans="1:3">
      <c r="A37922">
        <v>51177</v>
      </c>
      <c r="B37922" s="9">
        <v>43949.620138888888</v>
      </c>
      <c r="C37922">
        <v>78</v>
      </c>
    </row>
    <row r="37923" spans="1:3">
      <c r="A37923">
        <v>51181</v>
      </c>
      <c r="B37923" s="9">
        <v>43949.661805555559</v>
      </c>
      <c r="C37923">
        <v>65</v>
      </c>
    </row>
    <row r="37924" spans="1:3">
      <c r="A37924">
        <v>51188</v>
      </c>
      <c r="B37924" s="9">
        <v>43949.703472222223</v>
      </c>
      <c r="C37924">
        <v>64</v>
      </c>
    </row>
    <row r="37925" spans="1:3">
      <c r="A37925">
        <v>51190</v>
      </c>
      <c r="B37925" s="9">
        <v>43949.745138888888</v>
      </c>
      <c r="C37925">
        <v>65</v>
      </c>
    </row>
    <row r="37926" spans="1:3">
      <c r="A37926">
        <v>51192</v>
      </c>
      <c r="B37926" s="9">
        <v>43949.786805555559</v>
      </c>
      <c r="C37926">
        <v>65</v>
      </c>
    </row>
    <row r="37927" spans="1:3">
      <c r="A37927">
        <v>51197</v>
      </c>
      <c r="B37927" s="9">
        <v>43949.828472222223</v>
      </c>
      <c r="C37927">
        <v>65</v>
      </c>
    </row>
    <row r="37928" spans="1:3">
      <c r="A37928">
        <v>51199</v>
      </c>
      <c r="B37928" s="9">
        <v>43949.870138888888</v>
      </c>
      <c r="C37928">
        <v>64</v>
      </c>
    </row>
    <row r="37929" spans="1:3">
      <c r="A37929">
        <v>51203</v>
      </c>
      <c r="B37929" s="9">
        <v>43949.910416666666</v>
      </c>
      <c r="C37929">
        <v>64</v>
      </c>
    </row>
    <row r="37930" spans="1:3">
      <c r="A37930">
        <v>51204</v>
      </c>
      <c r="B37930" s="9">
        <v>43949.953472222223</v>
      </c>
      <c r="C37930">
        <v>63</v>
      </c>
    </row>
    <row r="37931" spans="1:3">
      <c r="A37931">
        <v>51205</v>
      </c>
      <c r="B37931" s="9">
        <v>43949.995138888888</v>
      </c>
      <c r="C37931">
        <v>63</v>
      </c>
    </row>
    <row r="37932" spans="1:3">
      <c r="A37932">
        <v>51207</v>
      </c>
      <c r="B37932" s="9">
        <v>43950.036805555559</v>
      </c>
      <c r="C37932">
        <v>64</v>
      </c>
    </row>
    <row r="37933" spans="1:3">
      <c r="A37933">
        <v>51208</v>
      </c>
      <c r="B37933" s="9">
        <v>43950.078472222223</v>
      </c>
      <c r="C37933">
        <v>64</v>
      </c>
    </row>
    <row r="37934" spans="1:3">
      <c r="A37934">
        <v>51210</v>
      </c>
      <c r="B37934" s="9">
        <v>43950.120138888888</v>
      </c>
      <c r="C37934">
        <v>64</v>
      </c>
    </row>
    <row r="37935" spans="1:3">
      <c r="A37935">
        <v>51212</v>
      </c>
      <c r="B37935" s="9">
        <v>43950.161805555559</v>
      </c>
      <c r="C37935">
        <v>65</v>
      </c>
    </row>
    <row r="37936" spans="1:3">
      <c r="A37936">
        <v>51217</v>
      </c>
      <c r="B37936" s="9">
        <v>43950.203472222223</v>
      </c>
      <c r="C37936">
        <v>61</v>
      </c>
    </row>
    <row r="37937" spans="1:3">
      <c r="A37937">
        <v>51221</v>
      </c>
      <c r="B37937" s="9">
        <v>43950.245138888888</v>
      </c>
      <c r="C37937">
        <v>61</v>
      </c>
    </row>
    <row r="37938" spans="1:3">
      <c r="A37938">
        <v>51223</v>
      </c>
      <c r="B37938" s="9">
        <v>43950.286805555559</v>
      </c>
      <c r="C37938">
        <v>62</v>
      </c>
    </row>
    <row r="37939" spans="1:3">
      <c r="A37939">
        <v>51225</v>
      </c>
      <c r="B37939" s="9">
        <v>43950.328472222223</v>
      </c>
      <c r="C37939">
        <v>62</v>
      </c>
    </row>
    <row r="37940" spans="1:3">
      <c r="A37940">
        <v>51228</v>
      </c>
      <c r="B37940" s="9">
        <v>43950.370138888888</v>
      </c>
      <c r="C37940">
        <v>63</v>
      </c>
    </row>
    <row r="37941" spans="1:3">
      <c r="A37941">
        <v>51231</v>
      </c>
      <c r="B37941" s="9">
        <v>43950.411805555559</v>
      </c>
      <c r="C37941">
        <v>64</v>
      </c>
    </row>
    <row r="37942" spans="1:3">
      <c r="A37942">
        <v>51232</v>
      </c>
      <c r="B37942" s="9">
        <v>43950.453472222223</v>
      </c>
      <c r="C37942">
        <v>65</v>
      </c>
    </row>
    <row r="37943" spans="1:3">
      <c r="A37943">
        <v>51234</v>
      </c>
      <c r="B37943" s="9">
        <v>43950.495138888888</v>
      </c>
      <c r="C37943">
        <v>67</v>
      </c>
    </row>
    <row r="37944" spans="1:3">
      <c r="A37944">
        <v>51235</v>
      </c>
      <c r="B37944" s="9">
        <v>43950.536805555559</v>
      </c>
      <c r="C37944">
        <v>69</v>
      </c>
    </row>
    <row r="37945" spans="1:3">
      <c r="A37945">
        <v>51237</v>
      </c>
      <c r="B37945" s="9">
        <v>43950.578472222223</v>
      </c>
      <c r="C37945">
        <v>70</v>
      </c>
    </row>
    <row r="37946" spans="1:3">
      <c r="A37946">
        <v>51239</v>
      </c>
      <c r="B37946" s="9">
        <v>43950.620138888888</v>
      </c>
      <c r="C37946">
        <v>74</v>
      </c>
    </row>
    <row r="37947" spans="1:3">
      <c r="A37947">
        <v>51240</v>
      </c>
      <c r="B37947" s="9">
        <v>43950.661805555559</v>
      </c>
      <c r="C37947">
        <v>74</v>
      </c>
    </row>
    <row r="37948" spans="1:3">
      <c r="A37948">
        <v>51242</v>
      </c>
      <c r="B37948" s="9">
        <v>43950.703472222223</v>
      </c>
      <c r="C37948">
        <v>75</v>
      </c>
    </row>
    <row r="37949" spans="1:3">
      <c r="A37949">
        <v>51243</v>
      </c>
      <c r="B37949" s="9">
        <v>43950.745138888888</v>
      </c>
      <c r="C37949">
        <v>74</v>
      </c>
    </row>
    <row r="37950" spans="1:3">
      <c r="A37950">
        <v>51244</v>
      </c>
      <c r="B37950" s="9">
        <v>43950.786805555559</v>
      </c>
      <c r="C37950">
        <v>69</v>
      </c>
    </row>
    <row r="37951" spans="1:3">
      <c r="A37951">
        <v>51245</v>
      </c>
      <c r="B37951" s="9">
        <v>43950.828472222223</v>
      </c>
      <c r="C37951">
        <v>67</v>
      </c>
    </row>
    <row r="37952" spans="1:3">
      <c r="A37952">
        <v>51246</v>
      </c>
      <c r="B37952" s="9">
        <v>43950.870138888888</v>
      </c>
      <c r="C37952">
        <v>64</v>
      </c>
    </row>
    <row r="37953" spans="1:3">
      <c r="A37953">
        <v>51247</v>
      </c>
      <c r="B37953" s="9">
        <v>43950.911805555559</v>
      </c>
      <c r="C37953">
        <v>64</v>
      </c>
    </row>
    <row r="37954" spans="1:3">
      <c r="A37954">
        <v>51248</v>
      </c>
      <c r="B37954" s="9">
        <v>43950.953472222223</v>
      </c>
      <c r="C37954">
        <v>59</v>
      </c>
    </row>
    <row r="37955" spans="1:3">
      <c r="A37955">
        <v>51249</v>
      </c>
      <c r="B37955" s="9">
        <v>43950.995138888888</v>
      </c>
      <c r="C37955">
        <v>61</v>
      </c>
    </row>
    <row r="37956" spans="1:3">
      <c r="A37956">
        <v>51251</v>
      </c>
      <c r="B37956" s="9">
        <v>43951.036805555559</v>
      </c>
      <c r="C37956">
        <v>59</v>
      </c>
    </row>
    <row r="37957" spans="1:3">
      <c r="A37957">
        <v>51252</v>
      </c>
      <c r="B37957" s="9">
        <v>43951.078472222223</v>
      </c>
      <c r="C37957">
        <v>57</v>
      </c>
    </row>
    <row r="37958" spans="1:3">
      <c r="A37958">
        <v>51253</v>
      </c>
      <c r="B37958" s="9">
        <v>43951.120138888888</v>
      </c>
      <c r="C37958">
        <v>55</v>
      </c>
    </row>
    <row r="37959" spans="1:3">
      <c r="A37959">
        <v>51254</v>
      </c>
      <c r="B37959" s="9">
        <v>43951.161805555559</v>
      </c>
      <c r="C37959">
        <v>55</v>
      </c>
    </row>
    <row r="37960" spans="1:3">
      <c r="A37960">
        <v>51255</v>
      </c>
      <c r="B37960" s="9">
        <v>43951.203472222223</v>
      </c>
      <c r="C37960">
        <v>53</v>
      </c>
    </row>
    <row r="37961" spans="1:3">
      <c r="A37961">
        <v>51256</v>
      </c>
      <c r="B37961" s="9">
        <v>43951.245138888888</v>
      </c>
      <c r="C37961">
        <v>52</v>
      </c>
    </row>
    <row r="37962" spans="1:3">
      <c r="A37962">
        <v>51257</v>
      </c>
      <c r="B37962" s="9">
        <v>43951.286805555559</v>
      </c>
      <c r="C37962">
        <v>60</v>
      </c>
    </row>
    <row r="37963" spans="1:3">
      <c r="A37963">
        <v>51258</v>
      </c>
      <c r="B37963" s="9">
        <v>43951.328472222223</v>
      </c>
      <c r="C37963">
        <v>66</v>
      </c>
    </row>
    <row r="37964" spans="1:3">
      <c r="A37964">
        <v>51259</v>
      </c>
      <c r="B37964" s="9">
        <v>43951.370138888888</v>
      </c>
      <c r="C37964">
        <v>69</v>
      </c>
    </row>
    <row r="37965" spans="1:3">
      <c r="A37965">
        <v>51260</v>
      </c>
      <c r="B37965" s="9">
        <v>43951.411805555559</v>
      </c>
      <c r="C37965">
        <v>73</v>
      </c>
    </row>
    <row r="37966" spans="1:3">
      <c r="A37966">
        <v>51261</v>
      </c>
      <c r="B37966" s="9">
        <v>43951.453472222223</v>
      </c>
      <c r="C37966">
        <v>74</v>
      </c>
    </row>
    <row r="37967" spans="1:3">
      <c r="A37967">
        <v>51262</v>
      </c>
      <c r="B37967" s="9">
        <v>43951.495138888888</v>
      </c>
      <c r="C37967">
        <v>75</v>
      </c>
    </row>
    <row r="37968" spans="1:3">
      <c r="A37968">
        <v>51263</v>
      </c>
      <c r="B37968" s="9">
        <v>43951.536805555559</v>
      </c>
      <c r="C37968">
        <v>76</v>
      </c>
    </row>
    <row r="37969" spans="1:3">
      <c r="A37969">
        <v>51264</v>
      </c>
      <c r="B37969" s="9">
        <v>43951.578472222223</v>
      </c>
      <c r="C37969">
        <v>76</v>
      </c>
    </row>
    <row r="37970" spans="1:3">
      <c r="A37970">
        <v>51265</v>
      </c>
      <c r="B37970" s="9">
        <v>43951.620138888888</v>
      </c>
      <c r="C37970">
        <v>77</v>
      </c>
    </row>
    <row r="37971" spans="1:3">
      <c r="A37971">
        <v>51266</v>
      </c>
      <c r="B37971" s="9">
        <v>43951.661805555559</v>
      </c>
      <c r="C37971">
        <v>77</v>
      </c>
    </row>
    <row r="37972" spans="1:3">
      <c r="A37972">
        <v>51267</v>
      </c>
      <c r="B37972" s="9">
        <v>43951.703472222223</v>
      </c>
      <c r="C37972">
        <v>77</v>
      </c>
    </row>
    <row r="37973" spans="1:3">
      <c r="A37973">
        <v>51268</v>
      </c>
      <c r="B37973" s="9">
        <v>43951.745138888888</v>
      </c>
      <c r="C37973">
        <v>74</v>
      </c>
    </row>
    <row r="37974" spans="1:3">
      <c r="A37974">
        <v>51269</v>
      </c>
      <c r="B37974" s="9">
        <v>43951.786805555559</v>
      </c>
      <c r="C37974">
        <v>70</v>
      </c>
    </row>
    <row r="37975" spans="1:3">
      <c r="A37975">
        <v>51270</v>
      </c>
      <c r="B37975" s="9">
        <v>43951.828472222223</v>
      </c>
      <c r="C37975">
        <v>64</v>
      </c>
    </row>
    <row r="37976" spans="1:3">
      <c r="A37976">
        <v>51271</v>
      </c>
      <c r="B37976" s="9">
        <v>43951.870138888888</v>
      </c>
      <c r="C37976">
        <v>61</v>
      </c>
    </row>
    <row r="37977" spans="1:3">
      <c r="A37977">
        <v>51272</v>
      </c>
      <c r="B37977" s="9">
        <v>43951.911805555559</v>
      </c>
      <c r="C37977">
        <v>58</v>
      </c>
    </row>
    <row r="37978" spans="1:3">
      <c r="A37978">
        <v>51273</v>
      </c>
      <c r="B37978" s="9">
        <v>43951.953472222223</v>
      </c>
      <c r="C37978">
        <v>57</v>
      </c>
    </row>
    <row r="37979" spans="1:3">
      <c r="A37979">
        <v>51274</v>
      </c>
      <c r="B37979" s="9">
        <v>43951.995138888888</v>
      </c>
      <c r="C37979">
        <v>57</v>
      </c>
    </row>
    <row r="37980" spans="1:3">
      <c r="A37980">
        <v>51277</v>
      </c>
      <c r="B37980" s="9">
        <v>43952.036805555559</v>
      </c>
      <c r="C37980">
        <v>56</v>
      </c>
    </row>
    <row r="37981" spans="1:3">
      <c r="A37981">
        <v>51278</v>
      </c>
      <c r="B37981" s="9">
        <v>43952.078472222223</v>
      </c>
      <c r="C37981">
        <v>54</v>
      </c>
    </row>
    <row r="37982" spans="1:3">
      <c r="A37982">
        <v>51279</v>
      </c>
      <c r="B37982" s="9">
        <v>43952.120138888888</v>
      </c>
      <c r="C37982">
        <v>54</v>
      </c>
    </row>
    <row r="37983" spans="1:3">
      <c r="A37983">
        <v>51280</v>
      </c>
      <c r="B37983" s="9">
        <v>43952.161805555559</v>
      </c>
      <c r="C37983">
        <v>53</v>
      </c>
    </row>
    <row r="37984" spans="1:3">
      <c r="A37984">
        <v>51281</v>
      </c>
      <c r="B37984" s="9">
        <v>43952.203472222223</v>
      </c>
      <c r="C37984">
        <v>53</v>
      </c>
    </row>
    <row r="37985" spans="1:3">
      <c r="A37985">
        <v>51282</v>
      </c>
      <c r="B37985" s="9">
        <v>43952.245138888888</v>
      </c>
      <c r="C37985">
        <v>54</v>
      </c>
    </row>
    <row r="37986" spans="1:3">
      <c r="A37986">
        <v>51283</v>
      </c>
      <c r="B37986" s="9">
        <v>43952.286805555559</v>
      </c>
      <c r="C37986">
        <v>62</v>
      </c>
    </row>
    <row r="37987" spans="1:3">
      <c r="A37987">
        <v>51284</v>
      </c>
      <c r="B37987" s="9">
        <v>43952.328472222223</v>
      </c>
      <c r="C37987">
        <v>69</v>
      </c>
    </row>
    <row r="37988" spans="1:3">
      <c r="A37988">
        <v>51285</v>
      </c>
      <c r="B37988" s="9">
        <v>43952.370138888888</v>
      </c>
      <c r="C37988">
        <v>74</v>
      </c>
    </row>
    <row r="37989" spans="1:3">
      <c r="A37989">
        <v>51286</v>
      </c>
      <c r="B37989" s="9">
        <v>43952.411805555559</v>
      </c>
      <c r="C37989">
        <v>77</v>
      </c>
    </row>
    <row r="37990" spans="1:3">
      <c r="A37990">
        <v>51287</v>
      </c>
      <c r="B37990" s="9">
        <v>43952.453472222223</v>
      </c>
      <c r="C37990">
        <v>77</v>
      </c>
    </row>
    <row r="37991" spans="1:3">
      <c r="A37991">
        <v>51288</v>
      </c>
      <c r="B37991" s="9">
        <v>43952.495138888888</v>
      </c>
      <c r="C37991">
        <v>79</v>
      </c>
    </row>
    <row r="37992" spans="1:3">
      <c r="A37992">
        <v>51289</v>
      </c>
      <c r="B37992" s="9">
        <v>43952.536805555559</v>
      </c>
      <c r="C37992">
        <v>80</v>
      </c>
    </row>
    <row r="37993" spans="1:3">
      <c r="A37993">
        <v>51290</v>
      </c>
      <c r="B37993" s="9">
        <v>43952.578472222223</v>
      </c>
      <c r="C37993">
        <v>81</v>
      </c>
    </row>
    <row r="37994" spans="1:3">
      <c r="A37994">
        <v>51291</v>
      </c>
      <c r="B37994" s="9">
        <v>43952.620138888888</v>
      </c>
      <c r="C37994">
        <v>81</v>
      </c>
    </row>
    <row r="37995" spans="1:3">
      <c r="A37995">
        <v>51292</v>
      </c>
      <c r="B37995" s="9">
        <v>43952.661805555559</v>
      </c>
      <c r="C37995">
        <v>81</v>
      </c>
    </row>
    <row r="37996" spans="1:3">
      <c r="A37996">
        <v>51293</v>
      </c>
      <c r="B37996" s="9">
        <v>43952.703472222223</v>
      </c>
      <c r="C37996">
        <v>80</v>
      </c>
    </row>
    <row r="37997" spans="1:3">
      <c r="A37997">
        <v>51294</v>
      </c>
      <c r="B37997" s="9">
        <v>43952.745138888888</v>
      </c>
      <c r="C37997">
        <v>78</v>
      </c>
    </row>
    <row r="37998" spans="1:3">
      <c r="A37998">
        <v>51295</v>
      </c>
      <c r="B37998" s="9">
        <v>43952.786805555559</v>
      </c>
      <c r="C37998">
        <v>74</v>
      </c>
    </row>
    <row r="37999" spans="1:3">
      <c r="A37999">
        <v>51296</v>
      </c>
      <c r="B37999" s="9">
        <v>43952.828472222223</v>
      </c>
      <c r="C37999">
        <v>69</v>
      </c>
    </row>
    <row r="38000" spans="1:3">
      <c r="A38000">
        <v>51297</v>
      </c>
      <c r="B38000" s="9">
        <v>43952.870138888888</v>
      </c>
      <c r="C38000">
        <v>69</v>
      </c>
    </row>
    <row r="38001" spans="1:3">
      <c r="A38001">
        <v>51298</v>
      </c>
      <c r="B38001" s="9">
        <v>43952.911805555559</v>
      </c>
      <c r="C38001">
        <v>68</v>
      </c>
    </row>
    <row r="38002" spans="1:3">
      <c r="A38002">
        <v>51299</v>
      </c>
      <c r="B38002" s="9">
        <v>43952.953472222223</v>
      </c>
      <c r="C38002">
        <v>67</v>
      </c>
    </row>
    <row r="38003" spans="1:3">
      <c r="A38003">
        <v>51300</v>
      </c>
      <c r="B38003" s="9">
        <v>43952.995138888888</v>
      </c>
      <c r="C38003">
        <v>65</v>
      </c>
    </row>
    <row r="38004" spans="1:3">
      <c r="A38004">
        <v>51302</v>
      </c>
      <c r="B38004" s="9">
        <v>43953.036805555559</v>
      </c>
      <c r="C38004">
        <v>62</v>
      </c>
    </row>
    <row r="38005" spans="1:3">
      <c r="A38005">
        <v>51303</v>
      </c>
      <c r="B38005" s="9">
        <v>43953.078472222223</v>
      </c>
      <c r="C38005">
        <v>60</v>
      </c>
    </row>
    <row r="38006" spans="1:3">
      <c r="A38006">
        <v>51304</v>
      </c>
      <c r="B38006" s="9">
        <v>43953.120138888888</v>
      </c>
      <c r="C38006">
        <v>58</v>
      </c>
    </row>
    <row r="38007" spans="1:3">
      <c r="A38007">
        <v>51305</v>
      </c>
      <c r="B38007" s="9">
        <v>43953.161805555559</v>
      </c>
      <c r="C38007">
        <v>58</v>
      </c>
    </row>
    <row r="38008" spans="1:3">
      <c r="A38008">
        <v>51306</v>
      </c>
      <c r="B38008" s="9">
        <v>43953.203472222223</v>
      </c>
      <c r="C38008">
        <v>57</v>
      </c>
    </row>
    <row r="38009" spans="1:3">
      <c r="A38009">
        <v>51307</v>
      </c>
      <c r="B38009" s="9">
        <v>43953.245138888888</v>
      </c>
      <c r="C38009">
        <v>58</v>
      </c>
    </row>
    <row r="38010" spans="1:3">
      <c r="A38010">
        <v>51308</v>
      </c>
      <c r="B38010" s="9">
        <v>43953.286805555559</v>
      </c>
      <c r="C38010">
        <v>64</v>
      </c>
    </row>
    <row r="38011" spans="1:3">
      <c r="A38011">
        <v>51309</v>
      </c>
      <c r="B38011" s="9">
        <v>43953.328472222223</v>
      </c>
      <c r="C38011">
        <v>72</v>
      </c>
    </row>
    <row r="38012" spans="1:3">
      <c r="A38012">
        <v>51310</v>
      </c>
      <c r="B38012" s="9">
        <v>43953.370138888888</v>
      </c>
      <c r="C38012">
        <v>76</v>
      </c>
    </row>
    <row r="38013" spans="1:3">
      <c r="A38013">
        <v>51311</v>
      </c>
      <c r="B38013" s="9">
        <v>43953.411805555559</v>
      </c>
      <c r="C38013">
        <v>79</v>
      </c>
    </row>
    <row r="38014" spans="1:3">
      <c r="A38014">
        <v>51312</v>
      </c>
      <c r="B38014" s="9">
        <v>43953.453472222223</v>
      </c>
      <c r="C38014">
        <v>80</v>
      </c>
    </row>
    <row r="38015" spans="1:3">
      <c r="A38015">
        <v>51313</v>
      </c>
      <c r="B38015" s="9">
        <v>43953.495138888888</v>
      </c>
      <c r="C38015">
        <v>80</v>
      </c>
    </row>
    <row r="38016" spans="1:3">
      <c r="A38016">
        <v>51314</v>
      </c>
      <c r="B38016" s="9">
        <v>43953.536805555559</v>
      </c>
      <c r="C38016">
        <v>82</v>
      </c>
    </row>
    <row r="38017" spans="1:3">
      <c r="A38017">
        <v>51315</v>
      </c>
      <c r="B38017" s="9">
        <v>43953.578472222223</v>
      </c>
      <c r="C38017">
        <v>83</v>
      </c>
    </row>
    <row r="38018" spans="1:3">
      <c r="A38018">
        <v>51316</v>
      </c>
      <c r="B38018" s="9">
        <v>43953.620138888888</v>
      </c>
      <c r="C38018">
        <v>83</v>
      </c>
    </row>
    <row r="38019" spans="1:3">
      <c r="A38019">
        <v>51317</v>
      </c>
      <c r="B38019" s="9">
        <v>43953.661805555559</v>
      </c>
      <c r="C38019">
        <v>83</v>
      </c>
    </row>
    <row r="38020" spans="1:3">
      <c r="A38020">
        <v>51318</v>
      </c>
      <c r="B38020" s="9">
        <v>43953.703472222223</v>
      </c>
      <c r="C38020">
        <v>82</v>
      </c>
    </row>
    <row r="38021" spans="1:3">
      <c r="A38021">
        <v>51319</v>
      </c>
      <c r="B38021" s="9">
        <v>43953.745138888888</v>
      </c>
      <c r="C38021">
        <v>80</v>
      </c>
    </row>
    <row r="38022" spans="1:3">
      <c r="A38022">
        <v>51320</v>
      </c>
      <c r="B38022" s="9">
        <v>43953.786805555559</v>
      </c>
      <c r="C38022">
        <v>76</v>
      </c>
    </row>
    <row r="38023" spans="1:3">
      <c r="A38023">
        <v>51321</v>
      </c>
      <c r="B38023" s="9">
        <v>43953.828472222223</v>
      </c>
      <c r="C38023">
        <v>74</v>
      </c>
    </row>
    <row r="38024" spans="1:3">
      <c r="A38024">
        <v>51322</v>
      </c>
      <c r="B38024" s="9">
        <v>43953.870138888888</v>
      </c>
      <c r="C38024">
        <v>73</v>
      </c>
    </row>
    <row r="38025" spans="1:3">
      <c r="A38025">
        <v>51323</v>
      </c>
      <c r="B38025" s="9">
        <v>43953.911805555559</v>
      </c>
      <c r="C38025">
        <v>71</v>
      </c>
    </row>
    <row r="38026" spans="1:3">
      <c r="A38026">
        <v>51324</v>
      </c>
      <c r="B38026" s="9">
        <v>43953.953472222223</v>
      </c>
      <c r="C38026">
        <v>69</v>
      </c>
    </row>
    <row r="38027" spans="1:3">
      <c r="A38027">
        <v>51325</v>
      </c>
      <c r="B38027" s="9">
        <v>43953.995138888888</v>
      </c>
      <c r="C38027">
        <v>68</v>
      </c>
    </row>
    <row r="38028" spans="1:3">
      <c r="A38028">
        <v>51327</v>
      </c>
      <c r="B38028" s="9">
        <v>43954.036805555559</v>
      </c>
      <c r="C38028">
        <v>67</v>
      </c>
    </row>
    <row r="38029" spans="1:3">
      <c r="A38029">
        <v>51328</v>
      </c>
      <c r="B38029" s="9">
        <v>43954.078472222223</v>
      </c>
      <c r="C38029">
        <v>65</v>
      </c>
    </row>
    <row r="38030" spans="1:3">
      <c r="A38030">
        <v>51329</v>
      </c>
      <c r="B38030" s="9">
        <v>43954.120138888888</v>
      </c>
      <c r="C38030">
        <v>63</v>
      </c>
    </row>
    <row r="38031" spans="1:3">
      <c r="A38031">
        <v>51330</v>
      </c>
      <c r="B38031" s="9">
        <v>43954.161805555559</v>
      </c>
      <c r="C38031">
        <v>62</v>
      </c>
    </row>
    <row r="38032" spans="1:3">
      <c r="A38032">
        <v>51331</v>
      </c>
      <c r="B38032" s="9">
        <v>43954.203472222223</v>
      </c>
      <c r="C38032">
        <v>62</v>
      </c>
    </row>
    <row r="38033" spans="1:3">
      <c r="A38033">
        <v>51332</v>
      </c>
      <c r="B38033" s="9">
        <v>43954.245138888888</v>
      </c>
      <c r="C38033">
        <v>62</v>
      </c>
    </row>
    <row r="38034" spans="1:3">
      <c r="A38034">
        <v>51333</v>
      </c>
      <c r="B38034" s="9">
        <v>43954.286805555559</v>
      </c>
      <c r="C38034">
        <v>68</v>
      </c>
    </row>
    <row r="38035" spans="1:3">
      <c r="A38035">
        <v>51335</v>
      </c>
      <c r="B38035" s="9">
        <v>43954.328472222223</v>
      </c>
      <c r="C38035">
        <v>74</v>
      </c>
    </row>
    <row r="38036" spans="1:3">
      <c r="A38036">
        <v>51336</v>
      </c>
      <c r="B38036" s="9">
        <v>43954.370138888888</v>
      </c>
      <c r="C38036">
        <v>75</v>
      </c>
    </row>
    <row r="38037" spans="1:3">
      <c r="A38037">
        <v>51337</v>
      </c>
      <c r="B38037" s="9">
        <v>43954.411805555559</v>
      </c>
      <c r="C38037">
        <v>78</v>
      </c>
    </row>
    <row r="38038" spans="1:3">
      <c r="A38038">
        <v>51339</v>
      </c>
      <c r="B38038" s="9">
        <v>43954.453472222223</v>
      </c>
      <c r="C38038">
        <v>79</v>
      </c>
    </row>
    <row r="38039" spans="1:3">
      <c r="A38039">
        <v>51340</v>
      </c>
      <c r="B38039" s="9">
        <v>43954.495138888888</v>
      </c>
      <c r="C38039">
        <v>81</v>
      </c>
    </row>
    <row r="38040" spans="1:3">
      <c r="A38040">
        <v>51341</v>
      </c>
      <c r="B38040" s="9">
        <v>43954.536805555559</v>
      </c>
      <c r="C38040">
        <v>82</v>
      </c>
    </row>
    <row r="38041" spans="1:3">
      <c r="A38041">
        <v>51342</v>
      </c>
      <c r="B38041" s="9">
        <v>43954.578472222223</v>
      </c>
      <c r="C38041">
        <v>83</v>
      </c>
    </row>
    <row r="38042" spans="1:3">
      <c r="A38042">
        <v>51343</v>
      </c>
      <c r="B38042" s="9">
        <v>43954.620138888888</v>
      </c>
      <c r="C38042">
        <v>83</v>
      </c>
    </row>
    <row r="38043" spans="1:3">
      <c r="A38043">
        <v>51344</v>
      </c>
      <c r="B38043" s="9">
        <v>43954.661805555559</v>
      </c>
      <c r="C38043">
        <v>83</v>
      </c>
    </row>
    <row r="38044" spans="1:3">
      <c r="A38044">
        <v>51345</v>
      </c>
      <c r="B38044" s="9">
        <v>43954.703472222223</v>
      </c>
      <c r="C38044">
        <v>83</v>
      </c>
    </row>
    <row r="38045" spans="1:3">
      <c r="A38045">
        <v>51346</v>
      </c>
      <c r="B38045" s="9">
        <v>43954.745138888888</v>
      </c>
      <c r="C38045">
        <v>80</v>
      </c>
    </row>
    <row r="38046" spans="1:3">
      <c r="A38046">
        <v>51347</v>
      </c>
      <c r="B38046" s="9">
        <v>43954.786805555559</v>
      </c>
      <c r="C38046">
        <v>76</v>
      </c>
    </row>
    <row r="38047" spans="1:3">
      <c r="A38047">
        <v>51348</v>
      </c>
      <c r="B38047" s="9">
        <v>43954.828472222223</v>
      </c>
      <c r="C38047">
        <v>75</v>
      </c>
    </row>
    <row r="38048" spans="1:3">
      <c r="A38048">
        <v>51349</v>
      </c>
      <c r="B38048" s="9">
        <v>43954.870138888888</v>
      </c>
      <c r="C38048">
        <v>73</v>
      </c>
    </row>
    <row r="38049" spans="1:3">
      <c r="A38049">
        <v>51350</v>
      </c>
      <c r="B38049" s="9">
        <v>43954.911805555559</v>
      </c>
      <c r="C38049">
        <v>71</v>
      </c>
    </row>
    <row r="38050" spans="1:3">
      <c r="A38050">
        <v>51351</v>
      </c>
      <c r="B38050" s="9">
        <v>43954.953472222223</v>
      </c>
      <c r="C38050">
        <v>70</v>
      </c>
    </row>
    <row r="38051" spans="1:3">
      <c r="A38051">
        <v>51352</v>
      </c>
      <c r="B38051" s="9">
        <v>43954.995138888888</v>
      </c>
      <c r="C38051">
        <v>69</v>
      </c>
    </row>
    <row r="38052" spans="1:3">
      <c r="A38052">
        <v>51354</v>
      </c>
      <c r="B38052" s="9">
        <v>43955.036805555559</v>
      </c>
      <c r="C38052">
        <v>69</v>
      </c>
    </row>
    <row r="38053" spans="1:3">
      <c r="A38053">
        <v>51355</v>
      </c>
      <c r="B38053" s="9">
        <v>43955.078472222223</v>
      </c>
      <c r="C38053">
        <v>68</v>
      </c>
    </row>
    <row r="38054" spans="1:3">
      <c r="A38054">
        <v>51357</v>
      </c>
      <c r="B38054" s="9">
        <v>43955.120138888888</v>
      </c>
      <c r="C38054">
        <v>67</v>
      </c>
    </row>
    <row r="38055" spans="1:3">
      <c r="A38055">
        <v>51358</v>
      </c>
      <c r="B38055" s="9">
        <v>43955.161805555559</v>
      </c>
      <c r="C38055">
        <v>66</v>
      </c>
    </row>
    <row r="38056" spans="1:3">
      <c r="A38056">
        <v>51359</v>
      </c>
      <c r="B38056" s="9">
        <v>43955.203472222223</v>
      </c>
      <c r="C38056">
        <v>65</v>
      </c>
    </row>
    <row r="38057" spans="1:3">
      <c r="A38057">
        <v>51362</v>
      </c>
      <c r="B38057" s="9">
        <v>43955.245138888888</v>
      </c>
      <c r="C38057">
        <v>66</v>
      </c>
    </row>
    <row r="38058" spans="1:3">
      <c r="A38058">
        <v>51364</v>
      </c>
      <c r="B38058" s="9">
        <v>43955.286805555559</v>
      </c>
      <c r="C38058">
        <v>69</v>
      </c>
    </row>
    <row r="38059" spans="1:3">
      <c r="A38059">
        <v>51366</v>
      </c>
      <c r="B38059" s="9">
        <v>43955.328472222223</v>
      </c>
      <c r="C38059">
        <v>73</v>
      </c>
    </row>
    <row r="38060" spans="1:3">
      <c r="A38060">
        <v>51367</v>
      </c>
      <c r="B38060" s="9">
        <v>43955.370138888888</v>
      </c>
      <c r="C38060">
        <v>75</v>
      </c>
    </row>
    <row r="38061" spans="1:3">
      <c r="A38061">
        <v>51368</v>
      </c>
      <c r="B38061" s="9">
        <v>43955.411805555559</v>
      </c>
      <c r="C38061">
        <v>79</v>
      </c>
    </row>
    <row r="38062" spans="1:3">
      <c r="A38062">
        <v>51369</v>
      </c>
      <c r="B38062" s="9">
        <v>43955.453472222223</v>
      </c>
      <c r="C38062">
        <v>82</v>
      </c>
    </row>
    <row r="38063" spans="1:3">
      <c r="A38063">
        <v>51370</v>
      </c>
      <c r="B38063" s="9">
        <v>43955.495138888888</v>
      </c>
      <c r="C38063">
        <v>84</v>
      </c>
    </row>
    <row r="38064" spans="1:3">
      <c r="A38064">
        <v>51371</v>
      </c>
      <c r="B38064" s="9">
        <v>43955.536805555559</v>
      </c>
      <c r="C38064">
        <v>84</v>
      </c>
    </row>
    <row r="38065" spans="1:3">
      <c r="A38065">
        <v>51372</v>
      </c>
      <c r="B38065" s="9">
        <v>43955.578472222223</v>
      </c>
      <c r="C38065">
        <v>85</v>
      </c>
    </row>
    <row r="38066" spans="1:3">
      <c r="A38066">
        <v>51373</v>
      </c>
      <c r="B38066" s="9">
        <v>43955.620138888888</v>
      </c>
      <c r="C38066">
        <v>86</v>
      </c>
    </row>
    <row r="38067" spans="1:3">
      <c r="A38067">
        <v>51374</v>
      </c>
      <c r="B38067" s="9">
        <v>43955.661805555559</v>
      </c>
      <c r="C38067">
        <v>84</v>
      </c>
    </row>
    <row r="38068" spans="1:3">
      <c r="A38068">
        <v>51375</v>
      </c>
      <c r="B38068" s="9">
        <v>43955.703472222223</v>
      </c>
      <c r="C38068">
        <v>83</v>
      </c>
    </row>
    <row r="38069" spans="1:3">
      <c r="A38069">
        <v>51376</v>
      </c>
      <c r="B38069" s="9">
        <v>43955.745138888888</v>
      </c>
      <c r="C38069">
        <v>81</v>
      </c>
    </row>
    <row r="38070" spans="1:3">
      <c r="A38070">
        <v>51377</v>
      </c>
      <c r="B38070" s="9">
        <v>43955.786805555559</v>
      </c>
      <c r="C38070">
        <v>77</v>
      </c>
    </row>
    <row r="38071" spans="1:3">
      <c r="A38071">
        <v>51378</v>
      </c>
      <c r="B38071" s="9">
        <v>43955.828472222223</v>
      </c>
      <c r="C38071">
        <v>75</v>
      </c>
    </row>
    <row r="38072" spans="1:3">
      <c r="A38072">
        <v>51379</v>
      </c>
      <c r="B38072" s="9">
        <v>43955.870138888888</v>
      </c>
      <c r="C38072">
        <v>74</v>
      </c>
    </row>
    <row r="38073" spans="1:3">
      <c r="A38073">
        <v>51380</v>
      </c>
      <c r="B38073" s="9">
        <v>43955.911805555559</v>
      </c>
      <c r="C38073">
        <v>72</v>
      </c>
    </row>
    <row r="38074" spans="1:3">
      <c r="A38074">
        <v>51381</v>
      </c>
      <c r="B38074" s="9">
        <v>43955.953472222223</v>
      </c>
      <c r="C38074">
        <v>71</v>
      </c>
    </row>
    <row r="38075" spans="1:3">
      <c r="A38075">
        <v>51382</v>
      </c>
      <c r="B38075" s="9">
        <v>43955.995138888888</v>
      </c>
      <c r="C38075">
        <v>70</v>
      </c>
    </row>
    <row r="38076" spans="1:3">
      <c r="A38076">
        <v>51384</v>
      </c>
      <c r="B38076" s="9">
        <v>43956.036805555559</v>
      </c>
      <c r="C38076">
        <v>70</v>
      </c>
    </row>
    <row r="38077" spans="1:3">
      <c r="A38077">
        <v>51386</v>
      </c>
      <c r="B38077" s="9">
        <v>43956.078472222223</v>
      </c>
      <c r="C38077">
        <v>71</v>
      </c>
    </row>
    <row r="38078" spans="1:3">
      <c r="A38078">
        <v>51387</v>
      </c>
      <c r="B38078" s="9">
        <v>43956.120138888888</v>
      </c>
      <c r="C38078">
        <v>71</v>
      </c>
    </row>
    <row r="38079" spans="1:3">
      <c r="A38079">
        <v>51390</v>
      </c>
      <c r="B38079" s="9">
        <v>43956.161805555559</v>
      </c>
      <c r="C38079">
        <v>68</v>
      </c>
    </row>
    <row r="38080" spans="1:3">
      <c r="A38080">
        <v>51392</v>
      </c>
      <c r="B38080" s="9">
        <v>43956.203472222223</v>
      </c>
      <c r="C38080">
        <v>67</v>
      </c>
    </row>
    <row r="38081" spans="1:3">
      <c r="A38081">
        <v>51394</v>
      </c>
      <c r="B38081" s="9">
        <v>43956.245138888888</v>
      </c>
      <c r="C38081">
        <v>68</v>
      </c>
    </row>
    <row r="38082" spans="1:3">
      <c r="A38082">
        <v>51398</v>
      </c>
      <c r="B38082" s="9">
        <v>43956.286805555559</v>
      </c>
      <c r="C38082">
        <v>71</v>
      </c>
    </row>
    <row r="38083" spans="1:3">
      <c r="A38083">
        <v>51399</v>
      </c>
      <c r="B38083" s="9">
        <v>43956.328472222223</v>
      </c>
      <c r="C38083">
        <v>75</v>
      </c>
    </row>
    <row r="38084" spans="1:3">
      <c r="A38084">
        <v>51400</v>
      </c>
      <c r="B38084" s="9">
        <v>43956.370138888888</v>
      </c>
      <c r="C38084">
        <v>79</v>
      </c>
    </row>
    <row r="38085" spans="1:3">
      <c r="A38085">
        <v>51401</v>
      </c>
      <c r="B38085" s="9">
        <v>43956.411805555559</v>
      </c>
      <c r="C38085">
        <v>82</v>
      </c>
    </row>
    <row r="38086" spans="1:3">
      <c r="A38086">
        <v>51402</v>
      </c>
      <c r="B38086" s="9">
        <v>43956.453472222223</v>
      </c>
      <c r="C38086">
        <v>83</v>
      </c>
    </row>
    <row r="38087" spans="1:3">
      <c r="A38087">
        <v>51403</v>
      </c>
      <c r="B38087" s="9">
        <v>43956.495138888888</v>
      </c>
      <c r="C38087">
        <v>83</v>
      </c>
    </row>
    <row r="38088" spans="1:3">
      <c r="A38088">
        <v>51404</v>
      </c>
      <c r="B38088" s="9">
        <v>43956.536805555559</v>
      </c>
      <c r="C38088">
        <v>85</v>
      </c>
    </row>
    <row r="38089" spans="1:3">
      <c r="A38089">
        <v>51405</v>
      </c>
      <c r="B38089" s="9">
        <v>43956.578472222223</v>
      </c>
      <c r="C38089">
        <v>86</v>
      </c>
    </row>
    <row r="38090" spans="1:3">
      <c r="A38090">
        <v>51406</v>
      </c>
      <c r="B38090" s="9">
        <v>43956.620138888888</v>
      </c>
      <c r="C38090">
        <v>87</v>
      </c>
    </row>
    <row r="38091" spans="1:3">
      <c r="A38091">
        <v>51407</v>
      </c>
      <c r="B38091" s="9">
        <v>43956.661805555559</v>
      </c>
      <c r="C38091">
        <v>87</v>
      </c>
    </row>
    <row r="38092" spans="1:3">
      <c r="A38092">
        <v>51408</v>
      </c>
      <c r="B38092" s="9">
        <v>43956.703472222223</v>
      </c>
      <c r="C38092">
        <v>86</v>
      </c>
    </row>
    <row r="38093" spans="1:3">
      <c r="A38093">
        <v>51409</v>
      </c>
      <c r="B38093" s="9">
        <v>43956.745138888888</v>
      </c>
      <c r="C38093">
        <v>85</v>
      </c>
    </row>
    <row r="38094" spans="1:3">
      <c r="A38094">
        <v>51410</v>
      </c>
      <c r="B38094" s="9">
        <v>43956.786805555559</v>
      </c>
      <c r="C38094">
        <v>81</v>
      </c>
    </row>
    <row r="38095" spans="1:3">
      <c r="A38095">
        <v>51411</v>
      </c>
      <c r="B38095" s="9">
        <v>43956.828472222223</v>
      </c>
      <c r="C38095">
        <v>80</v>
      </c>
    </row>
    <row r="38096" spans="1:3">
      <c r="A38096">
        <v>51412</v>
      </c>
      <c r="B38096" s="9">
        <v>43956.870138888888</v>
      </c>
      <c r="C38096">
        <v>79</v>
      </c>
    </row>
    <row r="38097" spans="1:3">
      <c r="A38097">
        <v>51413</v>
      </c>
      <c r="B38097" s="9">
        <v>43956.911805555559</v>
      </c>
      <c r="C38097">
        <v>77</v>
      </c>
    </row>
    <row r="38098" spans="1:3">
      <c r="A38098">
        <v>51414</v>
      </c>
      <c r="B38098" s="9">
        <v>43956.953472222223</v>
      </c>
      <c r="C38098">
        <v>76</v>
      </c>
    </row>
    <row r="38099" spans="1:3">
      <c r="A38099">
        <v>51415</v>
      </c>
      <c r="B38099" s="9">
        <v>43956.995138888888</v>
      </c>
      <c r="C38099">
        <v>74</v>
      </c>
    </row>
    <row r="38100" spans="1:3">
      <c r="A38100">
        <v>51417</v>
      </c>
      <c r="B38100" s="9">
        <v>43957.036805555559</v>
      </c>
      <c r="C38100">
        <v>73</v>
      </c>
    </row>
    <row r="38101" spans="1:3">
      <c r="A38101">
        <v>51418</v>
      </c>
      <c r="B38101" s="9">
        <v>43957.078472222223</v>
      </c>
      <c r="C38101">
        <v>71</v>
      </c>
    </row>
    <row r="38102" spans="1:3">
      <c r="A38102">
        <v>51419</v>
      </c>
      <c r="B38102" s="9">
        <v>43957.120138888888</v>
      </c>
      <c r="C38102">
        <v>69</v>
      </c>
    </row>
    <row r="38103" spans="1:3">
      <c r="A38103">
        <v>51420</v>
      </c>
      <c r="B38103" s="9">
        <v>43957.161805555559</v>
      </c>
      <c r="C38103">
        <v>67</v>
      </c>
    </row>
    <row r="38104" spans="1:3">
      <c r="A38104">
        <v>51421</v>
      </c>
      <c r="B38104" s="9">
        <v>43957.203472222223</v>
      </c>
      <c r="C38104">
        <v>67</v>
      </c>
    </row>
    <row r="38105" spans="1:3">
      <c r="A38105">
        <v>51422</v>
      </c>
      <c r="B38105" s="9">
        <v>43957.245138888888</v>
      </c>
      <c r="C38105">
        <v>66</v>
      </c>
    </row>
    <row r="38106" spans="1:3">
      <c r="A38106">
        <v>51423</v>
      </c>
      <c r="B38106" s="9">
        <v>43957.286805555559</v>
      </c>
      <c r="C38106">
        <v>69</v>
      </c>
    </row>
    <row r="38107" spans="1:3">
      <c r="A38107">
        <v>51424</v>
      </c>
      <c r="B38107" s="9">
        <v>43957.328472222223</v>
      </c>
      <c r="C38107">
        <v>71</v>
      </c>
    </row>
    <row r="38108" spans="1:3">
      <c r="A38108">
        <v>51425</v>
      </c>
      <c r="B38108" s="9">
        <v>43957.370138888888</v>
      </c>
      <c r="C38108">
        <v>74</v>
      </c>
    </row>
    <row r="38109" spans="1:3">
      <c r="A38109">
        <v>51426</v>
      </c>
      <c r="B38109" s="9">
        <v>43957.411805555559</v>
      </c>
      <c r="C38109">
        <v>77</v>
      </c>
    </row>
    <row r="38110" spans="1:3">
      <c r="A38110">
        <v>51427</v>
      </c>
      <c r="B38110" s="9">
        <v>43957.453472222223</v>
      </c>
      <c r="C38110">
        <v>80</v>
      </c>
    </row>
    <row r="38111" spans="1:3">
      <c r="A38111">
        <v>51428</v>
      </c>
      <c r="B38111" s="9">
        <v>43957.495138888888</v>
      </c>
      <c r="C38111">
        <v>81</v>
      </c>
    </row>
    <row r="38112" spans="1:3">
      <c r="A38112">
        <v>51429</v>
      </c>
      <c r="B38112" s="9">
        <v>43957.536805555559</v>
      </c>
      <c r="C38112">
        <v>82</v>
      </c>
    </row>
    <row r="38113" spans="1:3">
      <c r="A38113">
        <v>51430</v>
      </c>
      <c r="B38113" s="9">
        <v>43957.578472222223</v>
      </c>
      <c r="C38113">
        <v>83</v>
      </c>
    </row>
    <row r="38114" spans="1:3">
      <c r="A38114">
        <v>51431</v>
      </c>
      <c r="B38114" s="9">
        <v>43957.620138888888</v>
      </c>
      <c r="C38114">
        <v>83</v>
      </c>
    </row>
    <row r="38115" spans="1:3">
      <c r="A38115">
        <v>51432</v>
      </c>
      <c r="B38115" s="9">
        <v>43957.661805555559</v>
      </c>
      <c r="C38115">
        <v>83</v>
      </c>
    </row>
    <row r="38116" spans="1:3">
      <c r="A38116">
        <v>51433</v>
      </c>
      <c r="B38116" s="9">
        <v>43957.703472222223</v>
      </c>
      <c r="C38116">
        <v>82</v>
      </c>
    </row>
    <row r="38117" spans="1:3">
      <c r="A38117">
        <v>51434</v>
      </c>
      <c r="B38117" s="9">
        <v>43957.745138888888</v>
      </c>
      <c r="C38117">
        <v>78</v>
      </c>
    </row>
    <row r="38118" spans="1:3">
      <c r="A38118">
        <v>51435</v>
      </c>
      <c r="B38118" s="9">
        <v>43957.786805555559</v>
      </c>
      <c r="C38118">
        <v>73</v>
      </c>
    </row>
    <row r="38119" spans="1:3">
      <c r="A38119">
        <v>51436</v>
      </c>
      <c r="B38119" s="9">
        <v>43957.828472222223</v>
      </c>
      <c r="C38119">
        <v>70</v>
      </c>
    </row>
    <row r="38120" spans="1:3">
      <c r="A38120">
        <v>51437</v>
      </c>
      <c r="B38120" s="9">
        <v>43957.870138888888</v>
      </c>
      <c r="C38120">
        <v>67</v>
      </c>
    </row>
    <row r="38121" spans="1:3">
      <c r="A38121">
        <v>51438</v>
      </c>
      <c r="B38121" s="9">
        <v>43957.911805555559</v>
      </c>
      <c r="C38121">
        <v>64</v>
      </c>
    </row>
    <row r="38122" spans="1:3">
      <c r="A38122">
        <v>51439</v>
      </c>
      <c r="B38122" s="9">
        <v>43957.953472222223</v>
      </c>
      <c r="C38122">
        <v>62</v>
      </c>
    </row>
    <row r="38123" spans="1:3">
      <c r="A38123">
        <v>51440</v>
      </c>
      <c r="B38123" s="9">
        <v>43957.995138888888</v>
      </c>
      <c r="C38123">
        <v>59</v>
      </c>
    </row>
    <row r="38124" spans="1:3">
      <c r="A38124">
        <v>51442</v>
      </c>
      <c r="B38124" s="9">
        <v>43958.036805555559</v>
      </c>
      <c r="C38124">
        <v>61</v>
      </c>
    </row>
    <row r="38125" spans="1:3">
      <c r="A38125">
        <v>51443</v>
      </c>
      <c r="B38125" s="9">
        <v>43958.078472222223</v>
      </c>
      <c r="C38125">
        <v>58</v>
      </c>
    </row>
    <row r="38126" spans="1:3">
      <c r="A38126">
        <v>51444</v>
      </c>
      <c r="B38126" s="9">
        <v>43958.120138888888</v>
      </c>
      <c r="C38126">
        <v>57</v>
      </c>
    </row>
    <row r="38127" spans="1:3">
      <c r="A38127">
        <v>51445</v>
      </c>
      <c r="B38127" s="9">
        <v>43958.161805555559</v>
      </c>
      <c r="C38127">
        <v>56</v>
      </c>
    </row>
    <row r="38128" spans="1:3">
      <c r="A38128">
        <v>51446</v>
      </c>
      <c r="B38128" s="9">
        <v>43958.203472222223</v>
      </c>
      <c r="C38128">
        <v>54</v>
      </c>
    </row>
    <row r="38129" spans="1:3">
      <c r="A38129">
        <v>51447</v>
      </c>
      <c r="B38129" s="9">
        <v>43958.245138888888</v>
      </c>
      <c r="C38129">
        <v>56</v>
      </c>
    </row>
    <row r="38130" spans="1:3">
      <c r="A38130">
        <v>51448</v>
      </c>
      <c r="B38130" s="9">
        <v>43958.286805555559</v>
      </c>
      <c r="C38130">
        <v>59</v>
      </c>
    </row>
    <row r="38131" spans="1:3">
      <c r="A38131">
        <v>51449</v>
      </c>
      <c r="B38131" s="9">
        <v>43958.328472222223</v>
      </c>
      <c r="C38131">
        <v>63</v>
      </c>
    </row>
    <row r="38132" spans="1:3">
      <c r="A38132">
        <v>51450</v>
      </c>
      <c r="B38132" s="9">
        <v>43958.370138888888</v>
      </c>
      <c r="C38132">
        <v>67</v>
      </c>
    </row>
    <row r="38133" spans="1:3">
      <c r="A38133">
        <v>51451</v>
      </c>
      <c r="B38133" s="9">
        <v>43958.411805555559</v>
      </c>
      <c r="C38133">
        <v>70</v>
      </c>
    </row>
    <row r="38134" spans="1:3">
      <c r="A38134">
        <v>51452</v>
      </c>
      <c r="B38134" s="9">
        <v>43958.453472222223</v>
      </c>
      <c r="C38134">
        <v>73</v>
      </c>
    </row>
    <row r="38135" spans="1:3">
      <c r="A38135">
        <v>51453</v>
      </c>
      <c r="B38135" s="9">
        <v>43958.495138888888</v>
      </c>
      <c r="C38135">
        <v>74</v>
      </c>
    </row>
    <row r="38136" spans="1:3">
      <c r="A38136">
        <v>51454</v>
      </c>
      <c r="B38136" s="9">
        <v>43958.536805555559</v>
      </c>
      <c r="C38136">
        <v>75</v>
      </c>
    </row>
    <row r="38137" spans="1:3">
      <c r="A38137">
        <v>51455</v>
      </c>
      <c r="B38137" s="9">
        <v>43958.578472222223</v>
      </c>
      <c r="C38137">
        <v>78</v>
      </c>
    </row>
    <row r="38138" spans="1:3">
      <c r="A38138">
        <v>51456</v>
      </c>
      <c r="B38138" s="9">
        <v>43958.620138888888</v>
      </c>
      <c r="C38138">
        <v>79</v>
      </c>
    </row>
    <row r="38139" spans="1:3">
      <c r="A38139">
        <v>51457</v>
      </c>
      <c r="B38139" s="9">
        <v>43958.661805555559</v>
      </c>
      <c r="C38139">
        <v>80</v>
      </c>
    </row>
    <row r="38140" spans="1:3">
      <c r="A38140">
        <v>51458</v>
      </c>
      <c r="B38140" s="9">
        <v>43958.703472222223</v>
      </c>
      <c r="C38140">
        <v>78</v>
      </c>
    </row>
    <row r="38141" spans="1:3">
      <c r="A38141">
        <v>51459</v>
      </c>
      <c r="B38141" s="9">
        <v>43958.745138888888</v>
      </c>
      <c r="C38141">
        <v>76</v>
      </c>
    </row>
    <row r="38142" spans="1:3">
      <c r="A38142">
        <v>51460</v>
      </c>
      <c r="B38142" s="9">
        <v>43958.786805555559</v>
      </c>
      <c r="C38142">
        <v>72</v>
      </c>
    </row>
    <row r="38143" spans="1:3">
      <c r="A38143">
        <v>51461</v>
      </c>
      <c r="B38143" s="9">
        <v>43958.828472222223</v>
      </c>
      <c r="C38143">
        <v>68</v>
      </c>
    </row>
    <row r="38144" spans="1:3">
      <c r="A38144">
        <v>51462</v>
      </c>
      <c r="B38144" s="9">
        <v>43958.870138888888</v>
      </c>
      <c r="C38144">
        <v>69</v>
      </c>
    </row>
    <row r="38145" spans="1:3">
      <c r="A38145">
        <v>51463</v>
      </c>
      <c r="B38145" s="9">
        <v>43958.911805555559</v>
      </c>
      <c r="C38145">
        <v>67</v>
      </c>
    </row>
    <row r="38146" spans="1:3">
      <c r="A38146">
        <v>51464</v>
      </c>
      <c r="B38146" s="9">
        <v>43958.953472222223</v>
      </c>
      <c r="C38146">
        <v>66</v>
      </c>
    </row>
    <row r="38147" spans="1:3">
      <c r="A38147">
        <v>51465</v>
      </c>
      <c r="B38147" s="9">
        <v>43958.995138888888</v>
      </c>
      <c r="C38147">
        <v>66</v>
      </c>
    </row>
    <row r="38148" spans="1:3">
      <c r="A38148">
        <v>51467</v>
      </c>
      <c r="B38148" s="9">
        <v>43959.036805555559</v>
      </c>
      <c r="C38148">
        <v>65</v>
      </c>
    </row>
    <row r="38149" spans="1:3">
      <c r="A38149">
        <v>51468</v>
      </c>
      <c r="B38149" s="9">
        <v>43959.078472222223</v>
      </c>
      <c r="C38149">
        <v>65</v>
      </c>
    </row>
    <row r="38150" spans="1:3">
      <c r="A38150">
        <v>51469</v>
      </c>
      <c r="B38150" s="9">
        <v>43959.120138888888</v>
      </c>
      <c r="C38150">
        <v>62</v>
      </c>
    </row>
    <row r="38151" spans="1:3">
      <c r="A38151">
        <v>51470</v>
      </c>
      <c r="B38151" s="9">
        <v>43959.161805555559</v>
      </c>
      <c r="C38151">
        <v>59</v>
      </c>
    </row>
    <row r="38152" spans="1:3">
      <c r="A38152">
        <v>51471</v>
      </c>
      <c r="B38152" s="9">
        <v>43959.203472222223</v>
      </c>
      <c r="C38152">
        <v>61</v>
      </c>
    </row>
    <row r="38153" spans="1:3">
      <c r="A38153">
        <v>51472</v>
      </c>
      <c r="B38153" s="9">
        <v>43959.245138888888</v>
      </c>
      <c r="C38153">
        <v>66</v>
      </c>
    </row>
    <row r="38154" spans="1:3">
      <c r="A38154">
        <v>51473</v>
      </c>
      <c r="B38154" s="9">
        <v>43959.286805555559</v>
      </c>
      <c r="C38154">
        <v>71</v>
      </c>
    </row>
    <row r="38155" spans="1:3">
      <c r="A38155">
        <v>51474</v>
      </c>
      <c r="B38155" s="9">
        <v>43959.328472222223</v>
      </c>
      <c r="C38155">
        <v>75</v>
      </c>
    </row>
    <row r="38156" spans="1:3">
      <c r="A38156">
        <v>51476</v>
      </c>
      <c r="B38156" s="9">
        <v>43959.370138888888</v>
      </c>
      <c r="C38156">
        <v>74</v>
      </c>
    </row>
    <row r="38157" spans="1:3">
      <c r="A38157">
        <v>51477</v>
      </c>
      <c r="B38157" s="9">
        <v>43959.411805555559</v>
      </c>
      <c r="C38157">
        <v>75</v>
      </c>
    </row>
    <row r="38158" spans="1:3">
      <c r="A38158">
        <v>51479</v>
      </c>
      <c r="B38158" s="9">
        <v>43959.453472222223</v>
      </c>
      <c r="C38158">
        <v>80</v>
      </c>
    </row>
    <row r="38159" spans="1:3">
      <c r="A38159">
        <v>51480</v>
      </c>
      <c r="B38159" s="9">
        <v>43959.495138888888</v>
      </c>
      <c r="C38159">
        <v>79</v>
      </c>
    </row>
    <row r="38160" spans="1:3">
      <c r="A38160">
        <v>51481</v>
      </c>
      <c r="B38160" s="9">
        <v>43959.536805555559</v>
      </c>
      <c r="C38160">
        <v>69</v>
      </c>
    </row>
    <row r="38161" spans="1:3">
      <c r="A38161">
        <v>51485</v>
      </c>
      <c r="B38161" s="9">
        <v>43959.578472222223</v>
      </c>
      <c r="C38161">
        <v>66</v>
      </c>
    </row>
    <row r="38162" spans="1:3">
      <c r="A38162">
        <v>51490</v>
      </c>
      <c r="B38162" s="9">
        <v>43959.617361111108</v>
      </c>
      <c r="C38162">
        <v>65</v>
      </c>
    </row>
    <row r="38163" spans="1:3">
      <c r="A38163">
        <v>51496</v>
      </c>
      <c r="B38163" s="9">
        <v>43959.661805555559</v>
      </c>
      <c r="C38163">
        <v>66</v>
      </c>
    </row>
    <row r="38164" spans="1:3">
      <c r="A38164">
        <v>51498</v>
      </c>
      <c r="B38164" s="9">
        <v>43959.703472222223</v>
      </c>
      <c r="C38164">
        <v>66</v>
      </c>
    </row>
    <row r="38165" spans="1:3">
      <c r="A38165">
        <v>51502</v>
      </c>
      <c r="B38165" s="9">
        <v>43959.745138888888</v>
      </c>
      <c r="C38165">
        <v>66</v>
      </c>
    </row>
    <row r="38166" spans="1:3">
      <c r="A38166">
        <v>51505</v>
      </c>
      <c r="B38166" s="9">
        <v>43959.786805555559</v>
      </c>
      <c r="C38166">
        <v>66</v>
      </c>
    </row>
    <row r="38167" spans="1:3">
      <c r="A38167">
        <v>51506</v>
      </c>
      <c r="B38167" s="9">
        <v>43959.828472222223</v>
      </c>
      <c r="C38167">
        <v>65</v>
      </c>
    </row>
    <row r="38168" spans="1:3">
      <c r="A38168">
        <v>51507</v>
      </c>
      <c r="B38168" s="9">
        <v>43959.870138888888</v>
      </c>
      <c r="C38168">
        <v>64</v>
      </c>
    </row>
    <row r="38169" spans="1:3">
      <c r="A38169">
        <v>51508</v>
      </c>
      <c r="B38169" s="9">
        <v>43959.911805555559</v>
      </c>
      <c r="C38169">
        <v>63</v>
      </c>
    </row>
    <row r="38170" spans="1:3">
      <c r="A38170">
        <v>51509</v>
      </c>
      <c r="B38170" s="9">
        <v>43959.953472222223</v>
      </c>
      <c r="C38170">
        <v>62</v>
      </c>
    </row>
    <row r="38171" spans="1:3">
      <c r="A38171">
        <v>51510</v>
      </c>
      <c r="B38171" s="9">
        <v>43959.995138888888</v>
      </c>
      <c r="C38171">
        <v>60</v>
      </c>
    </row>
    <row r="38172" spans="1:3">
      <c r="A38172">
        <v>51512</v>
      </c>
      <c r="B38172" s="9">
        <v>43960.036805555559</v>
      </c>
      <c r="C38172">
        <v>59</v>
      </c>
    </row>
    <row r="38173" spans="1:3">
      <c r="A38173">
        <v>51513</v>
      </c>
      <c r="B38173" s="9">
        <v>43960.078472222223</v>
      </c>
      <c r="C38173">
        <v>58</v>
      </c>
    </row>
    <row r="38174" spans="1:3">
      <c r="A38174">
        <v>51514</v>
      </c>
      <c r="B38174" s="9">
        <v>43960.120138888888</v>
      </c>
      <c r="C38174">
        <v>57</v>
      </c>
    </row>
    <row r="38175" spans="1:3">
      <c r="A38175">
        <v>51515</v>
      </c>
      <c r="B38175" s="9">
        <v>43960.161805555559</v>
      </c>
      <c r="C38175">
        <v>57</v>
      </c>
    </row>
    <row r="38176" spans="1:3">
      <c r="A38176">
        <v>51516</v>
      </c>
      <c r="B38176" s="9">
        <v>43960.203472222223</v>
      </c>
      <c r="C38176">
        <v>57</v>
      </c>
    </row>
    <row r="38177" spans="1:3">
      <c r="A38177">
        <v>51517</v>
      </c>
      <c r="B38177" s="9">
        <v>43960.245138888888</v>
      </c>
      <c r="C38177">
        <v>57</v>
      </c>
    </row>
    <row r="38178" spans="1:3">
      <c r="A38178">
        <v>51518</v>
      </c>
      <c r="B38178" s="9">
        <v>43960.286805555559</v>
      </c>
      <c r="C38178">
        <v>57</v>
      </c>
    </row>
    <row r="38179" spans="1:3">
      <c r="A38179">
        <v>51519</v>
      </c>
      <c r="B38179" s="9">
        <v>43960.328472222223</v>
      </c>
      <c r="C38179">
        <v>58</v>
      </c>
    </row>
    <row r="38180" spans="1:3">
      <c r="A38180">
        <v>51520</v>
      </c>
      <c r="B38180" s="9">
        <v>43960.370138888888</v>
      </c>
      <c r="C38180">
        <v>60</v>
      </c>
    </row>
    <row r="38181" spans="1:3">
      <c r="A38181">
        <v>51521</v>
      </c>
      <c r="B38181" s="9">
        <v>43960.411805555559</v>
      </c>
      <c r="C38181">
        <v>61</v>
      </c>
    </row>
    <row r="38182" spans="1:3">
      <c r="A38182">
        <v>51522</v>
      </c>
      <c r="B38182" s="9">
        <v>43960.453472222223</v>
      </c>
      <c r="C38182">
        <v>63</v>
      </c>
    </row>
    <row r="38183" spans="1:3">
      <c r="A38183">
        <v>51523</v>
      </c>
      <c r="B38183" s="9">
        <v>43960.495138888888</v>
      </c>
      <c r="C38183">
        <v>65</v>
      </c>
    </row>
    <row r="38184" spans="1:3">
      <c r="A38184">
        <v>51524</v>
      </c>
      <c r="B38184" s="9">
        <v>43960.536805555559</v>
      </c>
      <c r="C38184">
        <v>67</v>
      </c>
    </row>
    <row r="38185" spans="1:3">
      <c r="A38185">
        <v>51525</v>
      </c>
      <c r="B38185" s="9">
        <v>43960.578472222223</v>
      </c>
      <c r="C38185">
        <v>67</v>
      </c>
    </row>
    <row r="38186" spans="1:3">
      <c r="A38186">
        <v>51526</v>
      </c>
      <c r="B38186" s="9">
        <v>43960.620138888888</v>
      </c>
      <c r="C38186">
        <v>68</v>
      </c>
    </row>
    <row r="38187" spans="1:3">
      <c r="A38187">
        <v>51527</v>
      </c>
      <c r="B38187" s="9">
        <v>43960.661805555559</v>
      </c>
      <c r="C38187">
        <v>67</v>
      </c>
    </row>
    <row r="38188" spans="1:3">
      <c r="A38188">
        <v>51528</v>
      </c>
      <c r="B38188" s="9">
        <v>43960.703472222223</v>
      </c>
      <c r="C38188">
        <v>67</v>
      </c>
    </row>
    <row r="38189" spans="1:3">
      <c r="A38189">
        <v>51529</v>
      </c>
      <c r="B38189" s="9">
        <v>43960.745138888888</v>
      </c>
      <c r="C38189">
        <v>65</v>
      </c>
    </row>
    <row r="38190" spans="1:3">
      <c r="A38190">
        <v>51530</v>
      </c>
      <c r="B38190" s="9">
        <v>43960.786805555559</v>
      </c>
      <c r="C38190">
        <v>64</v>
      </c>
    </row>
    <row r="38191" spans="1:3">
      <c r="A38191">
        <v>51531</v>
      </c>
      <c r="B38191" s="9">
        <v>43960.828472222223</v>
      </c>
      <c r="C38191">
        <v>62</v>
      </c>
    </row>
    <row r="38192" spans="1:3">
      <c r="A38192">
        <v>51532</v>
      </c>
      <c r="B38192" s="9">
        <v>43960.870138888888</v>
      </c>
      <c r="C38192">
        <v>60</v>
      </c>
    </row>
    <row r="38193" spans="1:3">
      <c r="A38193">
        <v>51533</v>
      </c>
      <c r="B38193" s="9">
        <v>43960.911805555559</v>
      </c>
      <c r="C38193">
        <v>59</v>
      </c>
    </row>
    <row r="38194" spans="1:3">
      <c r="A38194">
        <v>51534</v>
      </c>
      <c r="B38194" s="9">
        <v>43960.953472222223</v>
      </c>
      <c r="C38194">
        <v>59</v>
      </c>
    </row>
    <row r="38195" spans="1:3">
      <c r="A38195">
        <v>51535</v>
      </c>
      <c r="B38195" s="9">
        <v>43960.995138888888</v>
      </c>
      <c r="C38195">
        <v>59</v>
      </c>
    </row>
    <row r="38196" spans="1:3">
      <c r="A38196">
        <v>51537</v>
      </c>
      <c r="B38196" s="9">
        <v>43961.036805555559</v>
      </c>
      <c r="C38196">
        <v>59</v>
      </c>
    </row>
    <row r="38197" spans="1:3">
      <c r="A38197">
        <v>51538</v>
      </c>
      <c r="B38197" s="9">
        <v>43961.078472222223</v>
      </c>
      <c r="C38197">
        <v>59</v>
      </c>
    </row>
    <row r="38198" spans="1:3">
      <c r="A38198">
        <v>51539</v>
      </c>
      <c r="B38198" s="9">
        <v>43961.120138888888</v>
      </c>
      <c r="C38198">
        <v>57</v>
      </c>
    </row>
    <row r="38199" spans="1:3">
      <c r="A38199">
        <v>51540</v>
      </c>
      <c r="B38199" s="9">
        <v>43961.161805555559</v>
      </c>
      <c r="C38199">
        <v>56</v>
      </c>
    </row>
    <row r="38200" spans="1:3">
      <c r="A38200">
        <v>51541</v>
      </c>
      <c r="B38200" s="9">
        <v>43961.203472222223</v>
      </c>
      <c r="C38200">
        <v>56</v>
      </c>
    </row>
    <row r="38201" spans="1:3">
      <c r="A38201">
        <v>51542</v>
      </c>
      <c r="B38201" s="9">
        <v>43961.245138888888</v>
      </c>
      <c r="C38201">
        <v>56</v>
      </c>
    </row>
    <row r="38202" spans="1:3">
      <c r="A38202">
        <v>51543</v>
      </c>
      <c r="B38202" s="9">
        <v>43961.286805555559</v>
      </c>
      <c r="C38202">
        <v>59</v>
      </c>
    </row>
    <row r="38203" spans="1:3">
      <c r="A38203">
        <v>51544</v>
      </c>
      <c r="B38203" s="9">
        <v>43961.328472222223</v>
      </c>
      <c r="C38203">
        <v>63</v>
      </c>
    </row>
    <row r="38204" spans="1:3">
      <c r="A38204">
        <v>51545</v>
      </c>
      <c r="B38204" s="9">
        <v>43961.370138888888</v>
      </c>
      <c r="C38204">
        <v>68</v>
      </c>
    </row>
    <row r="38205" spans="1:3">
      <c r="A38205">
        <v>51546</v>
      </c>
      <c r="B38205" s="9">
        <v>43961.411805555559</v>
      </c>
      <c r="C38205">
        <v>72</v>
      </c>
    </row>
    <row r="38206" spans="1:3">
      <c r="A38206">
        <v>51547</v>
      </c>
      <c r="B38206" s="9">
        <v>43961.453472222223</v>
      </c>
      <c r="C38206">
        <v>74</v>
      </c>
    </row>
    <row r="38207" spans="1:3">
      <c r="A38207">
        <v>51548</v>
      </c>
      <c r="B38207" s="9">
        <v>43961.495138888888</v>
      </c>
      <c r="C38207">
        <v>76</v>
      </c>
    </row>
    <row r="38208" spans="1:3">
      <c r="A38208">
        <v>51549</v>
      </c>
      <c r="B38208" s="9">
        <v>43961.536805555559</v>
      </c>
      <c r="C38208">
        <v>77</v>
      </c>
    </row>
    <row r="38209" spans="1:3">
      <c r="A38209">
        <v>51550</v>
      </c>
      <c r="B38209" s="9">
        <v>43961.578472222223</v>
      </c>
      <c r="C38209">
        <v>78</v>
      </c>
    </row>
    <row r="38210" spans="1:3">
      <c r="A38210">
        <v>51551</v>
      </c>
      <c r="B38210" s="9">
        <v>43961.620138888888</v>
      </c>
      <c r="C38210">
        <v>79</v>
      </c>
    </row>
    <row r="38211" spans="1:3">
      <c r="A38211">
        <v>51552</v>
      </c>
      <c r="B38211" s="9">
        <v>43961.661805555559</v>
      </c>
      <c r="C38211">
        <v>79</v>
      </c>
    </row>
    <row r="38212" spans="1:3">
      <c r="A38212">
        <v>51553</v>
      </c>
      <c r="B38212" s="9">
        <v>43961.703472222223</v>
      </c>
      <c r="C38212">
        <v>79</v>
      </c>
    </row>
    <row r="38213" spans="1:3">
      <c r="A38213">
        <v>51554</v>
      </c>
      <c r="B38213" s="9">
        <v>43961.745138888888</v>
      </c>
      <c r="C38213">
        <v>77</v>
      </c>
    </row>
    <row r="38214" spans="1:3">
      <c r="A38214">
        <v>51555</v>
      </c>
      <c r="B38214" s="9">
        <v>43961.786805555559</v>
      </c>
      <c r="C38214">
        <v>70</v>
      </c>
    </row>
    <row r="38215" spans="1:3">
      <c r="A38215">
        <v>51556</v>
      </c>
      <c r="B38215" s="9">
        <v>43961.828472222223</v>
      </c>
      <c r="C38215">
        <v>65</v>
      </c>
    </row>
    <row r="38216" spans="1:3">
      <c r="A38216">
        <v>51557</v>
      </c>
      <c r="B38216" s="9">
        <v>43961.870138888888</v>
      </c>
      <c r="C38216">
        <v>62</v>
      </c>
    </row>
    <row r="38217" spans="1:3">
      <c r="A38217">
        <v>51558</v>
      </c>
      <c r="B38217" s="9">
        <v>43961.911805555559</v>
      </c>
      <c r="C38217">
        <v>61</v>
      </c>
    </row>
    <row r="38218" spans="1:3">
      <c r="A38218">
        <v>51559</v>
      </c>
      <c r="B38218" s="9">
        <v>43961.953472222223</v>
      </c>
      <c r="C38218">
        <v>60</v>
      </c>
    </row>
    <row r="38219" spans="1:3">
      <c r="A38219">
        <v>51560</v>
      </c>
      <c r="B38219" s="9">
        <v>43961.995138888888</v>
      </c>
      <c r="C38219">
        <v>59</v>
      </c>
    </row>
    <row r="38220" spans="1:3">
      <c r="A38220">
        <v>51562</v>
      </c>
      <c r="B38220" s="9">
        <v>43962.036805555559</v>
      </c>
      <c r="C38220">
        <v>59</v>
      </c>
    </row>
    <row r="38221" spans="1:3">
      <c r="A38221">
        <v>51563</v>
      </c>
      <c r="B38221" s="9">
        <v>43962.078472222223</v>
      </c>
      <c r="C38221">
        <v>56</v>
      </c>
    </row>
    <row r="38222" spans="1:3">
      <c r="A38222">
        <v>51564</v>
      </c>
      <c r="B38222" s="9">
        <v>43962.120138888888</v>
      </c>
      <c r="C38222">
        <v>55</v>
      </c>
    </row>
    <row r="38223" spans="1:3">
      <c r="A38223">
        <v>51565</v>
      </c>
      <c r="B38223" s="9">
        <v>43962.161805555559</v>
      </c>
      <c r="C38223">
        <v>53</v>
      </c>
    </row>
    <row r="38224" spans="1:3">
      <c r="A38224">
        <v>51566</v>
      </c>
      <c r="B38224" s="9">
        <v>43962.203472222223</v>
      </c>
      <c r="C38224">
        <v>53</v>
      </c>
    </row>
    <row r="38225" spans="1:3">
      <c r="A38225">
        <v>51567</v>
      </c>
      <c r="B38225" s="9">
        <v>43962.245138888888</v>
      </c>
      <c r="C38225">
        <v>55</v>
      </c>
    </row>
    <row r="38226" spans="1:3">
      <c r="A38226">
        <v>51568</v>
      </c>
      <c r="B38226" s="9">
        <v>43962.286805555559</v>
      </c>
      <c r="C38226">
        <v>61</v>
      </c>
    </row>
    <row r="38227" spans="1:3">
      <c r="A38227">
        <v>51569</v>
      </c>
      <c r="B38227" s="9">
        <v>43962.328472222223</v>
      </c>
      <c r="C38227">
        <v>67</v>
      </c>
    </row>
    <row r="38228" spans="1:3">
      <c r="A38228">
        <v>51570</v>
      </c>
      <c r="B38228" s="9">
        <v>43962.370138888888</v>
      </c>
      <c r="C38228">
        <v>73</v>
      </c>
    </row>
    <row r="38229" spans="1:3">
      <c r="A38229">
        <v>51571</v>
      </c>
      <c r="B38229" s="9">
        <v>43962.411805555559</v>
      </c>
      <c r="C38229">
        <v>76</v>
      </c>
    </row>
    <row r="38230" spans="1:3">
      <c r="A38230">
        <v>51572</v>
      </c>
      <c r="B38230" s="9">
        <v>43962.453472222223</v>
      </c>
      <c r="C38230">
        <v>78</v>
      </c>
    </row>
    <row r="38231" spans="1:3">
      <c r="A38231">
        <v>51573</v>
      </c>
      <c r="B38231" s="9">
        <v>43962.495138888888</v>
      </c>
      <c r="C38231">
        <v>79</v>
      </c>
    </row>
    <row r="38232" spans="1:3">
      <c r="A38232">
        <v>51574</v>
      </c>
      <c r="B38232" s="9">
        <v>43962.536805555559</v>
      </c>
      <c r="C38232">
        <v>80</v>
      </c>
    </row>
    <row r="38233" spans="1:3">
      <c r="A38233">
        <v>51575</v>
      </c>
      <c r="B38233" s="9">
        <v>43962.578472222223</v>
      </c>
      <c r="C38233">
        <v>81</v>
      </c>
    </row>
    <row r="38234" spans="1:3">
      <c r="A38234">
        <v>51576</v>
      </c>
      <c r="B38234" s="9">
        <v>43962.620138888888</v>
      </c>
      <c r="C38234">
        <v>81</v>
      </c>
    </row>
    <row r="38235" spans="1:3">
      <c r="A38235">
        <v>51577</v>
      </c>
      <c r="B38235" s="9">
        <v>43962.661805555559</v>
      </c>
      <c r="C38235">
        <v>82</v>
      </c>
    </row>
    <row r="38236" spans="1:3">
      <c r="A38236">
        <v>51578</v>
      </c>
      <c r="B38236" s="9">
        <v>43962.703472222223</v>
      </c>
      <c r="C38236">
        <v>82</v>
      </c>
    </row>
    <row r="38237" spans="1:3">
      <c r="A38237">
        <v>51579</v>
      </c>
      <c r="B38237" s="9">
        <v>43962.745138888888</v>
      </c>
      <c r="C38237">
        <v>80</v>
      </c>
    </row>
    <row r="38238" spans="1:3">
      <c r="A38238">
        <v>51580</v>
      </c>
      <c r="B38238" s="9">
        <v>43962.786805555559</v>
      </c>
      <c r="C38238">
        <v>74</v>
      </c>
    </row>
    <row r="38239" spans="1:3">
      <c r="A38239">
        <v>51581</v>
      </c>
      <c r="B38239" s="9">
        <v>43962.828472222223</v>
      </c>
      <c r="C38239">
        <v>68</v>
      </c>
    </row>
    <row r="38240" spans="1:3">
      <c r="A38240">
        <v>51582</v>
      </c>
      <c r="B38240" s="9">
        <v>43962.870138888888</v>
      </c>
      <c r="C38240">
        <v>68</v>
      </c>
    </row>
    <row r="38241" spans="1:3">
      <c r="A38241">
        <v>51583</v>
      </c>
      <c r="B38241" s="9">
        <v>43962.911805555559</v>
      </c>
      <c r="C38241">
        <v>69</v>
      </c>
    </row>
    <row r="38242" spans="1:3">
      <c r="A38242">
        <v>51584</v>
      </c>
      <c r="B38242" s="9">
        <v>43962.953472222223</v>
      </c>
      <c r="C38242">
        <v>67</v>
      </c>
    </row>
    <row r="38243" spans="1:3">
      <c r="A38243">
        <v>51585</v>
      </c>
      <c r="B38243" s="9">
        <v>43962.995138888888</v>
      </c>
      <c r="C38243">
        <v>62</v>
      </c>
    </row>
    <row r="38244" spans="1:3">
      <c r="A38244">
        <v>51587</v>
      </c>
      <c r="B38244" s="9">
        <v>43963.036805555559</v>
      </c>
      <c r="C38244">
        <v>62</v>
      </c>
    </row>
    <row r="38245" spans="1:3">
      <c r="A38245">
        <v>51588</v>
      </c>
      <c r="B38245" s="9">
        <v>43963.078472222223</v>
      </c>
      <c r="C38245">
        <v>61</v>
      </c>
    </row>
    <row r="38246" spans="1:3">
      <c r="A38246">
        <v>51589</v>
      </c>
      <c r="B38246" s="9">
        <v>43963.120138888888</v>
      </c>
      <c r="C38246">
        <v>60</v>
      </c>
    </row>
    <row r="38247" spans="1:3">
      <c r="A38247">
        <v>51590</v>
      </c>
      <c r="B38247" s="9">
        <v>43963.161805555559</v>
      </c>
      <c r="C38247">
        <v>60</v>
      </c>
    </row>
    <row r="38248" spans="1:3">
      <c r="A38248">
        <v>51591</v>
      </c>
      <c r="B38248" s="9">
        <v>43963.203472222223</v>
      </c>
      <c r="C38248">
        <v>59</v>
      </c>
    </row>
    <row r="38249" spans="1:3">
      <c r="A38249">
        <v>51592</v>
      </c>
      <c r="B38249" s="9">
        <v>43963.245138888888</v>
      </c>
      <c r="C38249">
        <v>59</v>
      </c>
    </row>
    <row r="38250" spans="1:3">
      <c r="A38250">
        <v>51593</v>
      </c>
      <c r="B38250" s="9">
        <v>43963.286805555559</v>
      </c>
      <c r="C38250">
        <v>62</v>
      </c>
    </row>
    <row r="38251" spans="1:3">
      <c r="A38251">
        <v>51594</v>
      </c>
      <c r="B38251" s="9">
        <v>43963.328472222223</v>
      </c>
      <c r="C38251">
        <v>68</v>
      </c>
    </row>
    <row r="38252" spans="1:3">
      <c r="A38252">
        <v>51595</v>
      </c>
      <c r="B38252" s="9">
        <v>43963.370138888888</v>
      </c>
      <c r="C38252">
        <v>73</v>
      </c>
    </row>
    <row r="38253" spans="1:3">
      <c r="A38253">
        <v>51596</v>
      </c>
      <c r="B38253" s="9">
        <v>43963.411805555559</v>
      </c>
    </row>
    <row r="38254" spans="1:3">
      <c r="A38254">
        <v>51598</v>
      </c>
      <c r="B38254" s="9">
        <v>43963.453472222223</v>
      </c>
    </row>
    <row r="38255" spans="1:3">
      <c r="A38255">
        <v>51599</v>
      </c>
      <c r="B38255" s="9">
        <v>43963.495138888888</v>
      </c>
      <c r="C38255">
        <v>80</v>
      </c>
    </row>
    <row r="38256" spans="1:3">
      <c r="A38256">
        <v>51600</v>
      </c>
      <c r="B38256" s="9">
        <v>43963.536805555559</v>
      </c>
      <c r="C38256">
        <v>81</v>
      </c>
    </row>
    <row r="38257" spans="1:3">
      <c r="A38257">
        <v>51601</v>
      </c>
      <c r="B38257" s="9">
        <v>43963.578472222223</v>
      </c>
      <c r="C38257">
        <v>82</v>
      </c>
    </row>
    <row r="38258" spans="1:3">
      <c r="A38258">
        <v>51602</v>
      </c>
      <c r="B38258" s="9">
        <v>43963.620138888888</v>
      </c>
      <c r="C38258">
        <v>81</v>
      </c>
    </row>
    <row r="38259" spans="1:3">
      <c r="A38259">
        <v>51603</v>
      </c>
      <c r="B38259" s="9">
        <v>43963.661805555559</v>
      </c>
      <c r="C38259">
        <v>80</v>
      </c>
    </row>
    <row r="38260" spans="1:3">
      <c r="A38260">
        <v>51604</v>
      </c>
      <c r="B38260" s="9">
        <v>43963.703472222223</v>
      </c>
      <c r="C38260">
        <v>79</v>
      </c>
    </row>
    <row r="38261" spans="1:3">
      <c r="A38261">
        <v>51605</v>
      </c>
      <c r="B38261" s="9">
        <v>43963.745138888888</v>
      </c>
      <c r="C38261">
        <v>76</v>
      </c>
    </row>
    <row r="38262" spans="1:3">
      <c r="A38262">
        <v>51606</v>
      </c>
      <c r="B38262" s="9">
        <v>43963.786805555559</v>
      </c>
      <c r="C38262">
        <v>73</v>
      </c>
    </row>
    <row r="38263" spans="1:3">
      <c r="A38263">
        <v>51607</v>
      </c>
      <c r="B38263" s="9">
        <v>43963.828472222223</v>
      </c>
      <c r="C38263">
        <v>72</v>
      </c>
    </row>
    <row r="38264" spans="1:3">
      <c r="A38264">
        <v>51608</v>
      </c>
      <c r="B38264" s="9">
        <v>43963.870138888888</v>
      </c>
      <c r="C38264">
        <v>71</v>
      </c>
    </row>
    <row r="38265" spans="1:3">
      <c r="A38265">
        <v>51609</v>
      </c>
      <c r="B38265" s="9">
        <v>43963.911805555559</v>
      </c>
      <c r="C38265">
        <v>70</v>
      </c>
    </row>
    <row r="38266" spans="1:3">
      <c r="A38266">
        <v>51610</v>
      </c>
      <c r="B38266" s="9">
        <v>43963.953472222223</v>
      </c>
      <c r="C38266">
        <v>69</v>
      </c>
    </row>
    <row r="38267" spans="1:3">
      <c r="A38267">
        <v>51611</v>
      </c>
      <c r="B38267" s="9">
        <v>43963.995138888888</v>
      </c>
      <c r="C38267">
        <v>68</v>
      </c>
    </row>
    <row r="38268" spans="1:3">
      <c r="A38268">
        <v>51613</v>
      </c>
      <c r="B38268" s="9">
        <v>43964.036805555559</v>
      </c>
      <c r="C38268">
        <v>65</v>
      </c>
    </row>
    <row r="38269" spans="1:3">
      <c r="A38269">
        <v>51614</v>
      </c>
      <c r="B38269" s="9">
        <v>43964.078472222223</v>
      </c>
      <c r="C38269">
        <v>65</v>
      </c>
    </row>
    <row r="38270" spans="1:3">
      <c r="A38270">
        <v>51615</v>
      </c>
      <c r="B38270" s="9">
        <v>43964.120138888888</v>
      </c>
      <c r="C38270">
        <v>64</v>
      </c>
    </row>
    <row r="38271" spans="1:3">
      <c r="A38271">
        <v>51616</v>
      </c>
      <c r="B38271" s="9">
        <v>43964.161805555559</v>
      </c>
      <c r="C38271">
        <v>64</v>
      </c>
    </row>
    <row r="38272" spans="1:3">
      <c r="A38272">
        <v>51617</v>
      </c>
      <c r="B38272" s="9">
        <v>43964.203472222223</v>
      </c>
      <c r="C38272">
        <v>65</v>
      </c>
    </row>
    <row r="38273" spans="1:3">
      <c r="A38273">
        <v>51618</v>
      </c>
      <c r="B38273" s="9">
        <v>43964.245138888888</v>
      </c>
      <c r="C38273">
        <v>66</v>
      </c>
    </row>
    <row r="38274" spans="1:3">
      <c r="A38274">
        <v>51619</v>
      </c>
      <c r="B38274" s="9">
        <v>43964.286805555559</v>
      </c>
      <c r="C38274">
        <v>71</v>
      </c>
    </row>
    <row r="38275" spans="1:3">
      <c r="A38275">
        <v>51620</v>
      </c>
      <c r="B38275" s="9">
        <v>43964.328472222223</v>
      </c>
      <c r="C38275">
        <v>74</v>
      </c>
    </row>
    <row r="38276" spans="1:3">
      <c r="A38276">
        <v>51621</v>
      </c>
      <c r="B38276" s="9">
        <v>43964.370138888888</v>
      </c>
      <c r="C38276">
        <v>79</v>
      </c>
    </row>
    <row r="38277" spans="1:3">
      <c r="A38277">
        <v>51622</v>
      </c>
      <c r="B38277" s="9">
        <v>43964.411805555559</v>
      </c>
      <c r="C38277">
        <v>82</v>
      </c>
    </row>
    <row r="38278" spans="1:3">
      <c r="A38278">
        <v>51623</v>
      </c>
      <c r="B38278" s="9">
        <v>43964.453472222223</v>
      </c>
      <c r="C38278">
        <v>84</v>
      </c>
    </row>
    <row r="38279" spans="1:3">
      <c r="A38279">
        <v>51624</v>
      </c>
      <c r="B38279" s="9">
        <v>43964.495138888888</v>
      </c>
      <c r="C38279">
        <v>84</v>
      </c>
    </row>
    <row r="38280" spans="1:3">
      <c r="A38280">
        <v>51625</v>
      </c>
      <c r="B38280" s="9">
        <v>43964.536805555559</v>
      </c>
      <c r="C38280">
        <v>84</v>
      </c>
    </row>
    <row r="38281" spans="1:3">
      <c r="A38281">
        <v>51626</v>
      </c>
      <c r="B38281" s="9">
        <v>43964.578472222223</v>
      </c>
      <c r="C38281">
        <v>85</v>
      </c>
    </row>
    <row r="38282" spans="1:3">
      <c r="A38282">
        <v>51627</v>
      </c>
      <c r="B38282" s="9">
        <v>43964.620138888888</v>
      </c>
      <c r="C38282">
        <v>83</v>
      </c>
    </row>
    <row r="38283" spans="1:3">
      <c r="A38283">
        <v>51628</v>
      </c>
      <c r="B38283" s="9">
        <v>43964.661805555559</v>
      </c>
      <c r="C38283">
        <v>83</v>
      </c>
    </row>
    <row r="38284" spans="1:3">
      <c r="A38284">
        <v>51629</v>
      </c>
      <c r="B38284" s="9">
        <v>43964.703472222223</v>
      </c>
      <c r="C38284">
        <v>81</v>
      </c>
    </row>
    <row r="38285" spans="1:3">
      <c r="A38285">
        <v>51630</v>
      </c>
      <c r="B38285" s="9">
        <v>43964.745138888888</v>
      </c>
      <c r="C38285">
        <v>80</v>
      </c>
    </row>
    <row r="38286" spans="1:3">
      <c r="A38286">
        <v>51631</v>
      </c>
      <c r="B38286" s="9">
        <v>43964.786805555559</v>
      </c>
      <c r="C38286">
        <v>77</v>
      </c>
    </row>
    <row r="38287" spans="1:3">
      <c r="A38287">
        <v>51632</v>
      </c>
      <c r="B38287" s="9">
        <v>43964.828472222223</v>
      </c>
      <c r="C38287">
        <v>75</v>
      </c>
    </row>
    <row r="38288" spans="1:3">
      <c r="A38288">
        <v>51633</v>
      </c>
      <c r="B38288" s="9">
        <v>43964.870138888888</v>
      </c>
      <c r="C38288">
        <v>75</v>
      </c>
    </row>
    <row r="38289" spans="1:3">
      <c r="A38289">
        <v>51634</v>
      </c>
      <c r="B38289" s="9">
        <v>43964.911805555559</v>
      </c>
      <c r="C38289">
        <v>75</v>
      </c>
    </row>
    <row r="38290" spans="1:3">
      <c r="A38290">
        <v>51635</v>
      </c>
      <c r="B38290" s="9">
        <v>43964.953472222223</v>
      </c>
      <c r="C38290">
        <v>74</v>
      </c>
    </row>
    <row r="38291" spans="1:3">
      <c r="A38291">
        <v>51636</v>
      </c>
      <c r="B38291" s="9">
        <v>43964.995138888888</v>
      </c>
      <c r="C38291">
        <v>74</v>
      </c>
    </row>
    <row r="38292" spans="1:3">
      <c r="A38292">
        <v>51638</v>
      </c>
      <c r="B38292" s="9">
        <v>43965.036805555559</v>
      </c>
      <c r="C38292">
        <v>73</v>
      </c>
    </row>
    <row r="38293" spans="1:3">
      <c r="A38293">
        <v>51639</v>
      </c>
      <c r="B38293" s="9">
        <v>43965.078472222223</v>
      </c>
      <c r="C38293">
        <v>72</v>
      </c>
    </row>
    <row r="38294" spans="1:3">
      <c r="A38294">
        <v>51641</v>
      </c>
      <c r="B38294" s="9">
        <v>43965.120138888888</v>
      </c>
      <c r="C38294">
        <v>71</v>
      </c>
    </row>
    <row r="38295" spans="1:3">
      <c r="A38295">
        <v>51643</v>
      </c>
      <c r="B38295" s="9">
        <v>43965.161805555559</v>
      </c>
      <c r="C38295">
        <v>70</v>
      </c>
    </row>
    <row r="38296" spans="1:3">
      <c r="A38296">
        <v>51644</v>
      </c>
      <c r="B38296" s="9">
        <v>43965.203472222223</v>
      </c>
      <c r="C38296">
        <v>70</v>
      </c>
    </row>
    <row r="38297" spans="1:3">
      <c r="A38297">
        <v>51645</v>
      </c>
      <c r="B38297" s="9">
        <v>43965.245138888888</v>
      </c>
      <c r="C38297">
        <v>71</v>
      </c>
    </row>
    <row r="38298" spans="1:3">
      <c r="A38298">
        <v>51646</v>
      </c>
      <c r="B38298" s="9">
        <v>43965.286805555559</v>
      </c>
      <c r="C38298">
        <v>73</v>
      </c>
    </row>
    <row r="38299" spans="1:3">
      <c r="A38299">
        <v>51647</v>
      </c>
      <c r="B38299" s="9">
        <v>43965.328472222223</v>
      </c>
      <c r="C38299">
        <v>78</v>
      </c>
    </row>
    <row r="38300" spans="1:3">
      <c r="A38300">
        <v>51649</v>
      </c>
      <c r="B38300" s="9">
        <v>43965.370138888888</v>
      </c>
      <c r="C38300">
        <v>80</v>
      </c>
    </row>
    <row r="38301" spans="1:3">
      <c r="A38301">
        <v>51652</v>
      </c>
      <c r="B38301" s="9">
        <v>43965.411805555559</v>
      </c>
      <c r="C38301">
        <v>82</v>
      </c>
    </row>
    <row r="38302" spans="1:3">
      <c r="A38302">
        <v>51653</v>
      </c>
      <c r="B38302" s="9">
        <v>43965.453472222223</v>
      </c>
      <c r="C38302">
        <v>81</v>
      </c>
    </row>
    <row r="38303" spans="1:3">
      <c r="A38303">
        <v>51657</v>
      </c>
      <c r="B38303" s="9">
        <v>43965.495138888888</v>
      </c>
      <c r="C38303">
        <v>74</v>
      </c>
    </row>
    <row r="38304" spans="1:3">
      <c r="A38304">
        <v>51662</v>
      </c>
      <c r="B38304" s="9">
        <v>43965.536805555559</v>
      </c>
      <c r="C38304">
        <v>78</v>
      </c>
    </row>
    <row r="38305" spans="1:3">
      <c r="A38305">
        <v>51665</v>
      </c>
      <c r="B38305" s="9">
        <v>43965.578472222223</v>
      </c>
      <c r="C38305">
        <v>75</v>
      </c>
    </row>
    <row r="38306" spans="1:3">
      <c r="A38306">
        <v>51674</v>
      </c>
      <c r="B38306" s="9">
        <v>43965.620138888888</v>
      </c>
      <c r="C38306">
        <v>71</v>
      </c>
    </row>
    <row r="38307" spans="1:3">
      <c r="A38307">
        <v>51678</v>
      </c>
      <c r="B38307" s="9">
        <v>43965.661805555559</v>
      </c>
      <c r="C38307">
        <v>69</v>
      </c>
    </row>
    <row r="38308" spans="1:3">
      <c r="A38308">
        <v>51681</v>
      </c>
      <c r="B38308" s="9">
        <v>43965.703472222223</v>
      </c>
      <c r="C38308">
        <v>70</v>
      </c>
    </row>
    <row r="38309" spans="1:3">
      <c r="A38309">
        <v>51682</v>
      </c>
      <c r="B38309" s="9">
        <v>43965.745138888888</v>
      </c>
      <c r="C38309">
        <v>70</v>
      </c>
    </row>
    <row r="38310" spans="1:3">
      <c r="A38310">
        <v>51684</v>
      </c>
      <c r="B38310" s="9">
        <v>43965.786805555559</v>
      </c>
      <c r="C38310">
        <v>70</v>
      </c>
    </row>
    <row r="38311" spans="1:3">
      <c r="A38311">
        <v>51688</v>
      </c>
      <c r="B38311" s="9">
        <v>43965.828472222223</v>
      </c>
      <c r="C38311">
        <v>69</v>
      </c>
    </row>
    <row r="38312" spans="1:3">
      <c r="A38312">
        <v>51691</v>
      </c>
      <c r="B38312" s="9">
        <v>43965.870138888888</v>
      </c>
      <c r="C38312">
        <v>69</v>
      </c>
    </row>
    <row r="38313" spans="1:3">
      <c r="A38313">
        <v>51693</v>
      </c>
      <c r="B38313" s="9">
        <v>43965.911805555559</v>
      </c>
      <c r="C38313">
        <v>69</v>
      </c>
    </row>
    <row r="38314" spans="1:3">
      <c r="A38314">
        <v>51694</v>
      </c>
      <c r="B38314" s="9">
        <v>43965.953472222223</v>
      </c>
      <c r="C38314">
        <v>68</v>
      </c>
    </row>
    <row r="38315" spans="1:3">
      <c r="A38315">
        <v>51696</v>
      </c>
      <c r="B38315" s="9">
        <v>43965.995138888888</v>
      </c>
      <c r="C38315">
        <v>69</v>
      </c>
    </row>
    <row r="38316" spans="1:3">
      <c r="A38316">
        <v>51699</v>
      </c>
      <c r="B38316" s="9">
        <v>43966.036805555559</v>
      </c>
      <c r="C38316">
        <v>68</v>
      </c>
    </row>
    <row r="38317" spans="1:3">
      <c r="A38317">
        <v>51702</v>
      </c>
      <c r="B38317" s="9">
        <v>43966.078472222223</v>
      </c>
      <c r="C38317">
        <v>68</v>
      </c>
    </row>
    <row r="38318" spans="1:3">
      <c r="A38318">
        <v>51705</v>
      </c>
      <c r="B38318" s="9">
        <v>43966.120138888888</v>
      </c>
      <c r="C38318">
        <v>68</v>
      </c>
    </row>
    <row r="38319" spans="1:3">
      <c r="A38319">
        <v>51709</v>
      </c>
      <c r="B38319" s="9">
        <v>43966.161805555559</v>
      </c>
      <c r="C38319">
        <v>69</v>
      </c>
    </row>
    <row r="38320" spans="1:3">
      <c r="A38320">
        <v>51711</v>
      </c>
      <c r="B38320" s="9">
        <v>43966.203472222223</v>
      </c>
      <c r="C38320">
        <v>68</v>
      </c>
    </row>
    <row r="38321" spans="1:3">
      <c r="A38321">
        <v>51713</v>
      </c>
      <c r="B38321" s="9">
        <v>43966.245138888888</v>
      </c>
      <c r="C38321">
        <v>69</v>
      </c>
    </row>
    <row r="38322" spans="1:3">
      <c r="A38322">
        <v>51715</v>
      </c>
      <c r="B38322" s="9">
        <v>43966.286805555559</v>
      </c>
      <c r="C38322">
        <v>70</v>
      </c>
    </row>
    <row r="38323" spans="1:3">
      <c r="A38323">
        <v>51716</v>
      </c>
      <c r="B38323" s="9">
        <v>43966.328472222223</v>
      </c>
      <c r="C38323">
        <v>73</v>
      </c>
    </row>
    <row r="38324" spans="1:3">
      <c r="A38324">
        <v>51718</v>
      </c>
      <c r="B38324" s="9">
        <v>43966.370138888888</v>
      </c>
      <c r="C38324">
        <v>77</v>
      </c>
    </row>
    <row r="38325" spans="1:3">
      <c r="A38325">
        <v>51721</v>
      </c>
      <c r="B38325" s="9">
        <v>43966.411805555559</v>
      </c>
      <c r="C38325">
        <v>80</v>
      </c>
    </row>
    <row r="38326" spans="1:3">
      <c r="A38326">
        <v>51722</v>
      </c>
      <c r="B38326" s="9">
        <v>43966.453472222223</v>
      </c>
      <c r="C38326">
        <v>83</v>
      </c>
    </row>
    <row r="38327" spans="1:3">
      <c r="A38327">
        <v>51723</v>
      </c>
      <c r="B38327" s="9">
        <v>43966.495138888888</v>
      </c>
      <c r="C38327">
        <v>83</v>
      </c>
    </row>
    <row r="38328" spans="1:3">
      <c r="A38328">
        <v>51724</v>
      </c>
      <c r="B38328" s="9">
        <v>43966.536805555559</v>
      </c>
      <c r="C38328">
        <v>83</v>
      </c>
    </row>
    <row r="38329" spans="1:3">
      <c r="A38329">
        <v>51725</v>
      </c>
      <c r="B38329" s="9">
        <v>43966.578472222223</v>
      </c>
      <c r="C38329">
        <v>83</v>
      </c>
    </row>
    <row r="38330" spans="1:3">
      <c r="A38330">
        <v>51726</v>
      </c>
      <c r="B38330" s="9">
        <v>43966.620138888888</v>
      </c>
      <c r="C38330">
        <v>82</v>
      </c>
    </row>
    <row r="38331" spans="1:3">
      <c r="A38331">
        <v>51727</v>
      </c>
      <c r="B38331" s="9">
        <v>43966.661805555559</v>
      </c>
      <c r="C38331">
        <v>80</v>
      </c>
    </row>
    <row r="38332" spans="1:3">
      <c r="A38332">
        <v>51728</v>
      </c>
      <c r="B38332" s="9">
        <v>43966.703472222223</v>
      </c>
      <c r="C38332">
        <v>80</v>
      </c>
    </row>
    <row r="38333" spans="1:3">
      <c r="A38333">
        <v>51729</v>
      </c>
      <c r="B38333" s="9">
        <v>43966.745138888888</v>
      </c>
      <c r="C38333">
        <v>78</v>
      </c>
    </row>
    <row r="38334" spans="1:3">
      <c r="A38334">
        <v>51730</v>
      </c>
      <c r="B38334" s="9">
        <v>43966.786805555559</v>
      </c>
      <c r="C38334">
        <v>75</v>
      </c>
    </row>
    <row r="38335" spans="1:3">
      <c r="A38335">
        <v>51731</v>
      </c>
      <c r="B38335" s="9">
        <v>43966.828472222223</v>
      </c>
      <c r="C38335">
        <v>74</v>
      </c>
    </row>
    <row r="38336" spans="1:3">
      <c r="A38336">
        <v>51732</v>
      </c>
      <c r="B38336" s="9">
        <v>43966.870138888888</v>
      </c>
      <c r="C38336">
        <v>73</v>
      </c>
    </row>
    <row r="38337" spans="1:3">
      <c r="A38337">
        <v>51735</v>
      </c>
      <c r="B38337" s="9">
        <v>43966.911805555559</v>
      </c>
      <c r="C38337">
        <v>74</v>
      </c>
    </row>
    <row r="38338" spans="1:3">
      <c r="A38338">
        <v>51738</v>
      </c>
      <c r="B38338" s="9">
        <v>43966.953472222223</v>
      </c>
      <c r="C38338">
        <v>74</v>
      </c>
    </row>
    <row r="38339" spans="1:3">
      <c r="A38339">
        <v>51739</v>
      </c>
      <c r="B38339" s="9">
        <v>43966.995138888888</v>
      </c>
      <c r="C38339">
        <v>74</v>
      </c>
    </row>
    <row r="38340" spans="1:3">
      <c r="A38340">
        <v>51742</v>
      </c>
      <c r="B38340" s="9">
        <v>43967.036805555559</v>
      </c>
      <c r="C38340">
        <v>74</v>
      </c>
    </row>
    <row r="38341" spans="1:3">
      <c r="A38341">
        <v>51745</v>
      </c>
      <c r="B38341" s="9">
        <v>43967.078472222223</v>
      </c>
      <c r="C38341">
        <v>74</v>
      </c>
    </row>
    <row r="38342" spans="1:3">
      <c r="A38342">
        <v>51749</v>
      </c>
      <c r="B38342" s="9">
        <v>43967.120138888888</v>
      </c>
      <c r="C38342">
        <v>74</v>
      </c>
    </row>
    <row r="38343" spans="1:3">
      <c r="A38343">
        <v>51750</v>
      </c>
      <c r="B38343" s="9">
        <v>43967.161805555559</v>
      </c>
      <c r="C38343">
        <v>73</v>
      </c>
    </row>
    <row r="38344" spans="1:3">
      <c r="A38344">
        <v>51753</v>
      </c>
      <c r="B38344" s="9">
        <v>43967.203472222223</v>
      </c>
      <c r="C38344">
        <v>73</v>
      </c>
    </row>
    <row r="38345" spans="1:3">
      <c r="A38345">
        <v>51755</v>
      </c>
      <c r="B38345" s="9">
        <v>43967.245138888888</v>
      </c>
      <c r="C38345">
        <v>74</v>
      </c>
    </row>
    <row r="38346" spans="1:3">
      <c r="A38346">
        <v>51758</v>
      </c>
      <c r="B38346" s="9">
        <v>43967.286805555559</v>
      </c>
      <c r="C38346">
        <v>75</v>
      </c>
    </row>
    <row r="38347" spans="1:3">
      <c r="A38347">
        <v>51760</v>
      </c>
      <c r="B38347" s="9">
        <v>43967.328472222223</v>
      </c>
      <c r="C38347">
        <v>77</v>
      </c>
    </row>
    <row r="38348" spans="1:3">
      <c r="A38348">
        <v>51762</v>
      </c>
      <c r="B38348" s="9">
        <v>43967.370138888888</v>
      </c>
      <c r="C38348">
        <v>79</v>
      </c>
    </row>
    <row r="38349" spans="1:3">
      <c r="A38349">
        <v>51765</v>
      </c>
      <c r="B38349" s="9">
        <v>43967.411805555559</v>
      </c>
      <c r="C38349">
        <v>79</v>
      </c>
    </row>
    <row r="38350" spans="1:3">
      <c r="A38350">
        <v>51766</v>
      </c>
      <c r="B38350" s="9">
        <v>43967.453472222223</v>
      </c>
      <c r="C38350">
        <v>81</v>
      </c>
    </row>
    <row r="38351" spans="1:3">
      <c r="A38351">
        <v>51767</v>
      </c>
      <c r="B38351" s="9">
        <v>43967.495138888888</v>
      </c>
      <c r="C38351">
        <v>84</v>
      </c>
    </row>
    <row r="38352" spans="1:3">
      <c r="A38352">
        <v>51768</v>
      </c>
      <c r="B38352" s="9">
        <v>43967.536805555559</v>
      </c>
      <c r="C38352">
        <v>85</v>
      </c>
    </row>
    <row r="38353" spans="1:3">
      <c r="A38353">
        <v>51769</v>
      </c>
      <c r="B38353" s="9">
        <v>43967.578472222223</v>
      </c>
      <c r="C38353">
        <v>82</v>
      </c>
    </row>
    <row r="38354" spans="1:3">
      <c r="A38354">
        <v>51770</v>
      </c>
      <c r="B38354" s="9">
        <v>43967.620138888888</v>
      </c>
      <c r="C38354">
        <v>79</v>
      </c>
    </row>
    <row r="38355" spans="1:3">
      <c r="A38355">
        <v>51771</v>
      </c>
      <c r="B38355" s="9">
        <v>43967.661805555559</v>
      </c>
      <c r="C38355">
        <v>79</v>
      </c>
    </row>
    <row r="38356" spans="1:3">
      <c r="A38356">
        <v>51772</v>
      </c>
      <c r="B38356" s="9">
        <v>43967.703472222223</v>
      </c>
      <c r="C38356">
        <v>80</v>
      </c>
    </row>
    <row r="38357" spans="1:3">
      <c r="A38357">
        <v>51774</v>
      </c>
      <c r="B38357" s="9">
        <v>43967.745138888888</v>
      </c>
      <c r="C38357">
        <v>79</v>
      </c>
    </row>
    <row r="38358" spans="1:3">
      <c r="A38358">
        <v>51776</v>
      </c>
      <c r="B38358" s="9">
        <v>43967.786805555559</v>
      </c>
      <c r="C38358">
        <v>78</v>
      </c>
    </row>
    <row r="38359" spans="1:3">
      <c r="A38359">
        <v>51777</v>
      </c>
      <c r="B38359" s="9">
        <v>43967.828472222223</v>
      </c>
      <c r="C38359">
        <v>76</v>
      </c>
    </row>
    <row r="38360" spans="1:3">
      <c r="A38360">
        <v>51778</v>
      </c>
      <c r="B38360" s="9">
        <v>43967.870138888888</v>
      </c>
      <c r="C38360">
        <v>75</v>
      </c>
    </row>
    <row r="38361" spans="1:3">
      <c r="A38361">
        <v>51779</v>
      </c>
      <c r="B38361" s="9">
        <v>43967.911805555559</v>
      </c>
      <c r="C38361">
        <v>76</v>
      </c>
    </row>
    <row r="38362" spans="1:3">
      <c r="A38362">
        <v>51781</v>
      </c>
      <c r="B38362" s="9">
        <v>43967.953472222223</v>
      </c>
      <c r="C38362">
        <v>74</v>
      </c>
    </row>
    <row r="38363" spans="1:3">
      <c r="A38363">
        <v>51783</v>
      </c>
      <c r="B38363" s="9">
        <v>43967.995138888888</v>
      </c>
      <c r="C38363">
        <v>74</v>
      </c>
    </row>
    <row r="38364" spans="1:3">
      <c r="A38364">
        <v>51786</v>
      </c>
      <c r="B38364" s="9">
        <v>43968.036805555559</v>
      </c>
      <c r="C38364">
        <v>72</v>
      </c>
    </row>
    <row r="38365" spans="1:3">
      <c r="A38365">
        <v>51789</v>
      </c>
      <c r="B38365" s="9">
        <v>43968.078472222223</v>
      </c>
      <c r="C38365">
        <v>72</v>
      </c>
    </row>
    <row r="38366" spans="1:3">
      <c r="A38366">
        <v>51791</v>
      </c>
      <c r="B38366" s="9">
        <v>43968.120138888888</v>
      </c>
      <c r="C38366">
        <v>73</v>
      </c>
    </row>
    <row r="38367" spans="1:3">
      <c r="A38367">
        <v>51792</v>
      </c>
      <c r="B38367" s="9">
        <v>43968.161805555559</v>
      </c>
      <c r="C38367">
        <v>73</v>
      </c>
    </row>
    <row r="38368" spans="1:3">
      <c r="A38368">
        <v>51793</v>
      </c>
      <c r="B38368" s="9">
        <v>43968.203472222223</v>
      </c>
      <c r="C38368">
        <v>73</v>
      </c>
    </row>
    <row r="38369" spans="1:3">
      <c r="A38369">
        <v>51795</v>
      </c>
      <c r="B38369" s="9">
        <v>43968.245138888888</v>
      </c>
      <c r="C38369">
        <v>74</v>
      </c>
    </row>
    <row r="38370" spans="1:3">
      <c r="A38370">
        <v>51798</v>
      </c>
      <c r="B38370" s="9">
        <v>43968.286805555559</v>
      </c>
      <c r="C38370">
        <v>75</v>
      </c>
    </row>
    <row r="38371" spans="1:3">
      <c r="A38371">
        <v>51800</v>
      </c>
      <c r="B38371" s="9">
        <v>43968.328472222223</v>
      </c>
      <c r="C38371">
        <v>78</v>
      </c>
    </row>
    <row r="38372" spans="1:3">
      <c r="A38372">
        <v>51801</v>
      </c>
      <c r="B38372" s="9">
        <v>43968.370138888888</v>
      </c>
      <c r="C38372">
        <v>80</v>
      </c>
    </row>
    <row r="38373" spans="1:3">
      <c r="A38373">
        <v>51806</v>
      </c>
      <c r="B38373" s="9">
        <v>43968.411805555559</v>
      </c>
      <c r="C38373">
        <v>81</v>
      </c>
    </row>
    <row r="38374" spans="1:3">
      <c r="A38374">
        <v>51807</v>
      </c>
      <c r="B38374" s="9">
        <v>43968.453472222223</v>
      </c>
      <c r="C38374">
        <v>84</v>
      </c>
    </row>
    <row r="38375" spans="1:3">
      <c r="A38375">
        <v>51808</v>
      </c>
      <c r="B38375" s="9">
        <v>43968.495138888888</v>
      </c>
      <c r="C38375">
        <v>81</v>
      </c>
    </row>
    <row r="38376" spans="1:3">
      <c r="A38376">
        <v>51809</v>
      </c>
      <c r="B38376" s="9">
        <v>43968.536805555559</v>
      </c>
      <c r="C38376">
        <v>79</v>
      </c>
    </row>
    <row r="38377" spans="1:3">
      <c r="A38377">
        <v>51812</v>
      </c>
      <c r="B38377" s="9">
        <v>43968.578472222223</v>
      </c>
      <c r="C38377">
        <v>80</v>
      </c>
    </row>
    <row r="38378" spans="1:3">
      <c r="A38378">
        <v>51814</v>
      </c>
      <c r="B38378" s="9">
        <v>43968.620138888888</v>
      </c>
      <c r="C38378">
        <v>78</v>
      </c>
    </row>
    <row r="38379" spans="1:3">
      <c r="A38379">
        <v>51815</v>
      </c>
      <c r="B38379" s="9">
        <v>43968.661805555559</v>
      </c>
      <c r="C38379">
        <v>78</v>
      </c>
    </row>
    <row r="38380" spans="1:3">
      <c r="A38380">
        <v>51816</v>
      </c>
      <c r="B38380" s="9">
        <v>43968.703472222223</v>
      </c>
      <c r="C38380">
        <v>76</v>
      </c>
    </row>
    <row r="38381" spans="1:3">
      <c r="A38381">
        <v>51818</v>
      </c>
      <c r="B38381" s="9">
        <v>43968.745138888888</v>
      </c>
      <c r="C38381">
        <v>70</v>
      </c>
    </row>
    <row r="38382" spans="1:3">
      <c r="A38382">
        <v>51824</v>
      </c>
      <c r="B38382" s="9">
        <v>43968.786805555559</v>
      </c>
      <c r="C38382">
        <v>70</v>
      </c>
    </row>
    <row r="38383" spans="1:3">
      <c r="A38383">
        <v>51826</v>
      </c>
      <c r="B38383" s="9">
        <v>43968.828472222223</v>
      </c>
      <c r="C38383">
        <v>70</v>
      </c>
    </row>
    <row r="38384" spans="1:3">
      <c r="A38384">
        <v>51831</v>
      </c>
      <c r="B38384" s="9">
        <v>43968.870138888888</v>
      </c>
      <c r="C38384">
        <v>70</v>
      </c>
    </row>
    <row r="38385" spans="1:3">
      <c r="A38385">
        <v>51832</v>
      </c>
      <c r="B38385" s="9">
        <v>43968.911805555559</v>
      </c>
      <c r="C38385">
        <v>70</v>
      </c>
    </row>
    <row r="38386" spans="1:3">
      <c r="A38386">
        <v>51836</v>
      </c>
      <c r="B38386" s="9">
        <v>43968.953472222223</v>
      </c>
      <c r="C38386">
        <v>70</v>
      </c>
    </row>
    <row r="38387" spans="1:3">
      <c r="A38387">
        <v>51838</v>
      </c>
      <c r="B38387" s="9">
        <v>43968.995138888888</v>
      </c>
      <c r="C38387">
        <v>70</v>
      </c>
    </row>
    <row r="38388" spans="1:3">
      <c r="A38388">
        <v>51840</v>
      </c>
      <c r="B38388" s="9">
        <v>43969.036805555559</v>
      </c>
      <c r="C38388">
        <v>71</v>
      </c>
    </row>
    <row r="38389" spans="1:3">
      <c r="A38389">
        <v>51843</v>
      </c>
      <c r="B38389" s="9">
        <v>43969.078472222223</v>
      </c>
      <c r="C38389">
        <v>70</v>
      </c>
    </row>
    <row r="38390" spans="1:3">
      <c r="A38390">
        <v>51844</v>
      </c>
      <c r="B38390" s="9">
        <v>43969.120138888888</v>
      </c>
      <c r="C38390">
        <v>70</v>
      </c>
    </row>
    <row r="38391" spans="1:3">
      <c r="A38391">
        <v>51845</v>
      </c>
      <c r="B38391" s="9">
        <v>43969.161805555559</v>
      </c>
      <c r="C38391">
        <v>69</v>
      </c>
    </row>
    <row r="38392" spans="1:3">
      <c r="A38392">
        <v>51846</v>
      </c>
      <c r="B38392" s="9">
        <v>43969.203472222223</v>
      </c>
      <c r="C38392">
        <v>67</v>
      </c>
    </row>
    <row r="38393" spans="1:3">
      <c r="A38393">
        <v>51847</v>
      </c>
      <c r="B38393" s="9">
        <v>43969.245138888888</v>
      </c>
      <c r="C38393">
        <v>66</v>
      </c>
    </row>
    <row r="38394" spans="1:3">
      <c r="A38394">
        <v>51848</v>
      </c>
      <c r="B38394" s="9">
        <v>43969.286805555559</v>
      </c>
      <c r="C38394">
        <v>68</v>
      </c>
    </row>
    <row r="38395" spans="1:3">
      <c r="A38395">
        <v>51849</v>
      </c>
      <c r="B38395" s="9">
        <v>43969.328472222223</v>
      </c>
      <c r="C38395">
        <v>71</v>
      </c>
    </row>
    <row r="38396" spans="1:3">
      <c r="A38396">
        <v>51850</v>
      </c>
      <c r="B38396" s="9">
        <v>43969.370138888888</v>
      </c>
      <c r="C38396">
        <v>73</v>
      </c>
    </row>
    <row r="38397" spans="1:3">
      <c r="A38397">
        <v>51851</v>
      </c>
      <c r="B38397" s="9">
        <v>43969.411805555559</v>
      </c>
      <c r="C38397">
        <v>75</v>
      </c>
    </row>
    <row r="38398" spans="1:3">
      <c r="A38398">
        <v>51852</v>
      </c>
      <c r="B38398" s="9">
        <v>43969.453472222223</v>
      </c>
      <c r="C38398">
        <v>78</v>
      </c>
    </row>
    <row r="38399" spans="1:3">
      <c r="A38399">
        <v>51853</v>
      </c>
      <c r="B38399" s="9">
        <v>43969.495138888888</v>
      </c>
      <c r="C38399">
        <v>79</v>
      </c>
    </row>
    <row r="38400" spans="1:3">
      <c r="A38400">
        <v>51854</v>
      </c>
      <c r="B38400" s="9">
        <v>43969.536805555559</v>
      </c>
      <c r="C38400">
        <v>80</v>
      </c>
    </row>
    <row r="38401" spans="1:3">
      <c r="A38401">
        <v>51855</v>
      </c>
      <c r="B38401" s="9">
        <v>43969.578472222223</v>
      </c>
      <c r="C38401">
        <v>82</v>
      </c>
    </row>
    <row r="38402" spans="1:3">
      <c r="A38402">
        <v>51856</v>
      </c>
      <c r="B38402" s="9">
        <v>43969.620138888888</v>
      </c>
      <c r="C38402">
        <v>81</v>
      </c>
    </row>
    <row r="38403" spans="1:3">
      <c r="A38403">
        <v>51857</v>
      </c>
      <c r="B38403" s="9">
        <v>43969.661805555559</v>
      </c>
      <c r="C38403">
        <v>82</v>
      </c>
    </row>
    <row r="38404" spans="1:3">
      <c r="A38404">
        <v>51858</v>
      </c>
      <c r="B38404" s="9">
        <v>43969.703472222223</v>
      </c>
      <c r="C38404">
        <v>82</v>
      </c>
    </row>
    <row r="38405" spans="1:3">
      <c r="A38405">
        <v>51859</v>
      </c>
      <c r="B38405" s="9">
        <v>43969.745138888888</v>
      </c>
      <c r="C38405">
        <v>80</v>
      </c>
    </row>
    <row r="38406" spans="1:3">
      <c r="A38406">
        <v>51860</v>
      </c>
      <c r="B38406" s="9">
        <v>43969.786805555559</v>
      </c>
      <c r="C38406">
        <v>76</v>
      </c>
    </row>
    <row r="38407" spans="1:3">
      <c r="A38407">
        <v>51861</v>
      </c>
      <c r="B38407" s="9">
        <v>43969.828472222223</v>
      </c>
      <c r="C38407">
        <v>74</v>
      </c>
    </row>
    <row r="38408" spans="1:3">
      <c r="A38408">
        <v>51862</v>
      </c>
      <c r="B38408" s="9">
        <v>43969.870138888888</v>
      </c>
      <c r="C38408">
        <v>73</v>
      </c>
    </row>
    <row r="38409" spans="1:3">
      <c r="A38409">
        <v>51863</v>
      </c>
      <c r="B38409" s="9">
        <v>43969.911805555559</v>
      </c>
      <c r="C38409">
        <v>70</v>
      </c>
    </row>
    <row r="38410" spans="1:3">
      <c r="A38410">
        <v>51864</v>
      </c>
      <c r="B38410" s="9">
        <v>43969.953472222223</v>
      </c>
      <c r="C38410">
        <v>68</v>
      </c>
    </row>
    <row r="38411" spans="1:3">
      <c r="A38411">
        <v>51865</v>
      </c>
      <c r="B38411" s="9">
        <v>43969.995138888888</v>
      </c>
      <c r="C38411">
        <v>69</v>
      </c>
    </row>
    <row r="38412" spans="1:3">
      <c r="A38412">
        <v>51867</v>
      </c>
      <c r="B38412" s="9">
        <v>43970.036805555559</v>
      </c>
      <c r="C38412">
        <v>65</v>
      </c>
    </row>
    <row r="38413" spans="1:3">
      <c r="A38413">
        <v>51868</v>
      </c>
      <c r="B38413" s="9">
        <v>43970.078472222223</v>
      </c>
      <c r="C38413">
        <v>65</v>
      </c>
    </row>
    <row r="38414" spans="1:3">
      <c r="A38414">
        <v>51869</v>
      </c>
      <c r="B38414" s="9">
        <v>43970.120138888888</v>
      </c>
      <c r="C38414">
        <v>65</v>
      </c>
    </row>
    <row r="38415" spans="1:3">
      <c r="A38415">
        <v>51870</v>
      </c>
      <c r="B38415" s="9">
        <v>43970.161805555559</v>
      </c>
      <c r="C38415">
        <v>65</v>
      </c>
    </row>
    <row r="38416" spans="1:3">
      <c r="A38416">
        <v>51871</v>
      </c>
      <c r="B38416" s="9">
        <v>43970.203472222223</v>
      </c>
      <c r="C38416">
        <v>65</v>
      </c>
    </row>
    <row r="38417" spans="1:3">
      <c r="A38417">
        <v>51872</v>
      </c>
      <c r="B38417" s="9">
        <v>43970.245138888888</v>
      </c>
      <c r="C38417">
        <v>68</v>
      </c>
    </row>
    <row r="38418" spans="1:3">
      <c r="A38418">
        <v>51873</v>
      </c>
      <c r="B38418" s="9">
        <v>43970.286805555559</v>
      </c>
      <c r="C38418">
        <v>73</v>
      </c>
    </row>
    <row r="38419" spans="1:3">
      <c r="A38419">
        <v>51874</v>
      </c>
      <c r="B38419" s="9">
        <v>43970.328472222223</v>
      </c>
      <c r="C38419">
        <v>77</v>
      </c>
    </row>
    <row r="38420" spans="1:3">
      <c r="A38420">
        <v>51875</v>
      </c>
      <c r="B38420" s="9">
        <v>43970.370138888888</v>
      </c>
      <c r="C38420">
        <v>80</v>
      </c>
    </row>
    <row r="38421" spans="1:3">
      <c r="A38421">
        <v>51876</v>
      </c>
      <c r="B38421" s="9">
        <v>43970.411805555559</v>
      </c>
      <c r="C38421">
        <v>83</v>
      </c>
    </row>
    <row r="38422" spans="1:3">
      <c r="A38422">
        <v>51877</v>
      </c>
      <c r="B38422" s="9">
        <v>43970.453472222223</v>
      </c>
      <c r="C38422">
        <v>85</v>
      </c>
    </row>
    <row r="38423" spans="1:3">
      <c r="A38423">
        <v>51878</v>
      </c>
      <c r="B38423" s="9">
        <v>43970.495138888888</v>
      </c>
      <c r="C38423">
        <v>86</v>
      </c>
    </row>
    <row r="38424" spans="1:3">
      <c r="A38424">
        <v>51879</v>
      </c>
      <c r="B38424" s="9">
        <v>43970.536805555559</v>
      </c>
      <c r="C38424">
        <v>89</v>
      </c>
    </row>
    <row r="38425" spans="1:3">
      <c r="A38425">
        <v>51880</v>
      </c>
      <c r="B38425" s="9">
        <v>43970.578472222223</v>
      </c>
      <c r="C38425">
        <v>88</v>
      </c>
    </row>
    <row r="38426" spans="1:3">
      <c r="A38426">
        <v>51881</v>
      </c>
      <c r="B38426" s="9">
        <v>43970.620138888888</v>
      </c>
      <c r="C38426">
        <v>88</v>
      </c>
    </row>
    <row r="38427" spans="1:3">
      <c r="A38427">
        <v>51882</v>
      </c>
      <c r="B38427" s="9">
        <v>43970.661805555559</v>
      </c>
      <c r="C38427">
        <v>89</v>
      </c>
    </row>
    <row r="38428" spans="1:3">
      <c r="A38428">
        <v>51883</v>
      </c>
      <c r="B38428" s="9">
        <v>43970.703472222223</v>
      </c>
      <c r="C38428">
        <v>87</v>
      </c>
    </row>
    <row r="38429" spans="1:3">
      <c r="A38429">
        <v>51884</v>
      </c>
      <c r="B38429" s="9">
        <v>43970.745138888888</v>
      </c>
      <c r="C38429">
        <v>84</v>
      </c>
    </row>
    <row r="38430" spans="1:3">
      <c r="A38430">
        <v>51885</v>
      </c>
      <c r="B38430" s="9">
        <v>43970.786805555559</v>
      </c>
      <c r="C38430">
        <v>81</v>
      </c>
    </row>
    <row r="38431" spans="1:3">
      <c r="A38431">
        <v>51886</v>
      </c>
      <c r="B38431" s="9">
        <v>43970.828472222223</v>
      </c>
      <c r="C38431">
        <v>80</v>
      </c>
    </row>
    <row r="38432" spans="1:3">
      <c r="A38432">
        <v>51887</v>
      </c>
      <c r="B38432" s="9">
        <v>43970.870138888888</v>
      </c>
      <c r="C38432">
        <v>79</v>
      </c>
    </row>
    <row r="38433" spans="1:3">
      <c r="A38433">
        <v>51888</v>
      </c>
      <c r="B38433" s="9">
        <v>43970.911805555559</v>
      </c>
      <c r="C38433">
        <v>77</v>
      </c>
    </row>
    <row r="38434" spans="1:3">
      <c r="A38434">
        <v>51890</v>
      </c>
      <c r="B38434" s="9">
        <v>43970.953472222223</v>
      </c>
      <c r="C38434">
        <v>77</v>
      </c>
    </row>
    <row r="38435" spans="1:3">
      <c r="A38435">
        <v>51893</v>
      </c>
      <c r="B38435" s="9">
        <v>43970.995138888888</v>
      </c>
      <c r="C38435">
        <v>76</v>
      </c>
    </row>
    <row r="38436" spans="1:3">
      <c r="A38436">
        <v>51896</v>
      </c>
      <c r="B38436" s="9">
        <v>43971.036805555559</v>
      </c>
      <c r="C38436">
        <v>76</v>
      </c>
    </row>
    <row r="38437" spans="1:3">
      <c r="A38437">
        <v>51898</v>
      </c>
      <c r="B38437" s="9">
        <v>43971.078472222223</v>
      </c>
      <c r="C38437">
        <v>75</v>
      </c>
    </row>
    <row r="38438" spans="1:3">
      <c r="A38438">
        <v>51899</v>
      </c>
      <c r="B38438" s="9">
        <v>43971.120138888888</v>
      </c>
      <c r="C38438">
        <v>73</v>
      </c>
    </row>
    <row r="38439" spans="1:3">
      <c r="A38439">
        <v>51901</v>
      </c>
      <c r="B38439" s="9">
        <v>43971.161805555559</v>
      </c>
      <c r="C38439">
        <v>71</v>
      </c>
    </row>
    <row r="38440" spans="1:3">
      <c r="A38440">
        <v>51902</v>
      </c>
      <c r="B38440" s="9">
        <v>43971.203472222223</v>
      </c>
      <c r="C38440">
        <v>71</v>
      </c>
    </row>
    <row r="38441" spans="1:3">
      <c r="A38441">
        <v>51905</v>
      </c>
      <c r="B38441" s="9">
        <v>43971.245138888888</v>
      </c>
      <c r="C38441">
        <v>70</v>
      </c>
    </row>
    <row r="38442" spans="1:3">
      <c r="A38442">
        <v>51906</v>
      </c>
      <c r="B38442" s="9">
        <v>43971.286805555559</v>
      </c>
      <c r="C38442">
        <v>70</v>
      </c>
    </row>
    <row r="38443" spans="1:3">
      <c r="A38443">
        <v>51908</v>
      </c>
      <c r="B38443" s="9">
        <v>43971.328472222223</v>
      </c>
      <c r="C38443">
        <v>71</v>
      </c>
    </row>
    <row r="38444" spans="1:3">
      <c r="A38444">
        <v>51909</v>
      </c>
      <c r="B38444" s="9">
        <v>43971.370138888888</v>
      </c>
      <c r="C38444">
        <v>72</v>
      </c>
    </row>
    <row r="38445" spans="1:3">
      <c r="A38445">
        <v>51913</v>
      </c>
      <c r="B38445" s="9">
        <v>43971.411805555559</v>
      </c>
      <c r="C38445">
        <v>72</v>
      </c>
    </row>
    <row r="38446" spans="1:3">
      <c r="A38446">
        <v>51917</v>
      </c>
      <c r="B38446" s="9">
        <v>43971.453472222223</v>
      </c>
      <c r="C38446">
        <v>75</v>
      </c>
    </row>
    <row r="38447" spans="1:3">
      <c r="A38447">
        <v>51920</v>
      </c>
      <c r="B38447" s="9">
        <v>43971.495138888888</v>
      </c>
      <c r="C38447">
        <v>75</v>
      </c>
    </row>
    <row r="38448" spans="1:3">
      <c r="A38448">
        <v>51921</v>
      </c>
      <c r="B38448" s="9">
        <v>43971.536805555559</v>
      </c>
      <c r="C38448">
        <v>75</v>
      </c>
    </row>
    <row r="38449" spans="1:3">
      <c r="A38449">
        <v>51922</v>
      </c>
      <c r="B38449" s="9">
        <v>43971.578472222223</v>
      </c>
      <c r="C38449">
        <v>75</v>
      </c>
    </row>
    <row r="38450" spans="1:3">
      <c r="A38450">
        <v>51923</v>
      </c>
      <c r="B38450" s="9">
        <v>43971.620138888888</v>
      </c>
      <c r="C38450">
        <v>77</v>
      </c>
    </row>
    <row r="38451" spans="1:3">
      <c r="A38451">
        <v>51924</v>
      </c>
      <c r="B38451" s="9">
        <v>43971.661805555559</v>
      </c>
      <c r="C38451">
        <v>77</v>
      </c>
    </row>
    <row r="38452" spans="1:3">
      <c r="A38452">
        <v>51927</v>
      </c>
      <c r="B38452" s="9">
        <v>43971.703472222223</v>
      </c>
      <c r="C38452">
        <v>76</v>
      </c>
    </row>
    <row r="38453" spans="1:3">
      <c r="A38453">
        <v>51928</v>
      </c>
      <c r="B38453" s="9">
        <v>43971.745138888888</v>
      </c>
      <c r="C38453">
        <v>75</v>
      </c>
    </row>
    <row r="38454" spans="1:3">
      <c r="A38454">
        <v>51929</v>
      </c>
      <c r="B38454" s="9">
        <v>43971.786805555559</v>
      </c>
      <c r="C38454">
        <v>73</v>
      </c>
    </row>
    <row r="38455" spans="1:3">
      <c r="A38455">
        <v>51930</v>
      </c>
      <c r="B38455" s="9">
        <v>43971.828472222223</v>
      </c>
      <c r="C38455">
        <v>72</v>
      </c>
    </row>
    <row r="38456" spans="1:3">
      <c r="A38456">
        <v>51931</v>
      </c>
      <c r="B38456" s="9">
        <v>43971.870138888888</v>
      </c>
      <c r="C38456">
        <v>72</v>
      </c>
    </row>
    <row r="38457" spans="1:3">
      <c r="A38457">
        <v>51932</v>
      </c>
      <c r="B38457" s="9">
        <v>43971.911805555559</v>
      </c>
      <c r="C38457">
        <v>71</v>
      </c>
    </row>
    <row r="38458" spans="1:3">
      <c r="A38458">
        <v>51933</v>
      </c>
      <c r="B38458" s="9">
        <v>43971.953472222223</v>
      </c>
      <c r="C38458">
        <v>69</v>
      </c>
    </row>
    <row r="38459" spans="1:3">
      <c r="A38459">
        <v>51934</v>
      </c>
      <c r="B38459" s="9">
        <v>43971.995138888888</v>
      </c>
      <c r="C38459">
        <v>69</v>
      </c>
    </row>
    <row r="38460" spans="1:3">
      <c r="A38460">
        <v>51936</v>
      </c>
      <c r="B38460" s="9">
        <v>43972.036805555559</v>
      </c>
      <c r="C38460">
        <v>68</v>
      </c>
    </row>
    <row r="38461" spans="1:3">
      <c r="A38461">
        <v>51939</v>
      </c>
      <c r="B38461" s="9">
        <v>43972.078472222223</v>
      </c>
      <c r="C38461">
        <v>68</v>
      </c>
    </row>
    <row r="38462" spans="1:3">
      <c r="A38462">
        <v>51944</v>
      </c>
      <c r="B38462" s="9">
        <v>43972.120138888888</v>
      </c>
      <c r="C38462">
        <v>68</v>
      </c>
    </row>
    <row r="38463" spans="1:3">
      <c r="A38463">
        <v>51945</v>
      </c>
      <c r="B38463" s="9">
        <v>43972.161805555559</v>
      </c>
      <c r="C38463">
        <v>68</v>
      </c>
    </row>
    <row r="38464" spans="1:3">
      <c r="A38464">
        <v>51950</v>
      </c>
      <c r="B38464" s="9">
        <v>43972.203472222223</v>
      </c>
      <c r="C38464">
        <v>68</v>
      </c>
    </row>
    <row r="38465" spans="1:3">
      <c r="A38465">
        <v>51953</v>
      </c>
      <c r="B38465" s="9">
        <v>43972.245138888888</v>
      </c>
      <c r="C38465">
        <v>69</v>
      </c>
    </row>
    <row r="38466" spans="1:3">
      <c r="A38466">
        <v>51955</v>
      </c>
      <c r="B38466" s="9">
        <v>43972.286805555559</v>
      </c>
      <c r="C38466">
        <v>71</v>
      </c>
    </row>
    <row r="38467" spans="1:3">
      <c r="A38467">
        <v>51958</v>
      </c>
      <c r="B38467" s="9">
        <v>43972.328472222223</v>
      </c>
      <c r="C38467">
        <v>75</v>
      </c>
    </row>
    <row r="38468" spans="1:3">
      <c r="A38468">
        <v>51959</v>
      </c>
      <c r="B38468" s="9">
        <v>43972.370138888888</v>
      </c>
      <c r="C38468">
        <v>81</v>
      </c>
    </row>
    <row r="38469" spans="1:3">
      <c r="A38469">
        <v>51961</v>
      </c>
      <c r="B38469" s="9">
        <v>43972.411805555559</v>
      </c>
      <c r="C38469">
        <v>81</v>
      </c>
    </row>
    <row r="38470" spans="1:3">
      <c r="A38470">
        <v>51962</v>
      </c>
      <c r="B38470" s="9">
        <v>43972.453472222223</v>
      </c>
      <c r="C38470">
        <v>86</v>
      </c>
    </row>
    <row r="38471" spans="1:3">
      <c r="A38471">
        <v>51963</v>
      </c>
      <c r="B38471" s="9">
        <v>43972.495138888888</v>
      </c>
      <c r="C38471">
        <v>88</v>
      </c>
    </row>
    <row r="38472" spans="1:3">
      <c r="A38472">
        <v>51964</v>
      </c>
      <c r="B38472" s="9">
        <v>43972.536805555559</v>
      </c>
      <c r="C38472">
        <v>89</v>
      </c>
    </row>
    <row r="38473" spans="1:3">
      <c r="A38473">
        <v>51965</v>
      </c>
      <c r="B38473" s="9">
        <v>43972.578472222223</v>
      </c>
      <c r="C38473">
        <v>89</v>
      </c>
    </row>
    <row r="38474" spans="1:3">
      <c r="A38474">
        <v>51966</v>
      </c>
      <c r="B38474" s="9">
        <v>43972.620138888888</v>
      </c>
      <c r="C38474">
        <v>89</v>
      </c>
    </row>
    <row r="38475" spans="1:3">
      <c r="A38475">
        <v>51967</v>
      </c>
      <c r="B38475" s="9">
        <v>43972.661805555559</v>
      </c>
      <c r="C38475">
        <v>90</v>
      </c>
    </row>
    <row r="38476" spans="1:3">
      <c r="A38476">
        <v>51968</v>
      </c>
      <c r="B38476" s="9">
        <v>43972.703472222223</v>
      </c>
      <c r="C38476">
        <v>89</v>
      </c>
    </row>
    <row r="38477" spans="1:3">
      <c r="A38477">
        <v>51969</v>
      </c>
      <c r="B38477" s="9">
        <v>43972.745138888888</v>
      </c>
      <c r="C38477">
        <v>87</v>
      </c>
    </row>
    <row r="38478" spans="1:3">
      <c r="A38478">
        <v>51970</v>
      </c>
      <c r="B38478" s="9">
        <v>43972.786805555559</v>
      </c>
      <c r="C38478">
        <v>82</v>
      </c>
    </row>
    <row r="38479" spans="1:3">
      <c r="A38479">
        <v>51971</v>
      </c>
      <c r="B38479" s="9">
        <v>43972.828472222223</v>
      </c>
      <c r="C38479">
        <v>81</v>
      </c>
    </row>
    <row r="38480" spans="1:3">
      <c r="A38480">
        <v>51972</v>
      </c>
      <c r="B38480" s="9">
        <v>43972.870138888888</v>
      </c>
      <c r="C38480">
        <v>79</v>
      </c>
    </row>
    <row r="38481" spans="1:3">
      <c r="A38481">
        <v>51973</v>
      </c>
      <c r="B38481" s="9">
        <v>43972.911805555559</v>
      </c>
      <c r="C38481">
        <v>77</v>
      </c>
    </row>
    <row r="38482" spans="1:3">
      <c r="A38482">
        <v>51974</v>
      </c>
      <c r="B38482" s="9">
        <v>43972.953472222223</v>
      </c>
      <c r="C38482">
        <v>77</v>
      </c>
    </row>
    <row r="38483" spans="1:3">
      <c r="A38483">
        <v>51975</v>
      </c>
      <c r="B38483" s="9">
        <v>43972.995138888888</v>
      </c>
      <c r="C38483">
        <v>75</v>
      </c>
    </row>
    <row r="38484" spans="1:3">
      <c r="A38484">
        <v>51977</v>
      </c>
      <c r="B38484" s="9">
        <v>43973.036805555559</v>
      </c>
      <c r="C38484">
        <v>75</v>
      </c>
    </row>
    <row r="38485" spans="1:3">
      <c r="A38485">
        <v>51978</v>
      </c>
      <c r="B38485" s="9">
        <v>43973.078472222223</v>
      </c>
      <c r="C38485">
        <v>74</v>
      </c>
    </row>
    <row r="38486" spans="1:3">
      <c r="A38486">
        <v>51979</v>
      </c>
      <c r="B38486" s="9">
        <v>43973.120138888888</v>
      </c>
      <c r="C38486">
        <v>72</v>
      </c>
    </row>
    <row r="38487" spans="1:3">
      <c r="A38487">
        <v>51982</v>
      </c>
      <c r="B38487" s="9">
        <v>43973.161805555559</v>
      </c>
      <c r="C38487">
        <v>73</v>
      </c>
    </row>
    <row r="38488" spans="1:3">
      <c r="A38488">
        <v>51983</v>
      </c>
      <c r="B38488" s="9">
        <v>43973.203472222223</v>
      </c>
      <c r="C38488">
        <v>72</v>
      </c>
    </row>
    <row r="38489" spans="1:3">
      <c r="A38489">
        <v>51984</v>
      </c>
      <c r="B38489" s="9">
        <v>43973.245138888888</v>
      </c>
      <c r="C38489">
        <v>73</v>
      </c>
    </row>
    <row r="38490" spans="1:3">
      <c r="A38490">
        <v>51986</v>
      </c>
      <c r="B38490" s="9">
        <v>43973.286805555559</v>
      </c>
      <c r="C38490">
        <v>77</v>
      </c>
    </row>
    <row r="38491" spans="1:3">
      <c r="A38491">
        <v>51989</v>
      </c>
      <c r="B38491" s="9">
        <v>43973.328472222223</v>
      </c>
      <c r="C38491">
        <v>82</v>
      </c>
    </row>
    <row r="38492" spans="1:3">
      <c r="A38492">
        <v>51991</v>
      </c>
      <c r="B38492" s="9">
        <v>43973.370138888888</v>
      </c>
      <c r="C38492">
        <v>84</v>
      </c>
    </row>
    <row r="38493" spans="1:3">
      <c r="A38493">
        <v>51994</v>
      </c>
      <c r="B38493" s="9">
        <v>43973.411805555559</v>
      </c>
      <c r="C38493">
        <v>86</v>
      </c>
    </row>
    <row r="38494" spans="1:3">
      <c r="A38494">
        <v>51995</v>
      </c>
      <c r="B38494" s="9">
        <v>43973.453472222223</v>
      </c>
      <c r="C38494">
        <v>88</v>
      </c>
    </row>
    <row r="38495" spans="1:3">
      <c r="A38495">
        <v>51996</v>
      </c>
      <c r="B38495" s="9">
        <v>43973.495138888888</v>
      </c>
      <c r="C38495">
        <v>89</v>
      </c>
    </row>
    <row r="38496" spans="1:3">
      <c r="A38496">
        <v>51997</v>
      </c>
      <c r="B38496" s="9">
        <v>43973.536805555559</v>
      </c>
      <c r="C38496">
        <v>90</v>
      </c>
    </row>
    <row r="38497" spans="1:3">
      <c r="A38497">
        <v>51998</v>
      </c>
      <c r="B38497" s="9">
        <v>43973.578472222223</v>
      </c>
      <c r="C38497">
        <v>90</v>
      </c>
    </row>
    <row r="38498" spans="1:3">
      <c r="A38498">
        <v>51999</v>
      </c>
      <c r="B38498" s="9">
        <v>43973.620138888888</v>
      </c>
      <c r="C38498">
        <v>90</v>
      </c>
    </row>
    <row r="38499" spans="1:3">
      <c r="A38499">
        <v>52000</v>
      </c>
      <c r="B38499" s="9">
        <v>43973.661805555559</v>
      </c>
      <c r="C38499">
        <v>90</v>
      </c>
    </row>
    <row r="38500" spans="1:3">
      <c r="A38500">
        <v>52001</v>
      </c>
      <c r="B38500" s="9">
        <v>43973.703472222223</v>
      </c>
      <c r="C38500">
        <v>87</v>
      </c>
    </row>
    <row r="38501" spans="1:3">
      <c r="A38501">
        <v>52002</v>
      </c>
      <c r="B38501" s="9">
        <v>43973.745138888888</v>
      </c>
      <c r="C38501">
        <v>86</v>
      </c>
    </row>
    <row r="38502" spans="1:3">
      <c r="A38502">
        <v>52003</v>
      </c>
      <c r="B38502" s="9">
        <v>43973.786805555559</v>
      </c>
      <c r="C38502">
        <v>84</v>
      </c>
    </row>
    <row r="38503" spans="1:3">
      <c r="A38503">
        <v>52004</v>
      </c>
      <c r="B38503" s="9">
        <v>43973.828472222223</v>
      </c>
      <c r="C38503">
        <v>82</v>
      </c>
    </row>
    <row r="38504" spans="1:3">
      <c r="A38504">
        <v>52005</v>
      </c>
      <c r="B38504" s="9">
        <v>43973.870138888888</v>
      </c>
      <c r="C38504">
        <v>80</v>
      </c>
    </row>
    <row r="38505" spans="1:3">
      <c r="A38505">
        <v>52006</v>
      </c>
      <c r="B38505" s="9">
        <v>43973.911805555559</v>
      </c>
      <c r="C38505">
        <v>79</v>
      </c>
    </row>
    <row r="38506" spans="1:3">
      <c r="A38506">
        <v>52007</v>
      </c>
      <c r="B38506" s="9">
        <v>43973.953472222223</v>
      </c>
      <c r="C38506">
        <v>78</v>
      </c>
    </row>
    <row r="38507" spans="1:3">
      <c r="A38507">
        <v>52008</v>
      </c>
      <c r="B38507" s="9">
        <v>43973.995138888888</v>
      </c>
      <c r="C38507">
        <v>78</v>
      </c>
    </row>
    <row r="38508" spans="1:3">
      <c r="A38508">
        <v>52010</v>
      </c>
      <c r="B38508" s="9">
        <v>43974.036805555559</v>
      </c>
      <c r="C38508">
        <v>78</v>
      </c>
    </row>
    <row r="38509" spans="1:3">
      <c r="A38509">
        <v>52012</v>
      </c>
      <c r="B38509" s="9">
        <v>43974.078472222223</v>
      </c>
      <c r="C38509">
        <v>77</v>
      </c>
    </row>
    <row r="38510" spans="1:3">
      <c r="A38510">
        <v>52013</v>
      </c>
      <c r="B38510" s="9">
        <v>43974.120138888888</v>
      </c>
      <c r="C38510">
        <v>77</v>
      </c>
    </row>
    <row r="38511" spans="1:3">
      <c r="A38511">
        <v>52015</v>
      </c>
      <c r="B38511" s="9">
        <v>43974.161805555559</v>
      </c>
      <c r="C38511">
        <v>77</v>
      </c>
    </row>
    <row r="38512" spans="1:3">
      <c r="A38512">
        <v>52016</v>
      </c>
      <c r="B38512" s="9">
        <v>43974.203472222223</v>
      </c>
      <c r="C38512">
        <v>75</v>
      </c>
    </row>
    <row r="38513" spans="1:3">
      <c r="A38513">
        <v>52018</v>
      </c>
      <c r="B38513" s="9">
        <v>43974.245138888888</v>
      </c>
      <c r="C38513">
        <v>76</v>
      </c>
    </row>
    <row r="38514" spans="1:3">
      <c r="A38514">
        <v>52021</v>
      </c>
      <c r="B38514" s="9">
        <v>43974.286805555559</v>
      </c>
      <c r="C38514">
        <v>79</v>
      </c>
    </row>
    <row r="38515" spans="1:3">
      <c r="A38515">
        <v>52025</v>
      </c>
      <c r="B38515" s="9">
        <v>43974.328472222223</v>
      </c>
      <c r="C38515">
        <v>83</v>
      </c>
    </row>
    <row r="38516" spans="1:3">
      <c r="A38516">
        <v>52027</v>
      </c>
      <c r="B38516" s="9">
        <v>43974.370138888888</v>
      </c>
      <c r="C38516">
        <v>86</v>
      </c>
    </row>
    <row r="38517" spans="1:3">
      <c r="A38517">
        <v>52028</v>
      </c>
      <c r="B38517" s="9">
        <v>43974.411805555559</v>
      </c>
      <c r="C38517">
        <v>87</v>
      </c>
    </row>
    <row r="38518" spans="1:3">
      <c r="A38518">
        <v>52029</v>
      </c>
      <c r="B38518" s="9">
        <v>43974.453472222223</v>
      </c>
      <c r="C38518">
        <v>89</v>
      </c>
    </row>
    <row r="38519" spans="1:3">
      <c r="A38519">
        <v>52032</v>
      </c>
      <c r="B38519" s="9">
        <v>43974.495138888888</v>
      </c>
      <c r="C38519">
        <v>91</v>
      </c>
    </row>
    <row r="38520" spans="1:3">
      <c r="A38520">
        <v>52033</v>
      </c>
      <c r="B38520" s="9">
        <v>43974.536805555559</v>
      </c>
      <c r="C38520">
        <v>90</v>
      </c>
    </row>
    <row r="38521" spans="1:3">
      <c r="A38521">
        <v>52035</v>
      </c>
      <c r="B38521" s="9">
        <v>43974.578472222223</v>
      </c>
      <c r="C38521">
        <v>81</v>
      </c>
    </row>
    <row r="38522" spans="1:3">
      <c r="A38522">
        <v>52038</v>
      </c>
      <c r="B38522" s="9">
        <v>43974.620138888888</v>
      </c>
      <c r="C38522">
        <v>75</v>
      </c>
    </row>
    <row r="38523" spans="1:3">
      <c r="A38523">
        <v>52042</v>
      </c>
      <c r="B38523" s="9">
        <v>43974.661805555559</v>
      </c>
      <c r="C38523">
        <v>74</v>
      </c>
    </row>
    <row r="38524" spans="1:3">
      <c r="A38524">
        <v>52045</v>
      </c>
      <c r="B38524" s="9">
        <v>43974.703472222223</v>
      </c>
      <c r="C38524">
        <v>72</v>
      </c>
    </row>
    <row r="38525" spans="1:3">
      <c r="A38525">
        <v>52047</v>
      </c>
      <c r="B38525" s="9">
        <v>43974.745138888888</v>
      </c>
      <c r="C38525">
        <v>71</v>
      </c>
    </row>
    <row r="38526" spans="1:3">
      <c r="A38526">
        <v>52049</v>
      </c>
      <c r="B38526" s="9">
        <v>43974.786805555559</v>
      </c>
      <c r="C38526">
        <v>72</v>
      </c>
    </row>
    <row r="38527" spans="1:3">
      <c r="A38527">
        <v>52050</v>
      </c>
      <c r="B38527" s="9">
        <v>43974.828472222223</v>
      </c>
      <c r="C38527">
        <v>72</v>
      </c>
    </row>
    <row r="38528" spans="1:3">
      <c r="A38528">
        <v>52051</v>
      </c>
      <c r="B38528" s="9">
        <v>43974.870138888888</v>
      </c>
      <c r="C38528">
        <v>71</v>
      </c>
    </row>
    <row r="38529" spans="1:3">
      <c r="A38529">
        <v>52052</v>
      </c>
      <c r="B38529" s="9">
        <v>43974.911805555559</v>
      </c>
      <c r="C38529">
        <v>71</v>
      </c>
    </row>
    <row r="38530" spans="1:3">
      <c r="A38530">
        <v>52053</v>
      </c>
      <c r="B38530" s="9">
        <v>43974.953472222223</v>
      </c>
      <c r="C38530">
        <v>70</v>
      </c>
    </row>
    <row r="38531" spans="1:3">
      <c r="A38531">
        <v>52054</v>
      </c>
      <c r="B38531" s="9">
        <v>43974.995138888888</v>
      </c>
      <c r="C38531">
        <v>69</v>
      </c>
    </row>
    <row r="38532" spans="1:3">
      <c r="A38532">
        <v>52056</v>
      </c>
      <c r="B38532" s="9">
        <v>43975.036805555559</v>
      </c>
      <c r="C38532">
        <v>67</v>
      </c>
    </row>
    <row r="38533" spans="1:3">
      <c r="A38533">
        <v>52057</v>
      </c>
      <c r="B38533" s="9">
        <v>43975.078472222223</v>
      </c>
      <c r="C38533">
        <v>68</v>
      </c>
    </row>
    <row r="38534" spans="1:3">
      <c r="A38534">
        <v>52058</v>
      </c>
      <c r="B38534" s="9">
        <v>43975.120138888888</v>
      </c>
      <c r="C38534">
        <v>67</v>
      </c>
    </row>
    <row r="38535" spans="1:3">
      <c r="A38535">
        <v>52059</v>
      </c>
      <c r="B38535" s="9">
        <v>43975.161805555559</v>
      </c>
      <c r="C38535">
        <v>68</v>
      </c>
    </row>
    <row r="38536" spans="1:3">
      <c r="A38536">
        <v>52060</v>
      </c>
      <c r="B38536" s="9">
        <v>43975.203472222223</v>
      </c>
      <c r="C38536">
        <v>67</v>
      </c>
    </row>
    <row r="38537" spans="1:3">
      <c r="A38537">
        <v>52061</v>
      </c>
      <c r="B38537" s="9">
        <v>43975.245138888888</v>
      </c>
      <c r="C38537">
        <v>68</v>
      </c>
    </row>
    <row r="38538" spans="1:3">
      <c r="A38538">
        <v>52062</v>
      </c>
      <c r="B38538" s="9">
        <v>43975.286805555559</v>
      </c>
      <c r="C38538">
        <v>73</v>
      </c>
    </row>
    <row r="38539" spans="1:3">
      <c r="A38539">
        <v>52063</v>
      </c>
      <c r="B38539" s="9">
        <v>43975.328472222223</v>
      </c>
      <c r="C38539">
        <v>77</v>
      </c>
    </row>
    <row r="38540" spans="1:3">
      <c r="A38540">
        <v>52067</v>
      </c>
      <c r="B38540" s="9">
        <v>43975.370138888888</v>
      </c>
      <c r="C38540">
        <v>80</v>
      </c>
    </row>
    <row r="38541" spans="1:3">
      <c r="A38541">
        <v>52068</v>
      </c>
      <c r="B38541" s="9">
        <v>43975.411805555559</v>
      </c>
      <c r="C38541">
        <v>84</v>
      </c>
    </row>
    <row r="38542" spans="1:3">
      <c r="A38542">
        <v>52069</v>
      </c>
      <c r="B38542" s="9">
        <v>43975.453472222223</v>
      </c>
      <c r="C38542">
        <v>87</v>
      </c>
    </row>
    <row r="38543" spans="1:3">
      <c r="A38543">
        <v>52071</v>
      </c>
      <c r="B38543" s="9">
        <v>43975.495138888888</v>
      </c>
      <c r="C38543">
        <v>88</v>
      </c>
    </row>
    <row r="38544" spans="1:3">
      <c r="A38544">
        <v>52072</v>
      </c>
      <c r="B38544" s="9">
        <v>43975.536805555559</v>
      </c>
      <c r="C38544">
        <v>89</v>
      </c>
    </row>
    <row r="38545" spans="1:3">
      <c r="A38545">
        <v>52073</v>
      </c>
      <c r="B38545" s="9">
        <v>43975.578472222223</v>
      </c>
      <c r="C38545">
        <v>90</v>
      </c>
    </row>
    <row r="38546" spans="1:3">
      <c r="A38546">
        <v>52074</v>
      </c>
      <c r="B38546" s="9">
        <v>43975.620138888888</v>
      </c>
      <c r="C38546">
        <v>88</v>
      </c>
    </row>
    <row r="38547" spans="1:3">
      <c r="A38547">
        <v>52075</v>
      </c>
      <c r="B38547" s="9">
        <v>43975.661805555559</v>
      </c>
      <c r="C38547">
        <v>87</v>
      </c>
    </row>
    <row r="38548" spans="1:3">
      <c r="A38548">
        <v>52076</v>
      </c>
      <c r="B38548" s="9">
        <v>43975.703472222223</v>
      </c>
      <c r="C38548">
        <v>85</v>
      </c>
    </row>
    <row r="38549" spans="1:3">
      <c r="A38549">
        <v>52077</v>
      </c>
      <c r="B38549" s="9">
        <v>43975.745138888888</v>
      </c>
      <c r="C38549">
        <v>83</v>
      </c>
    </row>
    <row r="38550" spans="1:3">
      <c r="A38550">
        <v>52078</v>
      </c>
      <c r="B38550" s="9">
        <v>43975.786805555559</v>
      </c>
      <c r="C38550">
        <v>81</v>
      </c>
    </row>
    <row r="38551" spans="1:3">
      <c r="A38551">
        <v>52079</v>
      </c>
      <c r="B38551" s="9">
        <v>43975.828472222223</v>
      </c>
      <c r="C38551">
        <v>79</v>
      </c>
    </row>
    <row r="38552" spans="1:3">
      <c r="A38552">
        <v>52080</v>
      </c>
      <c r="B38552" s="9">
        <v>43975.870138888888</v>
      </c>
      <c r="C38552">
        <v>77</v>
      </c>
    </row>
    <row r="38553" spans="1:3">
      <c r="A38553">
        <v>52081</v>
      </c>
      <c r="B38553" s="9">
        <v>43975.911805555559</v>
      </c>
      <c r="C38553">
        <v>76</v>
      </c>
    </row>
    <row r="38554" spans="1:3">
      <c r="A38554">
        <v>52082</v>
      </c>
      <c r="B38554" s="9">
        <v>43975.953472222223</v>
      </c>
      <c r="C38554">
        <v>75</v>
      </c>
    </row>
    <row r="38555" spans="1:3">
      <c r="A38555">
        <v>52083</v>
      </c>
      <c r="B38555" s="9">
        <v>43975.995138888888</v>
      </c>
      <c r="C38555">
        <v>75</v>
      </c>
    </row>
    <row r="38556" spans="1:3">
      <c r="A38556">
        <v>52085</v>
      </c>
      <c r="B38556" s="9">
        <v>43976.036805555559</v>
      </c>
      <c r="C38556">
        <v>74</v>
      </c>
    </row>
    <row r="38557" spans="1:3">
      <c r="A38557">
        <v>52086</v>
      </c>
      <c r="B38557" s="9">
        <v>43976.078472222223</v>
      </c>
      <c r="C38557">
        <v>73</v>
      </c>
    </row>
    <row r="38558" spans="1:3">
      <c r="A38558">
        <v>52087</v>
      </c>
      <c r="B38558" s="9">
        <v>43976.120138888888</v>
      </c>
      <c r="C38558">
        <v>72</v>
      </c>
    </row>
    <row r="38559" spans="1:3">
      <c r="A38559">
        <v>52089</v>
      </c>
      <c r="B38559" s="9">
        <v>43976.161805555559</v>
      </c>
      <c r="C38559">
        <v>72</v>
      </c>
    </row>
    <row r="38560" spans="1:3">
      <c r="A38560">
        <v>52090</v>
      </c>
      <c r="B38560" s="9">
        <v>43976.203472222223</v>
      </c>
      <c r="C38560">
        <v>72</v>
      </c>
    </row>
    <row r="38561" spans="1:3">
      <c r="A38561">
        <v>52091</v>
      </c>
      <c r="B38561" s="9">
        <v>43976.245138888888</v>
      </c>
      <c r="C38561">
        <v>72</v>
      </c>
    </row>
    <row r="38562" spans="1:3">
      <c r="A38562">
        <v>52093</v>
      </c>
      <c r="B38562" s="9">
        <v>43976.286805555559</v>
      </c>
      <c r="C38562">
        <v>75</v>
      </c>
    </row>
    <row r="38563" spans="1:3">
      <c r="A38563">
        <v>52094</v>
      </c>
      <c r="B38563" s="9">
        <v>43976.328472222223</v>
      </c>
      <c r="C38563">
        <v>80</v>
      </c>
    </row>
    <row r="38564" spans="1:3">
      <c r="A38564">
        <v>52095</v>
      </c>
      <c r="B38564" s="9">
        <v>43976.370138888888</v>
      </c>
      <c r="C38564">
        <v>82</v>
      </c>
    </row>
    <row r="38565" spans="1:3">
      <c r="A38565">
        <v>52097</v>
      </c>
      <c r="B38565" s="9">
        <v>43976.411805555559</v>
      </c>
      <c r="C38565">
        <v>85</v>
      </c>
    </row>
    <row r="38566" spans="1:3">
      <c r="A38566">
        <v>52098</v>
      </c>
      <c r="B38566" s="9">
        <v>43976.453472222223</v>
      </c>
      <c r="C38566">
        <v>85</v>
      </c>
    </row>
    <row r="38567" spans="1:3">
      <c r="A38567">
        <v>52100</v>
      </c>
      <c r="B38567" s="9">
        <v>43976.495138888888</v>
      </c>
      <c r="C38567">
        <v>83</v>
      </c>
    </row>
    <row r="38568" spans="1:3">
      <c r="A38568">
        <v>52106</v>
      </c>
      <c r="B38568" s="9">
        <v>43976.536805555559</v>
      </c>
      <c r="C38568">
        <v>76</v>
      </c>
    </row>
    <row r="38569" spans="1:3">
      <c r="A38569">
        <v>52110</v>
      </c>
      <c r="B38569" s="9">
        <v>43976.578472222223</v>
      </c>
      <c r="C38569">
        <v>82</v>
      </c>
    </row>
    <row r="38570" spans="1:3">
      <c r="A38570">
        <v>52111</v>
      </c>
      <c r="B38570" s="9">
        <v>43976.620138888888</v>
      </c>
      <c r="C38570">
        <v>82</v>
      </c>
    </row>
    <row r="38571" spans="1:3">
      <c r="A38571">
        <v>52112</v>
      </c>
      <c r="B38571" s="9">
        <v>43976.661805555559</v>
      </c>
      <c r="C38571">
        <v>82</v>
      </c>
    </row>
    <row r="38572" spans="1:3">
      <c r="A38572">
        <v>52116</v>
      </c>
      <c r="B38572" s="9">
        <v>43976.703472222223</v>
      </c>
      <c r="C38572">
        <v>83</v>
      </c>
    </row>
    <row r="38573" spans="1:3">
      <c r="A38573">
        <v>52119</v>
      </c>
      <c r="B38573" s="9">
        <v>43976.745138888888</v>
      </c>
      <c r="C38573">
        <v>80</v>
      </c>
    </row>
    <row r="38574" spans="1:3">
      <c r="A38574">
        <v>52123</v>
      </c>
      <c r="B38574" s="9">
        <v>43976.786805555559</v>
      </c>
      <c r="C38574">
        <v>79</v>
      </c>
    </row>
    <row r="38575" spans="1:3">
      <c r="A38575">
        <v>52124</v>
      </c>
      <c r="B38575" s="9">
        <v>43976.828472222223</v>
      </c>
      <c r="C38575">
        <v>77</v>
      </c>
    </row>
    <row r="38576" spans="1:3">
      <c r="A38576">
        <v>52126</v>
      </c>
      <c r="B38576" s="9">
        <v>43976.870138888888</v>
      </c>
      <c r="C38576">
        <v>76</v>
      </c>
    </row>
    <row r="38577" spans="1:3">
      <c r="A38577">
        <v>52127</v>
      </c>
      <c r="B38577" s="9">
        <v>43976.911805555559</v>
      </c>
      <c r="C38577">
        <v>74</v>
      </c>
    </row>
    <row r="38578" spans="1:3">
      <c r="A38578">
        <v>52128</v>
      </c>
      <c r="B38578" s="9">
        <v>43976.953472222223</v>
      </c>
      <c r="C38578">
        <v>75</v>
      </c>
    </row>
    <row r="38579" spans="1:3">
      <c r="A38579">
        <v>52129</v>
      </c>
      <c r="B38579" s="9">
        <v>43976.995138888888</v>
      </c>
      <c r="C38579">
        <v>74</v>
      </c>
    </row>
    <row r="38580" spans="1:3">
      <c r="A38580">
        <v>52132</v>
      </c>
      <c r="B38580" s="9">
        <v>43977.036805555559</v>
      </c>
      <c r="C38580">
        <v>74</v>
      </c>
    </row>
    <row r="38581" spans="1:3">
      <c r="A38581">
        <v>52135</v>
      </c>
      <c r="B38581" s="9">
        <v>43977.078472222223</v>
      </c>
      <c r="C38581">
        <v>73</v>
      </c>
    </row>
    <row r="38582" spans="1:3">
      <c r="A38582">
        <v>52137</v>
      </c>
      <c r="B38582" s="9">
        <v>43977.120138888888</v>
      </c>
      <c r="C38582">
        <v>73</v>
      </c>
    </row>
    <row r="38583" spans="1:3">
      <c r="A38583">
        <v>52138</v>
      </c>
      <c r="B38583" s="9">
        <v>43977.161805555559</v>
      </c>
      <c r="C38583">
        <v>74</v>
      </c>
    </row>
    <row r="38584" spans="1:3">
      <c r="A38584">
        <v>52139</v>
      </c>
      <c r="B38584" s="9">
        <v>43977.203472222223</v>
      </c>
      <c r="C38584">
        <v>74</v>
      </c>
    </row>
    <row r="38585" spans="1:3">
      <c r="A38585">
        <v>52140</v>
      </c>
      <c r="B38585" s="9">
        <v>43977.245138888888</v>
      </c>
      <c r="C38585">
        <v>74</v>
      </c>
    </row>
    <row r="38586" spans="1:3">
      <c r="A38586">
        <v>52142</v>
      </c>
      <c r="B38586" s="9">
        <v>43977.286805555559</v>
      </c>
      <c r="C38586">
        <v>76</v>
      </c>
    </row>
    <row r="38587" spans="1:3">
      <c r="A38587">
        <v>52147</v>
      </c>
      <c r="B38587" s="9">
        <v>43977.328472222223</v>
      </c>
      <c r="C38587">
        <v>76</v>
      </c>
    </row>
    <row r="38588" spans="1:3">
      <c r="A38588">
        <v>52149</v>
      </c>
      <c r="B38588" s="9">
        <v>43977.370138888888</v>
      </c>
      <c r="C38588">
        <v>77</v>
      </c>
    </row>
    <row r="38589" spans="1:3">
      <c r="A38589">
        <v>52154</v>
      </c>
      <c r="B38589" s="9">
        <v>43977.411805555559</v>
      </c>
      <c r="C38589">
        <v>70</v>
      </c>
    </row>
    <row r="38590" spans="1:3">
      <c r="A38590">
        <v>52157</v>
      </c>
      <c r="B38590" s="9">
        <v>43977.453472222223</v>
      </c>
      <c r="C38590">
        <v>72</v>
      </c>
    </row>
    <row r="38591" spans="1:3">
      <c r="A38591">
        <v>52159</v>
      </c>
      <c r="B38591" s="9">
        <v>43977.495138888888</v>
      </c>
      <c r="C38591">
        <v>76</v>
      </c>
    </row>
    <row r="38592" spans="1:3">
      <c r="A38592">
        <v>52160</v>
      </c>
      <c r="B38592" s="9">
        <v>43977.536805555559</v>
      </c>
      <c r="C38592">
        <v>80</v>
      </c>
    </row>
    <row r="38593" spans="1:3">
      <c r="A38593">
        <v>52161</v>
      </c>
      <c r="B38593" s="9">
        <v>43977.578472222223</v>
      </c>
      <c r="C38593">
        <v>81</v>
      </c>
    </row>
    <row r="38594" spans="1:3">
      <c r="A38594">
        <v>52162</v>
      </c>
      <c r="B38594" s="9">
        <v>43977.620138888888</v>
      </c>
      <c r="C38594">
        <v>80</v>
      </c>
    </row>
    <row r="38595" spans="1:3">
      <c r="A38595">
        <v>52163</v>
      </c>
      <c r="B38595" s="9">
        <v>43977.661805555559</v>
      </c>
      <c r="C38595">
        <v>80</v>
      </c>
    </row>
    <row r="38596" spans="1:3">
      <c r="A38596">
        <v>52164</v>
      </c>
      <c r="B38596" s="9">
        <v>43977.703472222223</v>
      </c>
      <c r="C38596">
        <v>80</v>
      </c>
    </row>
    <row r="38597" spans="1:3">
      <c r="A38597">
        <v>52165</v>
      </c>
      <c r="B38597" s="9">
        <v>43977.745138888888</v>
      </c>
      <c r="C38597">
        <v>80</v>
      </c>
    </row>
    <row r="38598" spans="1:3">
      <c r="A38598">
        <v>52166</v>
      </c>
      <c r="B38598" s="9">
        <v>43977.786805555559</v>
      </c>
      <c r="C38598">
        <v>77</v>
      </c>
    </row>
    <row r="38599" spans="1:3">
      <c r="A38599">
        <v>52167</v>
      </c>
      <c r="B38599" s="9">
        <v>43977.828472222223</v>
      </c>
      <c r="C38599">
        <v>76</v>
      </c>
    </row>
    <row r="38600" spans="1:3">
      <c r="A38600">
        <v>52168</v>
      </c>
      <c r="B38600" s="9">
        <v>43977.870138888888</v>
      </c>
      <c r="C38600">
        <v>75</v>
      </c>
    </row>
    <row r="38601" spans="1:3">
      <c r="A38601">
        <v>52169</v>
      </c>
      <c r="B38601" s="9">
        <v>43977.911805555559</v>
      </c>
      <c r="C38601">
        <v>75</v>
      </c>
    </row>
    <row r="38602" spans="1:3">
      <c r="A38602">
        <v>52170</v>
      </c>
      <c r="B38602" s="9">
        <v>43977.953472222223</v>
      </c>
      <c r="C38602">
        <v>74</v>
      </c>
    </row>
    <row r="38603" spans="1:3">
      <c r="A38603">
        <v>52171</v>
      </c>
      <c r="B38603" s="9">
        <v>43977.995138888888</v>
      </c>
      <c r="C38603">
        <v>74</v>
      </c>
    </row>
    <row r="38604" spans="1:3">
      <c r="A38604">
        <v>52173</v>
      </c>
      <c r="B38604" s="9">
        <v>43978.036805555559</v>
      </c>
      <c r="C38604">
        <v>73</v>
      </c>
    </row>
    <row r="38605" spans="1:3">
      <c r="A38605">
        <v>52174</v>
      </c>
      <c r="B38605" s="9">
        <v>43978.078472222223</v>
      </c>
      <c r="C38605">
        <v>71</v>
      </c>
    </row>
    <row r="38606" spans="1:3">
      <c r="A38606">
        <v>52175</v>
      </c>
      <c r="B38606" s="9">
        <v>43978.120138888888</v>
      </c>
      <c r="C38606">
        <v>70</v>
      </c>
    </row>
    <row r="38607" spans="1:3">
      <c r="A38607">
        <v>52176</v>
      </c>
      <c r="B38607" s="9">
        <v>43978.161805555559</v>
      </c>
      <c r="C38607">
        <v>70</v>
      </c>
    </row>
    <row r="38608" spans="1:3">
      <c r="A38608">
        <v>52177</v>
      </c>
      <c r="B38608" s="9">
        <v>43978.203472222223</v>
      </c>
      <c r="C38608">
        <v>69</v>
      </c>
    </row>
    <row r="38609" spans="1:3">
      <c r="A38609">
        <v>52178</v>
      </c>
      <c r="B38609" s="9">
        <v>43978.245138888888</v>
      </c>
      <c r="C38609">
        <v>70</v>
      </c>
    </row>
    <row r="38610" spans="1:3">
      <c r="A38610">
        <v>52179</v>
      </c>
      <c r="B38610" s="9">
        <v>43978.286805555559</v>
      </c>
      <c r="C38610">
        <v>74</v>
      </c>
    </row>
    <row r="38611" spans="1:3">
      <c r="A38611">
        <v>52180</v>
      </c>
      <c r="B38611" s="9">
        <v>43978.328472222223</v>
      </c>
      <c r="C38611">
        <v>79</v>
      </c>
    </row>
    <row r="38612" spans="1:3">
      <c r="A38612">
        <v>52181</v>
      </c>
      <c r="B38612" s="9">
        <v>43978.370138888888</v>
      </c>
      <c r="C38612">
        <v>80</v>
      </c>
    </row>
    <row r="38613" spans="1:3">
      <c r="A38613">
        <v>52182</v>
      </c>
      <c r="B38613" s="9">
        <v>43978.411805555559</v>
      </c>
      <c r="C38613">
        <v>82</v>
      </c>
    </row>
    <row r="38614" spans="1:3">
      <c r="A38614">
        <v>52183</v>
      </c>
      <c r="B38614" s="9">
        <v>43978.453472222223</v>
      </c>
      <c r="C38614">
        <v>82</v>
      </c>
    </row>
    <row r="38615" spans="1:3">
      <c r="A38615">
        <v>52184</v>
      </c>
      <c r="B38615" s="9">
        <v>43978.495138888888</v>
      </c>
      <c r="C38615">
        <v>81</v>
      </c>
    </row>
    <row r="38616" spans="1:3">
      <c r="A38616">
        <v>52185</v>
      </c>
      <c r="B38616" s="9">
        <v>43978.536805555559</v>
      </c>
      <c r="C38616">
        <v>83</v>
      </c>
    </row>
    <row r="38617" spans="1:3">
      <c r="A38617">
        <v>52186</v>
      </c>
      <c r="B38617" s="9">
        <v>43978.578472222223</v>
      </c>
      <c r="C38617">
        <v>83</v>
      </c>
    </row>
    <row r="38618" spans="1:3">
      <c r="A38618">
        <v>52187</v>
      </c>
      <c r="B38618" s="9">
        <v>43978.620138888888</v>
      </c>
      <c r="C38618">
        <v>84</v>
      </c>
    </row>
    <row r="38619" spans="1:3">
      <c r="A38619">
        <v>52188</v>
      </c>
      <c r="B38619" s="9">
        <v>43978.661805555559</v>
      </c>
      <c r="C38619">
        <v>84</v>
      </c>
    </row>
    <row r="38620" spans="1:3">
      <c r="A38620">
        <v>52189</v>
      </c>
      <c r="B38620" s="9">
        <v>43978.703472222223</v>
      </c>
      <c r="C38620">
        <v>82</v>
      </c>
    </row>
    <row r="38621" spans="1:3">
      <c r="A38621">
        <v>52190</v>
      </c>
      <c r="B38621" s="9">
        <v>43978.745138888888</v>
      </c>
      <c r="C38621">
        <v>81</v>
      </c>
    </row>
    <row r="38622" spans="1:3">
      <c r="A38622">
        <v>52191</v>
      </c>
      <c r="B38622" s="9">
        <v>43978.786805555559</v>
      </c>
      <c r="C38622">
        <v>77</v>
      </c>
    </row>
    <row r="38623" spans="1:3">
      <c r="A38623">
        <v>52192</v>
      </c>
      <c r="B38623" s="9">
        <v>43978.828472222223</v>
      </c>
      <c r="C38623">
        <v>76</v>
      </c>
    </row>
    <row r="38624" spans="1:3">
      <c r="A38624">
        <v>52193</v>
      </c>
      <c r="B38624" s="9">
        <v>43978.870138888888</v>
      </c>
      <c r="C38624">
        <v>74</v>
      </c>
    </row>
    <row r="38625" spans="1:3">
      <c r="A38625">
        <v>52194</v>
      </c>
      <c r="B38625" s="9">
        <v>43978.911805555559</v>
      </c>
      <c r="C38625">
        <v>72</v>
      </c>
    </row>
    <row r="38626" spans="1:3">
      <c r="A38626">
        <v>52195</v>
      </c>
      <c r="B38626" s="9">
        <v>43978.953472222223</v>
      </c>
      <c r="C38626">
        <v>71</v>
      </c>
    </row>
    <row r="38627" spans="1:3">
      <c r="A38627">
        <v>52196</v>
      </c>
      <c r="B38627" s="9">
        <v>43978.995138888888</v>
      </c>
      <c r="C38627">
        <v>68</v>
      </c>
    </row>
    <row r="38628" spans="1:3">
      <c r="A38628">
        <v>52198</v>
      </c>
      <c r="B38628" s="9">
        <v>43979.036805555559</v>
      </c>
      <c r="C38628">
        <v>67</v>
      </c>
    </row>
    <row r="38629" spans="1:3">
      <c r="A38629">
        <v>52199</v>
      </c>
      <c r="B38629" s="9">
        <v>43979.078472222223</v>
      </c>
      <c r="C38629">
        <v>64</v>
      </c>
    </row>
    <row r="38630" spans="1:3">
      <c r="A38630">
        <v>52200</v>
      </c>
      <c r="B38630" s="9">
        <v>43979.120138888888</v>
      </c>
      <c r="C38630">
        <v>65</v>
      </c>
    </row>
    <row r="38631" spans="1:3">
      <c r="A38631">
        <v>52201</v>
      </c>
      <c r="B38631" s="9">
        <v>43979.161805555559</v>
      </c>
      <c r="C38631">
        <v>65</v>
      </c>
    </row>
    <row r="38632" spans="1:3">
      <c r="A38632">
        <v>52202</v>
      </c>
      <c r="B38632" s="9">
        <v>43979.203472222223</v>
      </c>
      <c r="C38632">
        <v>65</v>
      </c>
    </row>
    <row r="38633" spans="1:3">
      <c r="A38633">
        <v>52203</v>
      </c>
      <c r="B38633" s="9">
        <v>43979.245138888888</v>
      </c>
      <c r="C38633">
        <v>66</v>
      </c>
    </row>
    <row r="38634" spans="1:3">
      <c r="A38634">
        <v>52204</v>
      </c>
      <c r="B38634" s="9">
        <v>43979.286805555559</v>
      </c>
      <c r="C38634">
        <v>72</v>
      </c>
    </row>
    <row r="38635" spans="1:3">
      <c r="A38635">
        <v>52205</v>
      </c>
      <c r="B38635" s="9">
        <v>43979.328472222223</v>
      </c>
      <c r="C38635">
        <v>77</v>
      </c>
    </row>
    <row r="38636" spans="1:3">
      <c r="A38636">
        <v>52206</v>
      </c>
      <c r="B38636" s="9">
        <v>43979.370138888888</v>
      </c>
      <c r="C38636">
        <v>81</v>
      </c>
    </row>
    <row r="38637" spans="1:3">
      <c r="A38637">
        <v>52207</v>
      </c>
      <c r="B38637" s="9">
        <v>43979.411805555559</v>
      </c>
      <c r="C38637">
        <v>82</v>
      </c>
    </row>
    <row r="38638" spans="1:3">
      <c r="A38638">
        <v>52208</v>
      </c>
      <c r="B38638" s="9">
        <v>43979.453472222223</v>
      </c>
      <c r="C38638">
        <v>86</v>
      </c>
    </row>
    <row r="38639" spans="1:3">
      <c r="A38639">
        <v>52209</v>
      </c>
      <c r="B38639" s="9">
        <v>43979.495138888888</v>
      </c>
      <c r="C38639">
        <v>86</v>
      </c>
    </row>
    <row r="38640" spans="1:3">
      <c r="A38640">
        <v>52210</v>
      </c>
      <c r="B38640" s="9">
        <v>43979.536805555559</v>
      </c>
      <c r="C38640">
        <v>88</v>
      </c>
    </row>
    <row r="38641" spans="1:3">
      <c r="A38641">
        <v>52211</v>
      </c>
      <c r="B38641" s="9">
        <v>43979.578472222223</v>
      </c>
      <c r="C38641">
        <v>89</v>
      </c>
    </row>
    <row r="38642" spans="1:3">
      <c r="A38642">
        <v>52212</v>
      </c>
      <c r="B38642" s="9">
        <v>43979.620138888888</v>
      </c>
      <c r="C38642">
        <v>81</v>
      </c>
    </row>
    <row r="38643" spans="1:3">
      <c r="A38643">
        <v>52215</v>
      </c>
      <c r="B38643" s="9">
        <v>43979.661805555559</v>
      </c>
      <c r="C38643">
        <v>81</v>
      </c>
    </row>
    <row r="38644" spans="1:3">
      <c r="A38644">
        <v>52216</v>
      </c>
      <c r="B38644" s="9">
        <v>43979.703472222223</v>
      </c>
      <c r="C38644">
        <v>79</v>
      </c>
    </row>
    <row r="38645" spans="1:3">
      <c r="A38645">
        <v>52217</v>
      </c>
      <c r="B38645" s="9">
        <v>43979.745138888888</v>
      </c>
      <c r="C38645">
        <v>74</v>
      </c>
    </row>
    <row r="38646" spans="1:3">
      <c r="A38646">
        <v>52218</v>
      </c>
      <c r="B38646" s="9">
        <v>43979.786805555559</v>
      </c>
      <c r="C38646">
        <v>73</v>
      </c>
    </row>
    <row r="38647" spans="1:3">
      <c r="A38647">
        <v>52219</v>
      </c>
      <c r="B38647" s="9">
        <v>43979.828472222223</v>
      </c>
      <c r="C38647">
        <v>72</v>
      </c>
    </row>
    <row r="38648" spans="1:3">
      <c r="A38648">
        <v>52220</v>
      </c>
      <c r="B38648" s="9">
        <v>43979.870138888888</v>
      </c>
      <c r="C38648">
        <v>71</v>
      </c>
    </row>
    <row r="38649" spans="1:3">
      <c r="A38649">
        <v>52221</v>
      </c>
      <c r="B38649" s="9">
        <v>43979.911805555559</v>
      </c>
      <c r="C38649">
        <v>70</v>
      </c>
    </row>
    <row r="38650" spans="1:3">
      <c r="A38650">
        <v>52222</v>
      </c>
      <c r="B38650" s="9">
        <v>43979.953472222223</v>
      </c>
      <c r="C38650">
        <v>72</v>
      </c>
    </row>
    <row r="38651" spans="1:3">
      <c r="A38651">
        <v>52223</v>
      </c>
      <c r="B38651" s="9">
        <v>43979.995138888888</v>
      </c>
      <c r="C38651">
        <v>72</v>
      </c>
    </row>
    <row r="38652" spans="1:3">
      <c r="A38652">
        <v>52225</v>
      </c>
      <c r="B38652" s="9">
        <v>43980.036805555559</v>
      </c>
      <c r="C38652">
        <v>71</v>
      </c>
    </row>
    <row r="38653" spans="1:3">
      <c r="A38653">
        <v>52226</v>
      </c>
      <c r="B38653" s="9">
        <v>43980.078472222223</v>
      </c>
      <c r="C38653">
        <v>69</v>
      </c>
    </row>
    <row r="38654" spans="1:3">
      <c r="A38654">
        <v>52228</v>
      </c>
      <c r="B38654" s="9">
        <v>43980.120138888888</v>
      </c>
      <c r="C38654">
        <v>69</v>
      </c>
    </row>
    <row r="38655" spans="1:3">
      <c r="A38655">
        <v>52230</v>
      </c>
      <c r="B38655" s="9">
        <v>43980.161805555559</v>
      </c>
      <c r="C38655">
        <v>70</v>
      </c>
    </row>
    <row r="38656" spans="1:3">
      <c r="A38656">
        <v>52231</v>
      </c>
      <c r="B38656" s="9">
        <v>43980.203472222223</v>
      </c>
      <c r="C38656">
        <v>69</v>
      </c>
    </row>
    <row r="38657" spans="1:3">
      <c r="A38657">
        <v>52232</v>
      </c>
      <c r="B38657" s="9">
        <v>43980.245138888888</v>
      </c>
      <c r="C38657">
        <v>70</v>
      </c>
    </row>
    <row r="38658" spans="1:3">
      <c r="A38658">
        <v>52233</v>
      </c>
      <c r="B38658" s="9">
        <v>43980.286805555559</v>
      </c>
      <c r="C38658">
        <v>73</v>
      </c>
    </row>
    <row r="38659" spans="1:3">
      <c r="A38659">
        <v>52234</v>
      </c>
      <c r="B38659" s="9">
        <v>43980.328472222223</v>
      </c>
      <c r="C38659">
        <v>76</v>
      </c>
    </row>
    <row r="38660" spans="1:3">
      <c r="A38660">
        <v>52235</v>
      </c>
      <c r="B38660" s="9">
        <v>43980.370138888888</v>
      </c>
      <c r="C38660">
        <v>80</v>
      </c>
    </row>
    <row r="38661" spans="1:3">
      <c r="A38661">
        <v>52236</v>
      </c>
      <c r="B38661" s="9">
        <v>43980.411805555559</v>
      </c>
      <c r="C38661">
        <v>82</v>
      </c>
    </row>
    <row r="38662" spans="1:3">
      <c r="A38662">
        <v>52237</v>
      </c>
      <c r="B38662" s="9">
        <v>43980.453472222223</v>
      </c>
      <c r="C38662">
        <v>83</v>
      </c>
    </row>
    <row r="38663" spans="1:3">
      <c r="A38663">
        <v>52238</v>
      </c>
      <c r="B38663" s="9">
        <v>43980.495138888888</v>
      </c>
      <c r="C38663">
        <v>86</v>
      </c>
    </row>
    <row r="38664" spans="1:3">
      <c r="A38664">
        <v>52239</v>
      </c>
      <c r="B38664" s="9">
        <v>43980.536805555559</v>
      </c>
      <c r="C38664">
        <v>86</v>
      </c>
    </row>
    <row r="38665" spans="1:3">
      <c r="A38665">
        <v>52240</v>
      </c>
      <c r="B38665" s="9">
        <v>43980.578472222223</v>
      </c>
      <c r="C38665">
        <v>87</v>
      </c>
    </row>
    <row r="38666" spans="1:3">
      <c r="A38666">
        <v>52241</v>
      </c>
      <c r="B38666" s="9">
        <v>43980.620138888888</v>
      </c>
      <c r="C38666">
        <v>88</v>
      </c>
    </row>
    <row r="38667" spans="1:3">
      <c r="A38667">
        <v>52242</v>
      </c>
      <c r="B38667" s="9">
        <v>43980.661805555559</v>
      </c>
      <c r="C38667">
        <v>87</v>
      </c>
    </row>
    <row r="38668" spans="1:3">
      <c r="A38668">
        <v>52243</v>
      </c>
      <c r="B38668" s="9">
        <v>43980.703472222223</v>
      </c>
      <c r="C38668">
        <v>88</v>
      </c>
    </row>
    <row r="38669" spans="1:3">
      <c r="A38669">
        <v>52244</v>
      </c>
      <c r="B38669" s="9">
        <v>43980.745138888888</v>
      </c>
      <c r="C38669">
        <v>86</v>
      </c>
    </row>
    <row r="38670" spans="1:3">
      <c r="A38670">
        <v>52245</v>
      </c>
      <c r="B38670" s="9">
        <v>43980.786805555559</v>
      </c>
      <c r="C38670">
        <v>82</v>
      </c>
    </row>
    <row r="38671" spans="1:3">
      <c r="A38671">
        <v>52246</v>
      </c>
      <c r="B38671" s="9">
        <v>43980.828472222223</v>
      </c>
      <c r="C38671">
        <v>78</v>
      </c>
    </row>
    <row r="38672" spans="1:3">
      <c r="A38672">
        <v>52247</v>
      </c>
      <c r="B38672" s="9">
        <v>43980.870138888888</v>
      </c>
      <c r="C38672">
        <v>75</v>
      </c>
    </row>
    <row r="38673" spans="1:3">
      <c r="A38673">
        <v>52248</v>
      </c>
      <c r="B38673" s="9">
        <v>43980.911805555559</v>
      </c>
      <c r="C38673">
        <v>75</v>
      </c>
    </row>
    <row r="38674" spans="1:3">
      <c r="A38674">
        <v>52249</v>
      </c>
      <c r="B38674" s="9">
        <v>43980.953472222223</v>
      </c>
      <c r="C38674">
        <v>73</v>
      </c>
    </row>
    <row r="38675" spans="1:3">
      <c r="A38675">
        <v>52250</v>
      </c>
      <c r="B38675" s="9">
        <v>43980.995138888888</v>
      </c>
      <c r="C38675">
        <v>73</v>
      </c>
    </row>
    <row r="38676" spans="1:3">
      <c r="A38676">
        <v>52252</v>
      </c>
      <c r="B38676" s="9">
        <v>43981.036805555559</v>
      </c>
      <c r="C38676">
        <v>73</v>
      </c>
    </row>
    <row r="38677" spans="1:3">
      <c r="A38677">
        <v>52253</v>
      </c>
      <c r="B38677" s="9">
        <v>43981.078472222223</v>
      </c>
      <c r="C38677">
        <v>72</v>
      </c>
    </row>
    <row r="38678" spans="1:3">
      <c r="A38678">
        <v>52254</v>
      </c>
      <c r="B38678" s="9">
        <v>43981.120138888888</v>
      </c>
      <c r="C38678">
        <v>71</v>
      </c>
    </row>
    <row r="38679" spans="1:3">
      <c r="A38679">
        <v>52255</v>
      </c>
      <c r="B38679" s="9">
        <v>43981.161805555559</v>
      </c>
      <c r="C38679">
        <v>70</v>
      </c>
    </row>
    <row r="38680" spans="1:3">
      <c r="A38680">
        <v>52256</v>
      </c>
      <c r="B38680" s="9">
        <v>43981.203472222223</v>
      </c>
      <c r="C38680">
        <v>70</v>
      </c>
    </row>
    <row r="38681" spans="1:3">
      <c r="A38681">
        <v>52257</v>
      </c>
      <c r="B38681" s="9">
        <v>43981.245138888888</v>
      </c>
      <c r="C38681">
        <v>72</v>
      </c>
    </row>
    <row r="38682" spans="1:3">
      <c r="A38682">
        <v>52258</v>
      </c>
      <c r="B38682" s="9">
        <v>43981.286805555559</v>
      </c>
      <c r="C38682">
        <v>76</v>
      </c>
    </row>
    <row r="38683" spans="1:3">
      <c r="A38683">
        <v>52259</v>
      </c>
      <c r="B38683" s="9">
        <v>43981.328472222223</v>
      </c>
      <c r="C38683">
        <v>79</v>
      </c>
    </row>
    <row r="38684" spans="1:3">
      <c r="A38684">
        <v>52260</v>
      </c>
      <c r="B38684" s="9">
        <v>43981.370138888888</v>
      </c>
      <c r="C38684">
        <v>83</v>
      </c>
    </row>
    <row r="38685" spans="1:3">
      <c r="A38685">
        <v>52261</v>
      </c>
      <c r="B38685" s="9">
        <v>43981.411805555559</v>
      </c>
      <c r="C38685">
        <v>86</v>
      </c>
    </row>
    <row r="38686" spans="1:3">
      <c r="A38686">
        <v>52262</v>
      </c>
      <c r="B38686" s="9">
        <v>43981.453472222223</v>
      </c>
      <c r="C38686">
        <v>87</v>
      </c>
    </row>
    <row r="38687" spans="1:3">
      <c r="A38687">
        <v>52263</v>
      </c>
      <c r="B38687" s="9">
        <v>43981.495138888888</v>
      </c>
      <c r="C38687">
        <v>87</v>
      </c>
    </row>
    <row r="38688" spans="1:3">
      <c r="A38688">
        <v>52264</v>
      </c>
      <c r="B38688" s="9">
        <v>43981.536805555559</v>
      </c>
      <c r="C38688">
        <v>86</v>
      </c>
    </row>
    <row r="38689" spans="1:3">
      <c r="A38689">
        <v>52265</v>
      </c>
      <c r="B38689" s="9">
        <v>43981.578472222223</v>
      </c>
      <c r="C38689">
        <v>87</v>
      </c>
    </row>
    <row r="38690" spans="1:3">
      <c r="A38690">
        <v>52266</v>
      </c>
      <c r="B38690" s="9">
        <v>43981.620138888888</v>
      </c>
      <c r="C38690">
        <v>88</v>
      </c>
    </row>
    <row r="38691" spans="1:3">
      <c r="A38691">
        <v>52267</v>
      </c>
      <c r="B38691" s="9">
        <v>43981.661805555559</v>
      </c>
      <c r="C38691">
        <v>88</v>
      </c>
    </row>
    <row r="38692" spans="1:3">
      <c r="A38692">
        <v>52268</v>
      </c>
      <c r="B38692" s="9">
        <v>43981.703472222223</v>
      </c>
      <c r="C38692">
        <v>86</v>
      </c>
    </row>
    <row r="38693" spans="1:3">
      <c r="A38693">
        <v>52269</v>
      </c>
      <c r="B38693" s="9">
        <v>43981.745138888888</v>
      </c>
      <c r="C38693">
        <v>86</v>
      </c>
    </row>
    <row r="38694" spans="1:3">
      <c r="A38694">
        <v>52270</v>
      </c>
      <c r="B38694" s="9">
        <v>43981.786805555559</v>
      </c>
      <c r="C38694">
        <v>82</v>
      </c>
    </row>
    <row r="38695" spans="1:3">
      <c r="A38695">
        <v>52271</v>
      </c>
      <c r="B38695" s="9">
        <v>43981.828472222223</v>
      </c>
      <c r="C38695">
        <v>78</v>
      </c>
    </row>
    <row r="38696" spans="1:3">
      <c r="A38696">
        <v>52272</v>
      </c>
      <c r="B38696" s="9">
        <v>43981.870138888888</v>
      </c>
      <c r="C38696">
        <v>78</v>
      </c>
    </row>
    <row r="38697" spans="1:3">
      <c r="A38697">
        <v>52273</v>
      </c>
      <c r="B38697" s="9">
        <v>43981.911805555559</v>
      </c>
      <c r="C38697">
        <v>78</v>
      </c>
    </row>
    <row r="38698" spans="1:3">
      <c r="A38698">
        <v>52274</v>
      </c>
      <c r="B38698" s="9">
        <v>43981.953472222223</v>
      </c>
      <c r="C38698">
        <v>77</v>
      </c>
    </row>
    <row r="38699" spans="1:3">
      <c r="A38699">
        <v>52275</v>
      </c>
      <c r="B38699" s="9">
        <v>43981.995138888888</v>
      </c>
      <c r="C38699">
        <v>77</v>
      </c>
    </row>
    <row r="38700" spans="1:3">
      <c r="A38700">
        <v>52277</v>
      </c>
      <c r="B38700" s="9">
        <v>43982.036805555559</v>
      </c>
      <c r="C38700">
        <v>76</v>
      </c>
    </row>
    <row r="38701" spans="1:3">
      <c r="A38701">
        <v>52278</v>
      </c>
      <c r="B38701" s="9">
        <v>43982.078472222223</v>
      </c>
      <c r="C38701">
        <v>76</v>
      </c>
    </row>
    <row r="38702" spans="1:3">
      <c r="A38702">
        <v>52279</v>
      </c>
      <c r="B38702" s="9">
        <v>43982.120138888888</v>
      </c>
      <c r="C38702">
        <v>75</v>
      </c>
    </row>
    <row r="38703" spans="1:3">
      <c r="A38703">
        <v>52280</v>
      </c>
      <c r="B38703" s="9">
        <v>43982.161805555559</v>
      </c>
      <c r="C38703">
        <v>73</v>
      </c>
    </row>
    <row r="38704" spans="1:3">
      <c r="A38704">
        <v>52281</v>
      </c>
      <c r="B38704" s="9">
        <v>43982.203472222223</v>
      </c>
      <c r="C38704">
        <v>72</v>
      </c>
    </row>
    <row r="38705" spans="1:3">
      <c r="A38705">
        <v>52282</v>
      </c>
      <c r="B38705" s="9">
        <v>43982.245138888888</v>
      </c>
      <c r="C38705">
        <v>72</v>
      </c>
    </row>
    <row r="38706" spans="1:3">
      <c r="A38706">
        <v>52283</v>
      </c>
      <c r="B38706" s="9">
        <v>43982.286805555559</v>
      </c>
      <c r="C38706">
        <v>73</v>
      </c>
    </row>
    <row r="38707" spans="1:3">
      <c r="A38707">
        <v>52284</v>
      </c>
      <c r="B38707" s="9">
        <v>43982.328472222223</v>
      </c>
      <c r="C38707">
        <v>74</v>
      </c>
    </row>
    <row r="38708" spans="1:3">
      <c r="A38708">
        <v>52285</v>
      </c>
      <c r="B38708" s="9">
        <v>43982.370138888888</v>
      </c>
      <c r="C38708">
        <v>76</v>
      </c>
    </row>
    <row r="38709" spans="1:3">
      <c r="A38709">
        <v>52286</v>
      </c>
      <c r="B38709" s="9">
        <v>43982.411805555559</v>
      </c>
      <c r="C38709">
        <v>80</v>
      </c>
    </row>
    <row r="38710" spans="1:3">
      <c r="A38710">
        <v>52287</v>
      </c>
      <c r="B38710" s="9">
        <v>43982.453472222223</v>
      </c>
      <c r="C38710">
        <v>83</v>
      </c>
    </row>
    <row r="38711" spans="1:3">
      <c r="A38711">
        <v>52288</v>
      </c>
      <c r="B38711" s="9">
        <v>43982.495138888888</v>
      </c>
      <c r="C38711">
        <v>86</v>
      </c>
    </row>
    <row r="38712" spans="1:3">
      <c r="A38712">
        <v>52289</v>
      </c>
      <c r="B38712" s="9">
        <v>43982.536805555559</v>
      </c>
      <c r="C38712">
        <v>88</v>
      </c>
    </row>
    <row r="38713" spans="1:3">
      <c r="A38713">
        <v>52290</v>
      </c>
      <c r="B38713" s="9">
        <v>43982.578472222223</v>
      </c>
      <c r="C38713">
        <v>88</v>
      </c>
    </row>
    <row r="38714" spans="1:3">
      <c r="A38714">
        <v>52291</v>
      </c>
      <c r="B38714" s="9">
        <v>43982.620138888888</v>
      </c>
      <c r="C38714">
        <v>88</v>
      </c>
    </row>
    <row r="38715" spans="1:3">
      <c r="A38715">
        <v>52292</v>
      </c>
      <c r="B38715" s="9">
        <v>43982.661805555559</v>
      </c>
      <c r="C38715">
        <v>87</v>
      </c>
    </row>
    <row r="38716" spans="1:3">
      <c r="A38716">
        <v>52293</v>
      </c>
      <c r="B38716" s="9">
        <v>43982.703472222223</v>
      </c>
      <c r="C38716">
        <v>86</v>
      </c>
    </row>
    <row r="38717" spans="1:3">
      <c r="A38717">
        <v>52294</v>
      </c>
      <c r="B38717" s="9">
        <v>43982.745138888888</v>
      </c>
      <c r="C38717">
        <v>84</v>
      </c>
    </row>
    <row r="38718" spans="1:3">
      <c r="A38718">
        <v>52295</v>
      </c>
      <c r="B38718" s="9">
        <v>43982.786805555559</v>
      </c>
      <c r="C38718">
        <v>81</v>
      </c>
    </row>
    <row r="38719" spans="1:3">
      <c r="A38719">
        <v>52296</v>
      </c>
      <c r="B38719" s="9">
        <v>43982.828472222223</v>
      </c>
      <c r="C38719">
        <v>78</v>
      </c>
    </row>
    <row r="38720" spans="1:3">
      <c r="A38720">
        <v>52297</v>
      </c>
      <c r="B38720" s="9">
        <v>43982.870138888888</v>
      </c>
      <c r="C38720">
        <v>77</v>
      </c>
    </row>
    <row r="38721" spans="1:3">
      <c r="A38721">
        <v>52298</v>
      </c>
      <c r="B38721" s="9">
        <v>43982.911805555559</v>
      </c>
      <c r="C38721">
        <v>76</v>
      </c>
    </row>
    <row r="38722" spans="1:3">
      <c r="A38722">
        <v>52299</v>
      </c>
      <c r="B38722" s="9">
        <v>43982.953472222223</v>
      </c>
      <c r="C38722">
        <v>75</v>
      </c>
    </row>
    <row r="38723" spans="1:3">
      <c r="A38723">
        <v>52300</v>
      </c>
      <c r="B38723" s="9">
        <v>43982.995138888888</v>
      </c>
      <c r="C38723">
        <v>73</v>
      </c>
    </row>
    <row r="38724" spans="1:3">
      <c r="A38724">
        <v>52303</v>
      </c>
      <c r="B38724" s="9">
        <v>43983.036805555559</v>
      </c>
      <c r="C38724">
        <v>72</v>
      </c>
    </row>
    <row r="38725" spans="1:3">
      <c r="A38725">
        <v>52304</v>
      </c>
      <c r="B38725" s="9">
        <v>43983.078472222223</v>
      </c>
      <c r="C38725">
        <v>71</v>
      </c>
    </row>
    <row r="38726" spans="1:3">
      <c r="A38726">
        <v>52305</v>
      </c>
      <c r="B38726" s="9">
        <v>43983.120138888888</v>
      </c>
      <c r="C38726">
        <v>70</v>
      </c>
    </row>
    <row r="38727" spans="1:3">
      <c r="A38727">
        <v>52306</v>
      </c>
      <c r="B38727" s="9">
        <v>43983.161805555559</v>
      </c>
      <c r="C38727">
        <v>70</v>
      </c>
    </row>
    <row r="38728" spans="1:3">
      <c r="A38728">
        <v>52307</v>
      </c>
      <c r="B38728" s="9">
        <v>43983.203472222223</v>
      </c>
      <c r="C38728">
        <v>69</v>
      </c>
    </row>
    <row r="38729" spans="1:3">
      <c r="A38729">
        <v>52308</v>
      </c>
      <c r="B38729" s="9">
        <v>43983.245138888888</v>
      </c>
      <c r="C38729">
        <v>70</v>
      </c>
    </row>
    <row r="38730" spans="1:3">
      <c r="A38730">
        <v>52309</v>
      </c>
      <c r="B38730" s="9">
        <v>43983.286805555559</v>
      </c>
      <c r="C38730">
        <v>73</v>
      </c>
    </row>
    <row r="38731" spans="1:3">
      <c r="A38731">
        <v>52310</v>
      </c>
      <c r="B38731" s="9">
        <v>43983.328472222223</v>
      </c>
      <c r="C38731">
        <v>77</v>
      </c>
    </row>
    <row r="38732" spans="1:3">
      <c r="A38732">
        <v>52311</v>
      </c>
      <c r="B38732" s="9">
        <v>43983.370138888888</v>
      </c>
      <c r="C38732">
        <v>80</v>
      </c>
    </row>
    <row r="38733" spans="1:3">
      <c r="A38733">
        <v>52312</v>
      </c>
      <c r="B38733" s="9">
        <v>43983.411805555559</v>
      </c>
      <c r="C38733">
        <v>82</v>
      </c>
    </row>
    <row r="38734" spans="1:3">
      <c r="A38734">
        <v>52313</v>
      </c>
      <c r="B38734" s="9">
        <v>43983.453472222223</v>
      </c>
      <c r="C38734">
        <v>82</v>
      </c>
    </row>
    <row r="38735" spans="1:3">
      <c r="A38735">
        <v>52314</v>
      </c>
      <c r="B38735" s="9">
        <v>43983.495138888888</v>
      </c>
      <c r="C38735">
        <v>84</v>
      </c>
    </row>
    <row r="38736" spans="1:3">
      <c r="A38736">
        <v>52315</v>
      </c>
      <c r="B38736" s="9">
        <v>43983.536805555559</v>
      </c>
      <c r="C38736">
        <v>85</v>
      </c>
    </row>
    <row r="38737" spans="1:3">
      <c r="A38737">
        <v>52316</v>
      </c>
      <c r="B38737" s="9">
        <v>43983.578472222223</v>
      </c>
      <c r="C38737">
        <v>88</v>
      </c>
    </row>
    <row r="38738" spans="1:3">
      <c r="A38738">
        <v>52317</v>
      </c>
      <c r="B38738" s="9">
        <v>43983.620138888888</v>
      </c>
      <c r="C38738">
        <v>87</v>
      </c>
    </row>
    <row r="38739" spans="1:3">
      <c r="A38739">
        <v>52318</v>
      </c>
      <c r="B38739" s="9">
        <v>43983.661805555559</v>
      </c>
      <c r="C38739">
        <v>85</v>
      </c>
    </row>
    <row r="38740" spans="1:3">
      <c r="A38740">
        <v>52319</v>
      </c>
      <c r="B38740" s="9">
        <v>43983.703472222223</v>
      </c>
      <c r="C38740">
        <v>84</v>
      </c>
    </row>
    <row r="38741" spans="1:3">
      <c r="A38741">
        <v>52320</v>
      </c>
      <c r="B38741" s="9">
        <v>43983.745138888888</v>
      </c>
      <c r="C38741">
        <v>82</v>
      </c>
    </row>
    <row r="38742" spans="1:3">
      <c r="A38742">
        <v>52321</v>
      </c>
      <c r="B38742" s="9">
        <v>43983.786805555559</v>
      </c>
      <c r="C38742">
        <v>80</v>
      </c>
    </row>
    <row r="38743" spans="1:3">
      <c r="A38743">
        <v>52322</v>
      </c>
      <c r="B38743" s="9">
        <v>43983.828472222223</v>
      </c>
      <c r="C38743">
        <v>78</v>
      </c>
    </row>
    <row r="38744" spans="1:3">
      <c r="A38744">
        <v>52323</v>
      </c>
      <c r="B38744" s="9">
        <v>43983.870138888888</v>
      </c>
      <c r="C38744">
        <v>77</v>
      </c>
    </row>
    <row r="38745" spans="1:3">
      <c r="A38745">
        <v>52324</v>
      </c>
      <c r="B38745" s="9">
        <v>43983.911805555559</v>
      </c>
      <c r="C38745">
        <v>77</v>
      </c>
    </row>
    <row r="38746" spans="1:3">
      <c r="A38746">
        <v>52325</v>
      </c>
      <c r="B38746" s="9">
        <v>43983.953472222223</v>
      </c>
      <c r="C38746">
        <v>75</v>
      </c>
    </row>
    <row r="38747" spans="1:3">
      <c r="A38747">
        <v>52326</v>
      </c>
      <c r="B38747" s="9">
        <v>43983.995138888888</v>
      </c>
      <c r="C38747">
        <v>75</v>
      </c>
    </row>
    <row r="38748" spans="1:3">
      <c r="A38748">
        <v>52328</v>
      </c>
      <c r="B38748" s="9">
        <v>43984.036805555559</v>
      </c>
      <c r="C38748">
        <v>74</v>
      </c>
    </row>
    <row r="38749" spans="1:3">
      <c r="A38749">
        <v>52329</v>
      </c>
      <c r="B38749" s="9">
        <v>43984.078472222223</v>
      </c>
      <c r="C38749">
        <v>74</v>
      </c>
    </row>
    <row r="38750" spans="1:3">
      <c r="A38750">
        <v>52330</v>
      </c>
      <c r="B38750" s="9">
        <v>43984.120138888888</v>
      </c>
      <c r="C38750">
        <v>74</v>
      </c>
    </row>
    <row r="38751" spans="1:3">
      <c r="A38751">
        <v>52331</v>
      </c>
      <c r="B38751" s="9">
        <v>43984.161805555559</v>
      </c>
      <c r="C38751">
        <v>73</v>
      </c>
    </row>
    <row r="38752" spans="1:3">
      <c r="A38752">
        <v>52332</v>
      </c>
      <c r="B38752" s="9">
        <v>43984.203472222223</v>
      </c>
      <c r="C38752">
        <v>72</v>
      </c>
    </row>
    <row r="38753" spans="1:3">
      <c r="A38753">
        <v>52333</v>
      </c>
      <c r="B38753" s="9">
        <v>43984.245138888888</v>
      </c>
      <c r="C38753">
        <v>73</v>
      </c>
    </row>
    <row r="38754" spans="1:3">
      <c r="A38754">
        <v>52334</v>
      </c>
      <c r="B38754" s="9">
        <v>43984.286805555559</v>
      </c>
      <c r="C38754">
        <v>75</v>
      </c>
    </row>
    <row r="38755" spans="1:3">
      <c r="A38755">
        <v>52335</v>
      </c>
      <c r="B38755" s="9">
        <v>43984.328472222223</v>
      </c>
      <c r="C38755">
        <v>78</v>
      </c>
    </row>
    <row r="38756" spans="1:3">
      <c r="A38756">
        <v>52336</v>
      </c>
      <c r="B38756" s="9">
        <v>43984.370138888888</v>
      </c>
      <c r="C38756">
        <v>80</v>
      </c>
    </row>
    <row r="38757" spans="1:3">
      <c r="A38757">
        <v>52337</v>
      </c>
      <c r="B38757" s="9">
        <v>43984.411805555559</v>
      </c>
      <c r="C38757">
        <v>83</v>
      </c>
    </row>
    <row r="38758" spans="1:3">
      <c r="A38758">
        <v>52338</v>
      </c>
      <c r="B38758" s="9">
        <v>43984.453472222223</v>
      </c>
      <c r="C38758">
        <v>86</v>
      </c>
    </row>
    <row r="38759" spans="1:3">
      <c r="A38759">
        <v>52339</v>
      </c>
      <c r="B38759" s="9">
        <v>43984.495138888888</v>
      </c>
      <c r="C38759">
        <v>86</v>
      </c>
    </row>
    <row r="38760" spans="1:3">
      <c r="A38760">
        <v>52340</v>
      </c>
      <c r="B38760" s="9">
        <v>43984.536805555559</v>
      </c>
      <c r="C38760">
        <v>89</v>
      </c>
    </row>
    <row r="38761" spans="1:3">
      <c r="A38761">
        <v>52341</v>
      </c>
      <c r="B38761" s="9">
        <v>43984.578472222223</v>
      </c>
      <c r="C38761">
        <v>89</v>
      </c>
    </row>
    <row r="38762" spans="1:3">
      <c r="A38762">
        <v>52342</v>
      </c>
      <c r="B38762" s="9">
        <v>43984.620138888888</v>
      </c>
      <c r="C38762">
        <v>91</v>
      </c>
    </row>
    <row r="38763" spans="1:3">
      <c r="A38763">
        <v>52343</v>
      </c>
      <c r="B38763" s="9">
        <v>43984.661805555559</v>
      </c>
      <c r="C38763">
        <v>90</v>
      </c>
    </row>
    <row r="38764" spans="1:3">
      <c r="A38764">
        <v>52344</v>
      </c>
      <c r="B38764" s="9">
        <v>43984.703472222223</v>
      </c>
      <c r="C38764">
        <v>88</v>
      </c>
    </row>
    <row r="38765" spans="1:3">
      <c r="A38765">
        <v>52345</v>
      </c>
      <c r="B38765" s="9">
        <v>43984.745138888888</v>
      </c>
      <c r="C38765">
        <v>85</v>
      </c>
    </row>
    <row r="38766" spans="1:3">
      <c r="A38766">
        <v>52346</v>
      </c>
      <c r="B38766" s="9">
        <v>43984.786805555559</v>
      </c>
      <c r="C38766">
        <v>83</v>
      </c>
    </row>
    <row r="38767" spans="1:3">
      <c r="A38767">
        <v>52347</v>
      </c>
      <c r="B38767" s="9">
        <v>43984.828472222223</v>
      </c>
      <c r="C38767">
        <v>81</v>
      </c>
    </row>
    <row r="38768" spans="1:3">
      <c r="A38768">
        <v>52348</v>
      </c>
      <c r="B38768" s="9">
        <v>43984.870138888888</v>
      </c>
      <c r="C38768">
        <v>79</v>
      </c>
    </row>
    <row r="38769" spans="1:3">
      <c r="A38769">
        <v>52349</v>
      </c>
      <c r="B38769" s="9">
        <v>43984.911805555559</v>
      </c>
      <c r="C38769">
        <v>78</v>
      </c>
    </row>
    <row r="38770" spans="1:3">
      <c r="A38770">
        <v>52350</v>
      </c>
      <c r="B38770" s="9">
        <v>43984.953472222223</v>
      </c>
      <c r="C38770">
        <v>77</v>
      </c>
    </row>
    <row r="38771" spans="1:3">
      <c r="A38771">
        <v>52351</v>
      </c>
      <c r="B38771" s="9">
        <v>43984.995138888888</v>
      </c>
      <c r="C38771">
        <v>76</v>
      </c>
    </row>
    <row r="38772" spans="1:3">
      <c r="A38772">
        <v>52353</v>
      </c>
      <c r="B38772" s="9">
        <v>43985.036805555559</v>
      </c>
      <c r="C38772">
        <v>76</v>
      </c>
    </row>
    <row r="38773" spans="1:3">
      <c r="A38773">
        <v>52354</v>
      </c>
      <c r="B38773" s="9">
        <v>43985.078472222223</v>
      </c>
      <c r="C38773">
        <v>75</v>
      </c>
    </row>
    <row r="38774" spans="1:3">
      <c r="A38774">
        <v>52355</v>
      </c>
      <c r="B38774" s="9">
        <v>43985.120138888888</v>
      </c>
      <c r="C38774">
        <v>76</v>
      </c>
    </row>
    <row r="38775" spans="1:3">
      <c r="A38775">
        <v>52356</v>
      </c>
      <c r="B38775" s="9">
        <v>43985.161805555559</v>
      </c>
      <c r="C38775">
        <v>75</v>
      </c>
    </row>
    <row r="38776" spans="1:3">
      <c r="A38776">
        <v>52357</v>
      </c>
      <c r="B38776" s="9">
        <v>43985.203472222223</v>
      </c>
      <c r="C38776">
        <v>75</v>
      </c>
    </row>
    <row r="38777" spans="1:3">
      <c r="A38777">
        <v>52358</v>
      </c>
      <c r="B38777" s="9">
        <v>43985.245138888888</v>
      </c>
      <c r="C38777">
        <v>76</v>
      </c>
    </row>
    <row r="38778" spans="1:3">
      <c r="A38778">
        <v>52359</v>
      </c>
      <c r="B38778" s="9">
        <v>43985.286805555559</v>
      </c>
      <c r="C38778">
        <v>78</v>
      </c>
    </row>
    <row r="38779" spans="1:3">
      <c r="A38779">
        <v>52360</v>
      </c>
      <c r="B38779" s="9">
        <v>43985.328472222223</v>
      </c>
      <c r="C38779">
        <v>80</v>
      </c>
    </row>
    <row r="38780" spans="1:3">
      <c r="A38780">
        <v>52364</v>
      </c>
      <c r="B38780" s="9">
        <v>43985.370138888888</v>
      </c>
      <c r="C38780">
        <v>84</v>
      </c>
    </row>
    <row r="38781" spans="1:3">
      <c r="A38781">
        <v>52365</v>
      </c>
      <c r="B38781" s="9">
        <v>43985.411805555559</v>
      </c>
      <c r="C38781">
        <v>86</v>
      </c>
    </row>
    <row r="38782" spans="1:3">
      <c r="A38782">
        <v>52366</v>
      </c>
      <c r="B38782" s="9">
        <v>43985.453472222223</v>
      </c>
      <c r="C38782">
        <v>89</v>
      </c>
    </row>
    <row r="38783" spans="1:3">
      <c r="A38783">
        <v>52367</v>
      </c>
      <c r="B38783" s="9">
        <v>43985.495138888888</v>
      </c>
      <c r="C38783">
        <v>91</v>
      </c>
    </row>
    <row r="38784" spans="1:3">
      <c r="A38784">
        <v>52369</v>
      </c>
      <c r="B38784" s="9">
        <v>43985.536805555559</v>
      </c>
      <c r="C38784">
        <v>79</v>
      </c>
    </row>
    <row r="38785" spans="1:3">
      <c r="A38785">
        <v>52372</v>
      </c>
      <c r="B38785" s="9">
        <v>43985.578472222223</v>
      </c>
      <c r="C38785">
        <v>81</v>
      </c>
    </row>
    <row r="38786" spans="1:3">
      <c r="A38786">
        <v>52373</v>
      </c>
      <c r="B38786" s="9">
        <v>43985.620138888888</v>
      </c>
      <c r="C38786">
        <v>80</v>
      </c>
    </row>
    <row r="38787" spans="1:3">
      <c r="A38787">
        <v>52374</v>
      </c>
      <c r="B38787" s="9">
        <v>43985.661805555559</v>
      </c>
      <c r="C38787">
        <v>79</v>
      </c>
    </row>
    <row r="38788" spans="1:3">
      <c r="A38788">
        <v>52375</v>
      </c>
      <c r="B38788" s="9">
        <v>43985.703472222223</v>
      </c>
      <c r="C38788">
        <v>78</v>
      </c>
    </row>
    <row r="38789" spans="1:3">
      <c r="A38789">
        <v>52376</v>
      </c>
      <c r="B38789" s="9">
        <v>43985.745138888888</v>
      </c>
      <c r="C38789">
        <v>78</v>
      </c>
    </row>
    <row r="38790" spans="1:3">
      <c r="A38790">
        <v>52377</v>
      </c>
      <c r="B38790" s="9">
        <v>43985.786805555559</v>
      </c>
      <c r="C38790">
        <v>77</v>
      </c>
    </row>
    <row r="38791" spans="1:3">
      <c r="A38791">
        <v>52378</v>
      </c>
      <c r="B38791" s="9">
        <v>43985.828472222223</v>
      </c>
      <c r="C38791">
        <v>76</v>
      </c>
    </row>
    <row r="38792" spans="1:3">
      <c r="A38792">
        <v>52379</v>
      </c>
      <c r="B38792" s="9">
        <v>43985.870138888888</v>
      </c>
      <c r="C38792">
        <v>75</v>
      </c>
    </row>
    <row r="38793" spans="1:3">
      <c r="A38793">
        <v>52380</v>
      </c>
      <c r="B38793" s="9">
        <v>43985.911805555559</v>
      </c>
      <c r="C38793">
        <v>74</v>
      </c>
    </row>
    <row r="38794" spans="1:3">
      <c r="A38794">
        <v>52383</v>
      </c>
      <c r="B38794" s="9">
        <v>43985.953472222223</v>
      </c>
      <c r="C38794">
        <v>73</v>
      </c>
    </row>
    <row r="38795" spans="1:3">
      <c r="A38795">
        <v>52387</v>
      </c>
      <c r="B38795" s="9">
        <v>43985.995138888888</v>
      </c>
      <c r="C38795">
        <v>73</v>
      </c>
    </row>
    <row r="38796" spans="1:3">
      <c r="A38796">
        <v>52389</v>
      </c>
      <c r="B38796" s="9">
        <v>43986.036805555559</v>
      </c>
      <c r="C38796">
        <v>72</v>
      </c>
    </row>
    <row r="38797" spans="1:3">
      <c r="A38797">
        <v>52390</v>
      </c>
      <c r="B38797" s="9">
        <v>43986.078472222223</v>
      </c>
      <c r="C38797">
        <v>72</v>
      </c>
    </row>
    <row r="38798" spans="1:3">
      <c r="A38798">
        <v>52391</v>
      </c>
      <c r="B38798" s="9">
        <v>43986.120138888888</v>
      </c>
      <c r="C38798">
        <v>71</v>
      </c>
    </row>
    <row r="38799" spans="1:3">
      <c r="A38799">
        <v>52392</v>
      </c>
      <c r="B38799" s="9">
        <v>43986.161805555559</v>
      </c>
      <c r="C38799">
        <v>71</v>
      </c>
    </row>
    <row r="38800" spans="1:3">
      <c r="A38800">
        <v>52393</v>
      </c>
      <c r="B38800" s="9">
        <v>43986.203472222223</v>
      </c>
      <c r="C38800">
        <v>70</v>
      </c>
    </row>
    <row r="38801" spans="1:3">
      <c r="A38801">
        <v>52394</v>
      </c>
      <c r="B38801" s="9">
        <v>43986.245138888888</v>
      </c>
      <c r="C38801">
        <v>71</v>
      </c>
    </row>
    <row r="38802" spans="1:3">
      <c r="A38802">
        <v>52395</v>
      </c>
      <c r="B38802" s="9">
        <v>43986.286805555559</v>
      </c>
      <c r="C38802">
        <v>76</v>
      </c>
    </row>
    <row r="38803" spans="1:3">
      <c r="A38803">
        <v>52396</v>
      </c>
      <c r="B38803" s="9">
        <v>43986.328472222223</v>
      </c>
      <c r="C38803">
        <v>80</v>
      </c>
    </row>
    <row r="38804" spans="1:3">
      <c r="A38804">
        <v>52397</v>
      </c>
      <c r="B38804" s="9">
        <v>43986.370138888888</v>
      </c>
      <c r="C38804">
        <v>84</v>
      </c>
    </row>
    <row r="38805" spans="1:3">
      <c r="A38805">
        <v>52398</v>
      </c>
      <c r="B38805" s="9">
        <v>43986.411805555559</v>
      </c>
      <c r="C38805">
        <v>86</v>
      </c>
    </row>
    <row r="38806" spans="1:3">
      <c r="A38806">
        <v>52399</v>
      </c>
      <c r="B38806" s="9">
        <v>43986.453472222223</v>
      </c>
      <c r="C38806">
        <v>87</v>
      </c>
    </row>
    <row r="38807" spans="1:3">
      <c r="A38807">
        <v>52400</v>
      </c>
      <c r="B38807" s="9">
        <v>43986.495138888888</v>
      </c>
      <c r="C38807">
        <v>89</v>
      </c>
    </row>
    <row r="38808" spans="1:3">
      <c r="A38808">
        <v>52401</v>
      </c>
      <c r="B38808" s="9">
        <v>43986.536805555559</v>
      </c>
      <c r="C38808">
        <v>89</v>
      </c>
    </row>
    <row r="38809" spans="1:3">
      <c r="A38809">
        <v>52402</v>
      </c>
      <c r="B38809" s="9">
        <v>43986.578472222223</v>
      </c>
      <c r="C38809">
        <v>86</v>
      </c>
    </row>
    <row r="38810" spans="1:3">
      <c r="A38810">
        <v>52403</v>
      </c>
      <c r="B38810" s="9">
        <v>43986.620138888888</v>
      </c>
      <c r="C38810">
        <v>89</v>
      </c>
    </row>
    <row r="38811" spans="1:3">
      <c r="A38811">
        <v>52404</v>
      </c>
      <c r="B38811" s="9">
        <v>43986.661805555559</v>
      </c>
      <c r="C38811">
        <v>89</v>
      </c>
    </row>
    <row r="38812" spans="1:3">
      <c r="A38812">
        <v>52405</v>
      </c>
      <c r="B38812" s="9">
        <v>43986.703472222223</v>
      </c>
      <c r="C38812">
        <v>88</v>
      </c>
    </row>
    <row r="38813" spans="1:3">
      <c r="A38813">
        <v>52406</v>
      </c>
      <c r="B38813" s="9">
        <v>43986.745138888888</v>
      </c>
      <c r="C38813">
        <v>87</v>
      </c>
    </row>
    <row r="38814" spans="1:3">
      <c r="A38814">
        <v>52407</v>
      </c>
      <c r="B38814" s="9">
        <v>43986.786805555559</v>
      </c>
      <c r="C38814">
        <v>82</v>
      </c>
    </row>
    <row r="38815" spans="1:3">
      <c r="A38815">
        <v>52408</v>
      </c>
      <c r="B38815" s="9">
        <v>43986.828472222223</v>
      </c>
      <c r="C38815">
        <v>79</v>
      </c>
    </row>
    <row r="38816" spans="1:3">
      <c r="A38816">
        <v>52409</v>
      </c>
      <c r="B38816" s="9">
        <v>43986.870138888888</v>
      </c>
      <c r="C38816">
        <v>78</v>
      </c>
    </row>
    <row r="38817" spans="1:3">
      <c r="A38817">
        <v>52410</v>
      </c>
      <c r="B38817" s="9">
        <v>43986.911805555559</v>
      </c>
      <c r="C38817">
        <v>77</v>
      </c>
    </row>
    <row r="38818" spans="1:3">
      <c r="A38818">
        <v>52411</v>
      </c>
      <c r="B38818" s="9">
        <v>43986.953472222223</v>
      </c>
      <c r="C38818">
        <v>76</v>
      </c>
    </row>
    <row r="38819" spans="1:3">
      <c r="A38819">
        <v>52412</v>
      </c>
      <c r="B38819" s="9">
        <v>43986.995138888888</v>
      </c>
      <c r="C38819">
        <v>74</v>
      </c>
    </row>
    <row r="38820" spans="1:3">
      <c r="A38820">
        <v>52414</v>
      </c>
      <c r="B38820" s="9">
        <v>43987.036805555559</v>
      </c>
      <c r="C38820">
        <v>73</v>
      </c>
    </row>
    <row r="38821" spans="1:3">
      <c r="A38821">
        <v>52415</v>
      </c>
      <c r="B38821" s="9">
        <v>43987.078472222223</v>
      </c>
      <c r="C38821">
        <v>73</v>
      </c>
    </row>
    <row r="38822" spans="1:3">
      <c r="A38822">
        <v>52416</v>
      </c>
      <c r="B38822" s="9">
        <v>43987.120138888888</v>
      </c>
      <c r="C38822">
        <v>72</v>
      </c>
    </row>
    <row r="38823" spans="1:3">
      <c r="A38823">
        <v>52417</v>
      </c>
      <c r="B38823" s="9">
        <v>43987.161805555559</v>
      </c>
      <c r="C38823">
        <v>70</v>
      </c>
    </row>
    <row r="38824" spans="1:3">
      <c r="A38824">
        <v>52418</v>
      </c>
      <c r="B38824" s="9">
        <v>43987.203472222223</v>
      </c>
      <c r="C38824">
        <v>71</v>
      </c>
    </row>
    <row r="38825" spans="1:3">
      <c r="A38825">
        <v>52419</v>
      </c>
      <c r="B38825" s="9">
        <v>43987.245138888888</v>
      </c>
      <c r="C38825">
        <v>73</v>
      </c>
    </row>
    <row r="38826" spans="1:3">
      <c r="A38826">
        <v>52420</v>
      </c>
      <c r="B38826" s="9">
        <v>43987.286805555559</v>
      </c>
      <c r="C38826">
        <v>78</v>
      </c>
    </row>
    <row r="38827" spans="1:3">
      <c r="A38827">
        <v>52421</v>
      </c>
      <c r="B38827" s="9">
        <v>43987.328472222223</v>
      </c>
      <c r="C38827">
        <v>82</v>
      </c>
    </row>
    <row r="38828" spans="1:3">
      <c r="A38828">
        <v>52422</v>
      </c>
      <c r="B38828" s="9">
        <v>43987.370138888888</v>
      </c>
      <c r="C38828">
        <v>84</v>
      </c>
    </row>
    <row r="38829" spans="1:3">
      <c r="A38829">
        <v>52423</v>
      </c>
      <c r="B38829" s="9">
        <v>43987.411805555559</v>
      </c>
      <c r="C38829">
        <v>86</v>
      </c>
    </row>
    <row r="38830" spans="1:3">
      <c r="A38830">
        <v>52424</v>
      </c>
      <c r="B38830" s="9">
        <v>43987.453472222223</v>
      </c>
      <c r="C38830">
        <v>89</v>
      </c>
    </row>
    <row r="38831" spans="1:3">
      <c r="A38831">
        <v>52425</v>
      </c>
      <c r="B38831" s="9">
        <v>43987.495138888888</v>
      </c>
      <c r="C38831">
        <v>90</v>
      </c>
    </row>
    <row r="38832" spans="1:3">
      <c r="A38832">
        <v>52426</v>
      </c>
      <c r="B38832" s="9">
        <v>43987.536805555559</v>
      </c>
      <c r="C38832">
        <v>90</v>
      </c>
    </row>
    <row r="38833" spans="1:3">
      <c r="A38833">
        <v>52427</v>
      </c>
      <c r="B38833" s="9">
        <v>43987.578472222223</v>
      </c>
      <c r="C38833">
        <v>90</v>
      </c>
    </row>
    <row r="38834" spans="1:3">
      <c r="A38834">
        <v>52428</v>
      </c>
      <c r="B38834" s="9">
        <v>43987.620138888888</v>
      </c>
      <c r="C38834">
        <v>92</v>
      </c>
    </row>
    <row r="38835" spans="1:3">
      <c r="A38835">
        <v>52429</v>
      </c>
      <c r="B38835" s="9">
        <v>43987.661805555559</v>
      </c>
      <c r="C38835">
        <v>90</v>
      </c>
    </row>
    <row r="38836" spans="1:3">
      <c r="A38836">
        <v>52430</v>
      </c>
      <c r="B38836" s="9">
        <v>43987.703472222223</v>
      </c>
      <c r="C38836">
        <v>91</v>
      </c>
    </row>
    <row r="38837" spans="1:3">
      <c r="A38837">
        <v>52431</v>
      </c>
      <c r="B38837" s="9">
        <v>43987.745138888888</v>
      </c>
      <c r="C38837">
        <v>89</v>
      </c>
    </row>
    <row r="38838" spans="1:3">
      <c r="A38838">
        <v>52432</v>
      </c>
      <c r="B38838" s="9">
        <v>43987.786805555559</v>
      </c>
      <c r="C38838">
        <v>85</v>
      </c>
    </row>
    <row r="38839" spans="1:3">
      <c r="A38839">
        <v>52433</v>
      </c>
      <c r="B38839" s="9">
        <v>43987.828472222223</v>
      </c>
      <c r="C38839">
        <v>82</v>
      </c>
    </row>
    <row r="38840" spans="1:3">
      <c r="A38840">
        <v>52434</v>
      </c>
      <c r="B38840" s="9">
        <v>43987.870138888888</v>
      </c>
      <c r="C38840">
        <v>79</v>
      </c>
    </row>
    <row r="38841" spans="1:3">
      <c r="A38841">
        <v>52435</v>
      </c>
      <c r="B38841" s="9">
        <v>43987.911805555559</v>
      </c>
      <c r="C38841">
        <v>80</v>
      </c>
    </row>
    <row r="38842" spans="1:3">
      <c r="A38842">
        <v>52438</v>
      </c>
      <c r="B38842" s="9">
        <v>43987.953472222223</v>
      </c>
      <c r="C38842">
        <v>74</v>
      </c>
    </row>
    <row r="38843" spans="1:3">
      <c r="A38843">
        <v>52439</v>
      </c>
      <c r="B38843" s="9">
        <v>43987.995138888888</v>
      </c>
      <c r="C38843">
        <v>72</v>
      </c>
    </row>
    <row r="38844" spans="1:3">
      <c r="A38844">
        <v>52441</v>
      </c>
      <c r="B38844" s="9">
        <v>43988.036805555559</v>
      </c>
      <c r="C38844">
        <v>74</v>
      </c>
    </row>
    <row r="38845" spans="1:3">
      <c r="A38845">
        <v>52442</v>
      </c>
      <c r="B38845" s="9">
        <v>43988.078472222223</v>
      </c>
      <c r="C38845">
        <v>71</v>
      </c>
    </row>
    <row r="38846" spans="1:3">
      <c r="A38846">
        <v>52443</v>
      </c>
      <c r="B38846" s="9">
        <v>43988.120138888888</v>
      </c>
      <c r="C38846">
        <v>71</v>
      </c>
    </row>
    <row r="38847" spans="1:3">
      <c r="A38847">
        <v>52444</v>
      </c>
      <c r="B38847" s="9">
        <v>43988.161805555559</v>
      </c>
      <c r="C38847">
        <v>70</v>
      </c>
    </row>
    <row r="38848" spans="1:3">
      <c r="A38848">
        <v>52445</v>
      </c>
      <c r="B38848" s="9">
        <v>43988.203472222223</v>
      </c>
      <c r="C38848">
        <v>69</v>
      </c>
    </row>
    <row r="38849" spans="1:3">
      <c r="A38849">
        <v>52446</v>
      </c>
      <c r="B38849" s="9">
        <v>43988.245138888888</v>
      </c>
      <c r="C38849">
        <v>70</v>
      </c>
    </row>
    <row r="38850" spans="1:3">
      <c r="A38850">
        <v>52447</v>
      </c>
      <c r="B38850" s="9">
        <v>43988.286805555559</v>
      </c>
      <c r="C38850">
        <v>74</v>
      </c>
    </row>
    <row r="38851" spans="1:3">
      <c r="A38851">
        <v>52448</v>
      </c>
      <c r="B38851" s="9">
        <v>43988.328472222223</v>
      </c>
      <c r="C38851">
        <v>79</v>
      </c>
    </row>
    <row r="38852" spans="1:3">
      <c r="A38852">
        <v>52449</v>
      </c>
      <c r="B38852" s="9">
        <v>43988.370138888888</v>
      </c>
      <c r="C38852">
        <v>82</v>
      </c>
    </row>
    <row r="38853" spans="1:3">
      <c r="A38853">
        <v>52450</v>
      </c>
      <c r="B38853" s="9">
        <v>43988.411805555559</v>
      </c>
      <c r="C38853">
        <v>85</v>
      </c>
    </row>
    <row r="38854" spans="1:3">
      <c r="A38854">
        <v>52452</v>
      </c>
      <c r="B38854" s="9">
        <v>43988.453472222223</v>
      </c>
      <c r="C38854">
        <v>88</v>
      </c>
    </row>
    <row r="38855" spans="1:3">
      <c r="A38855">
        <v>52453</v>
      </c>
      <c r="B38855" s="9">
        <v>43988.495138888888</v>
      </c>
      <c r="C38855">
        <v>87</v>
      </c>
    </row>
    <row r="38856" spans="1:3">
      <c r="A38856">
        <v>52454</v>
      </c>
      <c r="B38856" s="9">
        <v>43988.536805555559</v>
      </c>
      <c r="C38856">
        <v>91</v>
      </c>
    </row>
    <row r="38857" spans="1:3">
      <c r="A38857">
        <v>52455</v>
      </c>
      <c r="B38857" s="9">
        <v>43988.578472222223</v>
      </c>
      <c r="C38857">
        <v>88</v>
      </c>
    </row>
    <row r="38858" spans="1:3">
      <c r="A38858">
        <v>52456</v>
      </c>
      <c r="B38858" s="9">
        <v>43988.620138888888</v>
      </c>
      <c r="C38858">
        <v>87</v>
      </c>
    </row>
    <row r="38859" spans="1:3">
      <c r="A38859">
        <v>52457</v>
      </c>
      <c r="B38859" s="9">
        <v>43988.661805555559</v>
      </c>
      <c r="C38859">
        <v>82</v>
      </c>
    </row>
    <row r="38860" spans="1:3">
      <c r="A38860">
        <v>52458</v>
      </c>
      <c r="B38860" s="9">
        <v>43988.703472222223</v>
      </c>
      <c r="C38860">
        <v>85</v>
      </c>
    </row>
    <row r="38861" spans="1:3">
      <c r="A38861">
        <v>52462</v>
      </c>
      <c r="B38861" s="9">
        <v>43988.745138888888</v>
      </c>
      <c r="C38861">
        <v>81</v>
      </c>
    </row>
    <row r="38862" spans="1:3">
      <c r="A38862">
        <v>52463</v>
      </c>
      <c r="B38862" s="9">
        <v>43988.786805555559</v>
      </c>
      <c r="C38862">
        <v>78</v>
      </c>
    </row>
    <row r="38863" spans="1:3">
      <c r="A38863">
        <v>52464</v>
      </c>
      <c r="B38863" s="9">
        <v>43988.828472222223</v>
      </c>
      <c r="C38863">
        <v>77</v>
      </c>
    </row>
    <row r="38864" spans="1:3">
      <c r="A38864">
        <v>52465</v>
      </c>
      <c r="B38864" s="9">
        <v>43988.870138888888</v>
      </c>
      <c r="C38864">
        <v>76</v>
      </c>
    </row>
    <row r="38865" spans="1:3">
      <c r="A38865">
        <v>52466</v>
      </c>
      <c r="B38865" s="9">
        <v>43988.911805555559</v>
      </c>
      <c r="C38865">
        <v>76</v>
      </c>
    </row>
    <row r="38866" spans="1:3">
      <c r="A38866">
        <v>52467</v>
      </c>
      <c r="B38866" s="9">
        <v>43988.953472222223</v>
      </c>
      <c r="C38866">
        <v>77</v>
      </c>
    </row>
    <row r="38867" spans="1:3">
      <c r="A38867">
        <v>52469</v>
      </c>
      <c r="B38867" s="9">
        <v>43988.995138888888</v>
      </c>
      <c r="C38867">
        <v>77</v>
      </c>
    </row>
    <row r="38868" spans="1:3">
      <c r="A38868">
        <v>52471</v>
      </c>
      <c r="B38868" s="9">
        <v>43989.036805555559</v>
      </c>
      <c r="C38868">
        <v>77</v>
      </c>
    </row>
    <row r="38869" spans="1:3">
      <c r="A38869">
        <v>52472</v>
      </c>
      <c r="B38869" s="9">
        <v>43989.078472222223</v>
      </c>
      <c r="C38869">
        <v>77</v>
      </c>
    </row>
    <row r="38870" spans="1:3">
      <c r="A38870">
        <v>52473</v>
      </c>
      <c r="B38870" s="9">
        <v>43989.120138888888</v>
      </c>
      <c r="C38870">
        <v>76</v>
      </c>
    </row>
    <row r="38871" spans="1:3">
      <c r="A38871">
        <v>52474</v>
      </c>
      <c r="B38871" s="9">
        <v>43989.161805555559</v>
      </c>
      <c r="C38871">
        <v>76</v>
      </c>
    </row>
    <row r="38872" spans="1:3">
      <c r="A38872">
        <v>52475</v>
      </c>
      <c r="B38872" s="9">
        <v>43989.203472222223</v>
      </c>
      <c r="C38872">
        <v>76</v>
      </c>
    </row>
    <row r="38873" spans="1:3">
      <c r="A38873">
        <v>52476</v>
      </c>
      <c r="B38873" s="9">
        <v>43989.245138888888</v>
      </c>
      <c r="C38873">
        <v>76</v>
      </c>
    </row>
    <row r="38874" spans="1:3">
      <c r="A38874">
        <v>52477</v>
      </c>
      <c r="B38874" s="9">
        <v>43989.286805555559</v>
      </c>
      <c r="C38874">
        <v>77</v>
      </c>
    </row>
    <row r="38875" spans="1:3">
      <c r="A38875">
        <v>52478</v>
      </c>
      <c r="B38875" s="9">
        <v>43989.328472222223</v>
      </c>
      <c r="C38875">
        <v>78</v>
      </c>
    </row>
    <row r="38876" spans="1:3">
      <c r="A38876">
        <v>52479</v>
      </c>
      <c r="B38876" s="9">
        <v>43989.370138888888</v>
      </c>
      <c r="C38876">
        <v>78</v>
      </c>
    </row>
    <row r="38877" spans="1:3">
      <c r="A38877">
        <v>52482</v>
      </c>
      <c r="B38877" s="9">
        <v>43989.411805555559</v>
      </c>
      <c r="C38877">
        <v>78</v>
      </c>
    </row>
    <row r="38878" spans="1:3">
      <c r="A38878">
        <v>52483</v>
      </c>
      <c r="B38878" s="9">
        <v>43989.453472222223</v>
      </c>
      <c r="C38878">
        <v>77</v>
      </c>
    </row>
    <row r="38879" spans="1:3">
      <c r="A38879">
        <v>52487</v>
      </c>
      <c r="B38879" s="9">
        <v>43989.495138888888</v>
      </c>
      <c r="C38879">
        <v>76</v>
      </c>
    </row>
    <row r="38880" spans="1:3">
      <c r="A38880">
        <v>52492</v>
      </c>
      <c r="B38880" s="9">
        <v>43989.536805555559</v>
      </c>
      <c r="C38880">
        <v>77</v>
      </c>
    </row>
    <row r="38881" spans="1:3">
      <c r="A38881">
        <v>52495</v>
      </c>
      <c r="B38881" s="9">
        <v>43989.578472222223</v>
      </c>
      <c r="C38881">
        <v>77</v>
      </c>
    </row>
    <row r="38882" spans="1:3">
      <c r="A38882">
        <v>52496</v>
      </c>
      <c r="B38882" s="9">
        <v>43989.620138888888</v>
      </c>
      <c r="C38882">
        <v>77</v>
      </c>
    </row>
    <row r="38883" spans="1:3">
      <c r="A38883">
        <v>52497</v>
      </c>
      <c r="B38883" s="9">
        <v>43989.661805555559</v>
      </c>
      <c r="C38883">
        <v>77</v>
      </c>
    </row>
    <row r="38884" spans="1:3">
      <c r="A38884">
        <v>52498</v>
      </c>
      <c r="B38884" s="9">
        <v>43989.703472222223</v>
      </c>
      <c r="C38884">
        <v>77</v>
      </c>
    </row>
    <row r="38885" spans="1:3">
      <c r="A38885">
        <v>52499</v>
      </c>
      <c r="B38885" s="9">
        <v>43989.745138888888</v>
      </c>
      <c r="C38885">
        <v>77</v>
      </c>
    </row>
    <row r="38886" spans="1:3">
      <c r="A38886">
        <v>52500</v>
      </c>
      <c r="B38886" s="9">
        <v>43989.786805555559</v>
      </c>
      <c r="C38886">
        <v>77</v>
      </c>
    </row>
    <row r="38887" spans="1:3">
      <c r="A38887">
        <v>52505</v>
      </c>
      <c r="B38887" s="9">
        <v>43989.828472222223</v>
      </c>
      <c r="C38887">
        <v>75</v>
      </c>
    </row>
    <row r="38888" spans="1:3">
      <c r="A38888">
        <v>52512</v>
      </c>
      <c r="B38888" s="9">
        <v>43989.870138888888</v>
      </c>
      <c r="C38888">
        <v>75</v>
      </c>
    </row>
    <row r="38889" spans="1:3">
      <c r="A38889">
        <v>52517</v>
      </c>
      <c r="B38889" s="9">
        <v>43989.911805555559</v>
      </c>
      <c r="C38889">
        <v>75</v>
      </c>
    </row>
    <row r="38890" spans="1:3">
      <c r="A38890">
        <v>52521</v>
      </c>
      <c r="B38890" s="9">
        <v>43989.953472222223</v>
      </c>
      <c r="C38890">
        <v>75</v>
      </c>
    </row>
    <row r="38891" spans="1:3">
      <c r="A38891">
        <v>52526</v>
      </c>
      <c r="B38891" s="9">
        <v>43989.995138888888</v>
      </c>
      <c r="C38891">
        <v>75</v>
      </c>
    </row>
    <row r="38892" spans="1:3">
      <c r="A38892">
        <v>52528</v>
      </c>
      <c r="B38892" s="9">
        <v>43990.036805555559</v>
      </c>
      <c r="C38892">
        <v>75</v>
      </c>
    </row>
    <row r="38893" spans="1:3">
      <c r="A38893">
        <v>52531</v>
      </c>
      <c r="B38893" s="9">
        <v>43990.078472222223</v>
      </c>
      <c r="C38893">
        <v>75</v>
      </c>
    </row>
    <row r="38894" spans="1:3">
      <c r="A38894">
        <v>52534</v>
      </c>
      <c r="B38894" s="9">
        <v>43990.120138888888</v>
      </c>
      <c r="C38894">
        <v>75</v>
      </c>
    </row>
    <row r="38895" spans="1:3">
      <c r="A38895">
        <v>52536</v>
      </c>
      <c r="B38895" s="9">
        <v>43990.161805555559</v>
      </c>
      <c r="C38895">
        <v>75</v>
      </c>
    </row>
    <row r="38896" spans="1:3">
      <c r="A38896">
        <v>52540</v>
      </c>
      <c r="B38896" s="9">
        <v>43990.203472222223</v>
      </c>
      <c r="C38896">
        <v>76</v>
      </c>
    </row>
    <row r="38897" spans="1:3">
      <c r="A38897">
        <v>52545</v>
      </c>
      <c r="B38897" s="9">
        <v>43990.245138888888</v>
      </c>
      <c r="C38897">
        <v>76</v>
      </c>
    </row>
    <row r="38898" spans="1:3">
      <c r="A38898">
        <v>52547</v>
      </c>
      <c r="B38898" s="9">
        <v>43990.286805555559</v>
      </c>
      <c r="C38898">
        <v>76</v>
      </c>
    </row>
    <row r="38899" spans="1:3">
      <c r="A38899">
        <v>52549</v>
      </c>
      <c r="B38899" s="9">
        <v>43990.328472222223</v>
      </c>
      <c r="C38899">
        <v>78</v>
      </c>
    </row>
    <row r="38900" spans="1:3">
      <c r="A38900">
        <v>52550</v>
      </c>
      <c r="B38900" s="9">
        <v>43990.370138888888</v>
      </c>
      <c r="C38900">
        <v>80</v>
      </c>
    </row>
    <row r="38901" spans="1:3">
      <c r="A38901">
        <v>52552</v>
      </c>
      <c r="B38901" s="9">
        <v>43990.411805555559</v>
      </c>
      <c r="C38901">
        <v>83</v>
      </c>
    </row>
    <row r="38902" spans="1:3">
      <c r="A38902">
        <v>52553</v>
      </c>
      <c r="B38902" s="9">
        <v>43990.453472222223</v>
      </c>
      <c r="C38902">
        <v>87</v>
      </c>
    </row>
    <row r="38903" spans="1:3">
      <c r="A38903">
        <v>52555</v>
      </c>
      <c r="B38903" s="9">
        <v>43990.495138888888</v>
      </c>
      <c r="C38903">
        <v>86</v>
      </c>
    </row>
    <row r="38904" spans="1:3">
      <c r="A38904">
        <v>52556</v>
      </c>
      <c r="B38904" s="9">
        <v>43990.536805555559</v>
      </c>
      <c r="C38904">
        <v>86</v>
      </c>
    </row>
    <row r="38905" spans="1:3">
      <c r="A38905">
        <v>52558</v>
      </c>
      <c r="B38905" s="9">
        <v>43990.578472222223</v>
      </c>
      <c r="C38905">
        <v>88</v>
      </c>
    </row>
    <row r="38906" spans="1:3">
      <c r="A38906">
        <v>52561</v>
      </c>
      <c r="B38906" s="9">
        <v>43990.620138888888</v>
      </c>
      <c r="C38906">
        <v>84</v>
      </c>
    </row>
    <row r="38907" spans="1:3">
      <c r="A38907">
        <v>52567</v>
      </c>
      <c r="B38907" s="9">
        <v>43990.661805555559</v>
      </c>
      <c r="C38907">
        <v>83</v>
      </c>
    </row>
    <row r="38908" spans="1:3">
      <c r="A38908">
        <v>52569</v>
      </c>
      <c r="B38908" s="9">
        <v>43990.703472222223</v>
      </c>
      <c r="C38908">
        <v>86</v>
      </c>
    </row>
    <row r="38909" spans="1:3">
      <c r="A38909">
        <v>52571</v>
      </c>
      <c r="B38909" s="9">
        <v>43990.745138888888</v>
      </c>
      <c r="C38909">
        <v>85</v>
      </c>
    </row>
    <row r="38910" spans="1:3">
      <c r="A38910">
        <v>52573</v>
      </c>
      <c r="B38910" s="9">
        <v>43990.786805555559</v>
      </c>
      <c r="C38910">
        <v>82</v>
      </c>
    </row>
    <row r="38911" spans="1:3">
      <c r="A38911">
        <v>52574</v>
      </c>
      <c r="B38911" s="9">
        <v>43990.828472222223</v>
      </c>
      <c r="C38911">
        <v>81</v>
      </c>
    </row>
    <row r="38912" spans="1:3">
      <c r="A38912">
        <v>52577</v>
      </c>
      <c r="B38912" s="9">
        <v>43990.870138888888</v>
      </c>
      <c r="C38912">
        <v>80</v>
      </c>
    </row>
    <row r="38913" spans="1:3">
      <c r="A38913">
        <v>52578</v>
      </c>
      <c r="B38913" s="9">
        <v>43990.911805555559</v>
      </c>
      <c r="C38913">
        <v>80</v>
      </c>
    </row>
    <row r="38914" spans="1:3">
      <c r="A38914">
        <v>52580</v>
      </c>
      <c r="B38914" s="9">
        <v>43990.953472222223</v>
      </c>
      <c r="C38914">
        <v>80</v>
      </c>
    </row>
    <row r="38915" spans="1:3">
      <c r="A38915">
        <v>52583</v>
      </c>
      <c r="B38915" s="9">
        <v>43990.995138888888</v>
      </c>
      <c r="C38915">
        <v>80</v>
      </c>
    </row>
    <row r="38916" spans="1:3">
      <c r="A38916">
        <v>52586</v>
      </c>
      <c r="B38916" s="9">
        <v>43991.036805555559</v>
      </c>
      <c r="C38916">
        <v>79</v>
      </c>
    </row>
    <row r="38917" spans="1:3">
      <c r="A38917">
        <v>52589</v>
      </c>
      <c r="B38917" s="9">
        <v>43991.078472222223</v>
      </c>
      <c r="C38917">
        <v>79</v>
      </c>
    </row>
    <row r="38918" spans="1:3">
      <c r="A38918">
        <v>52591</v>
      </c>
      <c r="B38918" s="9">
        <v>43991.120138888888</v>
      </c>
      <c r="C38918">
        <v>78</v>
      </c>
    </row>
    <row r="38919" spans="1:3">
      <c r="A38919">
        <v>52592</v>
      </c>
      <c r="B38919" s="9">
        <v>43991.161805555559</v>
      </c>
      <c r="C38919">
        <v>78</v>
      </c>
    </row>
    <row r="38920" spans="1:3">
      <c r="A38920">
        <v>52594</v>
      </c>
      <c r="B38920" s="9">
        <v>43991.203472222223</v>
      </c>
      <c r="C38920">
        <v>78</v>
      </c>
    </row>
    <row r="38921" spans="1:3">
      <c r="A38921">
        <v>52597</v>
      </c>
      <c r="B38921" s="9">
        <v>43991.245138888888</v>
      </c>
      <c r="C38921">
        <v>79</v>
      </c>
    </row>
    <row r="38922" spans="1:3">
      <c r="A38922">
        <v>52600</v>
      </c>
      <c r="B38922" s="9">
        <v>43991.286805555559</v>
      </c>
      <c r="C38922">
        <v>80</v>
      </c>
    </row>
    <row r="38923" spans="1:3">
      <c r="A38923">
        <v>52602</v>
      </c>
      <c r="B38923" s="9">
        <v>43991.328472222223</v>
      </c>
      <c r="C38923">
        <v>83</v>
      </c>
    </row>
    <row r="38924" spans="1:3">
      <c r="A38924">
        <v>52604</v>
      </c>
      <c r="B38924" s="9">
        <v>43991.370138888888</v>
      </c>
      <c r="C38924">
        <v>86</v>
      </c>
    </row>
    <row r="38925" spans="1:3">
      <c r="A38925">
        <v>52606</v>
      </c>
      <c r="B38925" s="9">
        <v>43991.411805555559</v>
      </c>
      <c r="C38925">
        <v>87</v>
      </c>
    </row>
    <row r="38926" spans="1:3">
      <c r="A38926">
        <v>52607</v>
      </c>
      <c r="B38926" s="9">
        <v>43991.453472222223</v>
      </c>
      <c r="C38926">
        <v>89</v>
      </c>
    </row>
    <row r="38927" spans="1:3">
      <c r="A38927">
        <v>52608</v>
      </c>
      <c r="B38927" s="9">
        <v>43991.495138888888</v>
      </c>
      <c r="C38927">
        <v>91</v>
      </c>
    </row>
    <row r="38928" spans="1:3">
      <c r="A38928">
        <v>52609</v>
      </c>
      <c r="B38928" s="9">
        <v>43991.536805555559</v>
      </c>
      <c r="C38928">
        <v>90</v>
      </c>
    </row>
    <row r="38929" spans="1:3">
      <c r="A38929">
        <v>52610</v>
      </c>
      <c r="B38929" s="9">
        <v>43991.578472222223</v>
      </c>
      <c r="C38929">
        <v>91</v>
      </c>
    </row>
    <row r="38930" spans="1:3">
      <c r="A38930">
        <v>52611</v>
      </c>
      <c r="B38930" s="9">
        <v>43991.620138888888</v>
      </c>
      <c r="C38930">
        <v>92</v>
      </c>
    </row>
    <row r="38931" spans="1:3">
      <c r="A38931">
        <v>52612</v>
      </c>
      <c r="B38931" s="9">
        <v>43991.661805555559</v>
      </c>
      <c r="C38931">
        <v>91</v>
      </c>
    </row>
    <row r="38932" spans="1:3">
      <c r="A38932">
        <v>52613</v>
      </c>
      <c r="B38932" s="9">
        <v>43991.703472222223</v>
      </c>
      <c r="C38932">
        <v>90</v>
      </c>
    </row>
    <row r="38933" spans="1:3">
      <c r="A38933">
        <v>52614</v>
      </c>
      <c r="B38933" s="9">
        <v>43991.745138888888</v>
      </c>
      <c r="C38933">
        <v>88</v>
      </c>
    </row>
    <row r="38934" spans="1:3">
      <c r="A38934">
        <v>52615</v>
      </c>
      <c r="B38934" s="9">
        <v>43991.786805555559</v>
      </c>
      <c r="C38934">
        <v>86</v>
      </c>
    </row>
    <row r="38935" spans="1:3">
      <c r="A38935">
        <v>52616</v>
      </c>
      <c r="B38935" s="9">
        <v>43991.828472222223</v>
      </c>
      <c r="C38935">
        <v>84</v>
      </c>
    </row>
    <row r="38936" spans="1:3">
      <c r="A38936">
        <v>52617</v>
      </c>
      <c r="B38936" s="9">
        <v>43991.870138888888</v>
      </c>
      <c r="C38936">
        <v>83</v>
      </c>
    </row>
    <row r="38937" spans="1:3">
      <c r="A38937">
        <v>52619</v>
      </c>
      <c r="B38937" s="9">
        <v>43991.911805555559</v>
      </c>
      <c r="C38937">
        <v>83</v>
      </c>
    </row>
    <row r="38938" spans="1:3">
      <c r="A38938">
        <v>52621</v>
      </c>
      <c r="B38938" s="9">
        <v>43991.953472222223</v>
      </c>
      <c r="C38938">
        <v>82</v>
      </c>
    </row>
    <row r="38939" spans="1:3">
      <c r="A38939">
        <v>52622</v>
      </c>
      <c r="B38939" s="9">
        <v>43991.995138888888</v>
      </c>
      <c r="C38939">
        <v>81</v>
      </c>
    </row>
    <row r="38940" spans="1:3">
      <c r="A38940">
        <v>52625</v>
      </c>
      <c r="B38940" s="9">
        <v>43992.036805555559</v>
      </c>
      <c r="C38940">
        <v>81</v>
      </c>
    </row>
    <row r="38941" spans="1:3">
      <c r="A38941">
        <v>52628</v>
      </c>
      <c r="B38941" s="9">
        <v>43992.078472222223</v>
      </c>
      <c r="C38941">
        <v>81</v>
      </c>
    </row>
    <row r="38942" spans="1:3">
      <c r="A38942">
        <v>52631</v>
      </c>
      <c r="B38942" s="9">
        <v>43992.120138888888</v>
      </c>
      <c r="C38942">
        <v>81</v>
      </c>
    </row>
    <row r="38943" spans="1:3">
      <c r="A38943">
        <v>52635</v>
      </c>
      <c r="B38943" s="9">
        <v>43992.161805555559</v>
      </c>
      <c r="C38943">
        <v>81</v>
      </c>
    </row>
    <row r="38944" spans="1:3">
      <c r="A38944">
        <v>52638</v>
      </c>
      <c r="B38944" s="9">
        <v>43992.203472222223</v>
      </c>
      <c r="C38944">
        <v>80</v>
      </c>
    </row>
    <row r="38945" spans="1:3">
      <c r="A38945">
        <v>52642</v>
      </c>
      <c r="B38945" s="9">
        <v>43992.245138888888</v>
      </c>
      <c r="C38945">
        <v>81</v>
      </c>
    </row>
    <row r="38946" spans="1:3">
      <c r="A38946">
        <v>52644</v>
      </c>
      <c r="B38946" s="9">
        <v>43992.286805555559</v>
      </c>
      <c r="C38946">
        <v>72</v>
      </c>
    </row>
    <row r="38947" spans="1:3">
      <c r="A38947">
        <v>52647</v>
      </c>
      <c r="B38947" s="9">
        <v>43992.328472222223</v>
      </c>
      <c r="C38947">
        <v>74</v>
      </c>
    </row>
    <row r="38948" spans="1:3">
      <c r="A38948">
        <v>52648</v>
      </c>
      <c r="B38948" s="9">
        <v>43992.370138888888</v>
      </c>
      <c r="C38948">
        <v>77</v>
      </c>
    </row>
    <row r="38949" spans="1:3">
      <c r="A38949">
        <v>52649</v>
      </c>
      <c r="B38949" s="9">
        <v>43992.411805555559</v>
      </c>
      <c r="C38949">
        <v>82</v>
      </c>
    </row>
    <row r="38950" spans="1:3">
      <c r="A38950">
        <v>52650</v>
      </c>
      <c r="B38950" s="9">
        <v>43992.453472222223</v>
      </c>
      <c r="C38950">
        <v>86</v>
      </c>
    </row>
    <row r="38951" spans="1:3">
      <c r="A38951">
        <v>52651</v>
      </c>
      <c r="B38951" s="9">
        <v>43992.495138888888</v>
      </c>
      <c r="C38951">
        <v>89</v>
      </c>
    </row>
    <row r="38952" spans="1:3">
      <c r="A38952">
        <v>52652</v>
      </c>
      <c r="B38952" s="9">
        <v>43992.536805555559</v>
      </c>
      <c r="C38952">
        <v>89</v>
      </c>
    </row>
    <row r="38953" spans="1:3">
      <c r="A38953">
        <v>52653</v>
      </c>
      <c r="B38953" s="9">
        <v>43992.578472222223</v>
      </c>
      <c r="C38953">
        <v>90</v>
      </c>
    </row>
    <row r="38954" spans="1:3">
      <c r="A38954">
        <v>52654</v>
      </c>
      <c r="B38954" s="9">
        <v>43992.620138888888</v>
      </c>
      <c r="C38954">
        <v>90</v>
      </c>
    </row>
    <row r="38955" spans="1:3">
      <c r="A38955">
        <v>52655</v>
      </c>
      <c r="B38955" s="9">
        <v>43992.661805555559</v>
      </c>
      <c r="C38955">
        <v>90</v>
      </c>
    </row>
    <row r="38956" spans="1:3">
      <c r="A38956">
        <v>52656</v>
      </c>
      <c r="B38956" s="9">
        <v>43992.703472222223</v>
      </c>
      <c r="C38956">
        <v>88</v>
      </c>
    </row>
    <row r="38957" spans="1:3">
      <c r="A38957">
        <v>52657</v>
      </c>
      <c r="B38957" s="9">
        <v>43992.745138888888</v>
      </c>
      <c r="C38957">
        <v>86</v>
      </c>
    </row>
    <row r="38958" spans="1:3">
      <c r="A38958">
        <v>52658</v>
      </c>
      <c r="B38958" s="9">
        <v>43992.786805555559</v>
      </c>
      <c r="C38958">
        <v>82</v>
      </c>
    </row>
    <row r="38959" spans="1:3">
      <c r="A38959">
        <v>52659</v>
      </c>
      <c r="B38959" s="9">
        <v>43992.828472222223</v>
      </c>
      <c r="C38959">
        <v>79</v>
      </c>
    </row>
    <row r="38960" spans="1:3">
      <c r="A38960">
        <v>52660</v>
      </c>
      <c r="B38960" s="9">
        <v>43992.870138888888</v>
      </c>
      <c r="C38960">
        <v>78</v>
      </c>
    </row>
    <row r="38961" spans="1:3">
      <c r="A38961">
        <v>52661</v>
      </c>
      <c r="B38961" s="9">
        <v>43992.911805555559</v>
      </c>
      <c r="C38961">
        <v>75</v>
      </c>
    </row>
    <row r="38962" spans="1:3">
      <c r="A38962">
        <v>52662</v>
      </c>
      <c r="B38962" s="9">
        <v>43992.953472222223</v>
      </c>
      <c r="C38962">
        <v>72</v>
      </c>
    </row>
    <row r="38963" spans="1:3">
      <c r="A38963">
        <v>52663</v>
      </c>
      <c r="B38963" s="9">
        <v>43992.995138888888</v>
      </c>
      <c r="C38963">
        <v>70</v>
      </c>
    </row>
    <row r="38964" spans="1:3">
      <c r="A38964">
        <v>52665</v>
      </c>
      <c r="B38964" s="9">
        <v>43993.036805555559</v>
      </c>
      <c r="C38964">
        <v>68</v>
      </c>
    </row>
    <row r="38965" spans="1:3">
      <c r="A38965">
        <v>52666</v>
      </c>
      <c r="B38965" s="9">
        <v>43993.078472222223</v>
      </c>
      <c r="C38965">
        <v>67</v>
      </c>
    </row>
    <row r="38966" spans="1:3">
      <c r="A38966">
        <v>52667</v>
      </c>
      <c r="B38966" s="9">
        <v>43993.120138888888</v>
      </c>
      <c r="C38966">
        <v>67</v>
      </c>
    </row>
    <row r="38967" spans="1:3">
      <c r="A38967">
        <v>52668</v>
      </c>
      <c r="B38967" s="9">
        <v>43993.161805555559</v>
      </c>
      <c r="C38967">
        <v>66</v>
      </c>
    </row>
    <row r="38968" spans="1:3">
      <c r="A38968">
        <v>52669</v>
      </c>
      <c r="B38968" s="9">
        <v>43993.203472222223</v>
      </c>
      <c r="C38968">
        <v>66</v>
      </c>
    </row>
    <row r="38969" spans="1:3">
      <c r="A38969">
        <v>52670</v>
      </c>
      <c r="B38969" s="9">
        <v>43993.245138888888</v>
      </c>
      <c r="C38969">
        <v>68</v>
      </c>
    </row>
    <row r="38970" spans="1:3">
      <c r="A38970">
        <v>52671</v>
      </c>
      <c r="B38970" s="9">
        <v>43993.286805555559</v>
      </c>
      <c r="C38970">
        <v>72</v>
      </c>
    </row>
    <row r="38971" spans="1:3">
      <c r="A38971">
        <v>52672</v>
      </c>
      <c r="B38971" s="9">
        <v>43993.328472222223</v>
      </c>
      <c r="C38971">
        <v>76</v>
      </c>
    </row>
    <row r="38972" spans="1:3">
      <c r="A38972">
        <v>52673</v>
      </c>
      <c r="B38972" s="9">
        <v>43993.370138888888</v>
      </c>
      <c r="C38972">
        <v>78</v>
      </c>
    </row>
    <row r="38973" spans="1:3">
      <c r="A38973">
        <v>52674</v>
      </c>
      <c r="B38973" s="9">
        <v>43993.411805555559</v>
      </c>
      <c r="C38973">
        <v>81</v>
      </c>
    </row>
    <row r="38974" spans="1:3">
      <c r="A38974">
        <v>52675</v>
      </c>
      <c r="B38974" s="9">
        <v>43993.453472222223</v>
      </c>
      <c r="C38974">
        <v>82</v>
      </c>
    </row>
    <row r="38975" spans="1:3">
      <c r="A38975">
        <v>52676</v>
      </c>
      <c r="B38975" s="9">
        <v>43993.495138888888</v>
      </c>
      <c r="C38975">
        <v>83</v>
      </c>
    </row>
    <row r="38976" spans="1:3">
      <c r="A38976">
        <v>52677</v>
      </c>
      <c r="B38976" s="9">
        <v>43993.536805555559</v>
      </c>
      <c r="C38976">
        <v>85</v>
      </c>
    </row>
    <row r="38977" spans="1:3">
      <c r="A38977">
        <v>52678</v>
      </c>
      <c r="B38977" s="9">
        <v>43993.578472222223</v>
      </c>
      <c r="C38977">
        <v>86</v>
      </c>
    </row>
    <row r="38978" spans="1:3">
      <c r="A38978">
        <v>52679</v>
      </c>
      <c r="B38978" s="9">
        <v>43993.620138888888</v>
      </c>
      <c r="C38978">
        <v>86</v>
      </c>
    </row>
    <row r="38979" spans="1:3">
      <c r="A38979">
        <v>52680</v>
      </c>
      <c r="B38979" s="9">
        <v>43993.661805555559</v>
      </c>
      <c r="C38979">
        <v>87</v>
      </c>
    </row>
    <row r="38980" spans="1:3">
      <c r="A38980">
        <v>52681</v>
      </c>
      <c r="B38980" s="9">
        <v>43993.703472222223</v>
      </c>
      <c r="C38980">
        <v>86</v>
      </c>
    </row>
    <row r="38981" spans="1:3">
      <c r="A38981">
        <v>52682</v>
      </c>
      <c r="B38981" s="9">
        <v>43993.745138888888</v>
      </c>
      <c r="C38981">
        <v>84</v>
      </c>
    </row>
    <row r="38982" spans="1:3">
      <c r="A38982">
        <v>52683</v>
      </c>
      <c r="B38982" s="9">
        <v>43993.786805555559</v>
      </c>
      <c r="C38982">
        <v>80</v>
      </c>
    </row>
    <row r="38983" spans="1:3">
      <c r="A38983">
        <v>52684</v>
      </c>
      <c r="B38983" s="9">
        <v>43993.828472222223</v>
      </c>
      <c r="C38983">
        <v>77</v>
      </c>
    </row>
    <row r="38984" spans="1:3">
      <c r="A38984">
        <v>52685</v>
      </c>
      <c r="B38984" s="9">
        <v>43993.870138888888</v>
      </c>
      <c r="C38984">
        <v>74</v>
      </c>
    </row>
    <row r="38985" spans="1:3">
      <c r="A38985">
        <v>52686</v>
      </c>
      <c r="B38985" s="9">
        <v>43993.911805555559</v>
      </c>
      <c r="C38985">
        <v>72</v>
      </c>
    </row>
    <row r="38986" spans="1:3">
      <c r="A38986">
        <v>52687</v>
      </c>
      <c r="B38986" s="9">
        <v>43993.953472222223</v>
      </c>
      <c r="C38986">
        <v>71</v>
      </c>
    </row>
    <row r="38987" spans="1:3">
      <c r="A38987">
        <v>52688</v>
      </c>
      <c r="B38987" s="9">
        <v>43993.995138888888</v>
      </c>
      <c r="C38987">
        <v>70</v>
      </c>
    </row>
    <row r="38988" spans="1:3">
      <c r="A38988">
        <v>52690</v>
      </c>
      <c r="B38988" s="9">
        <v>43994.036805555559</v>
      </c>
      <c r="C38988">
        <v>69</v>
      </c>
    </row>
    <row r="38989" spans="1:3">
      <c r="A38989">
        <v>52691</v>
      </c>
      <c r="B38989" s="9">
        <v>43994.078472222223</v>
      </c>
      <c r="C38989">
        <v>68</v>
      </c>
    </row>
    <row r="38990" spans="1:3">
      <c r="A38990">
        <v>52692</v>
      </c>
      <c r="B38990" s="9">
        <v>43994.120138888888</v>
      </c>
      <c r="C38990">
        <v>67</v>
      </c>
    </row>
    <row r="38991" spans="1:3">
      <c r="A38991">
        <v>52693</v>
      </c>
      <c r="B38991" s="9">
        <v>43994.161805555559</v>
      </c>
      <c r="C38991">
        <v>66</v>
      </c>
    </row>
    <row r="38992" spans="1:3">
      <c r="A38992">
        <v>52694</v>
      </c>
      <c r="B38992" s="9">
        <v>43994.203472222223</v>
      </c>
      <c r="C38992">
        <v>65</v>
      </c>
    </row>
    <row r="38993" spans="1:3">
      <c r="A38993">
        <v>52695</v>
      </c>
      <c r="B38993" s="9">
        <v>43994.245138888888</v>
      </c>
      <c r="C38993">
        <v>66</v>
      </c>
    </row>
    <row r="38994" spans="1:3">
      <c r="A38994">
        <v>52696</v>
      </c>
      <c r="B38994" s="9">
        <v>43994.286805555559</v>
      </c>
      <c r="C38994">
        <v>72</v>
      </c>
    </row>
    <row r="38995" spans="1:3">
      <c r="A38995">
        <v>52697</v>
      </c>
      <c r="B38995" s="9">
        <v>43994.328472222223</v>
      </c>
      <c r="C38995">
        <v>76</v>
      </c>
    </row>
    <row r="38996" spans="1:3">
      <c r="A38996">
        <v>52698</v>
      </c>
      <c r="B38996" s="9">
        <v>43994.370138888888</v>
      </c>
      <c r="C38996">
        <v>80</v>
      </c>
    </row>
    <row r="38997" spans="1:3">
      <c r="A38997">
        <v>52699</v>
      </c>
      <c r="B38997" s="9">
        <v>43994.411805555559</v>
      </c>
      <c r="C38997">
        <v>83</v>
      </c>
    </row>
    <row r="38998" spans="1:3">
      <c r="A38998">
        <v>52700</v>
      </c>
      <c r="B38998" s="9">
        <v>43994.453472222223</v>
      </c>
      <c r="C38998">
        <v>84</v>
      </c>
    </row>
    <row r="38999" spans="1:3">
      <c r="A38999">
        <v>52701</v>
      </c>
      <c r="B38999" s="9">
        <v>43994.495138888888</v>
      </c>
      <c r="C38999">
        <v>85</v>
      </c>
    </row>
    <row r="39000" spans="1:3">
      <c r="A39000">
        <v>52702</v>
      </c>
      <c r="B39000" s="9">
        <v>43994.536805555559</v>
      </c>
      <c r="C39000">
        <v>87</v>
      </c>
    </row>
    <row r="39001" spans="1:3">
      <c r="A39001">
        <v>52703</v>
      </c>
      <c r="B39001" s="9">
        <v>43994.578472222223</v>
      </c>
      <c r="C39001">
        <v>87</v>
      </c>
    </row>
    <row r="39002" spans="1:3">
      <c r="A39002">
        <v>52704</v>
      </c>
      <c r="B39002" s="9">
        <v>43994.620138888888</v>
      </c>
      <c r="C39002">
        <v>87</v>
      </c>
    </row>
    <row r="39003" spans="1:3">
      <c r="A39003">
        <v>52706</v>
      </c>
      <c r="B39003" s="9">
        <v>43994.661805555559</v>
      </c>
      <c r="C39003">
        <v>88</v>
      </c>
    </row>
    <row r="39004" spans="1:3">
      <c r="A39004">
        <v>52707</v>
      </c>
      <c r="B39004" s="9">
        <v>43994.703472222223</v>
      </c>
      <c r="C39004">
        <v>87</v>
      </c>
    </row>
    <row r="39005" spans="1:3">
      <c r="A39005">
        <v>52708</v>
      </c>
      <c r="B39005" s="9">
        <v>43994.745138888888</v>
      </c>
      <c r="C39005">
        <v>85</v>
      </c>
    </row>
    <row r="39006" spans="1:3">
      <c r="A39006">
        <v>52709</v>
      </c>
      <c r="B39006" s="9">
        <v>43994.786805555559</v>
      </c>
      <c r="C39006">
        <v>80</v>
      </c>
    </row>
    <row r="39007" spans="1:3">
      <c r="A39007">
        <v>52710</v>
      </c>
      <c r="B39007" s="9">
        <v>43994.828472222223</v>
      </c>
      <c r="C39007">
        <v>76</v>
      </c>
    </row>
    <row r="39008" spans="1:3">
      <c r="A39008">
        <v>52711</v>
      </c>
      <c r="B39008" s="9">
        <v>43994.870138888888</v>
      </c>
      <c r="C39008">
        <v>72</v>
      </c>
    </row>
    <row r="39009" spans="1:3">
      <c r="A39009">
        <v>52712</v>
      </c>
      <c r="B39009" s="9">
        <v>43994.911805555559</v>
      </c>
      <c r="C39009">
        <v>70</v>
      </c>
    </row>
    <row r="39010" spans="1:3">
      <c r="A39010">
        <v>52713</v>
      </c>
      <c r="B39010" s="9">
        <v>43994.953472222223</v>
      </c>
      <c r="C39010">
        <v>69</v>
      </c>
    </row>
    <row r="39011" spans="1:3">
      <c r="A39011">
        <v>52714</v>
      </c>
      <c r="B39011" s="9">
        <v>43994.995138888888</v>
      </c>
      <c r="C39011">
        <v>69</v>
      </c>
    </row>
    <row r="39012" spans="1:3">
      <c r="A39012">
        <v>52716</v>
      </c>
      <c r="B39012" s="9">
        <v>43995.036805555559</v>
      </c>
      <c r="C39012">
        <v>68</v>
      </c>
    </row>
    <row r="39013" spans="1:3">
      <c r="A39013">
        <v>52717</v>
      </c>
      <c r="B39013" s="9">
        <v>43995.078472222223</v>
      </c>
      <c r="C39013">
        <v>67</v>
      </c>
    </row>
    <row r="39014" spans="1:3">
      <c r="A39014">
        <v>52718</v>
      </c>
      <c r="B39014" s="9">
        <v>43995.120138888888</v>
      </c>
      <c r="C39014">
        <v>67</v>
      </c>
    </row>
    <row r="39015" spans="1:3">
      <c r="A39015">
        <v>52719</v>
      </c>
      <c r="B39015" s="9">
        <v>43995.161805555559</v>
      </c>
      <c r="C39015">
        <v>67</v>
      </c>
    </row>
    <row r="39016" spans="1:3">
      <c r="A39016">
        <v>52720</v>
      </c>
      <c r="B39016" s="9">
        <v>43995.203472222223</v>
      </c>
      <c r="C39016">
        <v>66</v>
      </c>
    </row>
    <row r="39017" spans="1:3">
      <c r="A39017">
        <v>52721</v>
      </c>
      <c r="B39017" s="9">
        <v>43995.245138888888</v>
      </c>
      <c r="C39017">
        <v>67</v>
      </c>
    </row>
    <row r="39018" spans="1:3">
      <c r="A39018">
        <v>52722</v>
      </c>
      <c r="B39018" s="9">
        <v>43995.286805555559</v>
      </c>
      <c r="C39018">
        <v>73</v>
      </c>
    </row>
    <row r="39019" spans="1:3">
      <c r="A39019">
        <v>52723</v>
      </c>
      <c r="B39019" s="9">
        <v>43995.328472222223</v>
      </c>
      <c r="C39019">
        <v>76</v>
      </c>
    </row>
    <row r="39020" spans="1:3">
      <c r="A39020">
        <v>52724</v>
      </c>
      <c r="B39020" s="9">
        <v>43995.370138888888</v>
      </c>
      <c r="C39020">
        <v>82</v>
      </c>
    </row>
    <row r="39021" spans="1:3">
      <c r="A39021">
        <v>52725</v>
      </c>
      <c r="B39021" s="9">
        <v>43995.411805555559</v>
      </c>
      <c r="C39021">
        <v>85</v>
      </c>
    </row>
    <row r="39022" spans="1:3">
      <c r="A39022">
        <v>52726</v>
      </c>
      <c r="B39022" s="9">
        <v>43995.453472222223</v>
      </c>
      <c r="C39022">
        <v>86</v>
      </c>
    </row>
    <row r="39023" spans="1:3">
      <c r="A39023">
        <v>52727</v>
      </c>
      <c r="B39023" s="9">
        <v>43995.495138888888</v>
      </c>
      <c r="C39023">
        <v>88</v>
      </c>
    </row>
    <row r="39024" spans="1:3">
      <c r="A39024">
        <v>52728</v>
      </c>
      <c r="B39024" s="9">
        <v>43995.536805555559</v>
      </c>
      <c r="C39024">
        <v>89</v>
      </c>
    </row>
    <row r="39025" spans="1:3">
      <c r="A39025">
        <v>52729</v>
      </c>
      <c r="B39025" s="9">
        <v>43995.578472222223</v>
      </c>
      <c r="C39025">
        <v>90</v>
      </c>
    </row>
    <row r="39026" spans="1:3">
      <c r="A39026">
        <v>52730</v>
      </c>
      <c r="B39026" s="9">
        <v>43995.620138888888</v>
      </c>
      <c r="C39026">
        <v>90</v>
      </c>
    </row>
    <row r="39027" spans="1:3">
      <c r="A39027">
        <v>52731</v>
      </c>
      <c r="B39027" s="9">
        <v>43995.661805555559</v>
      </c>
      <c r="C39027">
        <v>91</v>
      </c>
    </row>
    <row r="39028" spans="1:3">
      <c r="A39028">
        <v>52732</v>
      </c>
      <c r="B39028" s="9">
        <v>43995.703472222223</v>
      </c>
      <c r="C39028">
        <v>89</v>
      </c>
    </row>
    <row r="39029" spans="1:3">
      <c r="A39029">
        <v>52733</v>
      </c>
      <c r="B39029" s="9">
        <v>43995.745138888888</v>
      </c>
      <c r="C39029">
        <v>88</v>
      </c>
    </row>
    <row r="39030" spans="1:3">
      <c r="A39030">
        <v>52734</v>
      </c>
      <c r="B39030" s="9">
        <v>43995.786805555559</v>
      </c>
      <c r="C39030">
        <v>84</v>
      </c>
    </row>
    <row r="39031" spans="1:3">
      <c r="A39031">
        <v>52735</v>
      </c>
      <c r="B39031" s="9">
        <v>43995.828472222223</v>
      </c>
      <c r="C39031">
        <v>80</v>
      </c>
    </row>
    <row r="39032" spans="1:3">
      <c r="A39032">
        <v>52736</v>
      </c>
      <c r="B39032" s="9">
        <v>43995.870138888888</v>
      </c>
      <c r="C39032">
        <v>77</v>
      </c>
    </row>
    <row r="39033" spans="1:3">
      <c r="A39033">
        <v>52737</v>
      </c>
      <c r="B39033" s="9">
        <v>43995.911805555559</v>
      </c>
      <c r="C39033">
        <v>75</v>
      </c>
    </row>
    <row r="39034" spans="1:3">
      <c r="A39034">
        <v>52738</v>
      </c>
      <c r="B39034" s="9">
        <v>43995.953472222223</v>
      </c>
      <c r="C39034">
        <v>74</v>
      </c>
    </row>
    <row r="39035" spans="1:3">
      <c r="A39035">
        <v>52739</v>
      </c>
      <c r="B39035" s="9">
        <v>43995.995138888888</v>
      </c>
      <c r="C39035">
        <v>73</v>
      </c>
    </row>
    <row r="39036" spans="1:3">
      <c r="A39036">
        <v>52741</v>
      </c>
      <c r="B39036" s="9">
        <v>43996.036805555559</v>
      </c>
      <c r="C39036">
        <v>74</v>
      </c>
    </row>
    <row r="39037" spans="1:3">
      <c r="A39037">
        <v>52742</v>
      </c>
      <c r="B39037" s="9">
        <v>43996.078472222223</v>
      </c>
      <c r="C39037">
        <v>73</v>
      </c>
    </row>
    <row r="39038" spans="1:3">
      <c r="A39038">
        <v>52743</v>
      </c>
      <c r="B39038" s="9">
        <v>43996.120138888888</v>
      </c>
      <c r="C39038">
        <v>74</v>
      </c>
    </row>
    <row r="39039" spans="1:3">
      <c r="A39039">
        <v>52744</v>
      </c>
      <c r="B39039" s="9">
        <v>43996.161805555559</v>
      </c>
      <c r="C39039">
        <v>73</v>
      </c>
    </row>
    <row r="39040" spans="1:3">
      <c r="A39040">
        <v>52745</v>
      </c>
      <c r="B39040" s="9">
        <v>43996.203472222223</v>
      </c>
      <c r="C39040">
        <v>71</v>
      </c>
    </row>
    <row r="39041" spans="1:3">
      <c r="A39041">
        <v>52746</v>
      </c>
      <c r="B39041" s="9">
        <v>43996.245138888888</v>
      </c>
      <c r="C39041">
        <v>72</v>
      </c>
    </row>
    <row r="39042" spans="1:3">
      <c r="A39042">
        <v>52747</v>
      </c>
      <c r="B39042" s="9">
        <v>43996.286805555559</v>
      </c>
      <c r="C39042">
        <v>75</v>
      </c>
    </row>
    <row r="39043" spans="1:3">
      <c r="A39043">
        <v>52748</v>
      </c>
      <c r="B39043" s="9">
        <v>43996.328472222223</v>
      </c>
      <c r="C39043">
        <v>81</v>
      </c>
    </row>
    <row r="39044" spans="1:3">
      <c r="A39044">
        <v>52749</v>
      </c>
      <c r="B39044" s="9">
        <v>43996.370138888888</v>
      </c>
      <c r="C39044">
        <v>85</v>
      </c>
    </row>
    <row r="39045" spans="1:3">
      <c r="A39045">
        <v>52750</v>
      </c>
      <c r="B39045" s="9">
        <v>43996.411805555559</v>
      </c>
      <c r="C39045">
        <v>86</v>
      </c>
    </row>
    <row r="39046" spans="1:3">
      <c r="A39046">
        <v>52751</v>
      </c>
      <c r="B39046" s="9">
        <v>43996.453472222223</v>
      </c>
      <c r="C39046">
        <v>88</v>
      </c>
    </row>
    <row r="39047" spans="1:3">
      <c r="A39047">
        <v>52752</v>
      </c>
      <c r="B39047" s="9">
        <v>43996.495138888888</v>
      </c>
      <c r="C39047">
        <v>90</v>
      </c>
    </row>
    <row r="39048" spans="1:3">
      <c r="A39048">
        <v>52753</v>
      </c>
      <c r="B39048" s="9">
        <v>43996.536805555559</v>
      </c>
      <c r="C39048">
        <v>91</v>
      </c>
    </row>
    <row r="39049" spans="1:3">
      <c r="A39049">
        <v>52755</v>
      </c>
      <c r="B39049" s="9">
        <v>43996.578472222223</v>
      </c>
      <c r="C39049">
        <v>91</v>
      </c>
    </row>
    <row r="39050" spans="1:3">
      <c r="A39050">
        <v>52756</v>
      </c>
      <c r="B39050" s="9">
        <v>43996.620138888888</v>
      </c>
      <c r="C39050">
        <v>91</v>
      </c>
    </row>
    <row r="39051" spans="1:3">
      <c r="A39051">
        <v>52757</v>
      </c>
      <c r="B39051" s="9">
        <v>43996.661805555559</v>
      </c>
      <c r="C39051">
        <v>91</v>
      </c>
    </row>
    <row r="39052" spans="1:3">
      <c r="A39052">
        <v>52758</v>
      </c>
      <c r="B39052" s="9">
        <v>43996.703472222223</v>
      </c>
      <c r="C39052">
        <v>90</v>
      </c>
    </row>
    <row r="39053" spans="1:3">
      <c r="A39053">
        <v>52762</v>
      </c>
      <c r="B39053" s="9">
        <v>43996.745138888888</v>
      </c>
      <c r="C39053">
        <v>84</v>
      </c>
    </row>
    <row r="39054" spans="1:3">
      <c r="A39054">
        <v>52766</v>
      </c>
      <c r="B39054" s="9">
        <v>43996.786805555559</v>
      </c>
      <c r="C39054">
        <v>79</v>
      </c>
    </row>
    <row r="39055" spans="1:3">
      <c r="A39055">
        <v>52767</v>
      </c>
      <c r="B39055" s="9">
        <v>43996.828472222223</v>
      </c>
      <c r="C39055">
        <v>78</v>
      </c>
    </row>
    <row r="39056" spans="1:3">
      <c r="A39056">
        <v>52769</v>
      </c>
      <c r="B39056" s="9">
        <v>43996.870138888888</v>
      </c>
      <c r="C39056">
        <v>76</v>
      </c>
    </row>
    <row r="39057" spans="1:3">
      <c r="A39057">
        <v>52770</v>
      </c>
      <c r="B39057" s="9">
        <v>43996.911805555559</v>
      </c>
      <c r="C39057">
        <v>75</v>
      </c>
    </row>
    <row r="39058" spans="1:3">
      <c r="A39058">
        <v>52771</v>
      </c>
      <c r="B39058" s="9">
        <v>43996.953472222223</v>
      </c>
      <c r="C39058">
        <v>75</v>
      </c>
    </row>
    <row r="39059" spans="1:3">
      <c r="A39059">
        <v>52772</v>
      </c>
      <c r="B39059" s="9">
        <v>43996.995138888888</v>
      </c>
      <c r="C39059">
        <v>75</v>
      </c>
    </row>
    <row r="39060" spans="1:3">
      <c r="A39060">
        <v>52774</v>
      </c>
      <c r="B39060" s="9">
        <v>43997.036805555559</v>
      </c>
      <c r="C39060">
        <v>75</v>
      </c>
    </row>
    <row r="39061" spans="1:3">
      <c r="A39061">
        <v>52775</v>
      </c>
      <c r="B39061" s="9">
        <v>43997.078472222223</v>
      </c>
      <c r="C39061">
        <v>75</v>
      </c>
    </row>
    <row r="39062" spans="1:3">
      <c r="A39062">
        <v>52776</v>
      </c>
      <c r="B39062" s="9">
        <v>43997.120138888888</v>
      </c>
      <c r="C39062">
        <v>75</v>
      </c>
    </row>
    <row r="39063" spans="1:3">
      <c r="A39063">
        <v>52777</v>
      </c>
      <c r="B39063" s="9">
        <v>43997.161805555559</v>
      </c>
      <c r="C39063">
        <v>74</v>
      </c>
    </row>
    <row r="39064" spans="1:3">
      <c r="A39064">
        <v>52778</v>
      </c>
      <c r="B39064" s="9">
        <v>43997.203472222223</v>
      </c>
      <c r="C39064">
        <v>73</v>
      </c>
    </row>
    <row r="39065" spans="1:3">
      <c r="A39065">
        <v>52779</v>
      </c>
      <c r="B39065" s="9">
        <v>43997.245138888888</v>
      </c>
      <c r="C39065">
        <v>73</v>
      </c>
    </row>
    <row r="39066" spans="1:3">
      <c r="A39066">
        <v>52780</v>
      </c>
      <c r="B39066" s="9">
        <v>43997.286805555559</v>
      </c>
      <c r="C39066">
        <v>78</v>
      </c>
    </row>
    <row r="39067" spans="1:3">
      <c r="A39067">
        <v>52781</v>
      </c>
      <c r="B39067" s="9">
        <v>43997.328472222223</v>
      </c>
      <c r="C39067">
        <v>83</v>
      </c>
    </row>
    <row r="39068" spans="1:3">
      <c r="A39068">
        <v>52782</v>
      </c>
      <c r="B39068" s="9">
        <v>43997.370138888888</v>
      </c>
      <c r="C39068">
        <v>86</v>
      </c>
    </row>
    <row r="39069" spans="1:3">
      <c r="A39069">
        <v>52783</v>
      </c>
      <c r="B39069" s="9">
        <v>43997.411805555559</v>
      </c>
      <c r="C39069">
        <v>88</v>
      </c>
    </row>
    <row r="39070" spans="1:3">
      <c r="A39070">
        <v>52784</v>
      </c>
      <c r="B39070" s="9">
        <v>43997.453472222223</v>
      </c>
      <c r="C39070">
        <v>89</v>
      </c>
    </row>
    <row r="39071" spans="1:3">
      <c r="A39071">
        <v>52785</v>
      </c>
      <c r="B39071" s="9">
        <v>43997.495138888888</v>
      </c>
      <c r="C39071">
        <v>90</v>
      </c>
    </row>
    <row r="39072" spans="1:3">
      <c r="A39072">
        <v>52786</v>
      </c>
      <c r="B39072" s="9">
        <v>43997.536805555559</v>
      </c>
      <c r="C39072">
        <v>92</v>
      </c>
    </row>
    <row r="39073" spans="1:3">
      <c r="A39073">
        <v>52787</v>
      </c>
      <c r="B39073" s="9">
        <v>43997.578472222223</v>
      </c>
      <c r="C39073">
        <v>93</v>
      </c>
    </row>
    <row r="39074" spans="1:3">
      <c r="A39074">
        <v>52788</v>
      </c>
      <c r="B39074" s="9">
        <v>43997.620138888888</v>
      </c>
      <c r="C39074">
        <v>93</v>
      </c>
    </row>
    <row r="39075" spans="1:3">
      <c r="A39075">
        <v>52789</v>
      </c>
      <c r="B39075" s="9">
        <v>43997.661805555559</v>
      </c>
      <c r="C39075">
        <v>92</v>
      </c>
    </row>
    <row r="39076" spans="1:3">
      <c r="A39076">
        <v>52790</v>
      </c>
      <c r="B39076" s="9">
        <v>43997.703472222223</v>
      </c>
      <c r="C39076">
        <v>91</v>
      </c>
    </row>
    <row r="39077" spans="1:3">
      <c r="A39077">
        <v>52791</v>
      </c>
      <c r="B39077" s="9">
        <v>43997.745138888888</v>
      </c>
      <c r="C39077">
        <v>89</v>
      </c>
    </row>
    <row r="39078" spans="1:3">
      <c r="A39078">
        <v>52792</v>
      </c>
      <c r="B39078" s="9">
        <v>43997.786805555559</v>
      </c>
      <c r="C39078">
        <v>83</v>
      </c>
    </row>
    <row r="39079" spans="1:3">
      <c r="A39079">
        <v>52793</v>
      </c>
      <c r="B39079" s="9">
        <v>43997.828472222223</v>
      </c>
      <c r="C39079">
        <v>80</v>
      </c>
    </row>
    <row r="39080" spans="1:3">
      <c r="A39080">
        <v>52794</v>
      </c>
      <c r="B39080" s="9">
        <v>43997.870138888888</v>
      </c>
      <c r="C39080">
        <v>79</v>
      </c>
    </row>
    <row r="39081" spans="1:3">
      <c r="A39081">
        <v>52795</v>
      </c>
      <c r="B39081" s="9">
        <v>43997.911805555559</v>
      </c>
      <c r="C39081">
        <v>76</v>
      </c>
    </row>
    <row r="39082" spans="1:3">
      <c r="A39082">
        <v>52796</v>
      </c>
      <c r="B39082" s="9">
        <v>43997.953472222223</v>
      </c>
      <c r="C39082">
        <v>75</v>
      </c>
    </row>
    <row r="39083" spans="1:3">
      <c r="A39083">
        <v>52797</v>
      </c>
      <c r="B39083" s="9">
        <v>43997.995138888888</v>
      </c>
      <c r="C39083">
        <v>75</v>
      </c>
    </row>
    <row r="39084" spans="1:3">
      <c r="A39084">
        <v>52799</v>
      </c>
      <c r="B39084" s="9">
        <v>43998.036805555559</v>
      </c>
      <c r="C39084">
        <v>75</v>
      </c>
    </row>
    <row r="39085" spans="1:3">
      <c r="A39085">
        <v>52800</v>
      </c>
      <c r="B39085" s="9">
        <v>43998.078472222223</v>
      </c>
      <c r="C39085">
        <v>74</v>
      </c>
    </row>
    <row r="39086" spans="1:3">
      <c r="A39086">
        <v>52801</v>
      </c>
      <c r="B39086" s="9">
        <v>43998.120138888888</v>
      </c>
      <c r="C39086">
        <v>73</v>
      </c>
    </row>
    <row r="39087" spans="1:3">
      <c r="A39087">
        <v>52802</v>
      </c>
      <c r="B39087" s="9">
        <v>43998.161805555559</v>
      </c>
      <c r="C39087">
        <v>73</v>
      </c>
    </row>
    <row r="39088" spans="1:3">
      <c r="A39088">
        <v>52803</v>
      </c>
      <c r="B39088" s="9">
        <v>43998.203472222223</v>
      </c>
      <c r="C39088">
        <v>72</v>
      </c>
    </row>
    <row r="39089" spans="1:3">
      <c r="A39089">
        <v>52804</v>
      </c>
      <c r="B39089" s="9">
        <v>43998.245138888888</v>
      </c>
      <c r="C39089">
        <v>72</v>
      </c>
    </row>
    <row r="39090" spans="1:3">
      <c r="A39090">
        <v>52805</v>
      </c>
      <c r="B39090" s="9">
        <v>43998.286805555559</v>
      </c>
      <c r="C39090">
        <v>77</v>
      </c>
    </row>
    <row r="39091" spans="1:3">
      <c r="A39091">
        <v>52806</v>
      </c>
      <c r="B39091" s="9">
        <v>43998.328472222223</v>
      </c>
      <c r="C39091">
        <v>80</v>
      </c>
    </row>
    <row r="39092" spans="1:3">
      <c r="A39092">
        <v>52807</v>
      </c>
      <c r="B39092" s="9">
        <v>43998.370138888888</v>
      </c>
      <c r="C39092">
        <v>83</v>
      </c>
    </row>
    <row r="39093" spans="1:3">
      <c r="A39093">
        <v>52808</v>
      </c>
      <c r="B39093" s="9">
        <v>43998.411805555559</v>
      </c>
      <c r="C39093">
        <v>86</v>
      </c>
    </row>
    <row r="39094" spans="1:3">
      <c r="A39094">
        <v>52809</v>
      </c>
      <c r="B39094" s="9">
        <v>43998.453472222223</v>
      </c>
      <c r="C39094">
        <v>88</v>
      </c>
    </row>
    <row r="39095" spans="1:3">
      <c r="A39095">
        <v>52810</v>
      </c>
      <c r="B39095" s="9">
        <v>43998.495138888888</v>
      </c>
      <c r="C39095">
        <v>90</v>
      </c>
    </row>
    <row r="39096" spans="1:3">
      <c r="A39096">
        <v>52811</v>
      </c>
      <c r="B39096" s="9">
        <v>43998.536805555559</v>
      </c>
      <c r="C39096">
        <v>90</v>
      </c>
    </row>
    <row r="39097" spans="1:3">
      <c r="A39097">
        <v>52812</v>
      </c>
      <c r="B39097" s="9">
        <v>43998.578472222223</v>
      </c>
      <c r="C39097">
        <v>91</v>
      </c>
    </row>
    <row r="39098" spans="1:3">
      <c r="A39098">
        <v>52813</v>
      </c>
      <c r="B39098" s="9">
        <v>43998.620138888888</v>
      </c>
      <c r="C39098">
        <v>90</v>
      </c>
    </row>
    <row r="39099" spans="1:3">
      <c r="A39099">
        <v>52814</v>
      </c>
      <c r="B39099" s="9">
        <v>43998.661805555559</v>
      </c>
      <c r="C39099">
        <v>90</v>
      </c>
    </row>
    <row r="39100" spans="1:3">
      <c r="A39100">
        <v>52815</v>
      </c>
      <c r="B39100" s="9">
        <v>43998.703472222223</v>
      </c>
      <c r="C39100">
        <v>89</v>
      </c>
    </row>
    <row r="39101" spans="1:3">
      <c r="A39101">
        <v>52816</v>
      </c>
      <c r="B39101" s="9">
        <v>43998.745138888888</v>
      </c>
      <c r="C39101">
        <v>87</v>
      </c>
    </row>
    <row r="39102" spans="1:3">
      <c r="A39102">
        <v>52817</v>
      </c>
      <c r="B39102" s="9">
        <v>43998.786805555559</v>
      </c>
      <c r="C39102">
        <v>83</v>
      </c>
    </row>
    <row r="39103" spans="1:3">
      <c r="A39103">
        <v>52818</v>
      </c>
      <c r="B39103" s="9">
        <v>43998.828472222223</v>
      </c>
      <c r="C39103">
        <v>78</v>
      </c>
    </row>
    <row r="39104" spans="1:3">
      <c r="A39104">
        <v>52819</v>
      </c>
      <c r="B39104" s="9">
        <v>43998.870138888888</v>
      </c>
      <c r="C39104">
        <v>76</v>
      </c>
    </row>
    <row r="39105" spans="1:3">
      <c r="A39105">
        <v>52820</v>
      </c>
      <c r="B39105" s="9">
        <v>43998.911805555559</v>
      </c>
      <c r="C39105">
        <v>73</v>
      </c>
    </row>
    <row r="39106" spans="1:3">
      <c r="A39106">
        <v>52821</v>
      </c>
      <c r="B39106" s="9">
        <v>43998.953472222223</v>
      </c>
      <c r="C39106">
        <v>69</v>
      </c>
    </row>
    <row r="39107" spans="1:3">
      <c r="A39107">
        <v>52822</v>
      </c>
      <c r="B39107" s="9">
        <v>43998.995138888888</v>
      </c>
      <c r="C39107">
        <v>68</v>
      </c>
    </row>
    <row r="39108" spans="1:3">
      <c r="A39108">
        <v>52824</v>
      </c>
      <c r="B39108" s="9">
        <v>43999.036805555559</v>
      </c>
      <c r="C39108">
        <v>67</v>
      </c>
    </row>
    <row r="39109" spans="1:3">
      <c r="A39109">
        <v>52825</v>
      </c>
      <c r="B39109" s="9">
        <v>43999.078472222223</v>
      </c>
      <c r="C39109">
        <v>66</v>
      </c>
    </row>
    <row r="39110" spans="1:3">
      <c r="A39110">
        <v>52826</v>
      </c>
      <c r="B39110" s="9">
        <v>43999.120138888888</v>
      </c>
      <c r="C39110">
        <v>65</v>
      </c>
    </row>
    <row r="39111" spans="1:3">
      <c r="A39111">
        <v>52827</v>
      </c>
      <c r="B39111" s="9">
        <v>43999.161805555559</v>
      </c>
      <c r="C39111">
        <v>64</v>
      </c>
    </row>
    <row r="39112" spans="1:3">
      <c r="A39112">
        <v>52828</v>
      </c>
      <c r="B39112" s="9">
        <v>43999.203472222223</v>
      </c>
      <c r="C39112">
        <v>64</v>
      </c>
    </row>
    <row r="39113" spans="1:3">
      <c r="A39113">
        <v>52829</v>
      </c>
      <c r="B39113" s="9">
        <v>43999.245138888888</v>
      </c>
      <c r="C39113">
        <v>66</v>
      </c>
    </row>
    <row r="39114" spans="1:3">
      <c r="A39114">
        <v>52830</v>
      </c>
      <c r="B39114" s="9">
        <v>43999.286805555559</v>
      </c>
      <c r="C39114">
        <v>71</v>
      </c>
    </row>
    <row r="39115" spans="1:3">
      <c r="A39115">
        <v>52831</v>
      </c>
      <c r="B39115" s="9">
        <v>43999.328472222223</v>
      </c>
      <c r="C39115">
        <v>77</v>
      </c>
    </row>
    <row r="39116" spans="1:3">
      <c r="A39116">
        <v>52832</v>
      </c>
      <c r="B39116" s="9">
        <v>43999.370138888888</v>
      </c>
      <c r="C39116">
        <v>82</v>
      </c>
    </row>
    <row r="39117" spans="1:3">
      <c r="A39117">
        <v>52833</v>
      </c>
      <c r="B39117" s="9">
        <v>43999.411805555559</v>
      </c>
      <c r="C39117">
        <v>85</v>
      </c>
    </row>
    <row r="39118" spans="1:3">
      <c r="A39118">
        <v>52834</v>
      </c>
      <c r="B39118" s="9">
        <v>43999.453472222223</v>
      </c>
      <c r="C39118">
        <v>86</v>
      </c>
    </row>
    <row r="39119" spans="1:3">
      <c r="A39119">
        <v>52835</v>
      </c>
      <c r="B39119" s="9">
        <v>43999.495138888888</v>
      </c>
      <c r="C39119">
        <v>87</v>
      </c>
    </row>
    <row r="39120" spans="1:3">
      <c r="A39120">
        <v>52836</v>
      </c>
      <c r="B39120" s="9">
        <v>43999.536805555559</v>
      </c>
      <c r="C39120">
        <v>87</v>
      </c>
    </row>
    <row r="39121" spans="1:3">
      <c r="A39121">
        <v>52837</v>
      </c>
      <c r="B39121" s="9">
        <v>43999.578472222223</v>
      </c>
      <c r="C39121">
        <v>89</v>
      </c>
    </row>
    <row r="39122" spans="1:3">
      <c r="A39122">
        <v>52838</v>
      </c>
      <c r="B39122" s="9">
        <v>43999.620138888888</v>
      </c>
      <c r="C39122">
        <v>89</v>
      </c>
    </row>
    <row r="39123" spans="1:3">
      <c r="A39123">
        <v>52839</v>
      </c>
      <c r="B39123" s="9">
        <v>43999.661805555559</v>
      </c>
      <c r="C39123">
        <v>89</v>
      </c>
    </row>
    <row r="39124" spans="1:3">
      <c r="A39124">
        <v>52840</v>
      </c>
      <c r="B39124" s="9">
        <v>43999.703472222223</v>
      </c>
      <c r="C39124">
        <v>88</v>
      </c>
    </row>
    <row r="39125" spans="1:3">
      <c r="A39125">
        <v>52841</v>
      </c>
      <c r="B39125" s="9">
        <v>43999.745138888888</v>
      </c>
      <c r="C39125">
        <v>87</v>
      </c>
    </row>
    <row r="39126" spans="1:3">
      <c r="A39126">
        <v>52842</v>
      </c>
      <c r="B39126" s="9">
        <v>43999.786805555559</v>
      </c>
      <c r="C39126">
        <v>81</v>
      </c>
    </row>
    <row r="39127" spans="1:3">
      <c r="A39127">
        <v>52843</v>
      </c>
      <c r="B39127" s="9">
        <v>43999.828472222223</v>
      </c>
      <c r="C39127">
        <v>75</v>
      </c>
    </row>
    <row r="39128" spans="1:3">
      <c r="A39128">
        <v>52844</v>
      </c>
      <c r="B39128" s="9">
        <v>43999.870138888888</v>
      </c>
      <c r="C39128">
        <v>73</v>
      </c>
    </row>
    <row r="39129" spans="1:3">
      <c r="A39129">
        <v>52845</v>
      </c>
      <c r="B39129" s="9">
        <v>43999.911805555559</v>
      </c>
      <c r="C39129">
        <v>72</v>
      </c>
    </row>
    <row r="39130" spans="1:3">
      <c r="A39130">
        <v>52846</v>
      </c>
      <c r="B39130" s="9">
        <v>43999.953472222223</v>
      </c>
      <c r="C39130">
        <v>70</v>
      </c>
    </row>
    <row r="39131" spans="1:3">
      <c r="A39131">
        <v>52847</v>
      </c>
      <c r="B39131" s="9">
        <v>43999.995138888888</v>
      </c>
      <c r="C39131">
        <v>68</v>
      </c>
    </row>
    <row r="39132" spans="1:3">
      <c r="A39132">
        <v>52849</v>
      </c>
      <c r="B39132" s="9">
        <v>44000.036805555559</v>
      </c>
      <c r="C39132">
        <v>69</v>
      </c>
    </row>
    <row r="39133" spans="1:3">
      <c r="A39133">
        <v>52850</v>
      </c>
      <c r="B39133" s="9">
        <v>44000.078472222223</v>
      </c>
      <c r="C39133">
        <v>67</v>
      </c>
    </row>
    <row r="39134" spans="1:3">
      <c r="A39134">
        <v>52851</v>
      </c>
      <c r="B39134" s="9">
        <v>44000.120138888888</v>
      </c>
      <c r="C39134">
        <v>67</v>
      </c>
    </row>
    <row r="39135" spans="1:3">
      <c r="A39135">
        <v>52852</v>
      </c>
      <c r="B39135" s="9">
        <v>44000.161805555559</v>
      </c>
      <c r="C39135">
        <v>65</v>
      </c>
    </row>
    <row r="39136" spans="1:3">
      <c r="A39136">
        <v>52853</v>
      </c>
      <c r="B39136" s="9">
        <v>44000.203472222223</v>
      </c>
      <c r="C39136">
        <v>66</v>
      </c>
    </row>
    <row r="39137" spans="1:3">
      <c r="A39137">
        <v>52854</v>
      </c>
      <c r="B39137" s="9">
        <v>44000.245138888888</v>
      </c>
      <c r="C39137">
        <v>68</v>
      </c>
    </row>
    <row r="39138" spans="1:3">
      <c r="A39138">
        <v>52855</v>
      </c>
      <c r="B39138" s="9">
        <v>44000.286805555559</v>
      </c>
      <c r="C39138">
        <v>74</v>
      </c>
    </row>
    <row r="39139" spans="1:3">
      <c r="A39139">
        <v>52856</v>
      </c>
      <c r="B39139" s="9">
        <v>44000.328472222223</v>
      </c>
      <c r="C39139">
        <v>81</v>
      </c>
    </row>
    <row r="39140" spans="1:3">
      <c r="A39140">
        <v>52857</v>
      </c>
      <c r="B39140" s="9">
        <v>44000.370138888888</v>
      </c>
      <c r="C39140">
        <v>84</v>
      </c>
    </row>
    <row r="39141" spans="1:3">
      <c r="A39141">
        <v>52858</v>
      </c>
      <c r="B39141" s="9">
        <v>44000.411805555559</v>
      </c>
      <c r="C39141">
        <v>88</v>
      </c>
    </row>
    <row r="39142" spans="1:3">
      <c r="A39142">
        <v>52859</v>
      </c>
      <c r="B39142" s="9">
        <v>44000.453472222223</v>
      </c>
      <c r="C39142">
        <v>89</v>
      </c>
    </row>
    <row r="39143" spans="1:3">
      <c r="A39143">
        <v>52860</v>
      </c>
      <c r="B39143" s="9">
        <v>44000.495138888888</v>
      </c>
      <c r="C39143">
        <v>89</v>
      </c>
    </row>
    <row r="39144" spans="1:3">
      <c r="A39144">
        <v>52861</v>
      </c>
      <c r="B39144" s="9">
        <v>44000.536805555559</v>
      </c>
      <c r="C39144">
        <v>90</v>
      </c>
    </row>
    <row r="39145" spans="1:3">
      <c r="A39145">
        <v>52862</v>
      </c>
      <c r="B39145" s="9">
        <v>44000.578472222223</v>
      </c>
      <c r="C39145">
        <v>92</v>
      </c>
    </row>
    <row r="39146" spans="1:3">
      <c r="A39146">
        <v>52863</v>
      </c>
      <c r="B39146" s="9">
        <v>44000.620138888888</v>
      </c>
      <c r="C39146">
        <v>91</v>
      </c>
    </row>
    <row r="39147" spans="1:3">
      <c r="A39147">
        <v>52864</v>
      </c>
      <c r="B39147" s="9">
        <v>44000.661805555559</v>
      </c>
      <c r="C39147">
        <v>91</v>
      </c>
    </row>
    <row r="39148" spans="1:3">
      <c r="A39148">
        <v>52865</v>
      </c>
      <c r="B39148" s="9">
        <v>44000.703472222223</v>
      </c>
      <c r="C39148">
        <v>90</v>
      </c>
    </row>
    <row r="39149" spans="1:3">
      <c r="A39149">
        <v>52866</v>
      </c>
      <c r="B39149" s="9">
        <v>44000.745138888888</v>
      </c>
      <c r="C39149">
        <v>89</v>
      </c>
    </row>
    <row r="39150" spans="1:3">
      <c r="A39150">
        <v>52867</v>
      </c>
      <c r="B39150" s="9">
        <v>44000.786805555559</v>
      </c>
      <c r="C39150">
        <v>83</v>
      </c>
    </row>
    <row r="39151" spans="1:3">
      <c r="A39151">
        <v>52868</v>
      </c>
      <c r="B39151" s="9">
        <v>44000.828472222223</v>
      </c>
      <c r="C39151">
        <v>77</v>
      </c>
    </row>
    <row r="39152" spans="1:3">
      <c r="A39152">
        <v>52869</v>
      </c>
      <c r="B39152" s="9">
        <v>44000.870138888888</v>
      </c>
      <c r="C39152">
        <v>75</v>
      </c>
    </row>
    <row r="39153" spans="1:3">
      <c r="A39153">
        <v>52870</v>
      </c>
      <c r="B39153" s="9">
        <v>44000.911805555559</v>
      </c>
      <c r="C39153">
        <v>76</v>
      </c>
    </row>
    <row r="39154" spans="1:3">
      <c r="A39154">
        <v>52871</v>
      </c>
      <c r="B39154" s="9">
        <v>44000.953472222223</v>
      </c>
      <c r="C39154">
        <v>73</v>
      </c>
    </row>
    <row r="39155" spans="1:3">
      <c r="A39155">
        <v>52872</v>
      </c>
      <c r="B39155" s="9">
        <v>44000.995138888888</v>
      </c>
      <c r="C39155">
        <v>74</v>
      </c>
    </row>
    <row r="39156" spans="1:3">
      <c r="A39156">
        <v>52874</v>
      </c>
      <c r="B39156" s="9">
        <v>44001.036805555559</v>
      </c>
      <c r="C39156">
        <v>71</v>
      </c>
    </row>
    <row r="39157" spans="1:3">
      <c r="A39157">
        <v>52875</v>
      </c>
      <c r="B39157" s="9">
        <v>44001.078472222223</v>
      </c>
      <c r="C39157">
        <v>71</v>
      </c>
    </row>
    <row r="39158" spans="1:3">
      <c r="A39158">
        <v>52876</v>
      </c>
      <c r="B39158" s="9">
        <v>44001.120138888888</v>
      </c>
      <c r="C39158">
        <v>69</v>
      </c>
    </row>
    <row r="39159" spans="1:3">
      <c r="A39159">
        <v>52877</v>
      </c>
      <c r="B39159" s="9">
        <v>44001.161805555559</v>
      </c>
      <c r="C39159">
        <v>69</v>
      </c>
    </row>
    <row r="39160" spans="1:3">
      <c r="A39160">
        <v>52878</v>
      </c>
      <c r="B39160" s="9">
        <v>44001.203472222223</v>
      </c>
      <c r="C39160">
        <v>68</v>
      </c>
    </row>
    <row r="39161" spans="1:3">
      <c r="A39161">
        <v>52879</v>
      </c>
      <c r="B39161" s="9">
        <v>44001.245138888888</v>
      </c>
      <c r="C39161">
        <v>70</v>
      </c>
    </row>
    <row r="39162" spans="1:3">
      <c r="A39162">
        <v>52880</v>
      </c>
      <c r="B39162" s="9">
        <v>44001.286805555559</v>
      </c>
      <c r="C39162">
        <v>76</v>
      </c>
    </row>
    <row r="39163" spans="1:3">
      <c r="A39163">
        <v>52881</v>
      </c>
      <c r="B39163" s="9">
        <v>44001.328472222223</v>
      </c>
      <c r="C39163">
        <v>81</v>
      </c>
    </row>
    <row r="39164" spans="1:3">
      <c r="A39164">
        <v>52882</v>
      </c>
      <c r="B39164" s="9">
        <v>44001.370138888888</v>
      </c>
      <c r="C39164">
        <v>85</v>
      </c>
    </row>
    <row r="39165" spans="1:3">
      <c r="A39165">
        <v>52883</v>
      </c>
      <c r="B39165" s="9">
        <v>44001.411805555559</v>
      </c>
      <c r="C39165">
        <v>87</v>
      </c>
    </row>
    <row r="39166" spans="1:3">
      <c r="A39166">
        <v>52884</v>
      </c>
      <c r="B39166" s="9">
        <v>44001.453472222223</v>
      </c>
      <c r="C39166">
        <v>89</v>
      </c>
    </row>
    <row r="39167" spans="1:3">
      <c r="A39167">
        <v>52885</v>
      </c>
      <c r="B39167" s="9">
        <v>44001.495138888888</v>
      </c>
      <c r="C39167">
        <v>91</v>
      </c>
    </row>
    <row r="39168" spans="1:3">
      <c r="A39168">
        <v>52886</v>
      </c>
      <c r="B39168" s="9">
        <v>44001.536805555559</v>
      </c>
      <c r="C39168">
        <v>88</v>
      </c>
    </row>
    <row r="39169" spans="1:3">
      <c r="A39169">
        <v>52887</v>
      </c>
      <c r="B39169" s="9">
        <v>44001.578472222223</v>
      </c>
      <c r="C39169">
        <v>90</v>
      </c>
    </row>
    <row r="39170" spans="1:3">
      <c r="A39170">
        <v>52888</v>
      </c>
      <c r="B39170" s="9">
        <v>44001.620138888888</v>
      </c>
      <c r="C39170">
        <v>90</v>
      </c>
    </row>
    <row r="39171" spans="1:3">
      <c r="A39171">
        <v>52889</v>
      </c>
      <c r="B39171" s="9">
        <v>44001.661805555559</v>
      </c>
      <c r="C39171">
        <v>89</v>
      </c>
    </row>
    <row r="39172" spans="1:3">
      <c r="A39172">
        <v>52890</v>
      </c>
      <c r="B39172" s="9">
        <v>44001.703472222223</v>
      </c>
      <c r="C39172">
        <v>88</v>
      </c>
    </row>
    <row r="39173" spans="1:3">
      <c r="A39173">
        <v>52891</v>
      </c>
      <c r="B39173" s="9">
        <v>44001.745138888888</v>
      </c>
      <c r="C39173">
        <v>86</v>
      </c>
    </row>
    <row r="39174" spans="1:3">
      <c r="A39174">
        <v>52892</v>
      </c>
      <c r="B39174" s="9">
        <v>44001.786805555559</v>
      </c>
      <c r="C39174">
        <v>82</v>
      </c>
    </row>
    <row r="39175" spans="1:3">
      <c r="A39175">
        <v>52893</v>
      </c>
      <c r="B39175" s="9">
        <v>44001.828472222223</v>
      </c>
      <c r="C39175">
        <v>79</v>
      </c>
    </row>
    <row r="39176" spans="1:3">
      <c r="A39176">
        <v>52894</v>
      </c>
      <c r="B39176" s="9">
        <v>44001.870138888888</v>
      </c>
      <c r="C39176">
        <v>80</v>
      </c>
    </row>
    <row r="39177" spans="1:3">
      <c r="A39177">
        <v>52895</v>
      </c>
      <c r="B39177" s="9">
        <v>44001.911805555559</v>
      </c>
      <c r="C39177">
        <v>79</v>
      </c>
    </row>
    <row r="39178" spans="1:3">
      <c r="A39178">
        <v>52896</v>
      </c>
      <c r="B39178" s="9">
        <v>44001.953472222223</v>
      </c>
      <c r="C39178">
        <v>77</v>
      </c>
    </row>
    <row r="39179" spans="1:3">
      <c r="A39179">
        <v>52897</v>
      </c>
      <c r="B39179" s="9">
        <v>44001.995138888888</v>
      </c>
      <c r="C39179">
        <v>75</v>
      </c>
    </row>
    <row r="39180" spans="1:3">
      <c r="A39180">
        <v>52899</v>
      </c>
      <c r="B39180" s="9">
        <v>44002.036805555559</v>
      </c>
      <c r="C39180">
        <v>73</v>
      </c>
    </row>
    <row r="39181" spans="1:3">
      <c r="A39181">
        <v>52900</v>
      </c>
      <c r="B39181" s="9">
        <v>44002.078472222223</v>
      </c>
      <c r="C39181">
        <v>71</v>
      </c>
    </row>
    <row r="39182" spans="1:3">
      <c r="A39182">
        <v>52901</v>
      </c>
      <c r="B39182" s="9">
        <v>44002.120138888888</v>
      </c>
      <c r="C39182">
        <v>71</v>
      </c>
    </row>
    <row r="39183" spans="1:3">
      <c r="A39183">
        <v>52902</v>
      </c>
      <c r="B39183" s="9">
        <v>44002.161805555559</v>
      </c>
      <c r="C39183">
        <v>70</v>
      </c>
    </row>
    <row r="39184" spans="1:3">
      <c r="A39184">
        <v>52903</v>
      </c>
      <c r="B39184" s="9">
        <v>44002.203472222223</v>
      </c>
      <c r="C39184">
        <v>69</v>
      </c>
    </row>
    <row r="39185" spans="1:3">
      <c r="A39185">
        <v>52904</v>
      </c>
      <c r="B39185" s="9">
        <v>44002.245138888888</v>
      </c>
      <c r="C39185">
        <v>71</v>
      </c>
    </row>
    <row r="39186" spans="1:3">
      <c r="A39186">
        <v>52905</v>
      </c>
      <c r="B39186" s="9">
        <v>44002.286805555559</v>
      </c>
      <c r="C39186">
        <v>77</v>
      </c>
    </row>
    <row r="39187" spans="1:3">
      <c r="A39187">
        <v>52906</v>
      </c>
      <c r="B39187" s="9">
        <v>44002.328472222223</v>
      </c>
      <c r="C39187">
        <v>81</v>
      </c>
    </row>
    <row r="39188" spans="1:3">
      <c r="A39188">
        <v>52907</v>
      </c>
      <c r="B39188" s="9">
        <v>44002.370138888888</v>
      </c>
      <c r="C39188">
        <v>84</v>
      </c>
    </row>
    <row r="39189" spans="1:3">
      <c r="A39189">
        <v>52908</v>
      </c>
      <c r="B39189" s="9">
        <v>44002.411805555559</v>
      </c>
      <c r="C39189">
        <v>88</v>
      </c>
    </row>
    <row r="39190" spans="1:3">
      <c r="A39190">
        <v>52909</v>
      </c>
      <c r="B39190" s="9">
        <v>44002.453472222223</v>
      </c>
      <c r="C39190">
        <v>88</v>
      </c>
    </row>
    <row r="39191" spans="1:3">
      <c r="A39191">
        <v>52910</v>
      </c>
      <c r="B39191" s="9">
        <v>44002.495138888888</v>
      </c>
      <c r="C39191">
        <v>90</v>
      </c>
    </row>
    <row r="39192" spans="1:3">
      <c r="A39192">
        <v>52911</v>
      </c>
      <c r="B39192" s="9">
        <v>44002.536805555559</v>
      </c>
      <c r="C39192">
        <v>91</v>
      </c>
    </row>
    <row r="39193" spans="1:3">
      <c r="A39193">
        <v>52912</v>
      </c>
      <c r="B39193" s="9">
        <v>44002.578472222223</v>
      </c>
      <c r="C39193">
        <v>92</v>
      </c>
    </row>
    <row r="39194" spans="1:3">
      <c r="A39194">
        <v>52913</v>
      </c>
      <c r="B39194" s="9">
        <v>44002.620138888888</v>
      </c>
      <c r="C39194">
        <v>92</v>
      </c>
    </row>
    <row r="39195" spans="1:3">
      <c r="A39195">
        <v>52914</v>
      </c>
      <c r="B39195" s="9">
        <v>44002.661805555559</v>
      </c>
      <c r="C39195">
        <v>90</v>
      </c>
    </row>
    <row r="39196" spans="1:3">
      <c r="A39196">
        <v>52915</v>
      </c>
      <c r="B39196" s="9">
        <v>44002.703472222223</v>
      </c>
      <c r="C39196">
        <v>91</v>
      </c>
    </row>
    <row r="39197" spans="1:3">
      <c r="A39197">
        <v>52916</v>
      </c>
      <c r="B39197" s="9">
        <v>44002.745138888888</v>
      </c>
      <c r="C39197">
        <v>89</v>
      </c>
    </row>
    <row r="39198" spans="1:3">
      <c r="A39198">
        <v>52917</v>
      </c>
      <c r="B39198" s="9">
        <v>44002.786805555559</v>
      </c>
      <c r="C39198">
        <v>85</v>
      </c>
    </row>
    <row r="39199" spans="1:3">
      <c r="A39199">
        <v>52918</v>
      </c>
      <c r="B39199" s="9">
        <v>44002.828472222223</v>
      </c>
      <c r="C39199">
        <v>82</v>
      </c>
    </row>
    <row r="39200" spans="1:3">
      <c r="A39200">
        <v>52919</v>
      </c>
      <c r="B39200" s="9">
        <v>44002.870138888888</v>
      </c>
      <c r="C39200">
        <v>81</v>
      </c>
    </row>
    <row r="39201" spans="1:3">
      <c r="A39201">
        <v>52920</v>
      </c>
      <c r="B39201" s="9">
        <v>44002.911805555559</v>
      </c>
      <c r="C39201">
        <v>80</v>
      </c>
    </row>
    <row r="39202" spans="1:3">
      <c r="A39202">
        <v>52921</v>
      </c>
      <c r="B39202" s="9">
        <v>44002.953472222223</v>
      </c>
      <c r="C39202">
        <v>80</v>
      </c>
    </row>
    <row r="39203" spans="1:3">
      <c r="A39203">
        <v>52922</v>
      </c>
      <c r="B39203" s="9">
        <v>44002.995138888888</v>
      </c>
      <c r="C39203">
        <v>78</v>
      </c>
    </row>
    <row r="39204" spans="1:3">
      <c r="A39204">
        <v>52924</v>
      </c>
      <c r="B39204" s="9">
        <v>44003.036805555559</v>
      </c>
      <c r="C39204">
        <v>76</v>
      </c>
    </row>
    <row r="39205" spans="1:3">
      <c r="A39205">
        <v>52925</v>
      </c>
      <c r="B39205" s="9">
        <v>44003.078472222223</v>
      </c>
      <c r="C39205">
        <v>75</v>
      </c>
    </row>
    <row r="39206" spans="1:3">
      <c r="A39206">
        <v>52926</v>
      </c>
      <c r="B39206" s="9">
        <v>44003.120138888888</v>
      </c>
      <c r="C39206">
        <v>75</v>
      </c>
    </row>
    <row r="39207" spans="1:3">
      <c r="A39207">
        <v>52927</v>
      </c>
      <c r="B39207" s="9">
        <v>44003.161805555559</v>
      </c>
      <c r="C39207">
        <v>73</v>
      </c>
    </row>
    <row r="39208" spans="1:3">
      <c r="A39208">
        <v>52928</v>
      </c>
      <c r="B39208" s="9">
        <v>44003.203472222223</v>
      </c>
      <c r="C39208">
        <v>72</v>
      </c>
    </row>
    <row r="39209" spans="1:3">
      <c r="A39209">
        <v>52929</v>
      </c>
      <c r="B39209" s="9">
        <v>44003.245138888888</v>
      </c>
      <c r="C39209">
        <v>74</v>
      </c>
    </row>
    <row r="39210" spans="1:3">
      <c r="A39210">
        <v>52931</v>
      </c>
      <c r="B39210" s="9">
        <v>44003.286805555559</v>
      </c>
      <c r="C39210">
        <v>80</v>
      </c>
    </row>
    <row r="39211" spans="1:3">
      <c r="A39211">
        <v>52933</v>
      </c>
      <c r="B39211" s="9">
        <v>44003.328472222223</v>
      </c>
      <c r="C39211">
        <v>83</v>
      </c>
    </row>
    <row r="39212" spans="1:3">
      <c r="A39212">
        <v>52934</v>
      </c>
      <c r="B39212" s="9">
        <v>44003.370138888888</v>
      </c>
      <c r="C39212">
        <v>85</v>
      </c>
    </row>
    <row r="39213" spans="1:3">
      <c r="A39213">
        <v>52937</v>
      </c>
      <c r="B39213" s="9">
        <v>44003.411805555559</v>
      </c>
      <c r="C39213">
        <v>87</v>
      </c>
    </row>
    <row r="39214" spans="1:3">
      <c r="A39214">
        <v>52938</v>
      </c>
      <c r="B39214" s="9">
        <v>44003.453472222223</v>
      </c>
      <c r="C39214">
        <v>89</v>
      </c>
    </row>
    <row r="39215" spans="1:3">
      <c r="A39215">
        <v>52939</v>
      </c>
      <c r="B39215" s="9">
        <v>44003.495138888888</v>
      </c>
      <c r="C39215">
        <v>91</v>
      </c>
    </row>
    <row r="39216" spans="1:3">
      <c r="A39216">
        <v>52940</v>
      </c>
      <c r="B39216" s="9">
        <v>44003.536805555559</v>
      </c>
      <c r="C39216">
        <v>90</v>
      </c>
    </row>
    <row r="39217" spans="1:3">
      <c r="A39217">
        <v>52942</v>
      </c>
      <c r="B39217" s="9">
        <v>44003.578472222223</v>
      </c>
      <c r="C39217">
        <v>87</v>
      </c>
    </row>
    <row r="39218" spans="1:3">
      <c r="A39218">
        <v>52945</v>
      </c>
      <c r="B39218" s="9">
        <v>44003.620138888888</v>
      </c>
      <c r="C39218">
        <v>80</v>
      </c>
    </row>
    <row r="39219" spans="1:3">
      <c r="A39219">
        <v>52946</v>
      </c>
      <c r="B39219" s="9">
        <v>44003.661805555559</v>
      </c>
      <c r="C39219">
        <v>79</v>
      </c>
    </row>
    <row r="39220" spans="1:3">
      <c r="A39220">
        <v>52947</v>
      </c>
      <c r="B39220" s="9">
        <v>44003.703472222223</v>
      </c>
      <c r="C39220">
        <v>79</v>
      </c>
    </row>
    <row r="39221" spans="1:3">
      <c r="A39221">
        <v>52949</v>
      </c>
      <c r="B39221" s="9">
        <v>44003.745138888888</v>
      </c>
      <c r="C39221">
        <v>78</v>
      </c>
    </row>
    <row r="39222" spans="1:3">
      <c r="A39222">
        <v>52950</v>
      </c>
      <c r="B39222" s="9">
        <v>44003.786805555559</v>
      </c>
      <c r="C39222">
        <v>76</v>
      </c>
    </row>
    <row r="39223" spans="1:3">
      <c r="A39223">
        <v>52951</v>
      </c>
      <c r="B39223" s="9">
        <v>44003.828472222223</v>
      </c>
      <c r="C39223">
        <v>75</v>
      </c>
    </row>
    <row r="39224" spans="1:3">
      <c r="A39224">
        <v>52952</v>
      </c>
      <c r="B39224" s="9">
        <v>44003.870138888888</v>
      </c>
      <c r="C39224">
        <v>76</v>
      </c>
    </row>
    <row r="39225" spans="1:3">
      <c r="A39225">
        <v>52953</v>
      </c>
      <c r="B39225" s="9">
        <v>44003.911805555559</v>
      </c>
      <c r="C39225">
        <v>77</v>
      </c>
    </row>
    <row r="39226" spans="1:3">
      <c r="A39226">
        <v>52954</v>
      </c>
      <c r="B39226" s="9">
        <v>44003.953472222223</v>
      </c>
      <c r="C39226">
        <v>77</v>
      </c>
    </row>
    <row r="39227" spans="1:3">
      <c r="A39227">
        <v>52955</v>
      </c>
      <c r="B39227" s="9">
        <v>44003.995138888888</v>
      </c>
      <c r="C39227">
        <v>78</v>
      </c>
    </row>
    <row r="39228" spans="1:3">
      <c r="A39228">
        <v>52957</v>
      </c>
      <c r="B39228" s="9">
        <v>44004.036805555559</v>
      </c>
      <c r="C39228">
        <v>79</v>
      </c>
    </row>
    <row r="39229" spans="1:3">
      <c r="A39229">
        <v>52958</v>
      </c>
      <c r="B39229" s="9">
        <v>44004.078472222223</v>
      </c>
      <c r="C39229">
        <v>78</v>
      </c>
    </row>
    <row r="39230" spans="1:3">
      <c r="A39230">
        <v>52962</v>
      </c>
      <c r="B39230" s="9">
        <v>44004.120138888888</v>
      </c>
      <c r="C39230">
        <v>76</v>
      </c>
    </row>
    <row r="39231" spans="1:3">
      <c r="A39231">
        <v>52963</v>
      </c>
      <c r="B39231" s="9">
        <v>44004.161805555559</v>
      </c>
      <c r="C39231">
        <v>76</v>
      </c>
    </row>
    <row r="39232" spans="1:3">
      <c r="A39232">
        <v>52965</v>
      </c>
      <c r="B39232" s="9">
        <v>44004.203472222223</v>
      </c>
      <c r="C39232">
        <v>75</v>
      </c>
    </row>
    <row r="39233" spans="1:3">
      <c r="A39233">
        <v>52966</v>
      </c>
      <c r="B39233" s="9">
        <v>44004.245138888888</v>
      </c>
      <c r="C39233">
        <v>75</v>
      </c>
    </row>
    <row r="39234" spans="1:3">
      <c r="A39234">
        <v>52968</v>
      </c>
      <c r="B39234" s="9">
        <v>44004.286805555559</v>
      </c>
      <c r="C39234">
        <v>75</v>
      </c>
    </row>
    <row r="39235" spans="1:3">
      <c r="A39235">
        <v>52970</v>
      </c>
      <c r="B39235" s="9">
        <v>44004.328472222223</v>
      </c>
      <c r="C39235">
        <v>74</v>
      </c>
    </row>
    <row r="39236" spans="1:3">
      <c r="A39236">
        <v>52974</v>
      </c>
      <c r="B39236" s="9">
        <v>44004.370138888888</v>
      </c>
      <c r="C39236">
        <v>73</v>
      </c>
    </row>
    <row r="39237" spans="1:3">
      <c r="A39237">
        <v>52975</v>
      </c>
      <c r="B39237" s="9">
        <v>44004.411805555559</v>
      </c>
      <c r="C39237">
        <v>75</v>
      </c>
    </row>
    <row r="39238" spans="1:3">
      <c r="A39238">
        <v>52976</v>
      </c>
      <c r="B39238" s="9">
        <v>44004.453472222223</v>
      </c>
      <c r="C39238">
        <v>78</v>
      </c>
    </row>
    <row r="39239" spans="1:3">
      <c r="A39239">
        <v>52978</v>
      </c>
      <c r="B39239" s="9">
        <v>44004.495138888888</v>
      </c>
      <c r="C39239">
        <v>80</v>
      </c>
    </row>
    <row r="39240" spans="1:3">
      <c r="A39240">
        <v>52980</v>
      </c>
      <c r="B39240" s="9">
        <v>44004.536805555559</v>
      </c>
      <c r="C39240">
        <v>81</v>
      </c>
    </row>
    <row r="39241" spans="1:3">
      <c r="A39241">
        <v>52987</v>
      </c>
      <c r="B39241" s="9">
        <v>44004.578472222223</v>
      </c>
      <c r="C39241">
        <v>75</v>
      </c>
    </row>
    <row r="39242" spans="1:3">
      <c r="A39242">
        <v>52989</v>
      </c>
      <c r="B39242" s="9">
        <v>44004.620138888888</v>
      </c>
      <c r="C39242">
        <v>73</v>
      </c>
    </row>
    <row r="39243" spans="1:3">
      <c r="A39243">
        <v>52991</v>
      </c>
      <c r="B39243" s="9">
        <v>44004.661805555559</v>
      </c>
      <c r="C39243">
        <v>76</v>
      </c>
    </row>
    <row r="39244" spans="1:3">
      <c r="A39244">
        <v>52992</v>
      </c>
      <c r="B39244" s="9">
        <v>44004.703472222223</v>
      </c>
      <c r="C39244">
        <v>78</v>
      </c>
    </row>
    <row r="39245" spans="1:3">
      <c r="A39245">
        <v>52993</v>
      </c>
      <c r="B39245" s="9">
        <v>44004.745138888888</v>
      </c>
      <c r="C39245">
        <v>76</v>
      </c>
    </row>
    <row r="39246" spans="1:3">
      <c r="A39246">
        <v>52994</v>
      </c>
      <c r="B39246" s="9">
        <v>44004.786805555559</v>
      </c>
      <c r="C39246">
        <v>75</v>
      </c>
    </row>
    <row r="39247" spans="1:3">
      <c r="A39247">
        <v>52995</v>
      </c>
      <c r="B39247" s="9">
        <v>44004.828472222223</v>
      </c>
      <c r="C39247">
        <v>73</v>
      </c>
    </row>
    <row r="39248" spans="1:3">
      <c r="A39248">
        <v>52996</v>
      </c>
      <c r="B39248" s="9">
        <v>44004.870138888888</v>
      </c>
      <c r="C39248">
        <v>72</v>
      </c>
    </row>
    <row r="39249" spans="1:3">
      <c r="A39249">
        <v>52997</v>
      </c>
      <c r="B39249" s="9">
        <v>44004.911805555559</v>
      </c>
      <c r="C39249">
        <v>70</v>
      </c>
    </row>
    <row r="39250" spans="1:3">
      <c r="A39250">
        <v>52998</v>
      </c>
      <c r="B39250" s="9">
        <v>44004.953472222223</v>
      </c>
      <c r="C39250">
        <v>73</v>
      </c>
    </row>
    <row r="39251" spans="1:3">
      <c r="A39251">
        <v>52999</v>
      </c>
      <c r="B39251" s="9">
        <v>44004.995138888888</v>
      </c>
      <c r="C39251">
        <v>73</v>
      </c>
    </row>
    <row r="39252" spans="1:3">
      <c r="A39252">
        <v>53001</v>
      </c>
      <c r="B39252" s="9">
        <v>44005.036805555559</v>
      </c>
      <c r="C39252">
        <v>73</v>
      </c>
    </row>
    <row r="39253" spans="1:3">
      <c r="A39253">
        <v>53002</v>
      </c>
      <c r="B39253" s="9">
        <v>44005.078472222223</v>
      </c>
      <c r="C39253">
        <v>73</v>
      </c>
    </row>
    <row r="39254" spans="1:3">
      <c r="A39254">
        <v>53003</v>
      </c>
      <c r="B39254" s="9">
        <v>44005.120138888888</v>
      </c>
      <c r="C39254">
        <v>74</v>
      </c>
    </row>
    <row r="39255" spans="1:3">
      <c r="A39255">
        <v>53004</v>
      </c>
      <c r="B39255" s="9">
        <v>44005.161805555559</v>
      </c>
      <c r="C39255">
        <v>75</v>
      </c>
    </row>
    <row r="39256" spans="1:3">
      <c r="A39256">
        <v>53005</v>
      </c>
      <c r="B39256" s="9">
        <v>44005.203472222223</v>
      </c>
      <c r="C39256">
        <v>74</v>
      </c>
    </row>
    <row r="39257" spans="1:3">
      <c r="A39257">
        <v>53006</v>
      </c>
      <c r="B39257" s="9">
        <v>44005.245138888888</v>
      </c>
      <c r="C39257">
        <v>75</v>
      </c>
    </row>
    <row r="39258" spans="1:3">
      <c r="A39258">
        <v>53007</v>
      </c>
      <c r="B39258" s="9">
        <v>44005.286805555559</v>
      </c>
      <c r="C39258">
        <v>81</v>
      </c>
    </row>
    <row r="39259" spans="1:3">
      <c r="A39259">
        <v>53008</v>
      </c>
      <c r="B39259" s="9">
        <v>44005.328472222223</v>
      </c>
      <c r="C39259">
        <v>83</v>
      </c>
    </row>
    <row r="39260" spans="1:3">
      <c r="A39260">
        <v>53009</v>
      </c>
      <c r="B39260" s="9">
        <v>44005.370138888888</v>
      </c>
      <c r="C39260">
        <v>86</v>
      </c>
    </row>
    <row r="39261" spans="1:3">
      <c r="A39261">
        <v>53010</v>
      </c>
      <c r="B39261" s="9">
        <v>44005.411805555559</v>
      </c>
      <c r="C39261">
        <v>88</v>
      </c>
    </row>
    <row r="39262" spans="1:3">
      <c r="A39262">
        <v>53011</v>
      </c>
      <c r="B39262" s="9">
        <v>44005.453472222223</v>
      </c>
      <c r="C39262">
        <v>89</v>
      </c>
    </row>
    <row r="39263" spans="1:3">
      <c r="A39263">
        <v>53012</v>
      </c>
      <c r="B39263" s="9">
        <v>44005.495138888888</v>
      </c>
      <c r="C39263">
        <v>91</v>
      </c>
    </row>
    <row r="39264" spans="1:3">
      <c r="A39264">
        <v>53013</v>
      </c>
      <c r="B39264" s="9">
        <v>44005.536805555559</v>
      </c>
      <c r="C39264">
        <v>92</v>
      </c>
    </row>
    <row r="39265" spans="1:3">
      <c r="A39265">
        <v>53015</v>
      </c>
      <c r="B39265" s="9">
        <v>44005.578472222223</v>
      </c>
      <c r="C39265">
        <v>85</v>
      </c>
    </row>
    <row r="39266" spans="1:3">
      <c r="A39266">
        <v>53019</v>
      </c>
      <c r="B39266" s="9">
        <v>44005.620138888888</v>
      </c>
      <c r="C39266">
        <v>81</v>
      </c>
    </row>
    <row r="39267" spans="1:3">
      <c r="A39267">
        <v>53027</v>
      </c>
      <c r="B39267" s="9">
        <v>44005.661805555559</v>
      </c>
      <c r="C39267">
        <v>77</v>
      </c>
    </row>
    <row r="39268" spans="1:3">
      <c r="A39268">
        <v>53032</v>
      </c>
      <c r="B39268" s="9">
        <v>44005.703472222223</v>
      </c>
      <c r="C39268">
        <v>74</v>
      </c>
    </row>
    <row r="39269" spans="1:3">
      <c r="A39269">
        <v>53037</v>
      </c>
      <c r="B39269" s="9">
        <v>44005.745138888888</v>
      </c>
      <c r="C39269">
        <v>73</v>
      </c>
    </row>
    <row r="39270" spans="1:3">
      <c r="A39270">
        <v>53039</v>
      </c>
      <c r="B39270" s="9">
        <v>44005.786805555559</v>
      </c>
      <c r="C39270">
        <v>73</v>
      </c>
    </row>
    <row r="39271" spans="1:3">
      <c r="A39271">
        <v>53040</v>
      </c>
      <c r="B39271" s="9">
        <v>44005.828472222223</v>
      </c>
      <c r="C39271">
        <v>73</v>
      </c>
    </row>
    <row r="39272" spans="1:3">
      <c r="A39272">
        <v>53042</v>
      </c>
      <c r="B39272" s="9">
        <v>44005.870138888888</v>
      </c>
      <c r="C39272">
        <v>73</v>
      </c>
    </row>
    <row r="39273" spans="1:3">
      <c r="A39273">
        <v>53043</v>
      </c>
      <c r="B39273" s="9">
        <v>44005.911805555559</v>
      </c>
      <c r="C39273">
        <v>73</v>
      </c>
    </row>
    <row r="39274" spans="1:3">
      <c r="A39274">
        <v>53044</v>
      </c>
      <c r="B39274" s="9">
        <v>44005.953472222223</v>
      </c>
      <c r="C39274">
        <v>73</v>
      </c>
    </row>
    <row r="39275" spans="1:3">
      <c r="A39275">
        <v>53045</v>
      </c>
      <c r="B39275" s="9">
        <v>44005.995138888888</v>
      </c>
      <c r="C39275">
        <v>72</v>
      </c>
    </row>
    <row r="39276" spans="1:3">
      <c r="A39276">
        <v>53048</v>
      </c>
      <c r="B39276" s="9">
        <v>44006.036805555559</v>
      </c>
      <c r="C39276">
        <v>73</v>
      </c>
    </row>
    <row r="39277" spans="1:3">
      <c r="A39277">
        <v>53049</v>
      </c>
      <c r="B39277" s="9">
        <v>44006.078472222223</v>
      </c>
      <c r="C39277">
        <v>73</v>
      </c>
    </row>
    <row r="39278" spans="1:3">
      <c r="A39278">
        <v>53050</v>
      </c>
      <c r="B39278" s="9">
        <v>44006.120138888888</v>
      </c>
      <c r="C39278">
        <v>73</v>
      </c>
    </row>
    <row r="39279" spans="1:3">
      <c r="A39279">
        <v>53057</v>
      </c>
      <c r="B39279" s="9">
        <v>44006.161805555559</v>
      </c>
      <c r="C39279">
        <v>73</v>
      </c>
    </row>
    <row r="39280" spans="1:3">
      <c r="A39280">
        <v>53062</v>
      </c>
      <c r="B39280" s="9">
        <v>44006.203472222223</v>
      </c>
      <c r="C39280">
        <v>74</v>
      </c>
    </row>
    <row r="39281" spans="1:3">
      <c r="A39281">
        <v>53064</v>
      </c>
      <c r="B39281" s="9">
        <v>44006.245138888888</v>
      </c>
      <c r="C39281">
        <v>74</v>
      </c>
    </row>
    <row r="39282" spans="1:3">
      <c r="A39282">
        <v>53065</v>
      </c>
      <c r="B39282" s="9">
        <v>44006.286805555559</v>
      </c>
      <c r="C39282">
        <v>75</v>
      </c>
    </row>
    <row r="39283" spans="1:3">
      <c r="A39283">
        <v>53067</v>
      </c>
      <c r="B39283" s="9">
        <v>44006.328472222223</v>
      </c>
      <c r="C39283">
        <v>78</v>
      </c>
    </row>
    <row r="39284" spans="1:3">
      <c r="A39284">
        <v>53069</v>
      </c>
      <c r="B39284" s="9">
        <v>44006.370138888888</v>
      </c>
      <c r="C39284">
        <v>81</v>
      </c>
    </row>
    <row r="39285" spans="1:3">
      <c r="A39285">
        <v>53070</v>
      </c>
      <c r="B39285" s="9">
        <v>44006.411805555559</v>
      </c>
      <c r="C39285">
        <v>82</v>
      </c>
    </row>
    <row r="39286" spans="1:3">
      <c r="A39286">
        <v>53071</v>
      </c>
      <c r="B39286" s="9">
        <v>44006.453472222223</v>
      </c>
      <c r="C39286">
        <v>78</v>
      </c>
    </row>
    <row r="39287" spans="1:3">
      <c r="A39287">
        <v>53079</v>
      </c>
      <c r="B39287" s="9">
        <v>44006.495138888888</v>
      </c>
      <c r="C39287">
        <v>75</v>
      </c>
    </row>
    <row r="39288" spans="1:3">
      <c r="A39288">
        <v>53081</v>
      </c>
      <c r="B39288" s="9">
        <v>44006.536805555559</v>
      </c>
      <c r="C39288">
        <v>81</v>
      </c>
    </row>
    <row r="39289" spans="1:3">
      <c r="A39289">
        <v>53084</v>
      </c>
      <c r="B39289" s="9">
        <v>44006.578472222223</v>
      </c>
      <c r="C39289">
        <v>80</v>
      </c>
    </row>
    <row r="39290" spans="1:3">
      <c r="A39290">
        <v>53090</v>
      </c>
      <c r="B39290" s="9">
        <v>44006.620138888888</v>
      </c>
      <c r="C39290">
        <v>74</v>
      </c>
    </row>
    <row r="39291" spans="1:3">
      <c r="A39291">
        <v>53093</v>
      </c>
      <c r="B39291" s="9">
        <v>44006.661805555559</v>
      </c>
      <c r="C39291">
        <v>75</v>
      </c>
    </row>
    <row r="39292" spans="1:3">
      <c r="A39292">
        <v>53094</v>
      </c>
      <c r="B39292" s="9">
        <v>44006.703472222223</v>
      </c>
      <c r="C39292">
        <v>76</v>
      </c>
    </row>
    <row r="39293" spans="1:3">
      <c r="A39293">
        <v>53095</v>
      </c>
      <c r="B39293" s="9">
        <v>44006.745138888888</v>
      </c>
      <c r="C39293">
        <v>75</v>
      </c>
    </row>
    <row r="39294" spans="1:3">
      <c r="A39294">
        <v>53096</v>
      </c>
      <c r="B39294" s="9">
        <v>44006.786805555559</v>
      </c>
      <c r="C39294">
        <v>74</v>
      </c>
    </row>
    <row r="39295" spans="1:3">
      <c r="A39295">
        <v>53097</v>
      </c>
      <c r="B39295" s="9">
        <v>44006.828472222223</v>
      </c>
      <c r="C39295">
        <v>73</v>
      </c>
    </row>
    <row r="39296" spans="1:3">
      <c r="A39296">
        <v>53098</v>
      </c>
      <c r="B39296" s="9">
        <v>44006.870138888888</v>
      </c>
      <c r="C39296">
        <v>73</v>
      </c>
    </row>
    <row r="39297" spans="1:3">
      <c r="A39297">
        <v>53100</v>
      </c>
      <c r="B39297" s="9">
        <v>44006.911805555559</v>
      </c>
      <c r="C39297">
        <v>73</v>
      </c>
    </row>
    <row r="39298" spans="1:3">
      <c r="A39298">
        <v>53101</v>
      </c>
      <c r="B39298" s="9">
        <v>44006.953472222223</v>
      </c>
      <c r="C39298">
        <v>73</v>
      </c>
    </row>
    <row r="39299" spans="1:3">
      <c r="A39299">
        <v>53102</v>
      </c>
      <c r="B39299" s="9">
        <v>44006.995138888888</v>
      </c>
      <c r="C39299">
        <v>73</v>
      </c>
    </row>
    <row r="39300" spans="1:3">
      <c r="A39300">
        <v>53104</v>
      </c>
      <c r="B39300" s="9">
        <v>44007.036805555559</v>
      </c>
      <c r="C39300">
        <v>73</v>
      </c>
    </row>
    <row r="39301" spans="1:3">
      <c r="A39301">
        <v>53105</v>
      </c>
      <c r="B39301" s="9">
        <v>44007.078472222223</v>
      </c>
      <c r="C39301">
        <v>73</v>
      </c>
    </row>
    <row r="39302" spans="1:3">
      <c r="A39302">
        <v>53106</v>
      </c>
      <c r="B39302" s="9">
        <v>44007.120138888888</v>
      </c>
      <c r="C39302">
        <v>74</v>
      </c>
    </row>
    <row r="39303" spans="1:3">
      <c r="A39303">
        <v>53107</v>
      </c>
      <c r="B39303" s="9">
        <v>44007.161805555559</v>
      </c>
      <c r="C39303">
        <v>72</v>
      </c>
    </row>
    <row r="39304" spans="1:3">
      <c r="A39304">
        <v>53108</v>
      </c>
      <c r="B39304" s="9">
        <v>44007.203472222223</v>
      </c>
      <c r="C39304">
        <v>72</v>
      </c>
    </row>
    <row r="39305" spans="1:3">
      <c r="A39305">
        <v>53109</v>
      </c>
      <c r="B39305" s="9">
        <v>44007.245138888888</v>
      </c>
      <c r="C39305">
        <v>73</v>
      </c>
    </row>
    <row r="39306" spans="1:3">
      <c r="A39306">
        <v>53110</v>
      </c>
      <c r="B39306" s="9">
        <v>44007.286805555559</v>
      </c>
      <c r="C39306">
        <v>75</v>
      </c>
    </row>
    <row r="39307" spans="1:3">
      <c r="A39307">
        <v>53111</v>
      </c>
      <c r="B39307" s="9">
        <v>44007.328472222223</v>
      </c>
      <c r="C39307">
        <v>81</v>
      </c>
    </row>
    <row r="39308" spans="1:3">
      <c r="A39308">
        <v>53112</v>
      </c>
      <c r="B39308" s="9">
        <v>44007.370138888888</v>
      </c>
      <c r="C39308">
        <v>83</v>
      </c>
    </row>
    <row r="39309" spans="1:3">
      <c r="A39309">
        <v>53113</v>
      </c>
      <c r="B39309" s="9">
        <v>44007.411805555559</v>
      </c>
      <c r="C39309">
        <v>85</v>
      </c>
    </row>
    <row r="39310" spans="1:3">
      <c r="A39310">
        <v>53114</v>
      </c>
      <c r="B39310" s="9">
        <v>44007.453472222223</v>
      </c>
      <c r="C39310">
        <v>88</v>
      </c>
    </row>
    <row r="39311" spans="1:3">
      <c r="A39311">
        <v>53115</v>
      </c>
      <c r="B39311" s="9">
        <v>44007.495138888888</v>
      </c>
      <c r="C39311">
        <v>89</v>
      </c>
    </row>
    <row r="39312" spans="1:3">
      <c r="A39312">
        <v>53116</v>
      </c>
      <c r="B39312" s="9">
        <v>44007.536805555559</v>
      </c>
      <c r="C39312">
        <v>90</v>
      </c>
    </row>
    <row r="39313" spans="1:3">
      <c r="A39313">
        <v>53118</v>
      </c>
      <c r="B39313" s="9">
        <v>44007.578472222223</v>
      </c>
      <c r="C39313" t="s">
        <v>1359</v>
      </c>
    </row>
    <row r="39314" spans="1:3">
      <c r="A39314">
        <v>53120</v>
      </c>
      <c r="B39314" s="9">
        <v>44007.620138888888</v>
      </c>
      <c r="C39314">
        <v>73</v>
      </c>
    </row>
    <row r="39315" spans="1:3">
      <c r="A39315">
        <v>53122</v>
      </c>
      <c r="B39315" s="9">
        <v>44007.661805555559</v>
      </c>
      <c r="C39315">
        <v>74</v>
      </c>
    </row>
    <row r="39316" spans="1:3">
      <c r="A39316">
        <v>53124</v>
      </c>
      <c r="B39316" s="9">
        <v>44007.703472222223</v>
      </c>
      <c r="C39316">
        <v>77</v>
      </c>
    </row>
    <row r="39317" spans="1:3">
      <c r="A39317">
        <v>53125</v>
      </c>
      <c r="B39317" s="9">
        <v>44007.745138888888</v>
      </c>
      <c r="C39317">
        <v>77</v>
      </c>
    </row>
    <row r="39318" spans="1:3">
      <c r="A39318">
        <v>53126</v>
      </c>
      <c r="B39318" s="9">
        <v>44007.786805555559</v>
      </c>
      <c r="C39318">
        <v>75</v>
      </c>
    </row>
    <row r="39319" spans="1:3">
      <c r="A39319">
        <v>53127</v>
      </c>
      <c r="B39319" s="9">
        <v>44007.828472222223</v>
      </c>
      <c r="C39319">
        <v>74</v>
      </c>
    </row>
    <row r="39320" spans="1:3">
      <c r="A39320">
        <v>53128</v>
      </c>
      <c r="B39320" s="9">
        <v>44007.870138888888</v>
      </c>
      <c r="C39320">
        <v>76</v>
      </c>
    </row>
    <row r="39321" spans="1:3">
      <c r="A39321">
        <v>53129</v>
      </c>
      <c r="B39321" s="9">
        <v>44007.911805555559</v>
      </c>
      <c r="C39321">
        <v>74</v>
      </c>
    </row>
    <row r="39322" spans="1:3">
      <c r="A39322">
        <v>53130</v>
      </c>
      <c r="B39322" s="9">
        <v>44007.953472222223</v>
      </c>
      <c r="C39322">
        <v>73</v>
      </c>
    </row>
    <row r="39323" spans="1:3">
      <c r="A39323">
        <v>53131</v>
      </c>
      <c r="B39323" s="9">
        <v>44007.995138888888</v>
      </c>
      <c r="C39323">
        <v>73</v>
      </c>
    </row>
    <row r="39324" spans="1:3">
      <c r="A39324">
        <v>53133</v>
      </c>
      <c r="B39324" s="9">
        <v>44008.036805555559</v>
      </c>
      <c r="C39324">
        <v>73</v>
      </c>
    </row>
    <row r="39325" spans="1:3">
      <c r="A39325">
        <v>53134</v>
      </c>
      <c r="B39325" s="9">
        <v>44008.078472222223</v>
      </c>
      <c r="C39325">
        <v>74</v>
      </c>
    </row>
    <row r="39326" spans="1:3">
      <c r="A39326">
        <v>53135</v>
      </c>
      <c r="B39326" s="9">
        <v>44008.120138888888</v>
      </c>
      <c r="C39326">
        <v>75</v>
      </c>
    </row>
    <row r="39327" spans="1:3">
      <c r="A39327">
        <v>53136</v>
      </c>
      <c r="B39327" s="9">
        <v>44008.161805555559</v>
      </c>
      <c r="C39327">
        <v>74</v>
      </c>
    </row>
    <row r="39328" spans="1:3">
      <c r="A39328">
        <v>53137</v>
      </c>
      <c r="B39328" s="9">
        <v>44008.203472222223</v>
      </c>
      <c r="C39328">
        <v>74</v>
      </c>
    </row>
    <row r="39329" spans="1:3">
      <c r="A39329">
        <v>53139</v>
      </c>
      <c r="B39329" s="9">
        <v>44008.245138888888</v>
      </c>
      <c r="C39329">
        <v>74</v>
      </c>
    </row>
    <row r="39330" spans="1:3">
      <c r="A39330">
        <v>53140</v>
      </c>
      <c r="B39330" s="9">
        <v>44008.286805555559</v>
      </c>
      <c r="C39330">
        <v>76</v>
      </c>
    </row>
    <row r="39331" spans="1:3">
      <c r="A39331">
        <v>53142</v>
      </c>
      <c r="B39331" s="9">
        <v>44008.328472222223</v>
      </c>
      <c r="C39331">
        <v>78</v>
      </c>
    </row>
    <row r="39332" spans="1:3">
      <c r="A39332">
        <v>53143</v>
      </c>
      <c r="B39332" s="9">
        <v>44008.370138888888</v>
      </c>
      <c r="C39332">
        <v>81</v>
      </c>
    </row>
    <row r="39333" spans="1:3">
      <c r="A39333">
        <v>53144</v>
      </c>
      <c r="B39333" s="9">
        <v>44008.411805555559</v>
      </c>
      <c r="C39333">
        <v>84</v>
      </c>
    </row>
    <row r="39334" spans="1:3">
      <c r="A39334">
        <v>53146</v>
      </c>
      <c r="B39334" s="9">
        <v>44008.453472222223</v>
      </c>
      <c r="C39334">
        <v>85</v>
      </c>
    </row>
    <row r="39335" spans="1:3">
      <c r="A39335">
        <v>53147</v>
      </c>
      <c r="B39335" s="9">
        <v>44008.495138888888</v>
      </c>
      <c r="C39335">
        <v>86</v>
      </c>
    </row>
    <row r="39336" spans="1:3">
      <c r="A39336">
        <v>53149</v>
      </c>
      <c r="B39336" s="9">
        <v>44008.536805555559</v>
      </c>
      <c r="C39336">
        <v>88</v>
      </c>
    </row>
    <row r="39337" spans="1:3">
      <c r="A39337">
        <v>53150</v>
      </c>
      <c r="B39337" s="9">
        <v>44008.578472222223</v>
      </c>
      <c r="C39337">
        <v>89</v>
      </c>
    </row>
    <row r="39338" spans="1:3">
      <c r="A39338">
        <v>53151</v>
      </c>
      <c r="B39338" s="9">
        <v>44008.620138888888</v>
      </c>
      <c r="C39338">
        <v>88</v>
      </c>
    </row>
    <row r="39339" spans="1:3">
      <c r="A39339">
        <v>53152</v>
      </c>
      <c r="B39339" s="9">
        <v>44008.661805555559</v>
      </c>
      <c r="C39339">
        <v>88</v>
      </c>
    </row>
    <row r="39340" spans="1:3">
      <c r="A39340">
        <v>53153</v>
      </c>
      <c r="B39340" s="9">
        <v>44008.703472222223</v>
      </c>
      <c r="C39340">
        <v>88</v>
      </c>
    </row>
    <row r="39341" spans="1:3">
      <c r="A39341">
        <v>53154</v>
      </c>
      <c r="B39341" s="9">
        <v>44008.745138888888</v>
      </c>
      <c r="C39341">
        <v>86</v>
      </c>
    </row>
    <row r="39342" spans="1:3">
      <c r="A39342">
        <v>53155</v>
      </c>
      <c r="B39342" s="9">
        <v>44008.786805555559</v>
      </c>
      <c r="C39342">
        <v>84</v>
      </c>
    </row>
    <row r="39343" spans="1:3">
      <c r="A39343">
        <v>53156</v>
      </c>
      <c r="B39343" s="9">
        <v>44008.828472222223</v>
      </c>
      <c r="C39343">
        <v>83</v>
      </c>
    </row>
    <row r="39344" spans="1:3">
      <c r="A39344">
        <v>53158</v>
      </c>
      <c r="B39344" s="9">
        <v>44008.870138888888</v>
      </c>
      <c r="C39344">
        <v>83</v>
      </c>
    </row>
    <row r="39345" spans="1:3">
      <c r="A39345">
        <v>53160</v>
      </c>
      <c r="B39345" s="9">
        <v>44008.911805555559</v>
      </c>
      <c r="C39345">
        <v>81</v>
      </c>
    </row>
    <row r="39346" spans="1:3">
      <c r="A39346">
        <v>53161</v>
      </c>
      <c r="B39346" s="9">
        <v>44008.953472222223</v>
      </c>
      <c r="C39346">
        <v>81</v>
      </c>
    </row>
    <row r="39347" spans="1:3">
      <c r="A39347">
        <v>53162</v>
      </c>
      <c r="B39347" s="9">
        <v>44008.995138888888</v>
      </c>
      <c r="C39347">
        <v>80</v>
      </c>
    </row>
    <row r="39348" spans="1:3">
      <c r="A39348">
        <v>53164</v>
      </c>
      <c r="B39348" s="9">
        <v>44009.036805555559</v>
      </c>
      <c r="C39348">
        <v>80</v>
      </c>
    </row>
    <row r="39349" spans="1:3">
      <c r="A39349">
        <v>53165</v>
      </c>
      <c r="B39349" s="9">
        <v>44009.078472222223</v>
      </c>
      <c r="C39349">
        <v>79</v>
      </c>
    </row>
    <row r="39350" spans="1:3">
      <c r="A39350">
        <v>53166</v>
      </c>
      <c r="B39350" s="9">
        <v>44009.120138888888</v>
      </c>
      <c r="C39350">
        <v>79</v>
      </c>
    </row>
    <row r="39351" spans="1:3">
      <c r="A39351">
        <v>53168</v>
      </c>
      <c r="B39351" s="9">
        <v>44009.161805555559</v>
      </c>
      <c r="C39351">
        <v>79</v>
      </c>
    </row>
    <row r="39352" spans="1:3">
      <c r="A39352">
        <v>53171</v>
      </c>
      <c r="B39352" s="9">
        <v>44009.203472222223</v>
      </c>
      <c r="C39352">
        <v>79</v>
      </c>
    </row>
    <row r="39353" spans="1:3">
      <c r="A39353">
        <v>53173</v>
      </c>
      <c r="B39353" s="9">
        <v>44009.245138888888</v>
      </c>
      <c r="C39353">
        <v>78</v>
      </c>
    </row>
    <row r="39354" spans="1:3">
      <c r="A39354">
        <v>53174</v>
      </c>
      <c r="B39354" s="9">
        <v>44009.286805555559</v>
      </c>
      <c r="C39354">
        <v>79</v>
      </c>
    </row>
    <row r="39355" spans="1:3">
      <c r="A39355">
        <v>53175</v>
      </c>
      <c r="B39355" s="9">
        <v>44009.328472222223</v>
      </c>
      <c r="C39355">
        <v>81</v>
      </c>
    </row>
    <row r="39356" spans="1:3">
      <c r="A39356">
        <v>53176</v>
      </c>
      <c r="B39356" s="9">
        <v>44009.370138888888</v>
      </c>
      <c r="C39356">
        <v>84</v>
      </c>
    </row>
    <row r="39357" spans="1:3">
      <c r="A39357">
        <v>53177</v>
      </c>
      <c r="B39357" s="9">
        <v>44009.411805555559</v>
      </c>
      <c r="C39357">
        <v>85</v>
      </c>
    </row>
    <row r="39358" spans="1:3">
      <c r="A39358">
        <v>53178</v>
      </c>
      <c r="B39358" s="9">
        <v>44009.453472222223</v>
      </c>
      <c r="C39358">
        <v>85</v>
      </c>
    </row>
    <row r="39359" spans="1:3">
      <c r="A39359">
        <v>53179</v>
      </c>
      <c r="B39359" s="9">
        <v>44009.495138888888</v>
      </c>
      <c r="C39359">
        <v>87</v>
      </c>
    </row>
    <row r="39360" spans="1:3">
      <c r="A39360">
        <v>53180</v>
      </c>
      <c r="B39360" s="9">
        <v>44009.536805555559</v>
      </c>
      <c r="C39360">
        <v>90</v>
      </c>
    </row>
    <row r="39361" spans="1:3">
      <c r="A39361">
        <v>53181</v>
      </c>
      <c r="B39361" s="9">
        <v>44009.578472222223</v>
      </c>
      <c r="C39361">
        <v>88</v>
      </c>
    </row>
    <row r="39362" spans="1:3">
      <c r="A39362">
        <v>53182</v>
      </c>
      <c r="B39362" s="9">
        <v>44009.620138888888</v>
      </c>
      <c r="C39362">
        <v>90</v>
      </c>
    </row>
    <row r="39363" spans="1:3">
      <c r="A39363">
        <v>53183</v>
      </c>
      <c r="B39363" s="9">
        <v>44009.661805555559</v>
      </c>
      <c r="C39363">
        <v>91</v>
      </c>
    </row>
    <row r="39364" spans="1:3">
      <c r="A39364">
        <v>53184</v>
      </c>
      <c r="B39364" s="9">
        <v>44009.703472222223</v>
      </c>
      <c r="C39364">
        <v>89</v>
      </c>
    </row>
    <row r="39365" spans="1:3">
      <c r="A39365">
        <v>53185</v>
      </c>
      <c r="B39365" s="9">
        <v>44009.745138888888</v>
      </c>
      <c r="C39365">
        <v>89</v>
      </c>
    </row>
    <row r="39366" spans="1:3">
      <c r="A39366">
        <v>53186</v>
      </c>
      <c r="B39366" s="9">
        <v>44009.786805555559</v>
      </c>
      <c r="C39366">
        <v>85</v>
      </c>
    </row>
    <row r="39367" spans="1:3">
      <c r="A39367">
        <v>53187</v>
      </c>
      <c r="B39367" s="9">
        <v>44009.828472222223</v>
      </c>
      <c r="C39367">
        <v>84</v>
      </c>
    </row>
    <row r="39368" spans="1:3">
      <c r="A39368">
        <v>53188</v>
      </c>
      <c r="B39368" s="9">
        <v>44009.870138888888</v>
      </c>
      <c r="C39368">
        <v>82</v>
      </c>
    </row>
    <row r="39369" spans="1:3">
      <c r="A39369">
        <v>53189</v>
      </c>
      <c r="B39369" s="9">
        <v>44009.911805555559</v>
      </c>
      <c r="C39369">
        <v>81</v>
      </c>
    </row>
    <row r="39370" spans="1:3">
      <c r="A39370">
        <v>53190</v>
      </c>
      <c r="B39370" s="9">
        <v>44009.953472222223</v>
      </c>
      <c r="C39370">
        <v>80</v>
      </c>
    </row>
    <row r="39371" spans="1:3">
      <c r="A39371">
        <v>53191</v>
      </c>
      <c r="B39371" s="9">
        <v>44009.995138888888</v>
      </c>
      <c r="C39371">
        <v>79</v>
      </c>
    </row>
    <row r="39372" spans="1:3">
      <c r="A39372">
        <v>53193</v>
      </c>
      <c r="B39372" s="9">
        <v>44010.036805555559</v>
      </c>
      <c r="C39372">
        <v>79</v>
      </c>
    </row>
    <row r="39373" spans="1:3">
      <c r="A39373">
        <v>53194</v>
      </c>
      <c r="B39373" s="9">
        <v>44010.078472222223</v>
      </c>
      <c r="C39373">
        <v>78</v>
      </c>
    </row>
    <row r="39374" spans="1:3">
      <c r="A39374">
        <v>53195</v>
      </c>
      <c r="B39374" s="9">
        <v>44010.120138888888</v>
      </c>
      <c r="C39374">
        <v>77</v>
      </c>
    </row>
    <row r="39375" spans="1:3">
      <c r="A39375">
        <v>53196</v>
      </c>
      <c r="B39375" s="9">
        <v>44010.161805555559</v>
      </c>
      <c r="C39375">
        <v>77</v>
      </c>
    </row>
    <row r="39376" spans="1:3">
      <c r="A39376">
        <v>53197</v>
      </c>
      <c r="B39376" s="9">
        <v>44010.203472222223</v>
      </c>
      <c r="C39376">
        <v>75</v>
      </c>
    </row>
    <row r="39377" spans="1:3">
      <c r="A39377">
        <v>53200</v>
      </c>
      <c r="B39377" s="9">
        <v>44010.245138888888</v>
      </c>
      <c r="C39377">
        <v>76</v>
      </c>
    </row>
    <row r="39378" spans="1:3">
      <c r="A39378">
        <v>53207</v>
      </c>
      <c r="B39378" s="9">
        <v>44010.286805555559</v>
      </c>
      <c r="C39378">
        <v>80</v>
      </c>
    </row>
    <row r="39379" spans="1:3">
      <c r="A39379">
        <v>53208</v>
      </c>
      <c r="B39379" s="9">
        <v>44010.328472222223</v>
      </c>
      <c r="C39379">
        <v>84</v>
      </c>
    </row>
    <row r="39380" spans="1:3">
      <c r="A39380">
        <v>53209</v>
      </c>
      <c r="B39380" s="9">
        <v>44010.370138888888</v>
      </c>
      <c r="C39380">
        <v>86</v>
      </c>
    </row>
    <row r="39381" spans="1:3">
      <c r="A39381">
        <v>53210</v>
      </c>
      <c r="B39381" s="9">
        <v>44010.411805555559</v>
      </c>
      <c r="C39381">
        <v>87</v>
      </c>
    </row>
    <row r="39382" spans="1:3">
      <c r="A39382">
        <v>53211</v>
      </c>
      <c r="B39382" s="9">
        <v>44010.453472222223</v>
      </c>
      <c r="C39382">
        <v>89</v>
      </c>
    </row>
    <row r="39383" spans="1:3">
      <c r="A39383">
        <v>53212</v>
      </c>
      <c r="B39383" s="9">
        <v>44010.495138888888</v>
      </c>
      <c r="C39383">
        <v>88</v>
      </c>
    </row>
    <row r="39384" spans="1:3">
      <c r="A39384">
        <v>53213</v>
      </c>
      <c r="B39384" s="9">
        <v>44010.536805555559</v>
      </c>
      <c r="C39384">
        <v>89</v>
      </c>
    </row>
    <row r="39385" spans="1:3">
      <c r="A39385">
        <v>53214</v>
      </c>
      <c r="B39385" s="9">
        <v>44010.578472222223</v>
      </c>
      <c r="C39385">
        <v>92</v>
      </c>
    </row>
    <row r="39386" spans="1:3">
      <c r="A39386">
        <v>53215</v>
      </c>
      <c r="B39386" s="9">
        <v>44010.620138888888</v>
      </c>
      <c r="C39386">
        <v>92</v>
      </c>
    </row>
    <row r="39387" spans="1:3">
      <c r="A39387">
        <v>53216</v>
      </c>
      <c r="B39387" s="9">
        <v>44010.661805555559</v>
      </c>
      <c r="C39387">
        <v>91</v>
      </c>
    </row>
    <row r="39388" spans="1:3">
      <c r="A39388">
        <v>53217</v>
      </c>
      <c r="B39388" s="9">
        <v>44010.703472222223</v>
      </c>
      <c r="C39388">
        <v>90</v>
      </c>
    </row>
    <row r="39389" spans="1:3">
      <c r="A39389">
        <v>53218</v>
      </c>
      <c r="B39389" s="9">
        <v>44010.745138888888</v>
      </c>
      <c r="C39389">
        <v>87</v>
      </c>
    </row>
    <row r="39390" spans="1:3">
      <c r="A39390">
        <v>53219</v>
      </c>
      <c r="B39390" s="9">
        <v>44010.786805555559</v>
      </c>
      <c r="C39390">
        <v>85</v>
      </c>
    </row>
    <row r="39391" spans="1:3">
      <c r="A39391">
        <v>53220</v>
      </c>
      <c r="B39391" s="9">
        <v>44010.828472222223</v>
      </c>
      <c r="C39391">
        <v>84</v>
      </c>
    </row>
    <row r="39392" spans="1:3">
      <c r="A39392">
        <v>53221</v>
      </c>
      <c r="B39392" s="9">
        <v>44010.870138888888</v>
      </c>
      <c r="C39392">
        <v>83</v>
      </c>
    </row>
    <row r="39393" spans="1:3">
      <c r="A39393">
        <v>53222</v>
      </c>
      <c r="B39393" s="9">
        <v>44010.911805555559</v>
      </c>
      <c r="C39393">
        <v>82</v>
      </c>
    </row>
    <row r="39394" spans="1:3">
      <c r="A39394">
        <v>53223</v>
      </c>
      <c r="B39394" s="9">
        <v>44010.953472222223</v>
      </c>
      <c r="C39394">
        <v>82</v>
      </c>
    </row>
    <row r="39395" spans="1:3">
      <c r="A39395">
        <v>53224</v>
      </c>
      <c r="B39395" s="9">
        <v>44010.995138888888</v>
      </c>
      <c r="C39395">
        <v>81</v>
      </c>
    </row>
    <row r="39396" spans="1:3">
      <c r="A39396">
        <v>53226</v>
      </c>
      <c r="B39396" s="9">
        <v>44011.036805555559</v>
      </c>
      <c r="C39396">
        <v>80</v>
      </c>
    </row>
    <row r="39397" spans="1:3">
      <c r="A39397">
        <v>53227</v>
      </c>
      <c r="B39397" s="9">
        <v>44011.078472222223</v>
      </c>
      <c r="C39397">
        <v>80</v>
      </c>
    </row>
    <row r="39398" spans="1:3">
      <c r="A39398">
        <v>53228</v>
      </c>
      <c r="B39398" s="9">
        <v>44011.120138888888</v>
      </c>
      <c r="C39398">
        <v>80</v>
      </c>
    </row>
    <row r="39399" spans="1:3">
      <c r="A39399">
        <v>53229</v>
      </c>
      <c r="B39399" s="9">
        <v>44011.161805555559</v>
      </c>
      <c r="C39399">
        <v>80</v>
      </c>
    </row>
    <row r="39400" spans="1:3">
      <c r="A39400">
        <v>53230</v>
      </c>
      <c r="B39400" s="9">
        <v>44011.203472222223</v>
      </c>
      <c r="C39400">
        <v>80</v>
      </c>
    </row>
    <row r="39401" spans="1:3">
      <c r="A39401">
        <v>53231</v>
      </c>
      <c r="B39401" s="9">
        <v>44011.245138888888</v>
      </c>
      <c r="C39401">
        <v>80</v>
      </c>
    </row>
    <row r="39402" spans="1:3">
      <c r="A39402">
        <v>53232</v>
      </c>
      <c r="B39402" s="9">
        <v>44011.286805555559</v>
      </c>
      <c r="C39402">
        <v>81</v>
      </c>
    </row>
    <row r="39403" spans="1:3">
      <c r="A39403">
        <v>53233</v>
      </c>
      <c r="B39403" s="9">
        <v>44011.328472222223</v>
      </c>
      <c r="C39403">
        <v>83</v>
      </c>
    </row>
    <row r="39404" spans="1:3">
      <c r="A39404">
        <v>53234</v>
      </c>
      <c r="B39404" s="9">
        <v>44011.370138888888</v>
      </c>
      <c r="C39404">
        <v>85</v>
      </c>
    </row>
    <row r="39405" spans="1:3">
      <c r="A39405">
        <v>53236</v>
      </c>
      <c r="B39405" s="9">
        <v>44011.411805555559</v>
      </c>
      <c r="C39405">
        <v>88</v>
      </c>
    </row>
    <row r="39406" spans="1:3">
      <c r="A39406">
        <v>53239</v>
      </c>
      <c r="B39406" s="9">
        <v>44011.453472222223</v>
      </c>
      <c r="C39406">
        <v>89</v>
      </c>
    </row>
    <row r="39407" spans="1:3">
      <c r="A39407">
        <v>53241</v>
      </c>
      <c r="B39407" s="9">
        <v>44011.495138888888</v>
      </c>
      <c r="C39407">
        <v>91</v>
      </c>
    </row>
    <row r="39408" spans="1:3">
      <c r="A39408">
        <v>53242</v>
      </c>
      <c r="B39408" s="9">
        <v>44011.536805555559</v>
      </c>
      <c r="C39408">
        <v>91</v>
      </c>
    </row>
    <row r="39409" spans="1:3">
      <c r="A39409">
        <v>53243</v>
      </c>
      <c r="B39409" s="9">
        <v>44011.578472222223</v>
      </c>
      <c r="C39409">
        <v>90</v>
      </c>
    </row>
    <row r="39410" spans="1:3">
      <c r="A39410">
        <v>53244</v>
      </c>
      <c r="B39410" s="9">
        <v>44011.620138888888</v>
      </c>
      <c r="C39410">
        <v>92</v>
      </c>
    </row>
    <row r="39411" spans="1:3">
      <c r="A39411">
        <v>53245</v>
      </c>
      <c r="B39411" s="9">
        <v>44011.661805555559</v>
      </c>
      <c r="C39411">
        <v>90</v>
      </c>
    </row>
    <row r="39412" spans="1:3">
      <c r="A39412">
        <v>53246</v>
      </c>
      <c r="B39412" s="9">
        <v>44011.703472222223</v>
      </c>
      <c r="C39412">
        <v>89</v>
      </c>
    </row>
    <row r="39413" spans="1:3">
      <c r="A39413">
        <v>53247</v>
      </c>
      <c r="B39413" s="9">
        <v>44011.745138888888</v>
      </c>
      <c r="C39413">
        <v>89</v>
      </c>
    </row>
    <row r="39414" spans="1:3">
      <c r="A39414">
        <v>53248</v>
      </c>
      <c r="B39414" s="9">
        <v>44011.786805555559</v>
      </c>
      <c r="C39414">
        <v>86</v>
      </c>
    </row>
    <row r="39415" spans="1:3">
      <c r="A39415">
        <v>53249</v>
      </c>
      <c r="B39415" s="9">
        <v>44011.828472222223</v>
      </c>
      <c r="C39415">
        <v>85</v>
      </c>
    </row>
    <row r="39416" spans="1:3">
      <c r="A39416">
        <v>53250</v>
      </c>
      <c r="B39416" s="9">
        <v>44011.870138888888</v>
      </c>
      <c r="C39416">
        <v>82</v>
      </c>
    </row>
    <row r="39417" spans="1:3">
      <c r="A39417">
        <v>53251</v>
      </c>
      <c r="B39417" s="9">
        <v>44011.911805555559</v>
      </c>
      <c r="C39417">
        <v>81</v>
      </c>
    </row>
    <row r="39418" spans="1:3">
      <c r="A39418">
        <v>53252</v>
      </c>
      <c r="B39418" s="9">
        <v>44011.953472222223</v>
      </c>
      <c r="C39418">
        <v>81</v>
      </c>
    </row>
    <row r="39419" spans="1:3">
      <c r="A39419">
        <v>53253</v>
      </c>
      <c r="B39419" s="9">
        <v>44011.995138888888</v>
      </c>
      <c r="C39419">
        <v>80</v>
      </c>
    </row>
    <row r="39420" spans="1:3">
      <c r="A39420">
        <v>53255</v>
      </c>
      <c r="B39420" s="9">
        <v>44012.036805555559</v>
      </c>
      <c r="C39420">
        <v>80</v>
      </c>
    </row>
    <row r="39421" spans="1:3">
      <c r="A39421">
        <v>53256</v>
      </c>
      <c r="B39421" s="9">
        <v>44012.078472222223</v>
      </c>
      <c r="C39421">
        <v>79</v>
      </c>
    </row>
    <row r="39422" spans="1:3">
      <c r="A39422">
        <v>53257</v>
      </c>
      <c r="B39422" s="9">
        <v>44012.120138888888</v>
      </c>
      <c r="C39422">
        <v>79</v>
      </c>
    </row>
    <row r="39423" spans="1:3">
      <c r="A39423">
        <v>53258</v>
      </c>
      <c r="B39423" s="9">
        <v>44012.161805555559</v>
      </c>
      <c r="C39423">
        <v>80</v>
      </c>
    </row>
    <row r="39424" spans="1:3">
      <c r="A39424">
        <v>53259</v>
      </c>
      <c r="B39424" s="9">
        <v>44012.203472222223</v>
      </c>
      <c r="C39424">
        <v>80</v>
      </c>
    </row>
    <row r="39425" spans="1:3">
      <c r="A39425">
        <v>53261</v>
      </c>
      <c r="B39425" s="9">
        <v>44012.245138888888</v>
      </c>
      <c r="C39425">
        <v>81</v>
      </c>
    </row>
    <row r="39426" spans="1:3">
      <c r="A39426">
        <v>53264</v>
      </c>
      <c r="B39426" s="9">
        <v>44012.286805555559</v>
      </c>
      <c r="C39426">
        <v>84</v>
      </c>
    </row>
    <row r="39427" spans="1:3">
      <c r="A39427">
        <v>53266</v>
      </c>
      <c r="B39427" s="9">
        <v>44012.328472222223</v>
      </c>
      <c r="C39427">
        <v>86</v>
      </c>
    </row>
    <row r="39428" spans="1:3">
      <c r="A39428">
        <v>53267</v>
      </c>
      <c r="B39428" s="9">
        <v>44012.370138888888</v>
      </c>
      <c r="C39428">
        <v>88</v>
      </c>
    </row>
    <row r="39429" spans="1:3">
      <c r="A39429">
        <v>53269</v>
      </c>
      <c r="B39429" s="9">
        <v>44012.411805555559</v>
      </c>
      <c r="C39429">
        <v>87</v>
      </c>
    </row>
    <row r="39430" spans="1:3">
      <c r="A39430">
        <v>53270</v>
      </c>
      <c r="B39430" s="9">
        <v>44012.453472222223</v>
      </c>
      <c r="C39430">
        <v>90</v>
      </c>
    </row>
    <row r="39431" spans="1:3">
      <c r="A39431">
        <v>53271</v>
      </c>
      <c r="B39431" s="9">
        <v>44012.495138888888</v>
      </c>
      <c r="C39431">
        <v>91</v>
      </c>
    </row>
    <row r="39432" spans="1:3">
      <c r="A39432">
        <v>53272</v>
      </c>
      <c r="B39432" s="9">
        <v>44012.536805555559</v>
      </c>
      <c r="C39432">
        <v>92</v>
      </c>
    </row>
    <row r="39433" spans="1:3">
      <c r="A39433">
        <v>53273</v>
      </c>
      <c r="B39433" s="9">
        <v>44012.578472222223</v>
      </c>
      <c r="C39433">
        <v>92</v>
      </c>
    </row>
    <row r="39434" spans="1:3">
      <c r="A39434">
        <v>53274</v>
      </c>
      <c r="B39434" s="9">
        <v>44012.620138888888</v>
      </c>
      <c r="C39434">
        <v>92</v>
      </c>
    </row>
    <row r="39435" spans="1:3">
      <c r="A39435">
        <v>53275</v>
      </c>
      <c r="B39435" s="9">
        <v>44012.661805555559</v>
      </c>
      <c r="C39435">
        <v>92</v>
      </c>
    </row>
    <row r="39436" spans="1:3">
      <c r="A39436">
        <v>53276</v>
      </c>
      <c r="B39436" s="9">
        <v>44012.703472222223</v>
      </c>
      <c r="C39436">
        <v>90</v>
      </c>
    </row>
    <row r="39437" spans="1:3">
      <c r="A39437">
        <v>53277</v>
      </c>
      <c r="B39437" s="9">
        <v>44012.745138888888</v>
      </c>
      <c r="C39437">
        <v>88</v>
      </c>
    </row>
    <row r="39438" spans="1:3">
      <c r="A39438">
        <v>53278</v>
      </c>
      <c r="B39438" s="9">
        <v>44012.786805555559</v>
      </c>
      <c r="C39438">
        <v>86</v>
      </c>
    </row>
    <row r="39439" spans="1:3">
      <c r="A39439">
        <v>53279</v>
      </c>
      <c r="B39439" s="9">
        <v>44012.828472222223</v>
      </c>
      <c r="C39439">
        <v>84</v>
      </c>
    </row>
    <row r="39440" spans="1:3">
      <c r="A39440">
        <v>53280</v>
      </c>
      <c r="B39440" s="9">
        <v>44012.870138888888</v>
      </c>
      <c r="C39440">
        <v>83</v>
      </c>
    </row>
    <row r="39441" spans="1:3">
      <c r="A39441">
        <v>53281</v>
      </c>
      <c r="B39441" s="9">
        <v>44012.911805555559</v>
      </c>
      <c r="C39441">
        <v>83</v>
      </c>
    </row>
    <row r="39442" spans="1:3">
      <c r="A39442">
        <v>53282</v>
      </c>
      <c r="B39442" s="9">
        <v>44012.953472222223</v>
      </c>
      <c r="C39442">
        <v>81</v>
      </c>
    </row>
    <row r="39443" spans="1:3">
      <c r="A39443">
        <v>53285</v>
      </c>
      <c r="B39443" s="9">
        <v>44012.995138888888</v>
      </c>
      <c r="C39443">
        <v>82</v>
      </c>
    </row>
    <row r="39444" spans="1:3">
      <c r="A39444">
        <v>53288</v>
      </c>
      <c r="B39444" s="9">
        <v>44013.036805555559</v>
      </c>
      <c r="C39444">
        <v>81</v>
      </c>
    </row>
    <row r="39445" spans="1:3">
      <c r="A39445">
        <v>53289</v>
      </c>
      <c r="B39445" s="9">
        <v>44013.078472222223</v>
      </c>
      <c r="C39445">
        <v>81</v>
      </c>
    </row>
    <row r="39446" spans="1:3">
      <c r="A39446">
        <v>53291</v>
      </c>
      <c r="B39446" s="9">
        <v>44013.120138888888</v>
      </c>
      <c r="C39446">
        <v>81</v>
      </c>
    </row>
    <row r="39447" spans="1:3">
      <c r="A39447">
        <v>53294</v>
      </c>
      <c r="B39447" s="9">
        <v>44013.161805555559</v>
      </c>
      <c r="C39447">
        <v>81</v>
      </c>
    </row>
    <row r="39448" spans="1:3">
      <c r="A39448">
        <v>53295</v>
      </c>
      <c r="B39448" s="9">
        <v>44013.203472222223</v>
      </c>
      <c r="C39448">
        <v>81</v>
      </c>
    </row>
    <row r="39449" spans="1:3">
      <c r="A39449">
        <v>53299</v>
      </c>
      <c r="B39449" s="9">
        <v>44013.245138888888</v>
      </c>
      <c r="C39449">
        <v>82</v>
      </c>
    </row>
    <row r="39450" spans="1:3">
      <c r="A39450">
        <v>53300</v>
      </c>
      <c r="B39450" s="9">
        <v>44013.286805555559</v>
      </c>
      <c r="C39450">
        <v>84</v>
      </c>
    </row>
    <row r="39451" spans="1:3">
      <c r="A39451">
        <v>53304</v>
      </c>
      <c r="B39451" s="9">
        <v>44013.328472222223</v>
      </c>
      <c r="C39451">
        <v>85</v>
      </c>
    </row>
    <row r="39452" spans="1:3">
      <c r="A39452">
        <v>53307</v>
      </c>
      <c r="B39452" s="9">
        <v>44013.370138888888</v>
      </c>
      <c r="C39452">
        <v>88</v>
      </c>
    </row>
    <row r="39453" spans="1:3">
      <c r="A39453">
        <v>53308</v>
      </c>
      <c r="B39453" s="9">
        <v>44013.411805555559</v>
      </c>
      <c r="C39453">
        <v>88</v>
      </c>
    </row>
    <row r="39454" spans="1:3">
      <c r="A39454">
        <v>53309</v>
      </c>
      <c r="B39454" s="9">
        <v>44013.453472222223</v>
      </c>
      <c r="C39454">
        <v>89</v>
      </c>
    </row>
    <row r="39455" spans="1:3">
      <c r="A39455">
        <v>53310</v>
      </c>
      <c r="B39455" s="9">
        <v>44013.495138888888</v>
      </c>
      <c r="C39455">
        <v>90</v>
      </c>
    </row>
    <row r="39456" spans="1:3">
      <c r="A39456">
        <v>53311</v>
      </c>
      <c r="B39456" s="9">
        <v>44013.536805555559</v>
      </c>
      <c r="C39456">
        <v>93</v>
      </c>
    </row>
    <row r="39457" spans="1:3">
      <c r="A39457">
        <v>53312</v>
      </c>
      <c r="B39457" s="9">
        <v>44013.578472222223</v>
      </c>
      <c r="C39457">
        <v>92</v>
      </c>
    </row>
    <row r="39458" spans="1:3">
      <c r="A39458">
        <v>53313</v>
      </c>
      <c r="B39458" s="9">
        <v>44013.620138888888</v>
      </c>
      <c r="C39458">
        <v>93</v>
      </c>
    </row>
    <row r="39459" spans="1:3">
      <c r="A39459">
        <v>53314</v>
      </c>
      <c r="B39459" s="9">
        <v>44013.661805555559</v>
      </c>
      <c r="C39459">
        <v>93</v>
      </c>
    </row>
    <row r="39460" spans="1:3">
      <c r="A39460">
        <v>53315</v>
      </c>
      <c r="B39460" s="9">
        <v>44013.703472222223</v>
      </c>
      <c r="C39460">
        <v>92</v>
      </c>
    </row>
    <row r="39461" spans="1:3">
      <c r="A39461">
        <v>53316</v>
      </c>
      <c r="B39461" s="9">
        <v>44013.745138888888</v>
      </c>
      <c r="C39461">
        <v>90</v>
      </c>
    </row>
    <row r="39462" spans="1:3">
      <c r="A39462">
        <v>53317</v>
      </c>
      <c r="B39462" s="9">
        <v>44013.786805555559</v>
      </c>
      <c r="C39462">
        <v>88</v>
      </c>
    </row>
    <row r="39463" spans="1:3">
      <c r="A39463">
        <v>53318</v>
      </c>
      <c r="B39463" s="9">
        <v>44013.828472222223</v>
      </c>
      <c r="C39463">
        <v>86</v>
      </c>
    </row>
    <row r="39464" spans="1:3">
      <c r="A39464">
        <v>53319</v>
      </c>
      <c r="B39464" s="9">
        <v>44013.870138888888</v>
      </c>
      <c r="C39464">
        <v>84</v>
      </c>
    </row>
    <row r="39465" spans="1:3">
      <c r="A39465">
        <v>53320</v>
      </c>
      <c r="B39465" s="9">
        <v>44013.911805555559</v>
      </c>
      <c r="C39465">
        <v>83</v>
      </c>
    </row>
    <row r="39466" spans="1:3">
      <c r="A39466">
        <v>53321</v>
      </c>
      <c r="B39466" s="9">
        <v>44013.953472222223</v>
      </c>
      <c r="C39466">
        <v>82</v>
      </c>
    </row>
    <row r="39467" spans="1:3">
      <c r="A39467">
        <v>53322</v>
      </c>
      <c r="B39467" s="9">
        <v>44013.995138888888</v>
      </c>
      <c r="C39467">
        <v>81</v>
      </c>
    </row>
    <row r="39468" spans="1:3">
      <c r="A39468">
        <v>53324</v>
      </c>
      <c r="B39468" s="9">
        <v>44014.036805555559</v>
      </c>
      <c r="C39468">
        <v>81</v>
      </c>
    </row>
    <row r="39469" spans="1:3">
      <c r="A39469">
        <v>53325</v>
      </c>
      <c r="B39469" s="9">
        <v>44014.078472222223</v>
      </c>
      <c r="C39469">
        <v>79</v>
      </c>
    </row>
    <row r="39470" spans="1:3">
      <c r="A39470">
        <v>53326</v>
      </c>
      <c r="B39470" s="9">
        <v>44014.120138888888</v>
      </c>
      <c r="C39470">
        <v>79</v>
      </c>
    </row>
    <row r="39471" spans="1:3">
      <c r="A39471">
        <v>53327</v>
      </c>
      <c r="B39471" s="9">
        <v>44014.161805555559</v>
      </c>
      <c r="C39471">
        <v>79</v>
      </c>
    </row>
    <row r="39472" spans="1:3">
      <c r="A39472">
        <v>53328</v>
      </c>
      <c r="B39472" s="9">
        <v>44014.203472222223</v>
      </c>
      <c r="C39472">
        <v>78</v>
      </c>
    </row>
    <row r="39473" spans="1:3">
      <c r="A39473">
        <v>53330</v>
      </c>
      <c r="B39473" s="9">
        <v>44014.245138888888</v>
      </c>
      <c r="C39473">
        <v>78</v>
      </c>
    </row>
    <row r="39474" spans="1:3">
      <c r="A39474">
        <v>53331</v>
      </c>
      <c r="B39474" s="9">
        <v>44014.286805555559</v>
      </c>
      <c r="C39474">
        <v>80</v>
      </c>
    </row>
    <row r="39475" spans="1:3">
      <c r="A39475">
        <v>53332</v>
      </c>
      <c r="B39475" s="9">
        <v>44014.328472222223</v>
      </c>
      <c r="C39475">
        <v>83</v>
      </c>
    </row>
    <row r="39476" spans="1:3">
      <c r="A39476">
        <v>53333</v>
      </c>
      <c r="B39476" s="9">
        <v>44014.370138888888</v>
      </c>
      <c r="C39476">
        <v>85</v>
      </c>
    </row>
    <row r="39477" spans="1:3">
      <c r="A39477">
        <v>53334</v>
      </c>
      <c r="B39477" s="9">
        <v>44014.411805555559</v>
      </c>
      <c r="C39477">
        <v>86</v>
      </c>
    </row>
    <row r="39478" spans="1:3">
      <c r="A39478">
        <v>53335</v>
      </c>
      <c r="B39478" s="9">
        <v>44014.453472222223</v>
      </c>
      <c r="C39478">
        <v>90</v>
      </c>
    </row>
    <row r="39479" spans="1:3">
      <c r="A39479">
        <v>53336</v>
      </c>
      <c r="B39479" s="9">
        <v>44014.495138888888</v>
      </c>
      <c r="C39479">
        <v>91</v>
      </c>
    </row>
    <row r="39480" spans="1:3">
      <c r="A39480">
        <v>53337</v>
      </c>
      <c r="B39480" s="9">
        <v>44014.536805555559</v>
      </c>
      <c r="C39480">
        <v>92</v>
      </c>
    </row>
    <row r="39481" spans="1:3">
      <c r="A39481">
        <v>53338</v>
      </c>
      <c r="B39481" s="9">
        <v>44014.578472222223</v>
      </c>
      <c r="C39481">
        <v>93</v>
      </c>
    </row>
    <row r="39482" spans="1:3">
      <c r="A39482">
        <v>53339</v>
      </c>
      <c r="B39482" s="9">
        <v>44014.620138888888</v>
      </c>
      <c r="C39482">
        <v>93</v>
      </c>
    </row>
    <row r="39483" spans="1:3">
      <c r="A39483">
        <v>53340</v>
      </c>
      <c r="B39483" s="9">
        <v>44014.661805555559</v>
      </c>
      <c r="C39483">
        <v>93</v>
      </c>
    </row>
    <row r="39484" spans="1:3">
      <c r="A39484">
        <v>53342</v>
      </c>
      <c r="B39484" s="9">
        <v>44014.703472222223</v>
      </c>
      <c r="C39484">
        <v>82</v>
      </c>
    </row>
    <row r="39485" spans="1:3">
      <c r="A39485">
        <v>53343</v>
      </c>
      <c r="B39485" s="9">
        <v>44014.745138888888</v>
      </c>
      <c r="C39485">
        <v>82</v>
      </c>
    </row>
    <row r="39486" spans="1:3">
      <c r="A39486">
        <v>53344</v>
      </c>
      <c r="B39486" s="9">
        <v>44014.786805555559</v>
      </c>
      <c r="C39486">
        <v>82</v>
      </c>
    </row>
    <row r="39487" spans="1:3">
      <c r="A39487">
        <v>53345</v>
      </c>
      <c r="B39487" s="9">
        <v>44014.828472222223</v>
      </c>
      <c r="C39487">
        <v>80</v>
      </c>
    </row>
    <row r="39488" spans="1:3">
      <c r="A39488">
        <v>53346</v>
      </c>
      <c r="B39488" s="9">
        <v>44014.870138888888</v>
      </c>
      <c r="C39488">
        <v>79</v>
      </c>
    </row>
    <row r="39489" spans="1:3">
      <c r="A39489">
        <v>53347</v>
      </c>
      <c r="B39489" s="9">
        <v>44014.911805555559</v>
      </c>
      <c r="C39489">
        <v>79</v>
      </c>
    </row>
    <row r="39490" spans="1:3">
      <c r="A39490">
        <v>53348</v>
      </c>
      <c r="B39490" s="9">
        <v>44014.953472222223</v>
      </c>
      <c r="C39490">
        <v>78</v>
      </c>
    </row>
    <row r="39491" spans="1:3">
      <c r="A39491">
        <v>53349</v>
      </c>
      <c r="B39491" s="9">
        <v>44014.995138888888</v>
      </c>
      <c r="C39491">
        <v>78</v>
      </c>
    </row>
    <row r="39492" spans="1:3">
      <c r="A39492">
        <v>53351</v>
      </c>
      <c r="B39492" s="9">
        <v>44015.036805555559</v>
      </c>
      <c r="C39492">
        <v>78</v>
      </c>
    </row>
    <row r="39493" spans="1:3">
      <c r="A39493">
        <v>53352</v>
      </c>
      <c r="B39493" s="9">
        <v>44015.078472222223</v>
      </c>
      <c r="C39493">
        <v>78</v>
      </c>
    </row>
    <row r="39494" spans="1:3">
      <c r="A39494">
        <v>53353</v>
      </c>
      <c r="B39494" s="9">
        <v>44015.120138888888</v>
      </c>
      <c r="C39494">
        <v>77</v>
      </c>
    </row>
    <row r="39495" spans="1:3">
      <c r="A39495">
        <v>53354</v>
      </c>
      <c r="B39495" s="9">
        <v>44015.161805555559</v>
      </c>
      <c r="C39495">
        <v>78</v>
      </c>
    </row>
    <row r="39496" spans="1:3">
      <c r="A39496">
        <v>53355</v>
      </c>
      <c r="B39496" s="9">
        <v>44015.203472222223</v>
      </c>
      <c r="C39496">
        <v>79</v>
      </c>
    </row>
    <row r="39497" spans="1:3">
      <c r="A39497">
        <v>53356</v>
      </c>
      <c r="B39497" s="9">
        <v>44015.245138888888</v>
      </c>
      <c r="C39497">
        <v>80</v>
      </c>
    </row>
    <row r="39498" spans="1:3">
      <c r="A39498">
        <v>53357</v>
      </c>
      <c r="B39498" s="9">
        <v>44015.286805555559</v>
      </c>
      <c r="C39498">
        <v>81</v>
      </c>
    </row>
    <row r="39499" spans="1:3">
      <c r="A39499">
        <v>53359</v>
      </c>
      <c r="B39499" s="9">
        <v>44015.328472222223</v>
      </c>
      <c r="C39499">
        <v>84</v>
      </c>
    </row>
    <row r="39500" spans="1:3">
      <c r="A39500">
        <v>53362</v>
      </c>
      <c r="B39500" s="9">
        <v>44015.370138888888</v>
      </c>
      <c r="C39500">
        <v>86</v>
      </c>
    </row>
    <row r="39501" spans="1:3">
      <c r="A39501">
        <v>53364</v>
      </c>
      <c r="B39501" s="9">
        <v>44015.411805555559</v>
      </c>
      <c r="C39501">
        <v>88</v>
      </c>
    </row>
    <row r="39502" spans="1:3">
      <c r="A39502">
        <v>53367</v>
      </c>
      <c r="B39502" s="9">
        <v>44015.453472222223</v>
      </c>
      <c r="C39502">
        <v>88</v>
      </c>
    </row>
    <row r="39503" spans="1:3">
      <c r="A39503">
        <v>53370</v>
      </c>
      <c r="B39503" s="9">
        <v>44015.495138888888</v>
      </c>
      <c r="C39503">
        <v>75</v>
      </c>
    </row>
    <row r="39504" spans="1:3">
      <c r="A39504">
        <v>53372</v>
      </c>
      <c r="B39504" s="9">
        <v>44015.536805555559</v>
      </c>
      <c r="C39504">
        <v>75</v>
      </c>
    </row>
    <row r="39505" spans="1:3">
      <c r="A39505">
        <v>53373</v>
      </c>
      <c r="B39505" s="9">
        <v>44015.578472222223</v>
      </c>
      <c r="C39505">
        <v>76</v>
      </c>
    </row>
    <row r="39506" spans="1:3">
      <c r="A39506">
        <v>53374</v>
      </c>
      <c r="B39506" s="9">
        <v>44015.620138888888</v>
      </c>
      <c r="C39506">
        <v>78</v>
      </c>
    </row>
    <row r="39507" spans="1:3">
      <c r="A39507">
        <v>53375</v>
      </c>
      <c r="B39507" s="9">
        <v>44015.661805555559</v>
      </c>
      <c r="C39507">
        <v>79</v>
      </c>
    </row>
    <row r="39508" spans="1:3">
      <c r="A39508">
        <v>53376</v>
      </c>
      <c r="B39508" s="9">
        <v>44015.703472222223</v>
      </c>
      <c r="C39508">
        <v>79</v>
      </c>
    </row>
    <row r="39509" spans="1:3">
      <c r="A39509">
        <v>53377</v>
      </c>
      <c r="B39509" s="9">
        <v>44015.745138888888</v>
      </c>
      <c r="C39509">
        <v>78</v>
      </c>
    </row>
    <row r="39510" spans="1:3">
      <c r="A39510">
        <v>53378</v>
      </c>
      <c r="B39510" s="9">
        <v>44015.786805555559</v>
      </c>
      <c r="C39510">
        <v>77</v>
      </c>
    </row>
    <row r="39511" spans="1:3">
      <c r="A39511">
        <v>53379</v>
      </c>
      <c r="B39511" s="9">
        <v>44015.828472222223</v>
      </c>
      <c r="C39511">
        <v>77</v>
      </c>
    </row>
    <row r="39512" spans="1:3">
      <c r="A39512">
        <v>53380</v>
      </c>
      <c r="B39512" s="9">
        <v>44015.870138888888</v>
      </c>
      <c r="C39512">
        <v>76</v>
      </c>
    </row>
    <row r="39513" spans="1:3">
      <c r="A39513">
        <v>53381</v>
      </c>
      <c r="B39513" s="9">
        <v>44015.911805555559</v>
      </c>
      <c r="C39513">
        <v>76</v>
      </c>
    </row>
    <row r="39514" spans="1:3">
      <c r="A39514">
        <v>53382</v>
      </c>
      <c r="B39514" s="9">
        <v>44015.953472222223</v>
      </c>
      <c r="C39514">
        <v>76</v>
      </c>
    </row>
    <row r="39515" spans="1:3">
      <c r="A39515">
        <v>53383</v>
      </c>
      <c r="B39515" s="9">
        <v>44015.995138888888</v>
      </c>
      <c r="C39515">
        <v>76</v>
      </c>
    </row>
    <row r="39516" spans="1:3">
      <c r="A39516">
        <v>53385</v>
      </c>
      <c r="B39516" s="9">
        <v>44016.036805555559</v>
      </c>
      <c r="C39516">
        <v>75</v>
      </c>
    </row>
    <row r="39517" spans="1:3">
      <c r="A39517">
        <v>53386</v>
      </c>
      <c r="B39517" s="9">
        <v>44016.078472222223</v>
      </c>
      <c r="C39517">
        <v>74</v>
      </c>
    </row>
    <row r="39518" spans="1:3">
      <c r="A39518">
        <v>53387</v>
      </c>
      <c r="B39518" s="9">
        <v>44016.120138888888</v>
      </c>
      <c r="C39518">
        <v>73</v>
      </c>
    </row>
    <row r="39519" spans="1:3">
      <c r="A39519">
        <v>53389</v>
      </c>
      <c r="B39519" s="9">
        <v>44016.161805555559</v>
      </c>
      <c r="C39519">
        <v>73</v>
      </c>
    </row>
    <row r="39520" spans="1:3">
      <c r="A39520">
        <v>53391</v>
      </c>
      <c r="B39520" s="9">
        <v>44016.203472222223</v>
      </c>
      <c r="C39520">
        <v>73</v>
      </c>
    </row>
    <row r="39521" spans="1:3">
      <c r="A39521">
        <v>53395</v>
      </c>
      <c r="B39521" s="9">
        <v>44016.245138888888</v>
      </c>
      <c r="C39521">
        <v>73</v>
      </c>
    </row>
    <row r="39522" spans="1:3">
      <c r="A39522">
        <v>53400</v>
      </c>
      <c r="B39522" s="9">
        <v>44016.286805555559</v>
      </c>
      <c r="C39522">
        <v>73</v>
      </c>
    </row>
    <row r="39523" spans="1:3">
      <c r="A39523">
        <v>53403</v>
      </c>
      <c r="B39523" s="9">
        <v>44016.328472222223</v>
      </c>
      <c r="C39523">
        <v>76</v>
      </c>
    </row>
    <row r="39524" spans="1:3">
      <c r="A39524">
        <v>53405</v>
      </c>
      <c r="B39524" s="9">
        <v>44016.370138888888</v>
      </c>
      <c r="C39524">
        <v>79</v>
      </c>
    </row>
    <row r="39525" spans="1:3">
      <c r="A39525">
        <v>53406</v>
      </c>
      <c r="B39525" s="9">
        <v>44016.411805555559</v>
      </c>
      <c r="C39525">
        <v>81</v>
      </c>
    </row>
    <row r="39526" spans="1:3">
      <c r="A39526">
        <v>53407</v>
      </c>
      <c r="B39526" s="9">
        <v>44016.453472222223</v>
      </c>
      <c r="C39526">
        <v>86</v>
      </c>
    </row>
    <row r="39527" spans="1:3">
      <c r="A39527">
        <v>53408</v>
      </c>
      <c r="B39527" s="9">
        <v>44016.495138888888</v>
      </c>
      <c r="C39527">
        <v>87</v>
      </c>
    </row>
    <row r="39528" spans="1:3">
      <c r="A39528">
        <v>53409</v>
      </c>
      <c r="B39528" s="9">
        <v>44016.536805555559</v>
      </c>
      <c r="C39528">
        <v>89</v>
      </c>
    </row>
    <row r="39529" spans="1:3">
      <c r="A39529">
        <v>53410</v>
      </c>
      <c r="B39529" s="9">
        <v>44016.578472222223</v>
      </c>
      <c r="C39529">
        <v>90</v>
      </c>
    </row>
    <row r="39530" spans="1:3">
      <c r="A39530">
        <v>53411</v>
      </c>
      <c r="B39530" s="9">
        <v>44016.620138888888</v>
      </c>
      <c r="C39530">
        <v>90</v>
      </c>
    </row>
    <row r="39531" spans="1:3">
      <c r="A39531">
        <v>53412</v>
      </c>
      <c r="B39531" s="9">
        <v>44016.661805555559</v>
      </c>
      <c r="C39531">
        <v>89</v>
      </c>
    </row>
    <row r="39532" spans="1:3">
      <c r="A39532">
        <v>53415</v>
      </c>
      <c r="B39532" s="9">
        <v>44016.703472222223</v>
      </c>
      <c r="C39532">
        <v>80</v>
      </c>
    </row>
    <row r="39533" spans="1:3">
      <c r="A39533">
        <v>53419</v>
      </c>
      <c r="B39533" s="9">
        <v>44016.745138888888</v>
      </c>
      <c r="C39533">
        <v>76</v>
      </c>
    </row>
    <row r="39534" spans="1:3">
      <c r="A39534">
        <v>53420</v>
      </c>
      <c r="B39534" s="9">
        <v>44016.786805555559</v>
      </c>
      <c r="C39534">
        <v>77</v>
      </c>
    </row>
    <row r="39535" spans="1:3">
      <c r="A39535">
        <v>53421</v>
      </c>
      <c r="B39535" s="9">
        <v>44016.828472222223</v>
      </c>
      <c r="C39535">
        <v>77</v>
      </c>
    </row>
    <row r="39536" spans="1:3">
      <c r="A39536">
        <v>53422</v>
      </c>
      <c r="B39536" s="9">
        <v>44016.870138888888</v>
      </c>
      <c r="C39536">
        <v>76</v>
      </c>
    </row>
    <row r="39537" spans="1:3">
      <c r="A39537">
        <v>53425</v>
      </c>
      <c r="B39537" s="9">
        <v>44016.911805555559</v>
      </c>
      <c r="C39537">
        <v>75</v>
      </c>
    </row>
    <row r="39538" spans="1:3">
      <c r="A39538">
        <v>53426</v>
      </c>
      <c r="B39538" s="9">
        <v>44016.953472222223</v>
      </c>
      <c r="C39538">
        <v>75</v>
      </c>
    </row>
    <row r="39539" spans="1:3">
      <c r="A39539">
        <v>53428</v>
      </c>
      <c r="B39539" s="9">
        <v>44016.995138888888</v>
      </c>
      <c r="C39539">
        <v>74</v>
      </c>
    </row>
    <row r="39540" spans="1:3">
      <c r="A39540">
        <v>53431</v>
      </c>
      <c r="B39540" s="9">
        <v>44017.036805555559</v>
      </c>
      <c r="C39540">
        <v>75</v>
      </c>
    </row>
    <row r="39541" spans="1:3">
      <c r="A39541">
        <v>53432</v>
      </c>
      <c r="B39541" s="9">
        <v>44017.078472222223</v>
      </c>
      <c r="C39541">
        <v>74</v>
      </c>
    </row>
    <row r="39542" spans="1:3">
      <c r="A39542">
        <v>53433</v>
      </c>
      <c r="B39542" s="9">
        <v>44017.120138888888</v>
      </c>
      <c r="C39542">
        <v>73</v>
      </c>
    </row>
    <row r="39543" spans="1:3">
      <c r="A39543">
        <v>53434</v>
      </c>
      <c r="B39543" s="9">
        <v>44017.161805555559</v>
      </c>
      <c r="C39543">
        <v>73</v>
      </c>
    </row>
    <row r="39544" spans="1:3">
      <c r="A39544">
        <v>53435</v>
      </c>
      <c r="B39544" s="9">
        <v>44017.203472222223</v>
      </c>
      <c r="C39544">
        <v>73</v>
      </c>
    </row>
    <row r="39545" spans="1:3">
      <c r="A39545">
        <v>53438</v>
      </c>
      <c r="B39545" s="9">
        <v>44017.245138888888</v>
      </c>
      <c r="C39545">
        <v>73</v>
      </c>
    </row>
    <row r="39546" spans="1:3">
      <c r="A39546">
        <v>53442</v>
      </c>
      <c r="B39546" s="9">
        <v>44017.286805555559</v>
      </c>
      <c r="C39546">
        <v>77</v>
      </c>
    </row>
    <row r="39547" spans="1:3">
      <c r="A39547">
        <v>53445</v>
      </c>
      <c r="B39547" s="9">
        <v>44017.328472222223</v>
      </c>
      <c r="C39547">
        <v>81</v>
      </c>
    </row>
    <row r="39548" spans="1:3">
      <c r="A39548">
        <v>53446</v>
      </c>
      <c r="B39548" s="9">
        <v>44017.370138888888</v>
      </c>
      <c r="C39548">
        <v>83</v>
      </c>
    </row>
    <row r="39549" spans="1:3">
      <c r="A39549">
        <v>53448</v>
      </c>
      <c r="B39549" s="9">
        <v>44017.411805555559</v>
      </c>
      <c r="C39549">
        <v>87</v>
      </c>
    </row>
    <row r="39550" spans="1:3">
      <c r="A39550">
        <v>53449</v>
      </c>
      <c r="B39550" s="9">
        <v>44017.453472222223</v>
      </c>
      <c r="C39550">
        <v>90</v>
      </c>
    </row>
    <row r="39551" spans="1:3">
      <c r="A39551">
        <v>53452</v>
      </c>
      <c r="B39551" s="9">
        <v>44017.495138888888</v>
      </c>
      <c r="C39551">
        <v>80</v>
      </c>
    </row>
    <row r="39552" spans="1:3">
      <c r="A39552">
        <v>53460</v>
      </c>
      <c r="B39552" s="9">
        <v>44017.536805555559</v>
      </c>
      <c r="C39552">
        <v>74</v>
      </c>
    </row>
    <row r="39553" spans="1:3">
      <c r="A39553">
        <v>53463</v>
      </c>
      <c r="B39553" s="9">
        <v>44017.578472222223</v>
      </c>
      <c r="C39553">
        <v>75</v>
      </c>
    </row>
    <row r="39554" spans="1:3">
      <c r="A39554">
        <v>53465</v>
      </c>
      <c r="B39554" s="9">
        <v>44017.620138888888</v>
      </c>
      <c r="C39554">
        <v>75</v>
      </c>
    </row>
    <row r="39555" spans="1:3">
      <c r="A39555">
        <v>53467</v>
      </c>
      <c r="B39555" s="9">
        <v>44017.661805555559</v>
      </c>
      <c r="C39555">
        <v>76</v>
      </c>
    </row>
    <row r="39556" spans="1:3">
      <c r="A39556">
        <v>53469</v>
      </c>
      <c r="B39556" s="9">
        <v>44017.703472222223</v>
      </c>
      <c r="C39556">
        <v>76</v>
      </c>
    </row>
    <row r="39557" spans="1:3">
      <c r="A39557">
        <v>53470</v>
      </c>
      <c r="B39557" s="9">
        <v>44017.745138888888</v>
      </c>
      <c r="C39557">
        <v>77</v>
      </c>
    </row>
    <row r="39558" spans="1:3">
      <c r="A39558">
        <v>53471</v>
      </c>
      <c r="B39558" s="9">
        <v>44017.786805555559</v>
      </c>
      <c r="C39558">
        <v>76</v>
      </c>
    </row>
    <row r="39559" spans="1:3">
      <c r="A39559">
        <v>53473</v>
      </c>
      <c r="B39559" s="9">
        <v>44017.828472222223</v>
      </c>
      <c r="C39559">
        <v>75</v>
      </c>
    </row>
    <row r="39560" spans="1:3">
      <c r="A39560">
        <v>53477</v>
      </c>
      <c r="B39560" s="9">
        <v>44017.870138888888</v>
      </c>
      <c r="C39560">
        <v>75</v>
      </c>
    </row>
    <row r="39561" spans="1:3">
      <c r="A39561">
        <v>53478</v>
      </c>
      <c r="B39561" s="9">
        <v>44017.911805555559</v>
      </c>
      <c r="C39561">
        <v>75</v>
      </c>
    </row>
    <row r="39562" spans="1:3">
      <c r="A39562">
        <v>53479</v>
      </c>
      <c r="B39562" s="9">
        <v>44017.953472222223</v>
      </c>
      <c r="C39562">
        <v>74</v>
      </c>
    </row>
    <row r="39563" spans="1:3">
      <c r="A39563">
        <v>53480</v>
      </c>
      <c r="B39563" s="9">
        <v>44017.995138888888</v>
      </c>
      <c r="C39563">
        <v>74</v>
      </c>
    </row>
    <row r="39564" spans="1:3">
      <c r="A39564">
        <v>53482</v>
      </c>
      <c r="B39564" s="9">
        <v>44018.036805555559</v>
      </c>
      <c r="C39564">
        <v>75</v>
      </c>
    </row>
    <row r="39565" spans="1:3">
      <c r="A39565">
        <v>53483</v>
      </c>
      <c r="B39565" s="9">
        <v>44018.078472222223</v>
      </c>
      <c r="C39565">
        <v>74</v>
      </c>
    </row>
    <row r="39566" spans="1:3">
      <c r="A39566">
        <v>53484</v>
      </c>
      <c r="B39566" s="9">
        <v>44018.120138888888</v>
      </c>
      <c r="C39566">
        <v>74</v>
      </c>
    </row>
    <row r="39567" spans="1:3">
      <c r="A39567">
        <v>53485</v>
      </c>
      <c r="B39567" s="9">
        <v>44018.161805555559</v>
      </c>
      <c r="C39567">
        <v>74</v>
      </c>
    </row>
    <row r="39568" spans="1:3">
      <c r="A39568">
        <v>53486</v>
      </c>
      <c r="B39568" s="9">
        <v>44018.203472222223</v>
      </c>
      <c r="C39568">
        <v>75</v>
      </c>
    </row>
    <row r="39569" spans="1:3">
      <c r="A39569">
        <v>53488</v>
      </c>
      <c r="B39569" s="9">
        <v>44018.245138888888</v>
      </c>
      <c r="C39569">
        <v>76</v>
      </c>
    </row>
    <row r="39570" spans="1:3">
      <c r="A39570">
        <v>53490</v>
      </c>
      <c r="B39570" s="9">
        <v>44018.286805555559</v>
      </c>
      <c r="C39570">
        <v>77</v>
      </c>
    </row>
    <row r="39571" spans="1:3">
      <c r="A39571">
        <v>53493</v>
      </c>
      <c r="B39571" s="9">
        <v>44018.328472222223</v>
      </c>
      <c r="C39571">
        <v>80</v>
      </c>
    </row>
    <row r="39572" spans="1:3">
      <c r="A39572">
        <v>53496</v>
      </c>
      <c r="B39572" s="9">
        <v>44018.370138888888</v>
      </c>
      <c r="C39572">
        <v>79</v>
      </c>
    </row>
    <row r="39573" spans="1:3">
      <c r="A39573">
        <v>53504</v>
      </c>
      <c r="B39573" s="9">
        <v>44018.411805555559</v>
      </c>
      <c r="C39573">
        <v>76</v>
      </c>
    </row>
    <row r="39574" spans="1:3">
      <c r="A39574">
        <v>53511</v>
      </c>
      <c r="B39574" s="9">
        <v>44018.453472222223</v>
      </c>
      <c r="C39574">
        <v>75</v>
      </c>
    </row>
    <row r="39575" spans="1:3">
      <c r="A39575">
        <v>53517</v>
      </c>
      <c r="B39575" s="9">
        <v>44018.495138888888</v>
      </c>
      <c r="C39575">
        <v>75</v>
      </c>
    </row>
    <row r="39576" spans="1:3">
      <c r="A39576">
        <v>53520</v>
      </c>
      <c r="B39576" s="9">
        <v>44018.536805555559</v>
      </c>
      <c r="C39576">
        <v>76</v>
      </c>
    </row>
    <row r="39577" spans="1:3">
      <c r="A39577">
        <v>53525</v>
      </c>
      <c r="B39577" s="9">
        <v>44018.578472222223</v>
      </c>
      <c r="C39577">
        <v>76</v>
      </c>
    </row>
    <row r="39578" spans="1:3">
      <c r="A39578">
        <v>53526</v>
      </c>
      <c r="B39578" s="9">
        <v>44018.620138888888</v>
      </c>
      <c r="C39578">
        <v>79</v>
      </c>
    </row>
    <row r="39579" spans="1:3">
      <c r="A39579">
        <v>53529</v>
      </c>
      <c r="B39579" s="9">
        <v>44018.661805555559</v>
      </c>
      <c r="C39579">
        <v>80</v>
      </c>
    </row>
    <row r="39580" spans="1:3">
      <c r="A39580">
        <v>53531</v>
      </c>
      <c r="B39580" s="9">
        <v>44018.703472222223</v>
      </c>
      <c r="C39580">
        <v>83</v>
      </c>
    </row>
    <row r="39581" spans="1:3">
      <c r="A39581">
        <v>53532</v>
      </c>
      <c r="B39581" s="9">
        <v>44018.745138888888</v>
      </c>
      <c r="C39581">
        <v>82</v>
      </c>
    </row>
    <row r="39582" spans="1:3">
      <c r="A39582">
        <v>53533</v>
      </c>
      <c r="B39582" s="9">
        <v>44018.786805555559</v>
      </c>
      <c r="C39582">
        <v>80</v>
      </c>
    </row>
    <row r="39583" spans="1:3">
      <c r="A39583">
        <v>53534</v>
      </c>
      <c r="B39583" s="9">
        <v>44018.828472222223</v>
      </c>
      <c r="C39583">
        <v>79</v>
      </c>
    </row>
    <row r="39584" spans="1:3">
      <c r="A39584">
        <v>53535</v>
      </c>
      <c r="B39584" s="9">
        <v>44018.870138888888</v>
      </c>
      <c r="C39584">
        <v>78</v>
      </c>
    </row>
    <row r="39585" spans="1:3">
      <c r="A39585">
        <v>53536</v>
      </c>
      <c r="B39585" s="9">
        <v>44018.911805555559</v>
      </c>
      <c r="C39585">
        <v>77</v>
      </c>
    </row>
    <row r="39586" spans="1:3">
      <c r="A39586">
        <v>53537</v>
      </c>
      <c r="B39586" s="9">
        <v>44018.953472222223</v>
      </c>
      <c r="C39586">
        <v>77</v>
      </c>
    </row>
    <row r="39587" spans="1:3">
      <c r="A39587">
        <v>53538</v>
      </c>
      <c r="B39587" s="9">
        <v>44018.995138888888</v>
      </c>
      <c r="C39587">
        <v>76</v>
      </c>
    </row>
    <row r="39588" spans="1:3">
      <c r="A39588">
        <v>53540</v>
      </c>
      <c r="B39588" s="9">
        <v>44019.036805555559</v>
      </c>
      <c r="C39588">
        <v>75</v>
      </c>
    </row>
    <row r="39589" spans="1:3">
      <c r="A39589">
        <v>53541</v>
      </c>
      <c r="B39589" s="9">
        <v>44019.078472222223</v>
      </c>
      <c r="C39589">
        <v>75</v>
      </c>
    </row>
    <row r="39590" spans="1:3">
      <c r="A39590">
        <v>53542</v>
      </c>
      <c r="B39590" s="9">
        <v>44019.120138888888</v>
      </c>
      <c r="C39590">
        <v>74</v>
      </c>
    </row>
    <row r="39591" spans="1:3">
      <c r="A39591">
        <v>53543</v>
      </c>
      <c r="B39591" s="9">
        <v>44019.161805555559</v>
      </c>
      <c r="C39591">
        <v>74</v>
      </c>
    </row>
    <row r="39592" spans="1:3">
      <c r="A39592">
        <v>53544</v>
      </c>
      <c r="B39592" s="9">
        <v>44019.203472222223</v>
      </c>
      <c r="C39592">
        <v>75</v>
      </c>
    </row>
    <row r="39593" spans="1:3">
      <c r="A39593">
        <v>53545</v>
      </c>
      <c r="B39593" s="9">
        <v>44019.245138888888</v>
      </c>
      <c r="C39593">
        <v>75</v>
      </c>
    </row>
    <row r="39594" spans="1:3">
      <c r="A39594">
        <v>53546</v>
      </c>
      <c r="B39594" s="9">
        <v>44019.286805555559</v>
      </c>
      <c r="C39594">
        <v>78</v>
      </c>
    </row>
    <row r="39595" spans="1:3">
      <c r="A39595">
        <v>53547</v>
      </c>
      <c r="B39595" s="9">
        <v>44019.328472222223</v>
      </c>
      <c r="C39595">
        <v>84</v>
      </c>
    </row>
    <row r="39596" spans="1:3">
      <c r="A39596">
        <v>53548</v>
      </c>
      <c r="B39596" s="9">
        <v>44019.370138888888</v>
      </c>
      <c r="C39596">
        <v>85</v>
      </c>
    </row>
    <row r="39597" spans="1:3">
      <c r="A39597">
        <v>53549</v>
      </c>
      <c r="B39597" s="9">
        <v>44019.411805555559</v>
      </c>
      <c r="C39597">
        <v>87</v>
      </c>
    </row>
    <row r="39598" spans="1:3">
      <c r="A39598">
        <v>53550</v>
      </c>
      <c r="B39598" s="9">
        <v>44019.453472222223</v>
      </c>
      <c r="C39598">
        <v>90</v>
      </c>
    </row>
    <row r="39599" spans="1:3">
      <c r="A39599">
        <v>53558</v>
      </c>
      <c r="B39599" s="9">
        <v>44019.495138888888</v>
      </c>
      <c r="C39599" t="s">
        <v>1364</v>
      </c>
    </row>
    <row r="39600" spans="1:3">
      <c r="A39600">
        <v>53565</v>
      </c>
      <c r="B39600" s="9">
        <v>44019.536805555559</v>
      </c>
      <c r="C39600">
        <v>75</v>
      </c>
    </row>
    <row r="39601" spans="1:3">
      <c r="A39601">
        <v>53568</v>
      </c>
      <c r="B39601" s="9">
        <v>44019.578472222223</v>
      </c>
      <c r="C39601">
        <v>75</v>
      </c>
    </row>
    <row r="39602" spans="1:3">
      <c r="A39602">
        <v>53569</v>
      </c>
      <c r="B39602" s="9">
        <v>44019.620138888888</v>
      </c>
      <c r="C39602">
        <v>77</v>
      </c>
    </row>
    <row r="39603" spans="1:3">
      <c r="A39603">
        <v>53571</v>
      </c>
      <c r="B39603" s="9">
        <v>44019.661805555559</v>
      </c>
      <c r="C39603">
        <v>79</v>
      </c>
    </row>
    <row r="39604" spans="1:3">
      <c r="A39604">
        <v>53572</v>
      </c>
      <c r="B39604" s="9">
        <v>44019.703472222223</v>
      </c>
      <c r="C39604">
        <v>81</v>
      </c>
    </row>
    <row r="39605" spans="1:3">
      <c r="A39605">
        <v>53573</v>
      </c>
      <c r="B39605" s="9">
        <v>44019.745138888888</v>
      </c>
      <c r="C39605">
        <v>82</v>
      </c>
    </row>
    <row r="39606" spans="1:3">
      <c r="A39606">
        <v>53574</v>
      </c>
      <c r="B39606" s="9">
        <v>44019.786805555559</v>
      </c>
      <c r="C39606">
        <v>79</v>
      </c>
    </row>
    <row r="39607" spans="1:3">
      <c r="A39607">
        <v>53575</v>
      </c>
      <c r="B39607" s="9">
        <v>44019.828472222223</v>
      </c>
      <c r="C39607">
        <v>77</v>
      </c>
    </row>
    <row r="39608" spans="1:3">
      <c r="A39608">
        <v>53576</v>
      </c>
      <c r="B39608" s="9">
        <v>44019.870138888888</v>
      </c>
      <c r="C39608">
        <v>77</v>
      </c>
    </row>
    <row r="39609" spans="1:3">
      <c r="A39609">
        <v>53578</v>
      </c>
      <c r="B39609" s="9">
        <v>44019.911805555559</v>
      </c>
      <c r="C39609">
        <v>77</v>
      </c>
    </row>
    <row r="39610" spans="1:3">
      <c r="A39610">
        <v>53580</v>
      </c>
      <c r="B39610" s="9">
        <v>44019.953472222223</v>
      </c>
      <c r="C39610">
        <v>77</v>
      </c>
    </row>
    <row r="39611" spans="1:3">
      <c r="A39611">
        <v>53581</v>
      </c>
      <c r="B39611" s="9">
        <v>44019.995138888888</v>
      </c>
      <c r="C39611">
        <v>75</v>
      </c>
    </row>
    <row r="39612" spans="1:3">
      <c r="A39612">
        <v>53583</v>
      </c>
      <c r="B39612" s="9">
        <v>44020.036805555559</v>
      </c>
      <c r="C39612">
        <v>75</v>
      </c>
    </row>
    <row r="39613" spans="1:3">
      <c r="A39613">
        <v>53584</v>
      </c>
      <c r="B39613" s="9">
        <v>44020.078472222223</v>
      </c>
      <c r="C39613">
        <v>75</v>
      </c>
    </row>
    <row r="39614" spans="1:3">
      <c r="A39614">
        <v>53589</v>
      </c>
      <c r="B39614" s="9">
        <v>44020.120138888888</v>
      </c>
      <c r="C39614">
        <v>75</v>
      </c>
    </row>
    <row r="39615" spans="1:3">
      <c r="A39615">
        <v>53591</v>
      </c>
      <c r="B39615" s="9">
        <v>44020.161805555559</v>
      </c>
      <c r="C39615">
        <v>75</v>
      </c>
    </row>
    <row r="39616" spans="1:3">
      <c r="A39616">
        <v>53593</v>
      </c>
      <c r="B39616" s="9">
        <v>44020.203472222223</v>
      </c>
      <c r="C39616">
        <v>76</v>
      </c>
    </row>
    <row r="39617" spans="1:3">
      <c r="A39617">
        <v>53594</v>
      </c>
      <c r="B39617" s="9">
        <v>44020.245138888888</v>
      </c>
      <c r="C39617">
        <v>77</v>
      </c>
    </row>
    <row r="39618" spans="1:3">
      <c r="A39618">
        <v>53595</v>
      </c>
      <c r="B39618" s="9">
        <v>44020.286805555559</v>
      </c>
      <c r="C39618">
        <v>80</v>
      </c>
    </row>
    <row r="39619" spans="1:3">
      <c r="A39619">
        <v>53596</v>
      </c>
      <c r="B39619" s="9">
        <v>44020.328472222223</v>
      </c>
      <c r="C39619">
        <v>84</v>
      </c>
    </row>
    <row r="39620" spans="1:3">
      <c r="A39620">
        <v>53598</v>
      </c>
      <c r="B39620" s="9">
        <v>44020.370138888888</v>
      </c>
      <c r="C39620">
        <v>87</v>
      </c>
    </row>
    <row r="39621" spans="1:3">
      <c r="A39621">
        <v>53599</v>
      </c>
      <c r="B39621" s="9">
        <v>44020.411805555559</v>
      </c>
      <c r="C39621">
        <v>88</v>
      </c>
    </row>
    <row r="39622" spans="1:3">
      <c r="A39622">
        <v>53600</v>
      </c>
      <c r="B39622" s="9">
        <v>44020.453472222223</v>
      </c>
      <c r="C39622">
        <v>90</v>
      </c>
    </row>
    <row r="39623" spans="1:3">
      <c r="A39623">
        <v>53601</v>
      </c>
      <c r="B39623" s="9">
        <v>44020.495138888888</v>
      </c>
      <c r="C39623">
        <v>89</v>
      </c>
    </row>
    <row r="39624" spans="1:3">
      <c r="A39624">
        <v>53602</v>
      </c>
      <c r="B39624" s="9">
        <v>44020.536805555559</v>
      </c>
      <c r="C39624">
        <v>91</v>
      </c>
    </row>
    <row r="39625" spans="1:3">
      <c r="A39625">
        <v>53603</v>
      </c>
      <c r="B39625" s="9">
        <v>44020.578472222223</v>
      </c>
      <c r="C39625">
        <v>92</v>
      </c>
    </row>
    <row r="39626" spans="1:3">
      <c r="A39626">
        <v>53604</v>
      </c>
      <c r="B39626" s="9">
        <v>44020.620138888888</v>
      </c>
      <c r="C39626">
        <v>92</v>
      </c>
    </row>
    <row r="39627" spans="1:3">
      <c r="A39627">
        <v>53605</v>
      </c>
      <c r="B39627" s="9">
        <v>44020.661805555559</v>
      </c>
      <c r="C39627">
        <v>92</v>
      </c>
    </row>
    <row r="39628" spans="1:3">
      <c r="A39628">
        <v>53606</v>
      </c>
      <c r="B39628" s="9">
        <v>44020.703472222223</v>
      </c>
      <c r="C39628">
        <v>91</v>
      </c>
    </row>
    <row r="39629" spans="1:3">
      <c r="A39629">
        <v>53607</v>
      </c>
      <c r="B39629" s="9">
        <v>44020.745138888888</v>
      </c>
      <c r="C39629">
        <v>88</v>
      </c>
    </row>
    <row r="39630" spans="1:3">
      <c r="A39630">
        <v>53608</v>
      </c>
      <c r="B39630" s="9">
        <v>44020.786805555559</v>
      </c>
      <c r="C39630">
        <v>86</v>
      </c>
    </row>
    <row r="39631" spans="1:3">
      <c r="A39631">
        <v>53609</v>
      </c>
      <c r="B39631" s="9">
        <v>44020.828472222223</v>
      </c>
      <c r="C39631">
        <v>84</v>
      </c>
    </row>
    <row r="39632" spans="1:3">
      <c r="A39632">
        <v>53610</v>
      </c>
      <c r="B39632" s="9">
        <v>44020.870138888888</v>
      </c>
      <c r="C39632">
        <v>83</v>
      </c>
    </row>
    <row r="39633" spans="1:3">
      <c r="A39633">
        <v>53611</v>
      </c>
      <c r="B39633" s="9">
        <v>44020.911805555559</v>
      </c>
      <c r="C39633">
        <v>82</v>
      </c>
    </row>
    <row r="39634" spans="1:3">
      <c r="A39634">
        <v>53612</v>
      </c>
      <c r="B39634" s="9">
        <v>44020.953472222223</v>
      </c>
      <c r="C39634">
        <v>81</v>
      </c>
    </row>
    <row r="39635" spans="1:3">
      <c r="A39635">
        <v>53613</v>
      </c>
      <c r="B39635" s="9">
        <v>44020.995138888888</v>
      </c>
      <c r="C39635">
        <v>80</v>
      </c>
    </row>
    <row r="39636" spans="1:3">
      <c r="A39636">
        <v>53615</v>
      </c>
      <c r="B39636" s="9">
        <v>44021.036805555559</v>
      </c>
      <c r="C39636">
        <v>80</v>
      </c>
    </row>
    <row r="39637" spans="1:3">
      <c r="A39637">
        <v>53616</v>
      </c>
      <c r="B39637" s="9">
        <v>44021.078472222223</v>
      </c>
      <c r="C39637">
        <v>79</v>
      </c>
    </row>
    <row r="39638" spans="1:3">
      <c r="A39638">
        <v>53617</v>
      </c>
      <c r="B39638" s="9">
        <v>44021.120138888888</v>
      </c>
      <c r="C39638">
        <v>79</v>
      </c>
    </row>
    <row r="39639" spans="1:3">
      <c r="A39639">
        <v>53618</v>
      </c>
      <c r="B39639" s="9">
        <v>44021.161805555559</v>
      </c>
      <c r="C39639">
        <v>79</v>
      </c>
    </row>
    <row r="39640" spans="1:3">
      <c r="A39640">
        <v>53619</v>
      </c>
      <c r="B39640" s="9">
        <v>44021.203472222223</v>
      </c>
      <c r="C39640">
        <v>77</v>
      </c>
    </row>
    <row r="39641" spans="1:3">
      <c r="A39641">
        <v>53620</v>
      </c>
      <c r="B39641" s="9">
        <v>44021.245138888888</v>
      </c>
      <c r="C39641">
        <v>79</v>
      </c>
    </row>
    <row r="39642" spans="1:3">
      <c r="A39642">
        <v>53621</v>
      </c>
      <c r="B39642" s="9">
        <v>44021.286805555559</v>
      </c>
      <c r="C39642">
        <v>81</v>
      </c>
    </row>
    <row r="39643" spans="1:3">
      <c r="A39643">
        <v>53622</v>
      </c>
      <c r="B39643" s="9">
        <v>44021.328472222223</v>
      </c>
      <c r="C39643">
        <v>83</v>
      </c>
    </row>
    <row r="39644" spans="1:3">
      <c r="A39644">
        <v>53624</v>
      </c>
      <c r="B39644" s="9">
        <v>44021.370138888888</v>
      </c>
      <c r="C39644">
        <v>86</v>
      </c>
    </row>
    <row r="39645" spans="1:3">
      <c r="A39645">
        <v>53627</v>
      </c>
      <c r="B39645" s="9">
        <v>44021.411805555559</v>
      </c>
      <c r="C39645">
        <v>87</v>
      </c>
    </row>
    <row r="39646" spans="1:3">
      <c r="A39646">
        <v>53629</v>
      </c>
      <c r="B39646" s="9">
        <v>44021.453472222223</v>
      </c>
      <c r="C39646">
        <v>90</v>
      </c>
    </row>
    <row r="39647" spans="1:3">
      <c r="A39647">
        <v>53630</v>
      </c>
      <c r="B39647" s="9">
        <v>44021.495138888888</v>
      </c>
      <c r="C39647">
        <v>91</v>
      </c>
    </row>
    <row r="39648" spans="1:3">
      <c r="A39648">
        <v>53631</v>
      </c>
      <c r="B39648" s="9">
        <v>44021.536805555559</v>
      </c>
      <c r="C39648">
        <v>92</v>
      </c>
    </row>
    <row r="39649" spans="1:3">
      <c r="A39649">
        <v>53632</v>
      </c>
      <c r="B39649" s="9">
        <v>44021.578472222223</v>
      </c>
      <c r="C39649">
        <v>93</v>
      </c>
    </row>
    <row r="39650" spans="1:3">
      <c r="A39650">
        <v>53633</v>
      </c>
      <c r="B39650" s="9">
        <v>44021.620138888888</v>
      </c>
      <c r="C39650">
        <v>93</v>
      </c>
    </row>
    <row r="39651" spans="1:3">
      <c r="A39651">
        <v>53634</v>
      </c>
      <c r="B39651" s="9">
        <v>44021.661805555559</v>
      </c>
      <c r="C39651">
        <v>94</v>
      </c>
    </row>
    <row r="39652" spans="1:3">
      <c r="A39652">
        <v>53635</v>
      </c>
      <c r="B39652" s="9">
        <v>44021.703472222223</v>
      </c>
      <c r="C39652">
        <v>92</v>
      </c>
    </row>
    <row r="39653" spans="1:3">
      <c r="A39653">
        <v>53636</v>
      </c>
      <c r="B39653" s="9">
        <v>44021.745138888888</v>
      </c>
      <c r="C39653">
        <v>91</v>
      </c>
    </row>
    <row r="39654" spans="1:3">
      <c r="A39654">
        <v>53637</v>
      </c>
      <c r="B39654" s="9">
        <v>44021.786805555559</v>
      </c>
      <c r="C39654">
        <v>88</v>
      </c>
    </row>
    <row r="39655" spans="1:3">
      <c r="A39655">
        <v>53638</v>
      </c>
      <c r="B39655" s="9">
        <v>44021.828472222223</v>
      </c>
      <c r="C39655">
        <v>86</v>
      </c>
    </row>
    <row r="39656" spans="1:3">
      <c r="A39656">
        <v>53639</v>
      </c>
      <c r="B39656" s="9">
        <v>44021.870138888888</v>
      </c>
      <c r="C39656">
        <v>84</v>
      </c>
    </row>
    <row r="39657" spans="1:3">
      <c r="A39657">
        <v>53640</v>
      </c>
      <c r="B39657" s="9">
        <v>44021.911805555559</v>
      </c>
      <c r="C39657">
        <v>82</v>
      </c>
    </row>
    <row r="39658" spans="1:3">
      <c r="A39658">
        <v>53641</v>
      </c>
      <c r="B39658" s="9">
        <v>44021.953472222223</v>
      </c>
      <c r="C39658">
        <v>81</v>
      </c>
    </row>
    <row r="39659" spans="1:3">
      <c r="A39659">
        <v>53642</v>
      </c>
      <c r="B39659" s="9">
        <v>44021.995138888888</v>
      </c>
      <c r="C39659">
        <v>79</v>
      </c>
    </row>
    <row r="39660" spans="1:3">
      <c r="A39660">
        <v>53644</v>
      </c>
      <c r="B39660" s="9">
        <v>44022.036805555559</v>
      </c>
      <c r="C39660">
        <v>79</v>
      </c>
    </row>
    <row r="39661" spans="1:3">
      <c r="A39661">
        <v>53645</v>
      </c>
      <c r="B39661" s="9">
        <v>44022.078472222223</v>
      </c>
      <c r="C39661">
        <v>78</v>
      </c>
    </row>
    <row r="39662" spans="1:3">
      <c r="A39662">
        <v>53646</v>
      </c>
      <c r="B39662" s="9">
        <v>44022.120138888888</v>
      </c>
      <c r="C39662">
        <v>78</v>
      </c>
    </row>
    <row r="39663" spans="1:3">
      <c r="A39663">
        <v>53649</v>
      </c>
      <c r="B39663" s="9">
        <v>44022.161805555559</v>
      </c>
      <c r="C39663">
        <v>78</v>
      </c>
    </row>
    <row r="39664" spans="1:3">
      <c r="A39664">
        <v>53650</v>
      </c>
      <c r="B39664" s="9">
        <v>44022.203472222223</v>
      </c>
      <c r="C39664">
        <v>78</v>
      </c>
    </row>
    <row r="39665" spans="1:3">
      <c r="A39665">
        <v>53651</v>
      </c>
      <c r="B39665" s="9">
        <v>44022.245138888888</v>
      </c>
      <c r="C39665">
        <v>79</v>
      </c>
    </row>
    <row r="39666" spans="1:3">
      <c r="A39666">
        <v>53652</v>
      </c>
      <c r="B39666" s="9">
        <v>44022.286805555559</v>
      </c>
      <c r="C39666">
        <v>80</v>
      </c>
    </row>
    <row r="39667" spans="1:3">
      <c r="A39667">
        <v>53653</v>
      </c>
      <c r="B39667" s="9">
        <v>44022.328472222223</v>
      </c>
      <c r="C39667">
        <v>84</v>
      </c>
    </row>
    <row r="39668" spans="1:3">
      <c r="A39668">
        <v>53655</v>
      </c>
      <c r="B39668" s="9">
        <v>44022.370138888888</v>
      </c>
      <c r="C39668">
        <v>85</v>
      </c>
    </row>
    <row r="39669" spans="1:3">
      <c r="A39669">
        <v>53656</v>
      </c>
      <c r="B39669" s="9">
        <v>44022.411805555559</v>
      </c>
      <c r="C39669">
        <v>88</v>
      </c>
    </row>
    <row r="39670" spans="1:3">
      <c r="A39670">
        <v>53657</v>
      </c>
      <c r="B39670" s="9">
        <v>44022.453472222223</v>
      </c>
      <c r="C39670">
        <v>90</v>
      </c>
    </row>
    <row r="39671" spans="1:3">
      <c r="A39671">
        <v>53658</v>
      </c>
      <c r="B39671" s="9">
        <v>44022.495138888888</v>
      </c>
      <c r="C39671">
        <v>91</v>
      </c>
    </row>
    <row r="39672" spans="1:3">
      <c r="A39672">
        <v>53659</v>
      </c>
      <c r="B39672" s="9">
        <v>44022.536805555559</v>
      </c>
      <c r="C39672">
        <v>92</v>
      </c>
    </row>
    <row r="39673" spans="1:3">
      <c r="A39673">
        <v>53660</v>
      </c>
      <c r="B39673" s="9">
        <v>44022.578472222223</v>
      </c>
      <c r="C39673">
        <v>92</v>
      </c>
    </row>
    <row r="39674" spans="1:3">
      <c r="A39674">
        <v>53661</v>
      </c>
      <c r="B39674" s="9">
        <v>44022.620138888888</v>
      </c>
      <c r="C39674">
        <v>93</v>
      </c>
    </row>
    <row r="39675" spans="1:3">
      <c r="A39675">
        <v>53662</v>
      </c>
      <c r="B39675" s="9">
        <v>44022.661805555559</v>
      </c>
      <c r="C39675">
        <v>93</v>
      </c>
    </row>
    <row r="39676" spans="1:3">
      <c r="A39676">
        <v>53663</v>
      </c>
      <c r="B39676" s="9">
        <v>44022.703472222223</v>
      </c>
      <c r="C39676">
        <v>92</v>
      </c>
    </row>
    <row r="39677" spans="1:3">
      <c r="A39677">
        <v>53664</v>
      </c>
      <c r="B39677" s="9">
        <v>44022.745138888888</v>
      </c>
      <c r="C39677">
        <v>91</v>
      </c>
    </row>
    <row r="39678" spans="1:3">
      <c r="A39678">
        <v>53665</v>
      </c>
      <c r="B39678" s="9">
        <v>44022.786805555559</v>
      </c>
      <c r="C39678">
        <v>88</v>
      </c>
    </row>
    <row r="39679" spans="1:3">
      <c r="A39679">
        <v>53666</v>
      </c>
      <c r="B39679" s="9">
        <v>44022.828472222223</v>
      </c>
      <c r="C39679">
        <v>85</v>
      </c>
    </row>
    <row r="39680" spans="1:3">
      <c r="A39680">
        <v>53667</v>
      </c>
      <c r="B39680" s="9">
        <v>44022.870138888888</v>
      </c>
      <c r="C39680">
        <v>83</v>
      </c>
    </row>
    <row r="39681" spans="1:3">
      <c r="A39681">
        <v>53668</v>
      </c>
      <c r="B39681" s="9">
        <v>44022.911805555559</v>
      </c>
      <c r="C39681">
        <v>82</v>
      </c>
    </row>
    <row r="39682" spans="1:3">
      <c r="A39682">
        <v>53669</v>
      </c>
      <c r="B39682" s="9">
        <v>44022.953472222223</v>
      </c>
      <c r="C39682">
        <v>81</v>
      </c>
    </row>
    <row r="39683" spans="1:3">
      <c r="A39683">
        <v>53670</v>
      </c>
      <c r="B39683" s="9">
        <v>44022.995138888888</v>
      </c>
      <c r="C39683">
        <v>79</v>
      </c>
    </row>
    <row r="39684" spans="1:3">
      <c r="A39684">
        <v>53672</v>
      </c>
      <c r="B39684" s="9">
        <v>44023.036805555559</v>
      </c>
      <c r="C39684">
        <v>81</v>
      </c>
    </row>
    <row r="39685" spans="1:3">
      <c r="A39685">
        <v>53673</v>
      </c>
      <c r="B39685" s="9">
        <v>44023.078472222223</v>
      </c>
      <c r="C39685">
        <v>80</v>
      </c>
    </row>
    <row r="39686" spans="1:3">
      <c r="A39686">
        <v>53674</v>
      </c>
      <c r="B39686" s="9">
        <v>44023.120138888888</v>
      </c>
      <c r="C39686">
        <v>80</v>
      </c>
    </row>
    <row r="39687" spans="1:3">
      <c r="A39687">
        <v>53675</v>
      </c>
      <c r="B39687" s="9">
        <v>44023.161805555559</v>
      </c>
      <c r="C39687">
        <v>80</v>
      </c>
    </row>
    <row r="39688" spans="1:3">
      <c r="A39688">
        <v>53676</v>
      </c>
      <c r="B39688" s="9">
        <v>44023.203472222223</v>
      </c>
      <c r="C39688">
        <v>80</v>
      </c>
    </row>
    <row r="39689" spans="1:3">
      <c r="A39689">
        <v>53678</v>
      </c>
      <c r="B39689" s="9">
        <v>44023.245138888888</v>
      </c>
      <c r="C39689">
        <v>80</v>
      </c>
    </row>
    <row r="39690" spans="1:3">
      <c r="A39690">
        <v>53679</v>
      </c>
      <c r="B39690" s="9">
        <v>44023.286805555559</v>
      </c>
      <c r="C39690">
        <v>83</v>
      </c>
    </row>
    <row r="39691" spans="1:3">
      <c r="A39691">
        <v>53680</v>
      </c>
      <c r="B39691" s="9">
        <v>44023.328472222223</v>
      </c>
      <c r="C39691">
        <v>85</v>
      </c>
    </row>
    <row r="39692" spans="1:3">
      <c r="A39692">
        <v>53681</v>
      </c>
      <c r="B39692" s="9">
        <v>44023.370138888888</v>
      </c>
      <c r="C39692">
        <v>88</v>
      </c>
    </row>
    <row r="39693" spans="1:3">
      <c r="A39693">
        <v>53682</v>
      </c>
      <c r="B39693" s="9">
        <v>44023.411805555559</v>
      </c>
      <c r="C39693">
        <v>89</v>
      </c>
    </row>
    <row r="39694" spans="1:3">
      <c r="A39694">
        <v>53683</v>
      </c>
      <c r="B39694" s="9">
        <v>44023.453472222223</v>
      </c>
      <c r="C39694">
        <v>92</v>
      </c>
    </row>
    <row r="39695" spans="1:3">
      <c r="A39695">
        <v>53684</v>
      </c>
      <c r="B39695" s="9">
        <v>44023.495138888888</v>
      </c>
      <c r="C39695">
        <v>93</v>
      </c>
    </row>
    <row r="39696" spans="1:3">
      <c r="A39696">
        <v>53685</v>
      </c>
      <c r="B39696" s="9">
        <v>44023.536805555559</v>
      </c>
      <c r="C39696">
        <v>95</v>
      </c>
    </row>
    <row r="39697" spans="1:3">
      <c r="A39697">
        <v>53686</v>
      </c>
      <c r="B39697" s="9">
        <v>44023.578472222223</v>
      </c>
      <c r="C39697">
        <v>95</v>
      </c>
    </row>
    <row r="39698" spans="1:3">
      <c r="A39698">
        <v>53687</v>
      </c>
      <c r="B39698" s="9">
        <v>44023.620138888888</v>
      </c>
      <c r="C39698">
        <v>95</v>
      </c>
    </row>
    <row r="39699" spans="1:3">
      <c r="A39699">
        <v>53688</v>
      </c>
      <c r="B39699" s="9">
        <v>44023.661805555559</v>
      </c>
      <c r="C39699">
        <v>96</v>
      </c>
    </row>
    <row r="39700" spans="1:3">
      <c r="A39700">
        <v>53689</v>
      </c>
      <c r="B39700" s="9">
        <v>44023.703472222223</v>
      </c>
      <c r="C39700">
        <v>94</v>
      </c>
    </row>
    <row r="39701" spans="1:3">
      <c r="A39701">
        <v>53690</v>
      </c>
      <c r="B39701" s="9">
        <v>44023.745138888888</v>
      </c>
      <c r="C39701">
        <v>93</v>
      </c>
    </row>
    <row r="39702" spans="1:3">
      <c r="A39702">
        <v>53691</v>
      </c>
      <c r="B39702" s="9">
        <v>44023.786805555559</v>
      </c>
      <c r="C39702">
        <v>90</v>
      </c>
    </row>
    <row r="39703" spans="1:3">
      <c r="A39703">
        <v>53692</v>
      </c>
      <c r="B39703" s="9">
        <v>44023.828472222223</v>
      </c>
      <c r="C39703">
        <v>87</v>
      </c>
    </row>
    <row r="39704" spans="1:3">
      <c r="A39704">
        <v>53693</v>
      </c>
      <c r="B39704" s="9">
        <v>44023.870138888888</v>
      </c>
      <c r="C39704">
        <v>85</v>
      </c>
    </row>
    <row r="39705" spans="1:3">
      <c r="A39705">
        <v>53694</v>
      </c>
      <c r="B39705" s="9">
        <v>44023.911805555559</v>
      </c>
      <c r="C39705">
        <v>83</v>
      </c>
    </row>
    <row r="39706" spans="1:3">
      <c r="A39706">
        <v>53695</v>
      </c>
      <c r="B39706" s="9">
        <v>44023.953472222223</v>
      </c>
      <c r="C39706">
        <v>82</v>
      </c>
    </row>
    <row r="39707" spans="1:3">
      <c r="A39707">
        <v>53696</v>
      </c>
      <c r="B39707" s="9">
        <v>44023.995138888888</v>
      </c>
      <c r="C39707">
        <v>82</v>
      </c>
    </row>
    <row r="39708" spans="1:3">
      <c r="A39708">
        <v>53698</v>
      </c>
      <c r="B39708" s="9">
        <v>44024.036805555559</v>
      </c>
      <c r="C39708">
        <v>80</v>
      </c>
    </row>
    <row r="39709" spans="1:3">
      <c r="A39709">
        <v>53699</v>
      </c>
      <c r="B39709" s="9">
        <v>44024.078472222223</v>
      </c>
      <c r="C39709">
        <v>82</v>
      </c>
    </row>
    <row r="39710" spans="1:3">
      <c r="A39710">
        <v>53700</v>
      </c>
      <c r="B39710" s="9">
        <v>44024.120138888888</v>
      </c>
      <c r="C39710">
        <v>82</v>
      </c>
    </row>
    <row r="39711" spans="1:3">
      <c r="A39711">
        <v>53701</v>
      </c>
      <c r="B39711" s="9">
        <v>44024.161805555559</v>
      </c>
      <c r="C39711">
        <v>81</v>
      </c>
    </row>
    <row r="39712" spans="1:3">
      <c r="A39712">
        <v>53702</v>
      </c>
      <c r="B39712" s="9">
        <v>44024.203472222223</v>
      </c>
      <c r="C39712">
        <v>80</v>
      </c>
    </row>
    <row r="39713" spans="1:3">
      <c r="A39713">
        <v>53703</v>
      </c>
      <c r="B39713" s="9">
        <v>44024.245138888888</v>
      </c>
      <c r="C39713">
        <v>80</v>
      </c>
    </row>
    <row r="39714" spans="1:3">
      <c r="A39714">
        <v>53704</v>
      </c>
      <c r="B39714" s="9">
        <v>44024.286805555559</v>
      </c>
      <c r="C39714">
        <v>83</v>
      </c>
    </row>
    <row r="39715" spans="1:3">
      <c r="A39715">
        <v>53705</v>
      </c>
      <c r="B39715" s="9">
        <v>44024.328472222223</v>
      </c>
      <c r="C39715">
        <v>85</v>
      </c>
    </row>
    <row r="39716" spans="1:3">
      <c r="A39716">
        <v>53706</v>
      </c>
      <c r="B39716" s="9">
        <v>44024.370138888888</v>
      </c>
      <c r="C39716">
        <v>88</v>
      </c>
    </row>
    <row r="39717" spans="1:3">
      <c r="A39717">
        <v>53707</v>
      </c>
      <c r="B39717" s="9">
        <v>44024.411805555559</v>
      </c>
      <c r="C39717">
        <v>91</v>
      </c>
    </row>
    <row r="39718" spans="1:3">
      <c r="A39718">
        <v>53708</v>
      </c>
      <c r="B39718" s="9">
        <v>44024.453472222223</v>
      </c>
      <c r="C39718">
        <v>92</v>
      </c>
    </row>
    <row r="39719" spans="1:3">
      <c r="A39719">
        <v>53709</v>
      </c>
      <c r="B39719" s="9">
        <v>44024.495138888888</v>
      </c>
      <c r="C39719">
        <v>93</v>
      </c>
    </row>
    <row r="39720" spans="1:3">
      <c r="A39720">
        <v>53710</v>
      </c>
      <c r="B39720" s="9">
        <v>44024.536805555559</v>
      </c>
      <c r="C39720">
        <v>94</v>
      </c>
    </row>
    <row r="39721" spans="1:3">
      <c r="A39721">
        <v>53711</v>
      </c>
      <c r="B39721" s="9">
        <v>44024.578472222223</v>
      </c>
      <c r="C39721">
        <v>95</v>
      </c>
    </row>
    <row r="39722" spans="1:3">
      <c r="A39722">
        <v>53712</v>
      </c>
      <c r="B39722" s="9">
        <v>44024.620138888888</v>
      </c>
      <c r="C39722">
        <v>95</v>
      </c>
    </row>
    <row r="39723" spans="1:3">
      <c r="A39723">
        <v>53713</v>
      </c>
      <c r="B39723" s="9">
        <v>44024.661805555559</v>
      </c>
      <c r="C39723">
        <v>94</v>
      </c>
    </row>
    <row r="39724" spans="1:3">
      <c r="A39724">
        <v>53714</v>
      </c>
      <c r="B39724" s="9">
        <v>44024.703472222223</v>
      </c>
      <c r="C39724">
        <v>94</v>
      </c>
    </row>
    <row r="39725" spans="1:3">
      <c r="A39725">
        <v>53715</v>
      </c>
      <c r="B39725" s="9">
        <v>44024.745138888888</v>
      </c>
      <c r="C39725">
        <v>92</v>
      </c>
    </row>
    <row r="39726" spans="1:3">
      <c r="A39726">
        <v>53716</v>
      </c>
      <c r="B39726" s="9">
        <v>44024.786805555559</v>
      </c>
      <c r="C39726">
        <v>90</v>
      </c>
    </row>
    <row r="39727" spans="1:3">
      <c r="A39727">
        <v>53717</v>
      </c>
      <c r="B39727" s="9">
        <v>44024.828472222223</v>
      </c>
      <c r="C39727">
        <v>88</v>
      </c>
    </row>
    <row r="39728" spans="1:3">
      <c r="A39728">
        <v>53718</v>
      </c>
      <c r="B39728" s="9">
        <v>44024.870138888888</v>
      </c>
      <c r="C39728">
        <v>87</v>
      </c>
    </row>
    <row r="39729" spans="1:3">
      <c r="A39729">
        <v>53719</v>
      </c>
      <c r="B39729" s="9">
        <v>44024.911805555559</v>
      </c>
      <c r="C39729">
        <v>85</v>
      </c>
    </row>
    <row r="39730" spans="1:3">
      <c r="A39730">
        <v>53720</v>
      </c>
      <c r="B39730" s="9">
        <v>44024.953472222223</v>
      </c>
      <c r="C39730">
        <v>84</v>
      </c>
    </row>
    <row r="39731" spans="1:3">
      <c r="A39731">
        <v>53721</v>
      </c>
      <c r="B39731" s="9">
        <v>44024.995138888888</v>
      </c>
      <c r="C39731">
        <v>83</v>
      </c>
    </row>
    <row r="39732" spans="1:3">
      <c r="A39732">
        <v>53723</v>
      </c>
      <c r="B39732" s="9">
        <v>44025.036805555559</v>
      </c>
      <c r="C39732">
        <v>82</v>
      </c>
    </row>
    <row r="39733" spans="1:3">
      <c r="A39733">
        <v>53724</v>
      </c>
      <c r="B39733" s="9">
        <v>44025.078472222223</v>
      </c>
      <c r="C39733">
        <v>81</v>
      </c>
    </row>
    <row r="39734" spans="1:3">
      <c r="A39734">
        <v>53725</v>
      </c>
      <c r="B39734" s="9">
        <v>44025.120138888888</v>
      </c>
      <c r="C39734">
        <v>80</v>
      </c>
    </row>
    <row r="39735" spans="1:3">
      <c r="A39735">
        <v>53726</v>
      </c>
      <c r="B39735" s="9">
        <v>44025.161805555559</v>
      </c>
      <c r="C39735">
        <v>80</v>
      </c>
    </row>
    <row r="39736" spans="1:3">
      <c r="A39736">
        <v>53729</v>
      </c>
      <c r="B39736" s="9">
        <v>44025.203472222223</v>
      </c>
      <c r="C39736">
        <v>80</v>
      </c>
    </row>
    <row r="39737" spans="1:3">
      <c r="A39737">
        <v>53730</v>
      </c>
      <c r="B39737" s="9">
        <v>44025.245138888888</v>
      </c>
      <c r="C39737">
        <v>81</v>
      </c>
    </row>
    <row r="39738" spans="1:3">
      <c r="A39738">
        <v>53731</v>
      </c>
      <c r="B39738" s="9">
        <v>44025.286805555559</v>
      </c>
      <c r="C39738">
        <v>82</v>
      </c>
    </row>
    <row r="39739" spans="1:3">
      <c r="A39739">
        <v>53733</v>
      </c>
      <c r="B39739" s="9">
        <v>44025.328472222223</v>
      </c>
      <c r="C39739">
        <v>86</v>
      </c>
    </row>
    <row r="39740" spans="1:3">
      <c r="A39740">
        <v>53734</v>
      </c>
      <c r="B39740" s="9">
        <v>44025.370138888888</v>
      </c>
      <c r="C39740">
        <v>88</v>
      </c>
    </row>
    <row r="39741" spans="1:3">
      <c r="A39741">
        <v>53735</v>
      </c>
      <c r="B39741" s="9">
        <v>44025.411805555559</v>
      </c>
      <c r="C39741">
        <v>89</v>
      </c>
    </row>
    <row r="39742" spans="1:3">
      <c r="A39742">
        <v>53736</v>
      </c>
      <c r="B39742" s="9">
        <v>44025.453472222223</v>
      </c>
      <c r="C39742">
        <v>92</v>
      </c>
    </row>
    <row r="39743" spans="1:3">
      <c r="A39743">
        <v>53737</v>
      </c>
      <c r="B39743" s="9">
        <v>44025.495138888888</v>
      </c>
      <c r="C39743">
        <v>93</v>
      </c>
    </row>
    <row r="39744" spans="1:3">
      <c r="A39744">
        <v>53738</v>
      </c>
      <c r="B39744" s="9">
        <v>44025.536805555559</v>
      </c>
      <c r="C39744">
        <v>93</v>
      </c>
    </row>
    <row r="39745" spans="1:3">
      <c r="A39745">
        <v>53739</v>
      </c>
      <c r="B39745" s="9">
        <v>44025.578472222223</v>
      </c>
      <c r="C39745">
        <v>95</v>
      </c>
    </row>
    <row r="39746" spans="1:3">
      <c r="A39746">
        <v>53742</v>
      </c>
      <c r="B39746" s="9">
        <v>44025.620138888888</v>
      </c>
      <c r="C39746">
        <v>94</v>
      </c>
    </row>
    <row r="39747" spans="1:3">
      <c r="A39747">
        <v>53743</v>
      </c>
      <c r="B39747" s="9">
        <v>44025.661805555559</v>
      </c>
      <c r="C39747">
        <v>94</v>
      </c>
    </row>
    <row r="39748" spans="1:3">
      <c r="A39748">
        <v>53744</v>
      </c>
      <c r="B39748" s="9">
        <v>44025.703472222223</v>
      </c>
      <c r="C39748">
        <v>92</v>
      </c>
    </row>
    <row r="39749" spans="1:3">
      <c r="A39749">
        <v>53745</v>
      </c>
      <c r="B39749" s="9">
        <v>44025.745138888888</v>
      </c>
      <c r="C39749">
        <v>89</v>
      </c>
    </row>
    <row r="39750" spans="1:3">
      <c r="A39750">
        <v>53746</v>
      </c>
      <c r="B39750" s="9">
        <v>44025.786805555559</v>
      </c>
      <c r="C39750">
        <v>86</v>
      </c>
    </row>
    <row r="39751" spans="1:3">
      <c r="A39751">
        <v>53747</v>
      </c>
      <c r="B39751" s="9">
        <v>44025.828472222223</v>
      </c>
      <c r="C39751">
        <v>84</v>
      </c>
    </row>
    <row r="39752" spans="1:3">
      <c r="A39752">
        <v>53748</v>
      </c>
      <c r="B39752" s="9">
        <v>44025.870138888888</v>
      </c>
      <c r="C39752">
        <v>84</v>
      </c>
    </row>
    <row r="39753" spans="1:3">
      <c r="A39753">
        <v>53749</v>
      </c>
      <c r="B39753" s="9">
        <v>44025.911805555559</v>
      </c>
      <c r="C39753">
        <v>82</v>
      </c>
    </row>
    <row r="39754" spans="1:3">
      <c r="A39754">
        <v>53750</v>
      </c>
      <c r="B39754" s="9">
        <v>44025.953472222223</v>
      </c>
      <c r="C39754">
        <v>82</v>
      </c>
    </row>
    <row r="39755" spans="1:3">
      <c r="A39755">
        <v>53751</v>
      </c>
      <c r="B39755" s="9">
        <v>44025.995138888888</v>
      </c>
      <c r="C39755">
        <v>80</v>
      </c>
    </row>
    <row r="39756" spans="1:3">
      <c r="A39756">
        <v>53753</v>
      </c>
      <c r="B39756" s="9">
        <v>44026.036805555559</v>
      </c>
      <c r="C39756">
        <v>79</v>
      </c>
    </row>
    <row r="39757" spans="1:3">
      <c r="A39757">
        <v>53754</v>
      </c>
      <c r="B39757" s="9">
        <v>44026.078472222223</v>
      </c>
      <c r="C39757">
        <v>78</v>
      </c>
    </row>
    <row r="39758" spans="1:3">
      <c r="A39758">
        <v>53755</v>
      </c>
      <c r="B39758" s="9">
        <v>44026.120138888888</v>
      </c>
      <c r="C39758">
        <v>78</v>
      </c>
    </row>
    <row r="39759" spans="1:3">
      <c r="A39759">
        <v>53756</v>
      </c>
      <c r="B39759" s="9">
        <v>44026.161805555559</v>
      </c>
      <c r="C39759">
        <v>79</v>
      </c>
    </row>
    <row r="39760" spans="1:3">
      <c r="A39760">
        <v>53757</v>
      </c>
      <c r="B39760" s="9">
        <v>44026.203472222223</v>
      </c>
      <c r="C39760">
        <v>78</v>
      </c>
    </row>
    <row r="39761" spans="1:3">
      <c r="A39761">
        <v>53758</v>
      </c>
      <c r="B39761" s="9">
        <v>44026.245138888888</v>
      </c>
      <c r="C39761">
        <v>79</v>
      </c>
    </row>
    <row r="39762" spans="1:3">
      <c r="A39762">
        <v>53759</v>
      </c>
      <c r="B39762" s="9">
        <v>44026.286805555559</v>
      </c>
      <c r="C39762">
        <v>82</v>
      </c>
    </row>
    <row r="39763" spans="1:3">
      <c r="A39763">
        <v>53760</v>
      </c>
      <c r="B39763" s="9">
        <v>44026.328472222223</v>
      </c>
      <c r="C39763">
        <v>85</v>
      </c>
    </row>
    <row r="39764" spans="1:3">
      <c r="A39764">
        <v>53764</v>
      </c>
      <c r="B39764" s="9">
        <v>44026.370138888888</v>
      </c>
      <c r="C39764">
        <v>87</v>
      </c>
    </row>
    <row r="39765" spans="1:3">
      <c r="A39765">
        <v>53765</v>
      </c>
      <c r="B39765" s="9">
        <v>44026.411805555559</v>
      </c>
      <c r="C39765">
        <v>89</v>
      </c>
    </row>
    <row r="39766" spans="1:3">
      <c r="A39766">
        <v>53768</v>
      </c>
      <c r="B39766" s="9">
        <v>44026.453472222223</v>
      </c>
      <c r="C39766">
        <v>91</v>
      </c>
    </row>
    <row r="39767" spans="1:3">
      <c r="A39767">
        <v>53769</v>
      </c>
      <c r="B39767" s="9">
        <v>44026.495138888888</v>
      </c>
      <c r="C39767">
        <v>93</v>
      </c>
    </row>
    <row r="39768" spans="1:3">
      <c r="A39768">
        <v>53770</v>
      </c>
      <c r="B39768" s="9">
        <v>44026.536805555559</v>
      </c>
      <c r="C39768">
        <v>93</v>
      </c>
    </row>
    <row r="39769" spans="1:3">
      <c r="A39769">
        <v>53771</v>
      </c>
      <c r="B39769" s="9">
        <v>44026.578472222223</v>
      </c>
      <c r="C39769">
        <v>95</v>
      </c>
    </row>
    <row r="39770" spans="1:3">
      <c r="A39770">
        <v>53772</v>
      </c>
      <c r="B39770" s="9">
        <v>44026.620138888888</v>
      </c>
      <c r="C39770">
        <v>94</v>
      </c>
    </row>
    <row r="39771" spans="1:3">
      <c r="A39771">
        <v>53773</v>
      </c>
      <c r="B39771" s="9">
        <v>44026.661805555559</v>
      </c>
      <c r="C39771">
        <v>94</v>
      </c>
    </row>
    <row r="39772" spans="1:3">
      <c r="A39772">
        <v>53774</v>
      </c>
      <c r="B39772" s="9">
        <v>44026.703472222223</v>
      </c>
      <c r="C39772">
        <v>94</v>
      </c>
    </row>
    <row r="39773" spans="1:3">
      <c r="A39773">
        <v>53775</v>
      </c>
      <c r="B39773" s="9">
        <v>44026.745138888888</v>
      </c>
      <c r="C39773">
        <v>92</v>
      </c>
    </row>
    <row r="39774" spans="1:3">
      <c r="A39774">
        <v>53776</v>
      </c>
      <c r="B39774" s="9">
        <v>44026.786805555559</v>
      </c>
      <c r="C39774">
        <v>88</v>
      </c>
    </row>
    <row r="39775" spans="1:3">
      <c r="A39775">
        <v>53777</v>
      </c>
      <c r="B39775" s="9">
        <v>44026.828472222223</v>
      </c>
      <c r="C39775">
        <v>87</v>
      </c>
    </row>
    <row r="39776" spans="1:3">
      <c r="A39776">
        <v>53778</v>
      </c>
      <c r="B39776" s="9">
        <v>44026.870138888888</v>
      </c>
      <c r="C39776">
        <v>86</v>
      </c>
    </row>
    <row r="39777" spans="1:3">
      <c r="A39777">
        <v>53779</v>
      </c>
      <c r="B39777" s="9">
        <v>44026.911805555559</v>
      </c>
      <c r="C39777">
        <v>85</v>
      </c>
    </row>
    <row r="39778" spans="1:3">
      <c r="A39778">
        <v>53780</v>
      </c>
      <c r="B39778" s="9">
        <v>44026.953472222223</v>
      </c>
      <c r="C39778">
        <v>84</v>
      </c>
    </row>
    <row r="39779" spans="1:3">
      <c r="A39779">
        <v>53781</v>
      </c>
      <c r="B39779" s="9">
        <v>44026.995138888888</v>
      </c>
      <c r="C39779">
        <v>83</v>
      </c>
    </row>
    <row r="39780" spans="1:3">
      <c r="A39780">
        <v>53783</v>
      </c>
      <c r="B39780" s="9">
        <v>44027.036805555559</v>
      </c>
      <c r="C39780">
        <v>81</v>
      </c>
    </row>
    <row r="39781" spans="1:3">
      <c r="A39781">
        <v>53784</v>
      </c>
      <c r="B39781" s="9">
        <v>44027.078472222223</v>
      </c>
      <c r="C39781">
        <v>81</v>
      </c>
    </row>
    <row r="39782" spans="1:3">
      <c r="A39782">
        <v>53785</v>
      </c>
      <c r="B39782" s="9">
        <v>44027.120138888888</v>
      </c>
      <c r="C39782">
        <v>79</v>
      </c>
    </row>
    <row r="39783" spans="1:3">
      <c r="A39783">
        <v>53786</v>
      </c>
      <c r="B39783" s="9">
        <v>44027.161805555559</v>
      </c>
      <c r="C39783">
        <v>79</v>
      </c>
    </row>
    <row r="39784" spans="1:3">
      <c r="A39784">
        <v>53787</v>
      </c>
      <c r="B39784" s="9">
        <v>44027.203472222223</v>
      </c>
      <c r="C39784">
        <v>79</v>
      </c>
    </row>
    <row r="39785" spans="1:3">
      <c r="A39785">
        <v>53788</v>
      </c>
      <c r="B39785" s="9">
        <v>44027.245138888888</v>
      </c>
      <c r="C39785">
        <v>80</v>
      </c>
    </row>
    <row r="39786" spans="1:3">
      <c r="A39786">
        <v>53789</v>
      </c>
      <c r="B39786" s="9">
        <v>44027.286805555559</v>
      </c>
      <c r="C39786">
        <v>83</v>
      </c>
    </row>
    <row r="39787" spans="1:3">
      <c r="A39787">
        <v>53790</v>
      </c>
      <c r="B39787" s="9">
        <v>44027.328472222223</v>
      </c>
      <c r="C39787">
        <v>86</v>
      </c>
    </row>
    <row r="39788" spans="1:3">
      <c r="A39788">
        <v>53791</v>
      </c>
      <c r="B39788" s="9">
        <v>44027.370138888888</v>
      </c>
      <c r="C39788">
        <v>88</v>
      </c>
    </row>
    <row r="39789" spans="1:3">
      <c r="A39789">
        <v>53793</v>
      </c>
      <c r="B39789" s="9">
        <v>44027.411805555559</v>
      </c>
      <c r="C39789">
        <v>88</v>
      </c>
    </row>
    <row r="39790" spans="1:3">
      <c r="A39790">
        <v>53795</v>
      </c>
      <c r="B39790" s="9">
        <v>44027.453472222223</v>
      </c>
      <c r="C39790">
        <v>90</v>
      </c>
    </row>
    <row r="39791" spans="1:3">
      <c r="A39791">
        <v>53796</v>
      </c>
      <c r="B39791" s="9">
        <v>44027.495138888888</v>
      </c>
      <c r="C39791">
        <v>92</v>
      </c>
    </row>
    <row r="39792" spans="1:3">
      <c r="A39792">
        <v>53797</v>
      </c>
      <c r="B39792" s="9">
        <v>44027.536805555559</v>
      </c>
      <c r="C39792">
        <v>93</v>
      </c>
    </row>
    <row r="39793" spans="1:3">
      <c r="A39793">
        <v>53798</v>
      </c>
      <c r="B39793" s="9">
        <v>44027.578472222223</v>
      </c>
      <c r="C39793">
        <v>94</v>
      </c>
    </row>
    <row r="39794" spans="1:3">
      <c r="A39794">
        <v>53800</v>
      </c>
      <c r="B39794" s="9">
        <v>44027.620138888888</v>
      </c>
      <c r="C39794">
        <v>90</v>
      </c>
    </row>
    <row r="39795" spans="1:3">
      <c r="A39795">
        <v>53803</v>
      </c>
      <c r="B39795" s="9">
        <v>44027.661805555559</v>
      </c>
      <c r="C39795">
        <v>84</v>
      </c>
    </row>
    <row r="39796" spans="1:3">
      <c r="A39796">
        <v>53804</v>
      </c>
      <c r="B39796" s="9">
        <v>44027.703472222223</v>
      </c>
      <c r="C39796">
        <v>86</v>
      </c>
    </row>
    <row r="39797" spans="1:3">
      <c r="A39797">
        <v>53805</v>
      </c>
      <c r="B39797" s="9">
        <v>44027.745138888888</v>
      </c>
      <c r="C39797">
        <v>85</v>
      </c>
    </row>
    <row r="39798" spans="1:3">
      <c r="A39798">
        <v>53806</v>
      </c>
      <c r="B39798" s="9">
        <v>44027.786805555559</v>
      </c>
      <c r="C39798">
        <v>85</v>
      </c>
    </row>
    <row r="39799" spans="1:3">
      <c r="A39799">
        <v>53807</v>
      </c>
      <c r="B39799" s="9">
        <v>44027.828472222223</v>
      </c>
      <c r="C39799">
        <v>83</v>
      </c>
    </row>
    <row r="39800" spans="1:3">
      <c r="A39800">
        <v>53808</v>
      </c>
      <c r="B39800" s="9">
        <v>44027.870138888888</v>
      </c>
      <c r="C39800">
        <v>81</v>
      </c>
    </row>
    <row r="39801" spans="1:3">
      <c r="A39801">
        <v>53809</v>
      </c>
      <c r="B39801" s="9">
        <v>44027.911805555559</v>
      </c>
      <c r="C39801">
        <v>81</v>
      </c>
    </row>
    <row r="39802" spans="1:3">
      <c r="A39802">
        <v>53810</v>
      </c>
      <c r="B39802" s="9">
        <v>44027.953472222223</v>
      </c>
      <c r="C39802">
        <v>80</v>
      </c>
    </row>
    <row r="39803" spans="1:3">
      <c r="A39803">
        <v>53811</v>
      </c>
      <c r="B39803" s="9">
        <v>44027.995138888888</v>
      </c>
      <c r="C39803">
        <v>79</v>
      </c>
    </row>
    <row r="39804" spans="1:3">
      <c r="A39804">
        <v>53813</v>
      </c>
      <c r="B39804" s="9">
        <v>44028.036805555559</v>
      </c>
      <c r="C39804">
        <v>78</v>
      </c>
    </row>
    <row r="39805" spans="1:3">
      <c r="A39805">
        <v>53814</v>
      </c>
      <c r="B39805" s="9">
        <v>44028.078472222223</v>
      </c>
      <c r="C39805">
        <v>77</v>
      </c>
    </row>
    <row r="39806" spans="1:3">
      <c r="A39806">
        <v>53815</v>
      </c>
      <c r="B39806" s="9">
        <v>44028.120138888888</v>
      </c>
      <c r="C39806">
        <v>76</v>
      </c>
    </row>
    <row r="39807" spans="1:3">
      <c r="A39807">
        <v>53816</v>
      </c>
      <c r="B39807" s="9">
        <v>44028.161805555559</v>
      </c>
      <c r="C39807">
        <v>76</v>
      </c>
    </row>
    <row r="39808" spans="1:3">
      <c r="A39808">
        <v>53817</v>
      </c>
      <c r="B39808" s="9">
        <v>44028.203472222223</v>
      </c>
      <c r="C39808">
        <v>75</v>
      </c>
    </row>
    <row r="39809" spans="1:3">
      <c r="A39809">
        <v>53818</v>
      </c>
      <c r="B39809" s="9">
        <v>44028.245138888888</v>
      </c>
      <c r="C39809">
        <v>75</v>
      </c>
    </row>
    <row r="39810" spans="1:3">
      <c r="A39810">
        <v>53819</v>
      </c>
      <c r="B39810" s="9">
        <v>44028.286805555559</v>
      </c>
      <c r="C39810">
        <v>79</v>
      </c>
    </row>
    <row r="39811" spans="1:3">
      <c r="A39811">
        <v>53820</v>
      </c>
      <c r="B39811" s="9">
        <v>44028.328472222223</v>
      </c>
      <c r="C39811">
        <v>83</v>
      </c>
    </row>
    <row r="39812" spans="1:3">
      <c r="A39812">
        <v>53822</v>
      </c>
      <c r="B39812" s="9">
        <v>44028.370138888888</v>
      </c>
      <c r="C39812">
        <v>85</v>
      </c>
    </row>
    <row r="39813" spans="1:3">
      <c r="A39813">
        <v>53823</v>
      </c>
      <c r="B39813" s="9">
        <v>44028.411805555559</v>
      </c>
      <c r="C39813">
        <v>88</v>
      </c>
    </row>
    <row r="39814" spans="1:3">
      <c r="A39814">
        <v>53825</v>
      </c>
      <c r="B39814" s="9">
        <v>44028.453472222223</v>
      </c>
      <c r="C39814">
        <v>90</v>
      </c>
    </row>
    <row r="39815" spans="1:3">
      <c r="A39815">
        <v>53827</v>
      </c>
      <c r="B39815" s="9">
        <v>44028.495138888888</v>
      </c>
      <c r="C39815">
        <v>84</v>
      </c>
    </row>
    <row r="39816" spans="1:3">
      <c r="A39816">
        <v>53829</v>
      </c>
      <c r="B39816" s="9">
        <v>44028.536805555559</v>
      </c>
      <c r="C39816">
        <v>76</v>
      </c>
    </row>
    <row r="39817" spans="1:3">
      <c r="A39817">
        <v>53830</v>
      </c>
      <c r="B39817" s="9">
        <v>44028.578472222223</v>
      </c>
      <c r="C39817">
        <v>74</v>
      </c>
    </row>
    <row r="39818" spans="1:3">
      <c r="A39818">
        <v>53835</v>
      </c>
      <c r="B39818" s="9">
        <v>44028.620138888888</v>
      </c>
      <c r="C39818">
        <v>75</v>
      </c>
    </row>
    <row r="39819" spans="1:3">
      <c r="A39819">
        <v>53840</v>
      </c>
      <c r="B39819" s="9">
        <v>44028.661805555559</v>
      </c>
      <c r="C39819">
        <v>75</v>
      </c>
    </row>
    <row r="39820" spans="1:3">
      <c r="A39820">
        <v>53841</v>
      </c>
      <c r="B39820" s="9">
        <v>44028.703472222223</v>
      </c>
      <c r="C39820">
        <v>76</v>
      </c>
    </row>
    <row r="39821" spans="1:3">
      <c r="A39821">
        <v>53843</v>
      </c>
      <c r="B39821" s="9">
        <v>44028.745138888888</v>
      </c>
      <c r="C39821">
        <v>77</v>
      </c>
    </row>
    <row r="39822" spans="1:3">
      <c r="A39822">
        <v>53845</v>
      </c>
      <c r="B39822" s="9">
        <v>44028.786805555559</v>
      </c>
      <c r="C39822">
        <v>75</v>
      </c>
    </row>
    <row r="39823" spans="1:3">
      <c r="A39823">
        <v>53846</v>
      </c>
      <c r="B39823" s="9">
        <v>44028.828472222223</v>
      </c>
      <c r="C39823">
        <v>75</v>
      </c>
    </row>
    <row r="39824" spans="1:3">
      <c r="A39824">
        <v>53847</v>
      </c>
      <c r="B39824" s="9">
        <v>44028.870138888888</v>
      </c>
      <c r="C39824">
        <v>75</v>
      </c>
    </row>
    <row r="39825" spans="1:3">
      <c r="A39825">
        <v>53849</v>
      </c>
      <c r="B39825" s="9">
        <v>44028.911805555559</v>
      </c>
      <c r="C39825">
        <v>74</v>
      </c>
    </row>
    <row r="39826" spans="1:3">
      <c r="A39826">
        <v>53852</v>
      </c>
      <c r="B39826" s="9">
        <v>44028.953472222223</v>
      </c>
      <c r="C39826">
        <v>74</v>
      </c>
    </row>
    <row r="39827" spans="1:3">
      <c r="A39827">
        <v>53853</v>
      </c>
      <c r="B39827" s="9">
        <v>44028.995138888888</v>
      </c>
      <c r="C39827">
        <v>74</v>
      </c>
    </row>
    <row r="39828" spans="1:3">
      <c r="A39828">
        <v>53857</v>
      </c>
      <c r="B39828" s="9">
        <v>44029.036805555559</v>
      </c>
      <c r="C39828">
        <v>74</v>
      </c>
    </row>
    <row r="39829" spans="1:3">
      <c r="A39829">
        <v>53861</v>
      </c>
      <c r="B39829" s="9">
        <v>44029.078472222223</v>
      </c>
      <c r="C39829">
        <v>74</v>
      </c>
    </row>
    <row r="39830" spans="1:3">
      <c r="A39830">
        <v>53865</v>
      </c>
      <c r="B39830" s="9">
        <v>44029.120138888888</v>
      </c>
      <c r="C39830">
        <v>73</v>
      </c>
    </row>
    <row r="39831" spans="1:3">
      <c r="A39831">
        <v>53867</v>
      </c>
      <c r="B39831" s="9">
        <v>44029.161805555559</v>
      </c>
      <c r="C39831">
        <v>73</v>
      </c>
    </row>
    <row r="39832" spans="1:3">
      <c r="A39832">
        <v>53870</v>
      </c>
      <c r="B39832" s="9">
        <v>44029.203472222223</v>
      </c>
      <c r="C39832">
        <v>73</v>
      </c>
    </row>
    <row r="39833" spans="1:3">
      <c r="A39833">
        <v>53872</v>
      </c>
      <c r="B39833" s="9">
        <v>44029.245138888888</v>
      </c>
      <c r="C39833">
        <v>73</v>
      </c>
    </row>
    <row r="39834" spans="1:3">
      <c r="A39834">
        <v>53874</v>
      </c>
      <c r="B39834" s="9">
        <v>44029.286805555559</v>
      </c>
      <c r="C39834">
        <v>75</v>
      </c>
    </row>
    <row r="39835" spans="1:3">
      <c r="A39835">
        <v>53875</v>
      </c>
      <c r="B39835" s="9">
        <v>44029.328472222223</v>
      </c>
      <c r="C39835">
        <v>76</v>
      </c>
    </row>
    <row r="39836" spans="1:3">
      <c r="A39836">
        <v>53878</v>
      </c>
      <c r="B39836" s="9">
        <v>44029.370138888888</v>
      </c>
      <c r="C39836">
        <v>80</v>
      </c>
    </row>
    <row r="39837" spans="1:3">
      <c r="A39837">
        <v>53880</v>
      </c>
      <c r="B39837" s="9">
        <v>44029.411805555559</v>
      </c>
      <c r="C39837">
        <v>83</v>
      </c>
    </row>
    <row r="39838" spans="1:3">
      <c r="A39838">
        <v>53882</v>
      </c>
      <c r="B39838" s="9">
        <v>44029.453472222223</v>
      </c>
      <c r="C39838">
        <v>86</v>
      </c>
    </row>
    <row r="39839" spans="1:3">
      <c r="A39839">
        <v>53883</v>
      </c>
      <c r="B39839" s="9">
        <v>44029.495138888888</v>
      </c>
      <c r="C39839">
        <v>88</v>
      </c>
    </row>
    <row r="39840" spans="1:3">
      <c r="A39840">
        <v>53886</v>
      </c>
      <c r="B39840" s="9">
        <v>44029.536805555559</v>
      </c>
      <c r="C39840">
        <v>90</v>
      </c>
    </row>
    <row r="39841" spans="1:3">
      <c r="A39841">
        <v>53887</v>
      </c>
      <c r="B39841" s="9">
        <v>44029.578472222223</v>
      </c>
      <c r="C39841">
        <v>92</v>
      </c>
    </row>
    <row r="39842" spans="1:3">
      <c r="A39842">
        <v>53888</v>
      </c>
      <c r="B39842" s="9">
        <v>44029.620138888888</v>
      </c>
      <c r="C39842">
        <v>92</v>
      </c>
    </row>
    <row r="39843" spans="1:3">
      <c r="A39843">
        <v>53889</v>
      </c>
      <c r="B39843" s="9">
        <v>44029.661805555559</v>
      </c>
      <c r="C39843">
        <v>91</v>
      </c>
    </row>
    <row r="39844" spans="1:3">
      <c r="A39844">
        <v>53890</v>
      </c>
      <c r="B39844" s="9">
        <v>44029.703472222223</v>
      </c>
      <c r="C39844">
        <v>91</v>
      </c>
    </row>
    <row r="39845" spans="1:3">
      <c r="A39845">
        <v>53891</v>
      </c>
      <c r="B39845" s="9">
        <v>44029.745138888888</v>
      </c>
      <c r="C39845">
        <v>89</v>
      </c>
    </row>
    <row r="39846" spans="1:3">
      <c r="A39846">
        <v>53892</v>
      </c>
      <c r="B39846" s="9">
        <v>44029.786805555559</v>
      </c>
      <c r="C39846">
        <v>85</v>
      </c>
    </row>
    <row r="39847" spans="1:3">
      <c r="A39847">
        <v>53893</v>
      </c>
      <c r="B39847" s="9">
        <v>44029.828472222223</v>
      </c>
      <c r="C39847">
        <v>82</v>
      </c>
    </row>
    <row r="39848" spans="1:3">
      <c r="A39848">
        <v>53894</v>
      </c>
      <c r="B39848" s="9">
        <v>44029.870138888888</v>
      </c>
      <c r="C39848">
        <v>80</v>
      </c>
    </row>
    <row r="39849" spans="1:3">
      <c r="A39849">
        <v>53895</v>
      </c>
      <c r="B39849" s="9">
        <v>44029.911805555559</v>
      </c>
      <c r="C39849">
        <v>79</v>
      </c>
    </row>
    <row r="39850" spans="1:3">
      <c r="A39850">
        <v>53896</v>
      </c>
      <c r="B39850" s="9">
        <v>44029.953472222223</v>
      </c>
      <c r="C39850">
        <v>78</v>
      </c>
    </row>
    <row r="39851" spans="1:3">
      <c r="A39851">
        <v>53897</v>
      </c>
      <c r="B39851" s="9">
        <v>44029.995138888888</v>
      </c>
      <c r="C39851">
        <v>77</v>
      </c>
    </row>
    <row r="39852" spans="1:3">
      <c r="A39852">
        <v>53899</v>
      </c>
      <c r="B39852" s="9">
        <v>44030.036805555559</v>
      </c>
      <c r="C39852">
        <v>75</v>
      </c>
    </row>
    <row r="39853" spans="1:3">
      <c r="A39853">
        <v>53900</v>
      </c>
      <c r="B39853" s="9">
        <v>44030.078472222223</v>
      </c>
      <c r="C39853">
        <v>75</v>
      </c>
    </row>
    <row r="39854" spans="1:3">
      <c r="A39854">
        <v>53901</v>
      </c>
      <c r="B39854" s="9">
        <v>44030.120138888888</v>
      </c>
      <c r="C39854">
        <v>74</v>
      </c>
    </row>
    <row r="39855" spans="1:3">
      <c r="A39855">
        <v>53902</v>
      </c>
      <c r="B39855" s="9">
        <v>44030.161805555559</v>
      </c>
      <c r="C39855">
        <v>74</v>
      </c>
    </row>
    <row r="39856" spans="1:3">
      <c r="A39856">
        <v>53903</v>
      </c>
      <c r="B39856" s="9">
        <v>44030.203472222223</v>
      </c>
      <c r="C39856">
        <v>74</v>
      </c>
    </row>
    <row r="39857" spans="1:3">
      <c r="A39857">
        <v>53904</v>
      </c>
      <c r="B39857" s="9">
        <v>44030.245138888888</v>
      </c>
      <c r="C39857">
        <v>75</v>
      </c>
    </row>
    <row r="39858" spans="1:3">
      <c r="A39858">
        <v>53905</v>
      </c>
      <c r="B39858" s="9">
        <v>44030.286805555559</v>
      </c>
      <c r="C39858">
        <v>78</v>
      </c>
    </row>
    <row r="39859" spans="1:3">
      <c r="A39859">
        <v>53906</v>
      </c>
      <c r="B39859" s="9">
        <v>44030.328472222223</v>
      </c>
      <c r="C39859">
        <v>83</v>
      </c>
    </row>
    <row r="39860" spans="1:3">
      <c r="A39860">
        <v>53907</v>
      </c>
      <c r="B39860" s="9">
        <v>44030.370138888888</v>
      </c>
      <c r="C39860">
        <v>85</v>
      </c>
    </row>
    <row r="39861" spans="1:3">
      <c r="A39861">
        <v>53908</v>
      </c>
      <c r="B39861" s="9">
        <v>44030.411805555559</v>
      </c>
      <c r="C39861">
        <v>88</v>
      </c>
    </row>
    <row r="39862" spans="1:3">
      <c r="A39862">
        <v>53909</v>
      </c>
      <c r="B39862" s="9">
        <v>44030.453472222223</v>
      </c>
      <c r="C39862">
        <v>91</v>
      </c>
    </row>
    <row r="39863" spans="1:3">
      <c r="A39863">
        <v>53911</v>
      </c>
      <c r="B39863" s="9">
        <v>44030.495138888888</v>
      </c>
      <c r="C39863">
        <v>90</v>
      </c>
    </row>
    <row r="39864" spans="1:3">
      <c r="A39864">
        <v>53912</v>
      </c>
      <c r="B39864" s="9">
        <v>44030.536805555559</v>
      </c>
      <c r="C39864">
        <v>92</v>
      </c>
    </row>
    <row r="39865" spans="1:3">
      <c r="A39865">
        <v>53913</v>
      </c>
      <c r="B39865" s="9">
        <v>44030.578472222223</v>
      </c>
      <c r="C39865">
        <v>93</v>
      </c>
    </row>
    <row r="39866" spans="1:3">
      <c r="A39866">
        <v>53914</v>
      </c>
      <c r="B39866" s="9">
        <v>44030.620138888888</v>
      </c>
      <c r="C39866">
        <v>90</v>
      </c>
    </row>
    <row r="39867" spans="1:3">
      <c r="A39867">
        <v>53916</v>
      </c>
      <c r="B39867" s="9">
        <v>44030.661805555559</v>
      </c>
      <c r="C39867">
        <v>88</v>
      </c>
    </row>
    <row r="39868" spans="1:3">
      <c r="A39868">
        <v>53918</v>
      </c>
      <c r="B39868" s="9">
        <v>44030.703472222223</v>
      </c>
      <c r="C39868">
        <v>88</v>
      </c>
    </row>
    <row r="39869" spans="1:3">
      <c r="A39869">
        <v>53919</v>
      </c>
      <c r="B39869" s="9">
        <v>44030.745138888888</v>
      </c>
      <c r="C39869">
        <v>87</v>
      </c>
    </row>
    <row r="39870" spans="1:3">
      <c r="A39870">
        <v>53920</v>
      </c>
      <c r="B39870" s="9">
        <v>44030.786805555559</v>
      </c>
      <c r="C39870">
        <v>86</v>
      </c>
    </row>
    <row r="39871" spans="1:3">
      <c r="A39871">
        <v>53921</v>
      </c>
      <c r="B39871" s="9">
        <v>44030.828472222223</v>
      </c>
      <c r="C39871">
        <v>83</v>
      </c>
    </row>
    <row r="39872" spans="1:3">
      <c r="A39872">
        <v>53922</v>
      </c>
      <c r="B39872" s="9">
        <v>44030.870138888888</v>
      </c>
      <c r="C39872">
        <v>80</v>
      </c>
    </row>
    <row r="39873" spans="1:3">
      <c r="A39873">
        <v>53923</v>
      </c>
      <c r="B39873" s="9">
        <v>44030.911805555559</v>
      </c>
      <c r="C39873">
        <v>79</v>
      </c>
    </row>
    <row r="39874" spans="1:3">
      <c r="A39874">
        <v>53924</v>
      </c>
      <c r="B39874" s="9">
        <v>44030.953472222223</v>
      </c>
      <c r="C39874">
        <v>79</v>
      </c>
    </row>
    <row r="39875" spans="1:3">
      <c r="A39875">
        <v>53925</v>
      </c>
      <c r="B39875" s="9">
        <v>44030.995138888888</v>
      </c>
      <c r="C39875">
        <v>78</v>
      </c>
    </row>
    <row r="39876" spans="1:3">
      <c r="A39876">
        <v>53927</v>
      </c>
      <c r="B39876" s="9">
        <v>44031.036805555559</v>
      </c>
      <c r="C39876">
        <v>77</v>
      </c>
    </row>
    <row r="39877" spans="1:3">
      <c r="A39877">
        <v>53928</v>
      </c>
      <c r="B39877" s="9">
        <v>44031.078472222223</v>
      </c>
      <c r="C39877">
        <v>76</v>
      </c>
    </row>
    <row r="39878" spans="1:3">
      <c r="A39878">
        <v>53929</v>
      </c>
      <c r="B39878" s="9">
        <v>44031.120138888888</v>
      </c>
      <c r="C39878">
        <v>75</v>
      </c>
    </row>
    <row r="39879" spans="1:3">
      <c r="A39879">
        <v>53930</v>
      </c>
      <c r="B39879" s="9">
        <v>44031.161805555559</v>
      </c>
      <c r="C39879">
        <v>75</v>
      </c>
    </row>
    <row r="39880" spans="1:3">
      <c r="A39880">
        <v>53931</v>
      </c>
      <c r="B39880" s="9">
        <v>44031.203472222223</v>
      </c>
      <c r="C39880">
        <v>75</v>
      </c>
    </row>
    <row r="39881" spans="1:3">
      <c r="A39881">
        <v>53932</v>
      </c>
      <c r="B39881" s="9">
        <v>44031.245138888888</v>
      </c>
      <c r="C39881">
        <v>76</v>
      </c>
    </row>
    <row r="39882" spans="1:3">
      <c r="A39882">
        <v>53933</v>
      </c>
      <c r="B39882" s="9">
        <v>44031.286805555559</v>
      </c>
      <c r="C39882">
        <v>79</v>
      </c>
    </row>
    <row r="39883" spans="1:3">
      <c r="A39883">
        <v>53934</v>
      </c>
      <c r="B39883" s="9">
        <v>44031.328472222223</v>
      </c>
      <c r="C39883">
        <v>84</v>
      </c>
    </row>
    <row r="39884" spans="1:3">
      <c r="A39884">
        <v>53935</v>
      </c>
      <c r="B39884" s="9">
        <v>44031.370138888888</v>
      </c>
      <c r="C39884">
        <v>86</v>
      </c>
    </row>
    <row r="39885" spans="1:3">
      <c r="A39885">
        <v>53939</v>
      </c>
      <c r="B39885" s="9">
        <v>44031.411805555559</v>
      </c>
      <c r="C39885">
        <v>90</v>
      </c>
    </row>
    <row r="39886" spans="1:3">
      <c r="A39886">
        <v>53940</v>
      </c>
      <c r="B39886" s="9">
        <v>44031.453472222223</v>
      </c>
      <c r="C39886">
        <v>91</v>
      </c>
    </row>
    <row r="39887" spans="1:3">
      <c r="A39887">
        <v>53941</v>
      </c>
      <c r="B39887" s="9">
        <v>44031.495138888888</v>
      </c>
      <c r="C39887">
        <v>93</v>
      </c>
    </row>
    <row r="39888" spans="1:3">
      <c r="A39888">
        <v>53943</v>
      </c>
      <c r="B39888" s="9">
        <v>44031.536805555559</v>
      </c>
      <c r="C39888">
        <v>90</v>
      </c>
    </row>
    <row r="39889" spans="1:3">
      <c r="A39889">
        <v>53944</v>
      </c>
      <c r="B39889" s="9">
        <v>44031.578472222223</v>
      </c>
      <c r="C39889">
        <v>89</v>
      </c>
    </row>
    <row r="39890" spans="1:3">
      <c r="A39890">
        <v>53945</v>
      </c>
      <c r="B39890" s="9">
        <v>44031.620138888888</v>
      </c>
      <c r="C39890">
        <v>84</v>
      </c>
    </row>
    <row r="39891" spans="1:3">
      <c r="A39891">
        <v>53946</v>
      </c>
      <c r="B39891" s="9">
        <v>44031.661805555559</v>
      </c>
      <c r="C39891">
        <v>84</v>
      </c>
    </row>
    <row r="39892" spans="1:3">
      <c r="A39892">
        <v>53947</v>
      </c>
      <c r="B39892" s="9">
        <v>44031.703472222223</v>
      </c>
      <c r="C39892">
        <v>84</v>
      </c>
    </row>
    <row r="39893" spans="1:3">
      <c r="A39893">
        <v>53948</v>
      </c>
      <c r="B39893" s="9">
        <v>44031.745138888888</v>
      </c>
      <c r="C39893">
        <v>83</v>
      </c>
    </row>
    <row r="39894" spans="1:3">
      <c r="A39894">
        <v>53949</v>
      </c>
      <c r="B39894" s="9">
        <v>44031.786805555559</v>
      </c>
      <c r="C39894">
        <v>82</v>
      </c>
    </row>
    <row r="39895" spans="1:3">
      <c r="A39895">
        <v>53950</v>
      </c>
      <c r="B39895" s="9">
        <v>44031.828472222223</v>
      </c>
      <c r="C39895">
        <v>82</v>
      </c>
    </row>
    <row r="39896" spans="1:3">
      <c r="A39896">
        <v>53951</v>
      </c>
      <c r="B39896" s="9">
        <v>44031.870138888888</v>
      </c>
      <c r="C39896">
        <v>80</v>
      </c>
    </row>
    <row r="39897" spans="1:3">
      <c r="A39897">
        <v>53952</v>
      </c>
      <c r="B39897" s="9">
        <v>44031.911805555559</v>
      </c>
      <c r="C39897">
        <v>80</v>
      </c>
    </row>
    <row r="39898" spans="1:3">
      <c r="A39898">
        <v>53953</v>
      </c>
      <c r="B39898" s="9">
        <v>44031.953472222223</v>
      </c>
      <c r="C39898">
        <v>79</v>
      </c>
    </row>
    <row r="39899" spans="1:3">
      <c r="A39899">
        <v>53954</v>
      </c>
      <c r="B39899" s="9">
        <v>44031.995138888888</v>
      </c>
      <c r="C39899">
        <v>79</v>
      </c>
    </row>
    <row r="39900" spans="1:3">
      <c r="A39900">
        <v>53956</v>
      </c>
      <c r="B39900" s="9">
        <v>44032.036805555559</v>
      </c>
      <c r="C39900">
        <v>78</v>
      </c>
    </row>
    <row r="39901" spans="1:3">
      <c r="A39901">
        <v>53957</v>
      </c>
      <c r="B39901" s="9">
        <v>44032.078472222223</v>
      </c>
      <c r="C39901">
        <v>78</v>
      </c>
    </row>
    <row r="39902" spans="1:3">
      <c r="A39902">
        <v>53958</v>
      </c>
      <c r="B39902" s="9">
        <v>44032.120138888888</v>
      </c>
      <c r="C39902">
        <v>78</v>
      </c>
    </row>
    <row r="39903" spans="1:3">
      <c r="A39903">
        <v>53959</v>
      </c>
      <c r="B39903" s="9">
        <v>44032.161805555559</v>
      </c>
      <c r="C39903">
        <v>78</v>
      </c>
    </row>
    <row r="39904" spans="1:3">
      <c r="A39904">
        <v>53960</v>
      </c>
      <c r="B39904" s="9">
        <v>44032.203472222223</v>
      </c>
      <c r="C39904">
        <v>77</v>
      </c>
    </row>
    <row r="39905" spans="1:3">
      <c r="A39905">
        <v>53961</v>
      </c>
      <c r="B39905" s="9">
        <v>44032.245138888888</v>
      </c>
      <c r="C39905">
        <v>77</v>
      </c>
    </row>
    <row r="39906" spans="1:3">
      <c r="A39906">
        <v>53962</v>
      </c>
      <c r="B39906" s="9">
        <v>44032.286805555559</v>
      </c>
      <c r="C39906">
        <v>80</v>
      </c>
    </row>
    <row r="39907" spans="1:3">
      <c r="A39907">
        <v>53963</v>
      </c>
      <c r="B39907" s="9">
        <v>44032.328472222223</v>
      </c>
      <c r="C39907">
        <v>85</v>
      </c>
    </row>
    <row r="39908" spans="1:3">
      <c r="A39908">
        <v>53964</v>
      </c>
      <c r="B39908" s="9">
        <v>44032.370138888888</v>
      </c>
      <c r="C39908">
        <v>86</v>
      </c>
    </row>
    <row r="39909" spans="1:3">
      <c r="A39909">
        <v>53965</v>
      </c>
      <c r="B39909" s="9">
        <v>44032.411805555559</v>
      </c>
      <c r="C39909">
        <v>87</v>
      </c>
    </row>
    <row r="39910" spans="1:3">
      <c r="A39910">
        <v>53966</v>
      </c>
      <c r="B39910" s="9">
        <v>44032.453472222223</v>
      </c>
      <c r="C39910">
        <v>88</v>
      </c>
    </row>
    <row r="39911" spans="1:3">
      <c r="A39911">
        <v>53967</v>
      </c>
      <c r="B39911" s="9">
        <v>44032.495138888888</v>
      </c>
      <c r="C39911">
        <v>90</v>
      </c>
    </row>
    <row r="39912" spans="1:3">
      <c r="A39912">
        <v>53968</v>
      </c>
      <c r="B39912" s="9">
        <v>44032.536805555559</v>
      </c>
      <c r="C39912">
        <v>89</v>
      </c>
    </row>
    <row r="39913" spans="1:3">
      <c r="A39913">
        <v>53969</v>
      </c>
      <c r="B39913" s="9">
        <v>44032.578472222223</v>
      </c>
      <c r="C39913">
        <v>88</v>
      </c>
    </row>
    <row r="39914" spans="1:3">
      <c r="A39914">
        <v>53970</v>
      </c>
      <c r="B39914" s="9">
        <v>44032.620138888888</v>
      </c>
      <c r="C39914">
        <v>84</v>
      </c>
    </row>
    <row r="39915" spans="1:3">
      <c r="A39915">
        <v>53971</v>
      </c>
      <c r="B39915" s="9">
        <v>44032.661805555559</v>
      </c>
      <c r="C39915">
        <v>84</v>
      </c>
    </row>
    <row r="39916" spans="1:3">
      <c r="A39916">
        <v>53972</v>
      </c>
      <c r="B39916" s="9">
        <v>44032.703472222223</v>
      </c>
      <c r="C39916">
        <v>84</v>
      </c>
    </row>
    <row r="39917" spans="1:3">
      <c r="A39917">
        <v>53973</v>
      </c>
      <c r="B39917" s="9">
        <v>44032.745138888888</v>
      </c>
      <c r="C39917">
        <v>84</v>
      </c>
    </row>
    <row r="39918" spans="1:3">
      <c r="A39918">
        <v>53974</v>
      </c>
      <c r="B39918" s="9">
        <v>44032.786805555559</v>
      </c>
      <c r="C39918">
        <v>83</v>
      </c>
    </row>
    <row r="39919" spans="1:3">
      <c r="A39919">
        <v>53975</v>
      </c>
      <c r="B39919" s="9">
        <v>44032.828472222223</v>
      </c>
      <c r="C39919">
        <v>81</v>
      </c>
    </row>
    <row r="39920" spans="1:3">
      <c r="A39920">
        <v>53976</v>
      </c>
      <c r="B39920" s="9">
        <v>44032.870138888888</v>
      </c>
      <c r="C39920">
        <v>80</v>
      </c>
    </row>
    <row r="39921" spans="1:3">
      <c r="A39921">
        <v>53977</v>
      </c>
      <c r="B39921" s="9">
        <v>44032.911805555559</v>
      </c>
      <c r="C39921">
        <v>79</v>
      </c>
    </row>
    <row r="39922" spans="1:3">
      <c r="A39922">
        <v>53978</v>
      </c>
      <c r="B39922" s="9">
        <v>44032.953472222223</v>
      </c>
      <c r="C39922">
        <v>78</v>
      </c>
    </row>
    <row r="39923" spans="1:3">
      <c r="A39923">
        <v>53979</v>
      </c>
      <c r="B39923" s="9">
        <v>44032.995138888888</v>
      </c>
      <c r="C39923">
        <v>78</v>
      </c>
    </row>
    <row r="39924" spans="1:3">
      <c r="A39924">
        <v>53981</v>
      </c>
      <c r="B39924" s="9">
        <v>44033.036805555559</v>
      </c>
      <c r="C39924">
        <v>77</v>
      </c>
    </row>
    <row r="39925" spans="1:3">
      <c r="A39925">
        <v>53982</v>
      </c>
      <c r="B39925" s="9">
        <v>44033.078472222223</v>
      </c>
      <c r="C39925">
        <v>77</v>
      </c>
    </row>
    <row r="39926" spans="1:3">
      <c r="A39926">
        <v>53983</v>
      </c>
      <c r="B39926" s="9">
        <v>44033.120138888888</v>
      </c>
      <c r="C39926">
        <v>76</v>
      </c>
    </row>
    <row r="39927" spans="1:3">
      <c r="A39927">
        <v>53984</v>
      </c>
      <c r="B39927" s="9">
        <v>44033.161805555559</v>
      </c>
      <c r="C39927">
        <v>76</v>
      </c>
    </row>
    <row r="39928" spans="1:3">
      <c r="A39928">
        <v>53985</v>
      </c>
      <c r="B39928" s="9">
        <v>44033.203472222223</v>
      </c>
      <c r="C39928">
        <v>76</v>
      </c>
    </row>
    <row r="39929" spans="1:3">
      <c r="A39929">
        <v>53986</v>
      </c>
      <c r="B39929" s="9">
        <v>44033.245138888888</v>
      </c>
      <c r="C39929">
        <v>78</v>
      </c>
    </row>
    <row r="39930" spans="1:3">
      <c r="A39930">
        <v>53987</v>
      </c>
      <c r="B39930" s="9">
        <v>44033.286805555559</v>
      </c>
      <c r="C39930">
        <v>81</v>
      </c>
    </row>
    <row r="39931" spans="1:3">
      <c r="A39931">
        <v>53988</v>
      </c>
      <c r="B39931" s="9">
        <v>44033.328472222223</v>
      </c>
      <c r="C39931">
        <v>85</v>
      </c>
    </row>
    <row r="39932" spans="1:3">
      <c r="A39932">
        <v>53990</v>
      </c>
      <c r="B39932" s="9">
        <v>44033.370138888888</v>
      </c>
      <c r="C39932">
        <v>87</v>
      </c>
    </row>
    <row r="39933" spans="1:3">
      <c r="A39933">
        <v>53994</v>
      </c>
      <c r="B39933" s="9">
        <v>44033.411805555559</v>
      </c>
      <c r="C39933">
        <v>79</v>
      </c>
    </row>
    <row r="39934" spans="1:3">
      <c r="A39934">
        <v>53996</v>
      </c>
      <c r="B39934" s="9">
        <v>44033.453472222223</v>
      </c>
      <c r="C39934">
        <v>81</v>
      </c>
    </row>
    <row r="39935" spans="1:3">
      <c r="A39935">
        <v>53997</v>
      </c>
      <c r="B39935" s="9">
        <v>44033.495138888888</v>
      </c>
      <c r="C39935">
        <v>84</v>
      </c>
    </row>
    <row r="39936" spans="1:3">
      <c r="A39936">
        <v>53998</v>
      </c>
      <c r="B39936" s="9">
        <v>44033.536805555559</v>
      </c>
      <c r="C39936">
        <v>92</v>
      </c>
    </row>
    <row r="39937" spans="1:3">
      <c r="A39937">
        <v>54001</v>
      </c>
      <c r="B39937" s="9">
        <v>44033.578472222223</v>
      </c>
      <c r="C39937">
        <v>78</v>
      </c>
    </row>
    <row r="39938" spans="1:3">
      <c r="A39938">
        <v>54004</v>
      </c>
      <c r="B39938" s="9">
        <v>44033.620138888888</v>
      </c>
      <c r="C39938">
        <v>80</v>
      </c>
    </row>
    <row r="39939" spans="1:3">
      <c r="A39939">
        <v>54005</v>
      </c>
      <c r="B39939" s="9">
        <v>44033.661805555559</v>
      </c>
      <c r="C39939">
        <v>83</v>
      </c>
    </row>
    <row r="39940" spans="1:3">
      <c r="A39940">
        <v>54006</v>
      </c>
      <c r="B39940" s="9">
        <v>44033.703472222223</v>
      </c>
      <c r="C39940">
        <v>84</v>
      </c>
    </row>
    <row r="39941" spans="1:3">
      <c r="A39941">
        <v>54007</v>
      </c>
      <c r="B39941" s="9">
        <v>44033.745138888888</v>
      </c>
      <c r="C39941">
        <v>84</v>
      </c>
    </row>
    <row r="39942" spans="1:3">
      <c r="A39942">
        <v>54008</v>
      </c>
      <c r="B39942" s="9">
        <v>44033.786805555559</v>
      </c>
      <c r="C39942">
        <v>83</v>
      </c>
    </row>
    <row r="39943" spans="1:3">
      <c r="A39943">
        <v>54009</v>
      </c>
      <c r="B39943" s="9">
        <v>44033.828472222223</v>
      </c>
      <c r="C39943">
        <v>81</v>
      </c>
    </row>
    <row r="39944" spans="1:3">
      <c r="A39944">
        <v>54010</v>
      </c>
      <c r="B39944" s="9">
        <v>44033.870138888888</v>
      </c>
      <c r="C39944">
        <v>80</v>
      </c>
    </row>
    <row r="39945" spans="1:3">
      <c r="A39945">
        <v>54011</v>
      </c>
      <c r="B39945" s="9">
        <v>44033.911805555559</v>
      </c>
      <c r="C39945">
        <v>79</v>
      </c>
    </row>
    <row r="39946" spans="1:3">
      <c r="A39946">
        <v>54012</v>
      </c>
      <c r="B39946" s="9">
        <v>44033.953472222223</v>
      </c>
      <c r="C39946">
        <v>79</v>
      </c>
    </row>
    <row r="39947" spans="1:3">
      <c r="A39947">
        <v>54015</v>
      </c>
      <c r="B39947" s="9">
        <v>44033.995138888888</v>
      </c>
      <c r="C39947">
        <v>78</v>
      </c>
    </row>
    <row r="39948" spans="1:3">
      <c r="A39948">
        <v>54017</v>
      </c>
      <c r="B39948" s="9">
        <v>44034.036805555559</v>
      </c>
      <c r="C39948">
        <v>77</v>
      </c>
    </row>
    <row r="39949" spans="1:3">
      <c r="A39949">
        <v>54018</v>
      </c>
      <c r="B39949" s="9">
        <v>44034.078472222223</v>
      </c>
      <c r="C39949">
        <v>76</v>
      </c>
    </row>
    <row r="39950" spans="1:3">
      <c r="A39950">
        <v>54019</v>
      </c>
      <c r="B39950" s="9">
        <v>44034.120138888888</v>
      </c>
      <c r="C39950">
        <v>76</v>
      </c>
    </row>
    <row r="39951" spans="1:3">
      <c r="A39951">
        <v>54020</v>
      </c>
      <c r="B39951" s="9">
        <v>44034.161805555559</v>
      </c>
      <c r="C39951">
        <v>76</v>
      </c>
    </row>
    <row r="39952" spans="1:3">
      <c r="A39952">
        <v>54021</v>
      </c>
      <c r="B39952" s="9">
        <v>44034.203472222223</v>
      </c>
      <c r="C39952">
        <v>76</v>
      </c>
    </row>
    <row r="39953" spans="1:3">
      <c r="A39953">
        <v>54022</v>
      </c>
      <c r="B39953" s="9">
        <v>44034.245138888888</v>
      </c>
      <c r="C39953">
        <v>76</v>
      </c>
    </row>
    <row r="39954" spans="1:3">
      <c r="A39954">
        <v>54023</v>
      </c>
      <c r="B39954" s="9">
        <v>44034.286805555559</v>
      </c>
      <c r="C39954">
        <v>79</v>
      </c>
    </row>
    <row r="39955" spans="1:3">
      <c r="A39955">
        <v>54024</v>
      </c>
      <c r="B39955" s="9">
        <v>44034.328472222223</v>
      </c>
      <c r="C39955">
        <v>84</v>
      </c>
    </row>
    <row r="39956" spans="1:3">
      <c r="A39956">
        <v>54025</v>
      </c>
      <c r="B39956" s="9">
        <v>44034.370138888888</v>
      </c>
      <c r="C39956">
        <v>87</v>
      </c>
    </row>
    <row r="39957" spans="1:3">
      <c r="A39957">
        <v>54026</v>
      </c>
      <c r="B39957" s="9">
        <v>44034.411805555559</v>
      </c>
      <c r="C39957">
        <v>89</v>
      </c>
    </row>
    <row r="39958" spans="1:3">
      <c r="A39958">
        <v>54027</v>
      </c>
      <c r="B39958" s="9">
        <v>44034.453472222223</v>
      </c>
      <c r="C39958">
        <v>91</v>
      </c>
    </row>
    <row r="39959" spans="1:3">
      <c r="A39959">
        <v>54028</v>
      </c>
      <c r="B39959" s="9">
        <v>44034.495138888888</v>
      </c>
      <c r="C39959">
        <v>92</v>
      </c>
    </row>
    <row r="39960" spans="1:3">
      <c r="A39960">
        <v>54029</v>
      </c>
      <c r="B39960" s="9">
        <v>44034.536805555559</v>
      </c>
      <c r="C39960">
        <v>93</v>
      </c>
    </row>
    <row r="39961" spans="1:3">
      <c r="A39961">
        <v>54030</v>
      </c>
      <c r="B39961" s="9">
        <v>44034.578472222223</v>
      </c>
      <c r="C39961">
        <v>94</v>
      </c>
    </row>
    <row r="39962" spans="1:3">
      <c r="A39962">
        <v>54031</v>
      </c>
      <c r="B39962" s="9">
        <v>44034.620138888888</v>
      </c>
      <c r="C39962">
        <v>90</v>
      </c>
    </row>
    <row r="39963" spans="1:3">
      <c r="A39963">
        <v>54032</v>
      </c>
      <c r="B39963" s="9">
        <v>44034.661805555559</v>
      </c>
      <c r="C39963">
        <v>90</v>
      </c>
    </row>
    <row r="39964" spans="1:3">
      <c r="A39964">
        <v>54033</v>
      </c>
      <c r="B39964" s="9">
        <v>44034.703472222223</v>
      </c>
      <c r="C39964">
        <v>90</v>
      </c>
    </row>
    <row r="39965" spans="1:3">
      <c r="A39965">
        <v>54034</v>
      </c>
      <c r="B39965" s="9">
        <v>44034.745138888888</v>
      </c>
      <c r="C39965">
        <v>89</v>
      </c>
    </row>
    <row r="39966" spans="1:3">
      <c r="A39966">
        <v>54035</v>
      </c>
      <c r="B39966" s="9">
        <v>44034.786805555559</v>
      </c>
      <c r="C39966">
        <v>84</v>
      </c>
    </row>
    <row r="39967" spans="1:3">
      <c r="A39967">
        <v>54036</v>
      </c>
      <c r="B39967" s="9">
        <v>44034.828472222223</v>
      </c>
      <c r="C39967">
        <v>82</v>
      </c>
    </row>
    <row r="39968" spans="1:3">
      <c r="A39968">
        <v>54037</v>
      </c>
      <c r="B39968" s="9">
        <v>44034.870138888888</v>
      </c>
      <c r="C39968">
        <v>79</v>
      </c>
    </row>
    <row r="39969" spans="1:3">
      <c r="A39969">
        <v>54038</v>
      </c>
      <c r="B39969" s="9">
        <v>44034.911805555559</v>
      </c>
      <c r="C39969">
        <v>79</v>
      </c>
    </row>
    <row r="39970" spans="1:3">
      <c r="A39970">
        <v>54039</v>
      </c>
      <c r="B39970" s="9">
        <v>44034.953472222223</v>
      </c>
      <c r="C39970">
        <v>78</v>
      </c>
    </row>
    <row r="39971" spans="1:3">
      <c r="A39971">
        <v>54040</v>
      </c>
      <c r="B39971" s="9">
        <v>44034.995138888888</v>
      </c>
      <c r="C39971">
        <v>78</v>
      </c>
    </row>
    <row r="39972" spans="1:3">
      <c r="A39972">
        <v>54042</v>
      </c>
      <c r="B39972" s="9">
        <v>44035.036805555559</v>
      </c>
      <c r="C39972">
        <v>77</v>
      </c>
    </row>
    <row r="39973" spans="1:3">
      <c r="A39973">
        <v>54043</v>
      </c>
      <c r="B39973" s="9">
        <v>44035.078472222223</v>
      </c>
      <c r="C39973">
        <v>77</v>
      </c>
    </row>
    <row r="39974" spans="1:3">
      <c r="A39974">
        <v>54044</v>
      </c>
      <c r="B39974" s="9">
        <v>44035.120138888888</v>
      </c>
      <c r="C39974">
        <v>76</v>
      </c>
    </row>
    <row r="39975" spans="1:3">
      <c r="A39975">
        <v>54045</v>
      </c>
      <c r="B39975" s="9">
        <v>44035.161805555559</v>
      </c>
      <c r="C39975">
        <v>76</v>
      </c>
    </row>
    <row r="39976" spans="1:3">
      <c r="A39976">
        <v>54046</v>
      </c>
      <c r="B39976" s="9">
        <v>44035.203472222223</v>
      </c>
      <c r="C39976">
        <v>76</v>
      </c>
    </row>
    <row r="39977" spans="1:3">
      <c r="A39977">
        <v>54047</v>
      </c>
      <c r="B39977" s="9">
        <v>44035.245138888888</v>
      </c>
      <c r="C39977">
        <v>76</v>
      </c>
    </row>
    <row r="39978" spans="1:3">
      <c r="A39978">
        <v>54048</v>
      </c>
      <c r="B39978" s="9">
        <v>44035.286805555559</v>
      </c>
      <c r="C39978">
        <v>79</v>
      </c>
    </row>
    <row r="39979" spans="1:3">
      <c r="A39979">
        <v>54049</v>
      </c>
      <c r="B39979" s="9">
        <v>44035.328472222223</v>
      </c>
      <c r="C39979">
        <v>82</v>
      </c>
    </row>
    <row r="39980" spans="1:3">
      <c r="A39980">
        <v>54050</v>
      </c>
      <c r="B39980" s="9">
        <v>44035.370138888888</v>
      </c>
      <c r="C39980">
        <v>86</v>
      </c>
    </row>
    <row r="39981" spans="1:3">
      <c r="A39981">
        <v>54052</v>
      </c>
      <c r="B39981" s="9">
        <v>44035.411805555559</v>
      </c>
      <c r="C39981">
        <v>88</v>
      </c>
    </row>
    <row r="39982" spans="1:3">
      <c r="A39982">
        <v>54054</v>
      </c>
      <c r="B39982" s="9">
        <v>44035.453472222223</v>
      </c>
      <c r="C39982">
        <v>87</v>
      </c>
    </row>
    <row r="39983" spans="1:3">
      <c r="A39983">
        <v>54055</v>
      </c>
      <c r="B39983" s="9">
        <v>44035.495138888888</v>
      </c>
      <c r="C39983">
        <v>87</v>
      </c>
    </row>
    <row r="39984" spans="1:3">
      <c r="A39984">
        <v>54058</v>
      </c>
      <c r="B39984" s="9">
        <v>44035.536805555559</v>
      </c>
      <c r="C39984">
        <v>81</v>
      </c>
    </row>
    <row r="39985" spans="1:3">
      <c r="A39985">
        <v>54059</v>
      </c>
      <c r="B39985" s="9">
        <v>44035.578472222223</v>
      </c>
      <c r="C39985">
        <v>87</v>
      </c>
    </row>
    <row r="39986" spans="1:3">
      <c r="A39986">
        <v>54060</v>
      </c>
      <c r="B39986" s="9">
        <v>44035.620138888888</v>
      </c>
      <c r="C39986">
        <v>90</v>
      </c>
    </row>
    <row r="39987" spans="1:3">
      <c r="A39987">
        <v>54061</v>
      </c>
      <c r="B39987" s="9">
        <v>44035.661805555559</v>
      </c>
      <c r="C39987">
        <v>89</v>
      </c>
    </row>
    <row r="39988" spans="1:3">
      <c r="A39988">
        <v>54062</v>
      </c>
      <c r="B39988" s="9">
        <v>44035.703472222223</v>
      </c>
      <c r="C39988">
        <v>88</v>
      </c>
    </row>
    <row r="39989" spans="1:3">
      <c r="A39989">
        <v>54063</v>
      </c>
      <c r="B39989" s="9">
        <v>44035.745138888888</v>
      </c>
      <c r="C39989">
        <v>86</v>
      </c>
    </row>
    <row r="39990" spans="1:3">
      <c r="A39990">
        <v>54064</v>
      </c>
      <c r="B39990" s="9">
        <v>44035.786805555559</v>
      </c>
      <c r="C39990">
        <v>84</v>
      </c>
    </row>
    <row r="39991" spans="1:3">
      <c r="A39991">
        <v>54065</v>
      </c>
      <c r="B39991" s="9">
        <v>44035.828472222223</v>
      </c>
      <c r="C39991">
        <v>82</v>
      </c>
    </row>
    <row r="39992" spans="1:3">
      <c r="A39992">
        <v>54066</v>
      </c>
      <c r="B39992" s="9">
        <v>44035.870138888888</v>
      </c>
      <c r="C39992">
        <v>81</v>
      </c>
    </row>
    <row r="39993" spans="1:3">
      <c r="A39993">
        <v>54067</v>
      </c>
      <c r="B39993" s="9">
        <v>44035.911805555559</v>
      </c>
      <c r="C39993">
        <v>80</v>
      </c>
    </row>
    <row r="39994" spans="1:3">
      <c r="A39994">
        <v>54069</v>
      </c>
      <c r="B39994" s="9">
        <v>44035.953472222223</v>
      </c>
      <c r="C39994">
        <v>79</v>
      </c>
    </row>
    <row r="39995" spans="1:3">
      <c r="A39995">
        <v>54071</v>
      </c>
      <c r="B39995" s="9">
        <v>44035.995138888888</v>
      </c>
      <c r="C39995">
        <v>78</v>
      </c>
    </row>
    <row r="39996" spans="1:3">
      <c r="A39996">
        <v>54073</v>
      </c>
      <c r="B39996" s="9">
        <v>44036.036805555559</v>
      </c>
      <c r="C39996">
        <v>78</v>
      </c>
    </row>
    <row r="39997" spans="1:3">
      <c r="A39997">
        <v>54074</v>
      </c>
      <c r="B39997" s="9">
        <v>44036.078472222223</v>
      </c>
      <c r="C39997">
        <v>78</v>
      </c>
    </row>
    <row r="39998" spans="1:3">
      <c r="A39998">
        <v>54076</v>
      </c>
      <c r="B39998" s="9">
        <v>44036.120138888888</v>
      </c>
      <c r="C39998">
        <v>78</v>
      </c>
    </row>
    <row r="39999" spans="1:3">
      <c r="A39999">
        <v>54079</v>
      </c>
      <c r="B39999" s="9">
        <v>44036.161805555559</v>
      </c>
      <c r="C39999">
        <v>77</v>
      </c>
    </row>
    <row r="40000" spans="1:3">
      <c r="A40000">
        <v>54082</v>
      </c>
      <c r="B40000" s="9">
        <v>44036.203472222223</v>
      </c>
      <c r="C40000">
        <v>77</v>
      </c>
    </row>
    <row r="40001" spans="1:3">
      <c r="A40001">
        <v>54083</v>
      </c>
      <c r="B40001" s="9">
        <v>44036.245138888888</v>
      </c>
      <c r="C40001">
        <v>78</v>
      </c>
    </row>
    <row r="40002" spans="1:3">
      <c r="A40002">
        <v>54084</v>
      </c>
      <c r="B40002" s="9">
        <v>44036.286805555559</v>
      </c>
      <c r="C40002">
        <v>80</v>
      </c>
    </row>
    <row r="40003" spans="1:3">
      <c r="A40003">
        <v>54086</v>
      </c>
      <c r="B40003" s="9">
        <v>44036.328472222223</v>
      </c>
      <c r="C40003">
        <v>82</v>
      </c>
    </row>
    <row r="40004" spans="1:3">
      <c r="A40004">
        <v>54087</v>
      </c>
      <c r="B40004" s="9">
        <v>44036.370138888888</v>
      </c>
      <c r="C40004">
        <v>84</v>
      </c>
    </row>
    <row r="40005" spans="1:3">
      <c r="A40005">
        <v>54089</v>
      </c>
      <c r="B40005" s="9">
        <v>44036.411805555559</v>
      </c>
      <c r="C40005">
        <v>86</v>
      </c>
    </row>
    <row r="40006" spans="1:3">
      <c r="A40006">
        <v>54096</v>
      </c>
      <c r="B40006" s="9">
        <v>44036.452777777777</v>
      </c>
      <c r="C40006">
        <v>76</v>
      </c>
    </row>
    <row r="40007" spans="1:3">
      <c r="A40007">
        <v>54098</v>
      </c>
      <c r="B40007" s="9">
        <v>44036.495138888888</v>
      </c>
      <c r="C40007">
        <v>79</v>
      </c>
    </row>
    <row r="40008" spans="1:3">
      <c r="A40008">
        <v>54099</v>
      </c>
      <c r="B40008" s="9">
        <v>44036.536805555559</v>
      </c>
      <c r="C40008">
        <v>78</v>
      </c>
    </row>
    <row r="40009" spans="1:3">
      <c r="A40009">
        <v>54100</v>
      </c>
      <c r="B40009" s="9">
        <v>44036.578472222223</v>
      </c>
      <c r="C40009">
        <v>77</v>
      </c>
    </row>
    <row r="40010" spans="1:3">
      <c r="A40010">
        <v>54101</v>
      </c>
      <c r="B40010" s="9">
        <v>44036.620138888888</v>
      </c>
      <c r="C40010">
        <v>80</v>
      </c>
    </row>
    <row r="40011" spans="1:3">
      <c r="A40011">
        <v>54102</v>
      </c>
      <c r="B40011" s="9">
        <v>44036.661805555559</v>
      </c>
      <c r="C40011">
        <v>80</v>
      </c>
    </row>
    <row r="40012" spans="1:3">
      <c r="A40012">
        <v>54103</v>
      </c>
      <c r="B40012" s="9">
        <v>44036.703472222223</v>
      </c>
      <c r="C40012">
        <v>79</v>
      </c>
    </row>
    <row r="40013" spans="1:3">
      <c r="A40013">
        <v>54105</v>
      </c>
      <c r="B40013" s="9">
        <v>44036.745138888888</v>
      </c>
      <c r="C40013">
        <v>79</v>
      </c>
    </row>
    <row r="40014" spans="1:3">
      <c r="A40014">
        <v>54106</v>
      </c>
      <c r="B40014" s="9">
        <v>44036.786805555559</v>
      </c>
      <c r="C40014">
        <v>78</v>
      </c>
    </row>
    <row r="40015" spans="1:3">
      <c r="A40015">
        <v>54107</v>
      </c>
      <c r="B40015" s="9">
        <v>44036.828472222223</v>
      </c>
      <c r="C40015">
        <v>77</v>
      </c>
    </row>
    <row r="40016" spans="1:3">
      <c r="A40016">
        <v>54109</v>
      </c>
      <c r="B40016" s="9">
        <v>44036.870138888888</v>
      </c>
      <c r="C40016">
        <v>77</v>
      </c>
    </row>
    <row r="40017" spans="1:3">
      <c r="A40017">
        <v>54113</v>
      </c>
      <c r="B40017" s="9">
        <v>44036.911805555559</v>
      </c>
      <c r="C40017">
        <v>77</v>
      </c>
    </row>
    <row r="40018" spans="1:3">
      <c r="A40018">
        <v>54115</v>
      </c>
      <c r="B40018" s="9">
        <v>44036.953472222223</v>
      </c>
      <c r="C40018">
        <v>77</v>
      </c>
    </row>
    <row r="40019" spans="1:3">
      <c r="A40019">
        <v>54116</v>
      </c>
      <c r="B40019" s="9">
        <v>44036.995138888888</v>
      </c>
      <c r="C40019">
        <v>77</v>
      </c>
    </row>
    <row r="40020" spans="1:3">
      <c r="A40020">
        <v>54119</v>
      </c>
      <c r="B40020" s="9">
        <v>44037.036805555559</v>
      </c>
      <c r="C40020">
        <v>77</v>
      </c>
    </row>
    <row r="40021" spans="1:3">
      <c r="A40021">
        <v>54120</v>
      </c>
      <c r="B40021" s="9">
        <v>44037.078472222223</v>
      </c>
      <c r="C40021">
        <v>77</v>
      </c>
    </row>
    <row r="40022" spans="1:3">
      <c r="A40022">
        <v>54121</v>
      </c>
      <c r="B40022" s="9">
        <v>44037.120138888888</v>
      </c>
      <c r="C40022">
        <v>77</v>
      </c>
    </row>
    <row r="40023" spans="1:3">
      <c r="A40023">
        <v>54122</v>
      </c>
      <c r="B40023" s="9">
        <v>44037.161805555559</v>
      </c>
      <c r="C40023">
        <v>78</v>
      </c>
    </row>
    <row r="40024" spans="1:3">
      <c r="A40024">
        <v>54123</v>
      </c>
      <c r="B40024" s="9">
        <v>44037.203472222223</v>
      </c>
      <c r="C40024">
        <v>77</v>
      </c>
    </row>
    <row r="40025" spans="1:3">
      <c r="A40025">
        <v>54124</v>
      </c>
      <c r="B40025" s="9">
        <v>44037.245138888888</v>
      </c>
      <c r="C40025">
        <v>77</v>
      </c>
    </row>
    <row r="40026" spans="1:3">
      <c r="A40026">
        <v>54127</v>
      </c>
      <c r="B40026" s="9">
        <v>44037.286805555559</v>
      </c>
      <c r="C40026">
        <v>78</v>
      </c>
    </row>
    <row r="40027" spans="1:3">
      <c r="A40027">
        <v>54130</v>
      </c>
      <c r="B40027" s="9">
        <v>44037.328472222223</v>
      </c>
      <c r="C40027">
        <v>80</v>
      </c>
    </row>
    <row r="40028" spans="1:3">
      <c r="A40028">
        <v>54132</v>
      </c>
      <c r="B40028" s="9">
        <v>44037.370138888888</v>
      </c>
      <c r="C40028">
        <v>81</v>
      </c>
    </row>
    <row r="40029" spans="1:3">
      <c r="A40029">
        <v>54133</v>
      </c>
      <c r="B40029" s="9">
        <v>44037.411805555559</v>
      </c>
      <c r="C40029">
        <v>83</v>
      </c>
    </row>
    <row r="40030" spans="1:3">
      <c r="A40030">
        <v>54135</v>
      </c>
      <c r="B40030" s="9">
        <v>44037.453472222223</v>
      </c>
      <c r="C40030">
        <v>84</v>
      </c>
    </row>
    <row r="40031" spans="1:3">
      <c r="A40031">
        <v>54138</v>
      </c>
      <c r="B40031" s="9">
        <v>44037.495138888888</v>
      </c>
      <c r="C40031">
        <v>79</v>
      </c>
    </row>
    <row r="40032" spans="1:3">
      <c r="A40032">
        <v>54140</v>
      </c>
      <c r="B40032" s="9">
        <v>44037.536805555559</v>
      </c>
      <c r="C40032">
        <v>83</v>
      </c>
    </row>
    <row r="40033" spans="1:3">
      <c r="A40033">
        <v>54142</v>
      </c>
      <c r="B40033" s="9">
        <v>44037.578472222223</v>
      </c>
      <c r="C40033">
        <v>83</v>
      </c>
    </row>
    <row r="40034" spans="1:3">
      <c r="A40034">
        <v>54144</v>
      </c>
      <c r="B40034" s="9">
        <v>44037.620138888888</v>
      </c>
      <c r="C40034">
        <v>83</v>
      </c>
    </row>
    <row r="40035" spans="1:3">
      <c r="A40035">
        <v>54145</v>
      </c>
      <c r="B40035" s="9">
        <v>44037.661805555559</v>
      </c>
      <c r="C40035">
        <v>84</v>
      </c>
    </row>
    <row r="40036" spans="1:3">
      <c r="A40036">
        <v>54146</v>
      </c>
      <c r="B40036" s="9">
        <v>44037.703472222223</v>
      </c>
      <c r="C40036">
        <v>83</v>
      </c>
    </row>
    <row r="40037" spans="1:3">
      <c r="A40037">
        <v>54147</v>
      </c>
      <c r="B40037" s="9">
        <v>44037.745138888888</v>
      </c>
      <c r="C40037">
        <v>83</v>
      </c>
    </row>
    <row r="40038" spans="1:3">
      <c r="A40038">
        <v>54148</v>
      </c>
      <c r="B40038" s="9">
        <v>44037.786805555559</v>
      </c>
      <c r="C40038">
        <v>81</v>
      </c>
    </row>
    <row r="40039" spans="1:3">
      <c r="A40039">
        <v>54149</v>
      </c>
      <c r="B40039" s="9">
        <v>44037.828472222223</v>
      </c>
      <c r="C40039">
        <v>79</v>
      </c>
    </row>
    <row r="40040" spans="1:3">
      <c r="A40040">
        <v>54152</v>
      </c>
      <c r="B40040" s="9">
        <v>44037.870138888888</v>
      </c>
      <c r="C40040">
        <v>78</v>
      </c>
    </row>
    <row r="40041" spans="1:3">
      <c r="A40041">
        <v>54153</v>
      </c>
      <c r="B40041" s="9">
        <v>44037.911805555559</v>
      </c>
      <c r="C40041">
        <v>77</v>
      </c>
    </row>
    <row r="40042" spans="1:3">
      <c r="A40042">
        <v>54154</v>
      </c>
      <c r="B40042" s="9">
        <v>44037.953472222223</v>
      </c>
      <c r="C40042">
        <v>76</v>
      </c>
    </row>
    <row r="40043" spans="1:3">
      <c r="A40043">
        <v>54157</v>
      </c>
      <c r="B40043" s="9">
        <v>44037.995138888888</v>
      </c>
      <c r="C40043">
        <v>77</v>
      </c>
    </row>
    <row r="40044" spans="1:3">
      <c r="A40044">
        <v>54160</v>
      </c>
      <c r="B40044" s="9">
        <v>44038.036805555559</v>
      </c>
      <c r="C40044">
        <v>77</v>
      </c>
    </row>
    <row r="40045" spans="1:3">
      <c r="A40045">
        <v>54161</v>
      </c>
      <c r="B40045" s="9">
        <v>44038.078472222223</v>
      </c>
      <c r="C40045">
        <v>77</v>
      </c>
    </row>
    <row r="40046" spans="1:3">
      <c r="A40046">
        <v>54163</v>
      </c>
      <c r="B40046" s="9">
        <v>44038.120138888888</v>
      </c>
      <c r="C40046">
        <v>77</v>
      </c>
    </row>
    <row r="40047" spans="1:3">
      <c r="A40047">
        <v>54166</v>
      </c>
      <c r="B40047" s="9">
        <v>44038.161805555559</v>
      </c>
      <c r="C40047">
        <v>77</v>
      </c>
    </row>
    <row r="40048" spans="1:3">
      <c r="A40048">
        <v>54168</v>
      </c>
      <c r="B40048" s="9">
        <v>44038.203472222223</v>
      </c>
      <c r="C40048">
        <v>76</v>
      </c>
    </row>
    <row r="40049" spans="1:3">
      <c r="A40049">
        <v>54169</v>
      </c>
      <c r="B40049" s="9">
        <v>44038.245138888888</v>
      </c>
      <c r="C40049">
        <v>76</v>
      </c>
    </row>
    <row r="40050" spans="1:3">
      <c r="A40050">
        <v>54171</v>
      </c>
      <c r="B40050" s="9">
        <v>44038.286805555559</v>
      </c>
      <c r="C40050">
        <v>76</v>
      </c>
    </row>
    <row r="40051" spans="1:3">
      <c r="A40051">
        <v>54172</v>
      </c>
      <c r="B40051" s="9">
        <v>44038.328472222223</v>
      </c>
      <c r="C40051">
        <v>76</v>
      </c>
    </row>
    <row r="40052" spans="1:3">
      <c r="A40052">
        <v>54173</v>
      </c>
      <c r="B40052" s="9">
        <v>44038.370138888888</v>
      </c>
      <c r="C40052">
        <v>77</v>
      </c>
    </row>
    <row r="40053" spans="1:3">
      <c r="A40053">
        <v>54175</v>
      </c>
      <c r="B40053" s="9">
        <v>44038.411805555559</v>
      </c>
      <c r="C40053">
        <v>78</v>
      </c>
    </row>
    <row r="40054" spans="1:3">
      <c r="A40054">
        <v>54176</v>
      </c>
      <c r="B40054" s="9">
        <v>44038.453472222223</v>
      </c>
      <c r="C40054">
        <v>80</v>
      </c>
    </row>
    <row r="40055" spans="1:3">
      <c r="A40055">
        <v>54177</v>
      </c>
      <c r="B40055" s="9">
        <v>44038.495138888888</v>
      </c>
      <c r="C40055">
        <v>82</v>
      </c>
    </row>
    <row r="40056" spans="1:3">
      <c r="A40056">
        <v>54178</v>
      </c>
      <c r="B40056" s="9">
        <v>44038.536805555559</v>
      </c>
      <c r="C40056">
        <v>83</v>
      </c>
    </row>
    <row r="40057" spans="1:3">
      <c r="A40057">
        <v>54179</v>
      </c>
      <c r="B40057" s="9">
        <v>44038.578472222223</v>
      </c>
      <c r="C40057">
        <v>82</v>
      </c>
    </row>
    <row r="40058" spans="1:3">
      <c r="A40058">
        <v>54181</v>
      </c>
      <c r="B40058" s="9">
        <v>44038.620138888888</v>
      </c>
      <c r="C40058">
        <v>81</v>
      </c>
    </row>
    <row r="40059" spans="1:3">
      <c r="A40059">
        <v>54182</v>
      </c>
      <c r="B40059" s="9">
        <v>44038.661805555559</v>
      </c>
      <c r="C40059">
        <v>82</v>
      </c>
    </row>
    <row r="40060" spans="1:3">
      <c r="A40060">
        <v>54184</v>
      </c>
      <c r="B40060" s="9">
        <v>44038.703472222223</v>
      </c>
      <c r="C40060">
        <v>80</v>
      </c>
    </row>
    <row r="40061" spans="1:3">
      <c r="A40061">
        <v>54185</v>
      </c>
      <c r="B40061" s="9">
        <v>44038.745138888888</v>
      </c>
      <c r="C40061">
        <v>80</v>
      </c>
    </row>
    <row r="40062" spans="1:3">
      <c r="A40062">
        <v>54186</v>
      </c>
      <c r="B40062" s="9">
        <v>44038.786805555559</v>
      </c>
      <c r="C40062">
        <v>78</v>
      </c>
    </row>
    <row r="40063" spans="1:3">
      <c r="A40063">
        <v>54187</v>
      </c>
      <c r="B40063" s="9">
        <v>44038.828472222223</v>
      </c>
      <c r="C40063">
        <v>77</v>
      </c>
    </row>
    <row r="40064" spans="1:3">
      <c r="A40064">
        <v>54188</v>
      </c>
      <c r="B40064" s="9">
        <v>44038.870138888888</v>
      </c>
      <c r="C40064">
        <v>76</v>
      </c>
    </row>
    <row r="40065" spans="1:3">
      <c r="A40065">
        <v>54189</v>
      </c>
      <c r="B40065" s="9">
        <v>44038.911805555559</v>
      </c>
      <c r="C40065">
        <v>75</v>
      </c>
    </row>
    <row r="40066" spans="1:3">
      <c r="A40066">
        <v>54190</v>
      </c>
      <c r="B40066" s="9">
        <v>44038.953472222223</v>
      </c>
      <c r="C40066">
        <v>75</v>
      </c>
    </row>
    <row r="40067" spans="1:3">
      <c r="A40067">
        <v>54191</v>
      </c>
      <c r="B40067" s="9">
        <v>44038.995138888888</v>
      </c>
      <c r="C40067">
        <v>75</v>
      </c>
    </row>
    <row r="40068" spans="1:3">
      <c r="A40068">
        <v>54193</v>
      </c>
      <c r="B40068" s="9">
        <v>44039.036805555559</v>
      </c>
      <c r="C40068">
        <v>75</v>
      </c>
    </row>
    <row r="40069" spans="1:3">
      <c r="A40069">
        <v>54194</v>
      </c>
      <c r="B40069" s="9">
        <v>44039.078472222223</v>
      </c>
      <c r="C40069">
        <v>75</v>
      </c>
    </row>
    <row r="40070" spans="1:3">
      <c r="A40070">
        <v>54195</v>
      </c>
      <c r="B40070" s="9">
        <v>44039.120138888888</v>
      </c>
      <c r="C40070">
        <v>74</v>
      </c>
    </row>
    <row r="40071" spans="1:3">
      <c r="A40071">
        <v>54196</v>
      </c>
      <c r="B40071" s="9">
        <v>44039.161805555559</v>
      </c>
      <c r="C40071">
        <v>74</v>
      </c>
    </row>
    <row r="40072" spans="1:3">
      <c r="A40072">
        <v>54200</v>
      </c>
      <c r="B40072" s="9">
        <v>44039.203472222223</v>
      </c>
      <c r="C40072">
        <v>73</v>
      </c>
    </row>
    <row r="40073" spans="1:3">
      <c r="A40073">
        <v>54205</v>
      </c>
      <c r="B40073" s="9">
        <v>44039.245138888888</v>
      </c>
      <c r="C40073">
        <v>73</v>
      </c>
    </row>
    <row r="40074" spans="1:3">
      <c r="A40074">
        <v>54206</v>
      </c>
      <c r="B40074" s="9">
        <v>44039.286805555559</v>
      </c>
      <c r="C40074">
        <v>72</v>
      </c>
    </row>
    <row r="40075" spans="1:3">
      <c r="A40075">
        <v>54207</v>
      </c>
      <c r="B40075" s="9">
        <v>44039.328472222223</v>
      </c>
      <c r="C40075">
        <v>73</v>
      </c>
    </row>
    <row r="40076" spans="1:3">
      <c r="A40076">
        <v>54208</v>
      </c>
      <c r="B40076" s="9">
        <v>44039.370138888888</v>
      </c>
      <c r="C40076">
        <v>75</v>
      </c>
    </row>
    <row r="40077" spans="1:3">
      <c r="A40077">
        <v>54212</v>
      </c>
      <c r="B40077" s="9">
        <v>44039.411805555559</v>
      </c>
      <c r="C40077">
        <v>76</v>
      </c>
    </row>
    <row r="40078" spans="1:3">
      <c r="A40078">
        <v>54214</v>
      </c>
      <c r="B40078" s="9">
        <v>44039.453472222223</v>
      </c>
      <c r="C40078">
        <v>77</v>
      </c>
    </row>
    <row r="40079" spans="1:3">
      <c r="A40079">
        <v>54218</v>
      </c>
      <c r="B40079" s="9">
        <v>44039.495138888888</v>
      </c>
      <c r="C40079">
        <v>77</v>
      </c>
    </row>
    <row r="40080" spans="1:3">
      <c r="A40080">
        <v>54221</v>
      </c>
      <c r="B40080" s="9">
        <v>44039.536805555559</v>
      </c>
      <c r="C40080">
        <v>79</v>
      </c>
    </row>
    <row r="40081" spans="1:3">
      <c r="A40081">
        <v>54226</v>
      </c>
      <c r="B40081" s="9">
        <v>44039.578472222223</v>
      </c>
      <c r="C40081">
        <v>78</v>
      </c>
    </row>
    <row r="40082" spans="1:3">
      <c r="A40082">
        <v>54228</v>
      </c>
      <c r="B40082" s="9">
        <v>44039.620138888888</v>
      </c>
      <c r="C40082">
        <v>78</v>
      </c>
    </row>
    <row r="40083" spans="1:3">
      <c r="A40083">
        <v>54229</v>
      </c>
      <c r="B40083" s="9">
        <v>44039.661805555559</v>
      </c>
      <c r="C40083">
        <v>78</v>
      </c>
    </row>
    <row r="40084" spans="1:3">
      <c r="A40084">
        <v>54230</v>
      </c>
      <c r="B40084" s="9">
        <v>44039.703472222223</v>
      </c>
      <c r="C40084">
        <v>79</v>
      </c>
    </row>
    <row r="40085" spans="1:3">
      <c r="A40085">
        <v>54231</v>
      </c>
      <c r="B40085" s="9">
        <v>44039.745138888888</v>
      </c>
      <c r="C40085">
        <v>77</v>
      </c>
    </row>
    <row r="40086" spans="1:3">
      <c r="A40086">
        <v>54233</v>
      </c>
      <c r="B40086" s="9">
        <v>44039.786805555559</v>
      </c>
      <c r="C40086">
        <v>76</v>
      </c>
    </row>
    <row r="40087" spans="1:3">
      <c r="A40087">
        <v>54237</v>
      </c>
      <c r="B40087" s="9">
        <v>44039.828472222223</v>
      </c>
      <c r="C40087">
        <v>77</v>
      </c>
    </row>
    <row r="40088" spans="1:3">
      <c r="A40088">
        <v>54241</v>
      </c>
      <c r="B40088" s="9">
        <v>44039.870138888888</v>
      </c>
      <c r="C40088">
        <v>76</v>
      </c>
    </row>
    <row r="40089" spans="1:3">
      <c r="A40089">
        <v>54243</v>
      </c>
      <c r="B40089" s="9">
        <v>44039.911805555559</v>
      </c>
      <c r="C40089">
        <v>76</v>
      </c>
    </row>
    <row r="40090" spans="1:3">
      <c r="A40090">
        <v>54246</v>
      </c>
      <c r="B40090" s="9">
        <v>44039.953472222223</v>
      </c>
      <c r="C40090">
        <v>76</v>
      </c>
    </row>
    <row r="40091" spans="1:3">
      <c r="A40091">
        <v>54249</v>
      </c>
      <c r="B40091" s="9">
        <v>44039.995138888888</v>
      </c>
      <c r="C40091">
        <v>77</v>
      </c>
    </row>
    <row r="40092" spans="1:3">
      <c r="A40092">
        <v>54251</v>
      </c>
      <c r="B40092" s="9">
        <v>44040.036805555559</v>
      </c>
      <c r="C40092">
        <v>76</v>
      </c>
    </row>
    <row r="40093" spans="1:3">
      <c r="A40093">
        <v>54252</v>
      </c>
      <c r="B40093" s="9">
        <v>44040.078472222223</v>
      </c>
      <c r="C40093">
        <v>76</v>
      </c>
    </row>
    <row r="40094" spans="1:3">
      <c r="A40094">
        <v>54256</v>
      </c>
      <c r="B40094" s="9">
        <v>44040.120138888888</v>
      </c>
      <c r="C40094">
        <v>77</v>
      </c>
    </row>
    <row r="40095" spans="1:3">
      <c r="A40095">
        <v>54260</v>
      </c>
      <c r="B40095" s="9">
        <v>44040.161805555559</v>
      </c>
      <c r="C40095">
        <v>76</v>
      </c>
    </row>
    <row r="40096" spans="1:3">
      <c r="A40096">
        <v>54266</v>
      </c>
      <c r="B40096" s="9">
        <v>44040.203472222223</v>
      </c>
      <c r="C40096">
        <v>75</v>
      </c>
    </row>
    <row r="40097" spans="1:3">
      <c r="A40097">
        <v>54275</v>
      </c>
      <c r="B40097" s="9">
        <v>44040.245138888888</v>
      </c>
      <c r="C40097">
        <v>75</v>
      </c>
    </row>
    <row r="40098" spans="1:3">
      <c r="A40098">
        <v>54277</v>
      </c>
      <c r="B40098" s="9">
        <v>44040.286805555559</v>
      </c>
      <c r="C40098">
        <v>76</v>
      </c>
    </row>
    <row r="40099" spans="1:3">
      <c r="A40099">
        <v>54279</v>
      </c>
      <c r="B40099" s="9">
        <v>44040.328472222223</v>
      </c>
      <c r="C40099">
        <v>77</v>
      </c>
    </row>
    <row r="40100" spans="1:3">
      <c r="A40100">
        <v>54280</v>
      </c>
      <c r="B40100" s="9">
        <v>44040.370138888888</v>
      </c>
      <c r="C40100">
        <v>80</v>
      </c>
    </row>
    <row r="40101" spans="1:3">
      <c r="A40101">
        <v>54282</v>
      </c>
      <c r="B40101" s="9">
        <v>44040.411805555559</v>
      </c>
      <c r="C40101">
        <v>78</v>
      </c>
    </row>
    <row r="40102" spans="1:3">
      <c r="A40102">
        <v>54283</v>
      </c>
      <c r="B40102" s="9">
        <v>44040.453472222223</v>
      </c>
      <c r="C40102">
        <v>82</v>
      </c>
    </row>
    <row r="40103" spans="1:3">
      <c r="A40103">
        <v>54284</v>
      </c>
      <c r="B40103" s="9">
        <v>44040.495138888888</v>
      </c>
      <c r="C40103">
        <v>84</v>
      </c>
    </row>
    <row r="40104" spans="1:3">
      <c r="A40104">
        <v>54285</v>
      </c>
      <c r="B40104" s="9">
        <v>44040.536805555559</v>
      </c>
      <c r="C40104">
        <v>85</v>
      </c>
    </row>
    <row r="40105" spans="1:3">
      <c r="A40105">
        <v>54287</v>
      </c>
      <c r="B40105" s="9">
        <v>44040.578472222223</v>
      </c>
      <c r="C40105">
        <v>76</v>
      </c>
    </row>
    <row r="40106" spans="1:3">
      <c r="A40106">
        <v>54289</v>
      </c>
      <c r="B40106" s="9">
        <v>44040.620833333334</v>
      </c>
      <c r="C40106">
        <v>77</v>
      </c>
    </row>
    <row r="40107" spans="1:3">
      <c r="A40107">
        <v>54290</v>
      </c>
      <c r="B40107" s="9">
        <v>44040.661805555559</v>
      </c>
      <c r="C40107">
        <v>78</v>
      </c>
    </row>
    <row r="40108" spans="1:3">
      <c r="A40108">
        <v>54291</v>
      </c>
      <c r="B40108" s="9">
        <v>44040.703472222223</v>
      </c>
      <c r="C40108">
        <v>78</v>
      </c>
    </row>
    <row r="40109" spans="1:3">
      <c r="A40109">
        <v>54293</v>
      </c>
      <c r="B40109" s="9">
        <v>44040.745138888888</v>
      </c>
      <c r="C40109">
        <v>77</v>
      </c>
    </row>
    <row r="40110" spans="1:3">
      <c r="A40110">
        <v>54294</v>
      </c>
      <c r="B40110" s="9">
        <v>44040.786805555559</v>
      </c>
      <c r="C40110">
        <v>77</v>
      </c>
    </row>
    <row r="40111" spans="1:3">
      <c r="A40111">
        <v>54295</v>
      </c>
      <c r="B40111" s="9">
        <v>44040.828472222223</v>
      </c>
      <c r="C40111">
        <v>77</v>
      </c>
    </row>
    <row r="40112" spans="1:3">
      <c r="A40112">
        <v>54296</v>
      </c>
      <c r="B40112" s="9">
        <v>44040.870138888888</v>
      </c>
      <c r="C40112">
        <v>76</v>
      </c>
    </row>
    <row r="40113" spans="1:3">
      <c r="A40113">
        <v>54297</v>
      </c>
      <c r="B40113" s="9">
        <v>44040.911805555559</v>
      </c>
      <c r="C40113">
        <v>76</v>
      </c>
    </row>
    <row r="40114" spans="1:3">
      <c r="A40114">
        <v>54298</v>
      </c>
      <c r="B40114" s="9">
        <v>44040.953472222223</v>
      </c>
      <c r="C40114">
        <v>75</v>
      </c>
    </row>
    <row r="40115" spans="1:3">
      <c r="A40115">
        <v>54300</v>
      </c>
      <c r="B40115" s="9">
        <v>44040.995138888888</v>
      </c>
      <c r="C40115">
        <v>75</v>
      </c>
    </row>
    <row r="40116" spans="1:3">
      <c r="A40116">
        <v>54302</v>
      </c>
      <c r="B40116" s="9">
        <v>44041.036805555559</v>
      </c>
      <c r="C40116">
        <v>75</v>
      </c>
    </row>
    <row r="40117" spans="1:3">
      <c r="A40117">
        <v>54303</v>
      </c>
      <c r="B40117" s="9">
        <v>44041.078472222223</v>
      </c>
      <c r="C40117">
        <v>74</v>
      </c>
    </row>
    <row r="40118" spans="1:3">
      <c r="A40118">
        <v>54307</v>
      </c>
      <c r="B40118" s="9">
        <v>44041.120138888888</v>
      </c>
      <c r="C40118">
        <v>74</v>
      </c>
    </row>
    <row r="40119" spans="1:3">
      <c r="A40119">
        <v>54310</v>
      </c>
      <c r="B40119" s="9">
        <v>44041.161805555559</v>
      </c>
      <c r="C40119">
        <v>75</v>
      </c>
    </row>
    <row r="40120" spans="1:3">
      <c r="A40120">
        <v>54311</v>
      </c>
      <c r="B40120" s="9">
        <v>44041.203472222223</v>
      </c>
      <c r="C40120">
        <v>75</v>
      </c>
    </row>
    <row r="40121" spans="1:3">
      <c r="A40121">
        <v>54312</v>
      </c>
      <c r="B40121" s="9">
        <v>44041.245138888888</v>
      </c>
      <c r="C40121">
        <v>75</v>
      </c>
    </row>
    <row r="40122" spans="1:3">
      <c r="A40122">
        <v>54314</v>
      </c>
      <c r="B40122" s="9">
        <v>44041.286805555559</v>
      </c>
      <c r="C40122">
        <v>77</v>
      </c>
    </row>
    <row r="40123" spans="1:3">
      <c r="A40123">
        <v>54315</v>
      </c>
      <c r="B40123" s="9">
        <v>44041.328472222223</v>
      </c>
      <c r="C40123">
        <v>81</v>
      </c>
    </row>
    <row r="40124" spans="1:3">
      <c r="A40124">
        <v>54318</v>
      </c>
      <c r="B40124" s="9">
        <v>44041.370138888888</v>
      </c>
      <c r="C40124">
        <v>84</v>
      </c>
    </row>
    <row r="40125" spans="1:3">
      <c r="A40125">
        <v>54320</v>
      </c>
      <c r="B40125" s="9">
        <v>44041.411805555559</v>
      </c>
      <c r="C40125">
        <v>85</v>
      </c>
    </row>
    <row r="40126" spans="1:3">
      <c r="A40126">
        <v>54321</v>
      </c>
      <c r="B40126" s="9">
        <v>44041.453472222223</v>
      </c>
      <c r="C40126">
        <v>88</v>
      </c>
    </row>
    <row r="40127" spans="1:3">
      <c r="A40127">
        <v>54322</v>
      </c>
      <c r="B40127" s="9">
        <v>44041.495138888888</v>
      </c>
      <c r="C40127">
        <v>90</v>
      </c>
    </row>
    <row r="40128" spans="1:3">
      <c r="A40128">
        <v>54323</v>
      </c>
      <c r="B40128" s="9">
        <v>44041.536805555559</v>
      </c>
      <c r="C40128">
        <v>91</v>
      </c>
    </row>
    <row r="40129" spans="1:3">
      <c r="A40129">
        <v>54324</v>
      </c>
      <c r="B40129" s="9">
        <v>44041.578472222223</v>
      </c>
      <c r="C40129">
        <v>92</v>
      </c>
    </row>
    <row r="40130" spans="1:3">
      <c r="A40130">
        <v>54325</v>
      </c>
      <c r="B40130" s="9">
        <v>44041.620138888888</v>
      </c>
      <c r="C40130">
        <v>90</v>
      </c>
    </row>
    <row r="40131" spans="1:3">
      <c r="A40131">
        <v>54326</v>
      </c>
      <c r="B40131" s="9">
        <v>44041.661805555559</v>
      </c>
      <c r="C40131">
        <v>86</v>
      </c>
    </row>
    <row r="40132" spans="1:3">
      <c r="A40132">
        <v>54327</v>
      </c>
      <c r="B40132" s="9">
        <v>44041.703472222223</v>
      </c>
      <c r="C40132">
        <v>84</v>
      </c>
    </row>
    <row r="40133" spans="1:3">
      <c r="A40133">
        <v>54328</v>
      </c>
      <c r="B40133" s="9">
        <v>44041.745138888888</v>
      </c>
      <c r="C40133">
        <v>86</v>
      </c>
    </row>
    <row r="40134" spans="1:3">
      <c r="A40134">
        <v>54329</v>
      </c>
      <c r="B40134" s="9">
        <v>44041.786805555559</v>
      </c>
      <c r="C40134">
        <v>84</v>
      </c>
    </row>
    <row r="40135" spans="1:3">
      <c r="A40135">
        <v>54330</v>
      </c>
      <c r="B40135" s="9">
        <v>44041.828472222223</v>
      </c>
      <c r="C40135">
        <v>82</v>
      </c>
    </row>
    <row r="40136" spans="1:3">
      <c r="A40136">
        <v>54331</v>
      </c>
      <c r="B40136" s="9">
        <v>44041.870138888888</v>
      </c>
      <c r="C40136">
        <v>80</v>
      </c>
    </row>
    <row r="40137" spans="1:3">
      <c r="A40137">
        <v>54332</v>
      </c>
      <c r="B40137" s="9">
        <v>44041.911805555559</v>
      </c>
      <c r="C40137">
        <v>81</v>
      </c>
    </row>
    <row r="40138" spans="1:3">
      <c r="A40138">
        <v>54333</v>
      </c>
      <c r="B40138" s="9">
        <v>44041.953472222223</v>
      </c>
      <c r="C40138">
        <v>81</v>
      </c>
    </row>
    <row r="40139" spans="1:3">
      <c r="A40139">
        <v>54334</v>
      </c>
      <c r="B40139" s="9">
        <v>44041.995138888888</v>
      </c>
      <c r="C40139">
        <v>80</v>
      </c>
    </row>
    <row r="40140" spans="1:3">
      <c r="A40140">
        <v>54336</v>
      </c>
      <c r="B40140" s="9">
        <v>44042.036805555559</v>
      </c>
      <c r="C40140">
        <v>79</v>
      </c>
    </row>
    <row r="40141" spans="1:3">
      <c r="A40141">
        <v>54337</v>
      </c>
      <c r="B40141" s="9">
        <v>44042.078472222223</v>
      </c>
      <c r="C40141">
        <v>79</v>
      </c>
    </row>
    <row r="40142" spans="1:3">
      <c r="A40142">
        <v>54339</v>
      </c>
      <c r="B40142" s="9">
        <v>44042.120138888888</v>
      </c>
      <c r="C40142">
        <v>79</v>
      </c>
    </row>
    <row r="40143" spans="1:3">
      <c r="A40143">
        <v>54341</v>
      </c>
      <c r="B40143" s="9">
        <v>44042.161805555559</v>
      </c>
      <c r="C40143">
        <v>79</v>
      </c>
    </row>
    <row r="40144" spans="1:3">
      <c r="A40144">
        <v>54342</v>
      </c>
      <c r="B40144" s="9">
        <v>44042.203472222223</v>
      </c>
      <c r="C40144">
        <v>78</v>
      </c>
    </row>
    <row r="40145" spans="1:3">
      <c r="A40145">
        <v>54343</v>
      </c>
      <c r="B40145" s="9">
        <v>44042.245138888888</v>
      </c>
      <c r="C40145">
        <v>78</v>
      </c>
    </row>
    <row r="40146" spans="1:3">
      <c r="A40146">
        <v>54344</v>
      </c>
      <c r="B40146" s="9">
        <v>44042.286805555559</v>
      </c>
      <c r="C40146">
        <v>81</v>
      </c>
    </row>
    <row r="40147" spans="1:3">
      <c r="A40147">
        <v>54345</v>
      </c>
      <c r="B40147" s="9">
        <v>44042.328472222223</v>
      </c>
      <c r="C40147">
        <v>83</v>
      </c>
    </row>
    <row r="40148" spans="1:3">
      <c r="A40148">
        <v>54347</v>
      </c>
      <c r="B40148" s="9">
        <v>44042.370138888888</v>
      </c>
      <c r="C40148">
        <v>85</v>
      </c>
    </row>
    <row r="40149" spans="1:3">
      <c r="A40149">
        <v>54348</v>
      </c>
      <c r="B40149" s="9">
        <v>44042.411805555559</v>
      </c>
      <c r="C40149">
        <v>87</v>
      </c>
    </row>
    <row r="40150" spans="1:3">
      <c r="A40150">
        <v>54350</v>
      </c>
      <c r="B40150" s="9">
        <v>44042.453472222223</v>
      </c>
      <c r="C40150">
        <v>89</v>
      </c>
    </row>
    <row r="40151" spans="1:3">
      <c r="A40151">
        <v>54354</v>
      </c>
      <c r="B40151" s="9">
        <v>44042.495138888888</v>
      </c>
      <c r="C40151">
        <v>82</v>
      </c>
    </row>
    <row r="40152" spans="1:3">
      <c r="A40152">
        <v>54360</v>
      </c>
      <c r="B40152" s="9">
        <v>44042.536805555559</v>
      </c>
      <c r="C40152">
        <v>87</v>
      </c>
    </row>
    <row r="40153" spans="1:3">
      <c r="A40153">
        <v>54361</v>
      </c>
      <c r="B40153" s="9">
        <v>44042.578472222223</v>
      </c>
      <c r="C40153">
        <v>90</v>
      </c>
    </row>
    <row r="40154" spans="1:3">
      <c r="A40154">
        <v>54362</v>
      </c>
      <c r="B40154" s="9">
        <v>44042.620138888888</v>
      </c>
      <c r="C40154">
        <v>90</v>
      </c>
    </row>
    <row r="40155" spans="1:3">
      <c r="A40155">
        <v>54364</v>
      </c>
      <c r="B40155" s="9">
        <v>44042.661805555559</v>
      </c>
      <c r="C40155">
        <v>91</v>
      </c>
    </row>
    <row r="40156" spans="1:3">
      <c r="A40156">
        <v>54366</v>
      </c>
      <c r="B40156" s="9">
        <v>44042.703472222223</v>
      </c>
      <c r="C40156">
        <v>90</v>
      </c>
    </row>
    <row r="40157" spans="1:3">
      <c r="A40157">
        <v>54367</v>
      </c>
      <c r="B40157" s="9">
        <v>44042.745138888888</v>
      </c>
      <c r="C40157">
        <v>88</v>
      </c>
    </row>
    <row r="40158" spans="1:3">
      <c r="A40158">
        <v>54368</v>
      </c>
      <c r="B40158" s="9">
        <v>44042.786805555559</v>
      </c>
      <c r="C40158">
        <v>86</v>
      </c>
    </row>
    <row r="40159" spans="1:3">
      <c r="A40159">
        <v>54369</v>
      </c>
      <c r="B40159" s="9">
        <v>44042.828472222223</v>
      </c>
      <c r="C40159">
        <v>85</v>
      </c>
    </row>
    <row r="40160" spans="1:3">
      <c r="A40160">
        <v>54370</v>
      </c>
      <c r="B40160" s="9">
        <v>44042.870138888888</v>
      </c>
      <c r="C40160">
        <v>83</v>
      </c>
    </row>
    <row r="40161" spans="1:3">
      <c r="A40161">
        <v>54371</v>
      </c>
      <c r="B40161" s="9">
        <v>44042.911805555559</v>
      </c>
      <c r="C40161">
        <v>82</v>
      </c>
    </row>
    <row r="40162" spans="1:3">
      <c r="A40162">
        <v>54372</v>
      </c>
      <c r="B40162" s="9">
        <v>44042.953472222223</v>
      </c>
      <c r="C40162">
        <v>81</v>
      </c>
    </row>
    <row r="40163" spans="1:3">
      <c r="A40163">
        <v>54373</v>
      </c>
      <c r="B40163" s="9">
        <v>44042.995138888888</v>
      </c>
      <c r="C40163">
        <v>80</v>
      </c>
    </row>
    <row r="40164" spans="1:3">
      <c r="A40164">
        <v>54375</v>
      </c>
      <c r="B40164" s="9">
        <v>44043.036805555559</v>
      </c>
      <c r="C40164">
        <v>79</v>
      </c>
    </row>
    <row r="40165" spans="1:3">
      <c r="A40165">
        <v>54376</v>
      </c>
      <c r="B40165" s="9">
        <v>44043.078472222223</v>
      </c>
      <c r="C40165">
        <v>78</v>
      </c>
    </row>
    <row r="40166" spans="1:3">
      <c r="A40166">
        <v>54377</v>
      </c>
      <c r="B40166" s="9">
        <v>44043.120138888888</v>
      </c>
      <c r="C40166">
        <v>77</v>
      </c>
    </row>
    <row r="40167" spans="1:3">
      <c r="A40167">
        <v>54378</v>
      </c>
      <c r="B40167" s="9">
        <v>44043.161805555559</v>
      </c>
      <c r="C40167">
        <v>77</v>
      </c>
    </row>
    <row r="40168" spans="1:3">
      <c r="A40168">
        <v>54379</v>
      </c>
      <c r="B40168" s="9">
        <v>44043.203472222223</v>
      </c>
      <c r="C40168">
        <v>77</v>
      </c>
    </row>
    <row r="40169" spans="1:3">
      <c r="A40169">
        <v>54380</v>
      </c>
      <c r="B40169" s="9">
        <v>44043.245138888888</v>
      </c>
      <c r="C40169">
        <v>78</v>
      </c>
    </row>
    <row r="40170" spans="1:3">
      <c r="A40170">
        <v>54381</v>
      </c>
      <c r="B40170" s="9">
        <v>44043.286805555559</v>
      </c>
      <c r="C40170">
        <v>80</v>
      </c>
    </row>
    <row r="40171" spans="1:3">
      <c r="A40171">
        <v>54382</v>
      </c>
      <c r="B40171" s="9">
        <v>44043.328472222223</v>
      </c>
      <c r="C40171">
        <v>83</v>
      </c>
    </row>
    <row r="40172" spans="1:3">
      <c r="A40172">
        <v>54383</v>
      </c>
      <c r="B40172" s="9">
        <v>44043.370138888888</v>
      </c>
      <c r="C40172">
        <v>85</v>
      </c>
    </row>
    <row r="40173" spans="1:3">
      <c r="A40173">
        <v>54385</v>
      </c>
      <c r="B40173" s="9">
        <v>44043.411805555559</v>
      </c>
      <c r="C40173">
        <v>88</v>
      </c>
    </row>
    <row r="40174" spans="1:3">
      <c r="A40174">
        <v>54386</v>
      </c>
      <c r="B40174" s="9">
        <v>44043.453472222223</v>
      </c>
      <c r="C40174">
        <v>90</v>
      </c>
    </row>
    <row r="40175" spans="1:3">
      <c r="A40175">
        <v>54388</v>
      </c>
      <c r="B40175" s="9">
        <v>44043.495138888888</v>
      </c>
      <c r="C40175">
        <v>92</v>
      </c>
    </row>
    <row r="40176" spans="1:3">
      <c r="A40176">
        <v>54389</v>
      </c>
      <c r="B40176" s="9">
        <v>44043.536805555559</v>
      </c>
      <c r="C40176">
        <v>93</v>
      </c>
    </row>
    <row r="40177" spans="1:3">
      <c r="A40177">
        <v>54390</v>
      </c>
      <c r="B40177" s="9">
        <v>44043.578472222223</v>
      </c>
      <c r="C40177">
        <v>92</v>
      </c>
    </row>
    <row r="40178" spans="1:3">
      <c r="A40178">
        <v>54391</v>
      </c>
      <c r="B40178" s="9">
        <v>44043.620138888888</v>
      </c>
      <c r="C40178">
        <v>93</v>
      </c>
    </row>
    <row r="40179" spans="1:3">
      <c r="A40179">
        <v>54392</v>
      </c>
      <c r="B40179" s="9">
        <v>44043.661805555559</v>
      </c>
      <c r="C40179">
        <v>91</v>
      </c>
    </row>
    <row r="40180" spans="1:3">
      <c r="A40180">
        <v>54393</v>
      </c>
      <c r="B40180" s="9">
        <v>44043.703472222223</v>
      </c>
      <c r="C40180">
        <v>90</v>
      </c>
    </row>
    <row r="40181" spans="1:3">
      <c r="A40181">
        <v>54394</v>
      </c>
      <c r="B40181" s="9">
        <v>44043.745138888888</v>
      </c>
      <c r="C40181">
        <v>88</v>
      </c>
    </row>
    <row r="40182" spans="1:3">
      <c r="A40182">
        <v>54395</v>
      </c>
      <c r="B40182" s="9">
        <v>44043.786805555559</v>
      </c>
      <c r="C40182">
        <v>85</v>
      </c>
    </row>
    <row r="40183" spans="1:3">
      <c r="A40183">
        <v>54396</v>
      </c>
      <c r="B40183" s="9">
        <v>44043.828472222223</v>
      </c>
      <c r="C40183">
        <v>84</v>
      </c>
    </row>
    <row r="40184" spans="1:3">
      <c r="A40184">
        <v>54397</v>
      </c>
      <c r="B40184" s="9">
        <v>44043.870138888888</v>
      </c>
      <c r="C40184">
        <v>80</v>
      </c>
    </row>
    <row r="40185" spans="1:3">
      <c r="A40185">
        <v>54398</v>
      </c>
      <c r="B40185" s="9">
        <v>44043.911805555559</v>
      </c>
      <c r="C40185">
        <v>79</v>
      </c>
    </row>
    <row r="40186" spans="1:3">
      <c r="A40186">
        <v>54399</v>
      </c>
      <c r="B40186" s="9">
        <v>44043.953472222223</v>
      </c>
      <c r="C40186">
        <v>77</v>
      </c>
    </row>
    <row r="40187" spans="1:3">
      <c r="A40187">
        <v>54400</v>
      </c>
      <c r="B40187" s="9">
        <v>44043.995138888888</v>
      </c>
      <c r="C40187">
        <v>75</v>
      </c>
    </row>
    <row r="40188" spans="1:3">
      <c r="A40188">
        <v>54403</v>
      </c>
      <c r="B40188" s="9">
        <v>44044.036805555559</v>
      </c>
      <c r="C40188">
        <v>75</v>
      </c>
    </row>
    <row r="40189" spans="1:3">
      <c r="A40189">
        <v>54404</v>
      </c>
      <c r="B40189" s="9">
        <v>44044.078472222223</v>
      </c>
      <c r="C40189">
        <v>74</v>
      </c>
    </row>
    <row r="40190" spans="1:3">
      <c r="A40190">
        <v>54405</v>
      </c>
      <c r="B40190" s="9">
        <v>44044.120138888888</v>
      </c>
      <c r="C40190">
        <v>74</v>
      </c>
    </row>
    <row r="40191" spans="1:3">
      <c r="A40191">
        <v>54407</v>
      </c>
      <c r="B40191" s="9">
        <v>44044.161805555559</v>
      </c>
      <c r="C40191">
        <v>75</v>
      </c>
    </row>
    <row r="40192" spans="1:3">
      <c r="A40192">
        <v>54409</v>
      </c>
      <c r="B40192" s="9">
        <v>44044.203472222223</v>
      </c>
      <c r="C40192">
        <v>74</v>
      </c>
    </row>
    <row r="40193" spans="1:3">
      <c r="A40193">
        <v>54410</v>
      </c>
      <c r="B40193" s="9">
        <v>44044.245138888888</v>
      </c>
      <c r="C40193">
        <v>75</v>
      </c>
    </row>
    <row r="40194" spans="1:3">
      <c r="A40194">
        <v>54411</v>
      </c>
      <c r="B40194" s="9">
        <v>44044.286805555559</v>
      </c>
      <c r="C40194">
        <v>78</v>
      </c>
    </row>
    <row r="40195" spans="1:3">
      <c r="A40195">
        <v>54412</v>
      </c>
      <c r="B40195" s="9">
        <v>44044.328472222223</v>
      </c>
      <c r="C40195">
        <v>79</v>
      </c>
    </row>
    <row r="40196" spans="1:3">
      <c r="A40196">
        <v>54413</v>
      </c>
      <c r="B40196" s="9">
        <v>44044.370138888888</v>
      </c>
      <c r="C40196">
        <v>79</v>
      </c>
    </row>
    <row r="40197" spans="1:3">
      <c r="A40197">
        <v>54414</v>
      </c>
      <c r="B40197" s="9">
        <v>44044.411805555559</v>
      </c>
      <c r="C40197">
        <v>84</v>
      </c>
    </row>
    <row r="40198" spans="1:3">
      <c r="A40198">
        <v>54415</v>
      </c>
      <c r="B40198" s="9">
        <v>44044.453472222223</v>
      </c>
      <c r="C40198">
        <v>85</v>
      </c>
    </row>
    <row r="40199" spans="1:3">
      <c r="A40199">
        <v>54416</v>
      </c>
      <c r="B40199" s="9">
        <v>44044.495138888888</v>
      </c>
      <c r="C40199">
        <v>86</v>
      </c>
    </row>
    <row r="40200" spans="1:3">
      <c r="A40200">
        <v>54417</v>
      </c>
      <c r="B40200" s="9">
        <v>44044.536805555559</v>
      </c>
      <c r="C40200">
        <v>85</v>
      </c>
    </row>
    <row r="40201" spans="1:3">
      <c r="A40201">
        <v>54418</v>
      </c>
      <c r="B40201" s="9">
        <v>44044.578472222223</v>
      </c>
      <c r="C40201">
        <v>84</v>
      </c>
    </row>
    <row r="40202" spans="1:3">
      <c r="A40202">
        <v>54419</v>
      </c>
      <c r="B40202" s="9">
        <v>44044.620138888888</v>
      </c>
      <c r="C40202">
        <v>85</v>
      </c>
    </row>
    <row r="40203" spans="1:3">
      <c r="A40203">
        <v>54420</v>
      </c>
      <c r="B40203" s="9">
        <v>44044.661805555559</v>
      </c>
      <c r="C40203">
        <v>87</v>
      </c>
    </row>
    <row r="40204" spans="1:3">
      <c r="A40204">
        <v>54421</v>
      </c>
      <c r="B40204" s="9">
        <v>44044.703472222223</v>
      </c>
      <c r="C40204">
        <v>85</v>
      </c>
    </row>
    <row r="40205" spans="1:3">
      <c r="A40205">
        <v>54422</v>
      </c>
      <c r="B40205" s="9">
        <v>44044.745138888888</v>
      </c>
      <c r="C40205">
        <v>84</v>
      </c>
    </row>
    <row r="40206" spans="1:3">
      <c r="A40206">
        <v>54423</v>
      </c>
      <c r="B40206" s="9">
        <v>44044.786805555559</v>
      </c>
      <c r="C40206">
        <v>82</v>
      </c>
    </row>
    <row r="40207" spans="1:3">
      <c r="A40207">
        <v>54424</v>
      </c>
      <c r="B40207" s="9">
        <v>44044.828472222223</v>
      </c>
      <c r="C40207">
        <v>80</v>
      </c>
    </row>
    <row r="40208" spans="1:3">
      <c r="A40208">
        <v>54425</v>
      </c>
      <c r="B40208" s="9">
        <v>44044.870138888888</v>
      </c>
      <c r="C40208">
        <v>78</v>
      </c>
    </row>
    <row r="40209" spans="1:3">
      <c r="A40209">
        <v>54426</v>
      </c>
      <c r="B40209" s="9">
        <v>44044.911805555559</v>
      </c>
      <c r="C40209">
        <v>77</v>
      </c>
    </row>
    <row r="40210" spans="1:3">
      <c r="A40210">
        <v>54427</v>
      </c>
      <c r="B40210" s="9">
        <v>44044.953472222223</v>
      </c>
      <c r="C40210">
        <v>77</v>
      </c>
    </row>
    <row r="40211" spans="1:3">
      <c r="A40211">
        <v>54428</v>
      </c>
      <c r="B40211" s="9">
        <v>44044.995138888888</v>
      </c>
      <c r="C40211">
        <v>76</v>
      </c>
    </row>
    <row r="40212" spans="1:3">
      <c r="A40212">
        <v>54430</v>
      </c>
      <c r="B40212" s="9">
        <v>44045.036805555559</v>
      </c>
      <c r="C40212">
        <v>76</v>
      </c>
    </row>
    <row r="40213" spans="1:3">
      <c r="A40213">
        <v>54431</v>
      </c>
      <c r="B40213" s="9">
        <v>44045.078472222223</v>
      </c>
      <c r="C40213">
        <v>75</v>
      </c>
    </row>
    <row r="40214" spans="1:3">
      <c r="A40214">
        <v>54432</v>
      </c>
      <c r="B40214" s="9">
        <v>44045.120138888888</v>
      </c>
      <c r="C40214">
        <v>75</v>
      </c>
    </row>
    <row r="40215" spans="1:3">
      <c r="A40215">
        <v>54433</v>
      </c>
      <c r="B40215" s="9">
        <v>44045.161805555559</v>
      </c>
      <c r="C40215">
        <v>74</v>
      </c>
    </row>
    <row r="40216" spans="1:3">
      <c r="A40216">
        <v>54434</v>
      </c>
      <c r="B40216" s="9">
        <v>44045.203472222223</v>
      </c>
      <c r="C40216">
        <v>75</v>
      </c>
    </row>
    <row r="40217" spans="1:3">
      <c r="A40217">
        <v>54435</v>
      </c>
      <c r="B40217" s="9">
        <v>44045.245138888888</v>
      </c>
      <c r="C40217">
        <v>75</v>
      </c>
    </row>
    <row r="40218" spans="1:3">
      <c r="A40218">
        <v>54436</v>
      </c>
      <c r="B40218" s="9">
        <v>44045.286805555559</v>
      </c>
      <c r="C40218">
        <v>78</v>
      </c>
    </row>
    <row r="40219" spans="1:3">
      <c r="A40219">
        <v>54437</v>
      </c>
      <c r="B40219" s="9">
        <v>44045.328472222223</v>
      </c>
      <c r="C40219">
        <v>80</v>
      </c>
    </row>
    <row r="40220" spans="1:3">
      <c r="A40220">
        <v>54438</v>
      </c>
      <c r="B40220" s="9">
        <v>44045.370138888888</v>
      </c>
      <c r="C40220">
        <v>82</v>
      </c>
    </row>
    <row r="40221" spans="1:3">
      <c r="A40221">
        <v>54441</v>
      </c>
      <c r="B40221" s="9">
        <v>44045.411805555559</v>
      </c>
      <c r="C40221">
        <v>84</v>
      </c>
    </row>
    <row r="40222" spans="1:3">
      <c r="A40222">
        <v>54443</v>
      </c>
      <c r="B40222" s="9">
        <v>44045.453472222223</v>
      </c>
      <c r="C40222">
        <v>85</v>
      </c>
    </row>
    <row r="40223" spans="1:3">
      <c r="A40223">
        <v>54445</v>
      </c>
      <c r="B40223" s="9">
        <v>44045.495138888888</v>
      </c>
      <c r="C40223">
        <v>87</v>
      </c>
    </row>
    <row r="40224" spans="1:3">
      <c r="A40224">
        <v>54446</v>
      </c>
      <c r="B40224" s="9">
        <v>44045.536805555559</v>
      </c>
      <c r="C40224">
        <v>89</v>
      </c>
    </row>
    <row r="40225" spans="1:3">
      <c r="A40225">
        <v>54448</v>
      </c>
      <c r="B40225" s="9">
        <v>44045.578472222223</v>
      </c>
      <c r="C40225">
        <v>91</v>
      </c>
    </row>
    <row r="40226" spans="1:3">
      <c r="A40226">
        <v>54450</v>
      </c>
      <c r="B40226" s="9">
        <v>44045.620138888888</v>
      </c>
      <c r="C40226">
        <v>88</v>
      </c>
    </row>
    <row r="40227" spans="1:3">
      <c r="A40227">
        <v>54451</v>
      </c>
      <c r="B40227" s="9">
        <v>44045.661805555559</v>
      </c>
      <c r="C40227">
        <v>92</v>
      </c>
    </row>
    <row r="40228" spans="1:3">
      <c r="A40228">
        <v>54452</v>
      </c>
      <c r="B40228" s="9">
        <v>44045.703472222223</v>
      </c>
      <c r="C40228">
        <v>90</v>
      </c>
    </row>
    <row r="40229" spans="1:3">
      <c r="A40229">
        <v>54453</v>
      </c>
      <c r="B40229" s="9">
        <v>44045.745138888888</v>
      </c>
      <c r="C40229">
        <v>86</v>
      </c>
    </row>
    <row r="40230" spans="1:3">
      <c r="A40230">
        <v>54454</v>
      </c>
      <c r="B40230" s="9">
        <v>44045.786805555559</v>
      </c>
      <c r="C40230">
        <v>84</v>
      </c>
    </row>
    <row r="40231" spans="1:3">
      <c r="A40231">
        <v>54455</v>
      </c>
      <c r="B40231" s="9">
        <v>44045.828472222223</v>
      </c>
      <c r="C40231">
        <v>82</v>
      </c>
    </row>
    <row r="40232" spans="1:3">
      <c r="A40232">
        <v>54456</v>
      </c>
      <c r="B40232" s="9">
        <v>44045.870138888888</v>
      </c>
      <c r="C40232">
        <v>82</v>
      </c>
    </row>
    <row r="40233" spans="1:3">
      <c r="A40233">
        <v>54457</v>
      </c>
      <c r="B40233" s="9">
        <v>44045.911805555559</v>
      </c>
      <c r="C40233">
        <v>79</v>
      </c>
    </row>
    <row r="40234" spans="1:3">
      <c r="A40234">
        <v>54458</v>
      </c>
      <c r="B40234" s="9">
        <v>44045.953472222223</v>
      </c>
      <c r="C40234">
        <v>77</v>
      </c>
    </row>
    <row r="40235" spans="1:3">
      <c r="A40235">
        <v>54459</v>
      </c>
      <c r="B40235" s="9">
        <v>44045.995138888888</v>
      </c>
      <c r="C40235">
        <v>76</v>
      </c>
    </row>
    <row r="40236" spans="1:3">
      <c r="A40236">
        <v>54461</v>
      </c>
      <c r="B40236" s="9">
        <v>44046.036805555559</v>
      </c>
      <c r="C40236">
        <v>75</v>
      </c>
    </row>
    <row r="40237" spans="1:3">
      <c r="A40237">
        <v>54462</v>
      </c>
      <c r="B40237" s="9">
        <v>44046.078472222223</v>
      </c>
      <c r="C40237">
        <v>75</v>
      </c>
    </row>
    <row r="40238" spans="1:3">
      <c r="A40238">
        <v>54463</v>
      </c>
      <c r="B40238" s="9">
        <v>44046.120138888888</v>
      </c>
      <c r="C40238">
        <v>74</v>
      </c>
    </row>
    <row r="40239" spans="1:3">
      <c r="A40239">
        <v>54464</v>
      </c>
      <c r="B40239" s="9">
        <v>44046.161805555559</v>
      </c>
      <c r="C40239">
        <v>75</v>
      </c>
    </row>
    <row r="40240" spans="1:3">
      <c r="A40240">
        <v>54465</v>
      </c>
      <c r="B40240" s="9">
        <v>44046.203472222223</v>
      </c>
      <c r="C40240">
        <v>74</v>
      </c>
    </row>
    <row r="40241" spans="1:3">
      <c r="A40241">
        <v>54466</v>
      </c>
      <c r="B40241" s="9">
        <v>44046.245138888888</v>
      </c>
      <c r="C40241">
        <v>73</v>
      </c>
    </row>
    <row r="40242" spans="1:3">
      <c r="A40242">
        <v>54467</v>
      </c>
      <c r="B40242" s="9">
        <v>44046.286805555559</v>
      </c>
      <c r="C40242">
        <v>78</v>
      </c>
    </row>
    <row r="40243" spans="1:3">
      <c r="A40243">
        <v>54468</v>
      </c>
      <c r="B40243" s="9">
        <v>44046.328472222223</v>
      </c>
      <c r="C40243">
        <v>82</v>
      </c>
    </row>
    <row r="40244" spans="1:3">
      <c r="A40244">
        <v>54469</v>
      </c>
      <c r="B40244" s="9">
        <v>44046.370138888888</v>
      </c>
      <c r="C40244">
        <v>86</v>
      </c>
    </row>
    <row r="40245" spans="1:3">
      <c r="A40245">
        <v>54470</v>
      </c>
      <c r="B40245" s="9">
        <v>44046.411805555559</v>
      </c>
      <c r="C40245">
        <v>88</v>
      </c>
    </row>
    <row r="40246" spans="1:3">
      <c r="A40246">
        <v>54471</v>
      </c>
      <c r="B40246" s="9">
        <v>44046.453472222223</v>
      </c>
      <c r="C40246">
        <v>89</v>
      </c>
    </row>
    <row r="40247" spans="1:3">
      <c r="A40247">
        <v>54472</v>
      </c>
      <c r="B40247" s="9">
        <v>44046.495138888888</v>
      </c>
      <c r="C40247">
        <v>90</v>
      </c>
    </row>
    <row r="40248" spans="1:3">
      <c r="A40248">
        <v>54473</v>
      </c>
      <c r="B40248" s="9">
        <v>44046.536805555559</v>
      </c>
      <c r="C40248">
        <v>91</v>
      </c>
    </row>
    <row r="40249" spans="1:3">
      <c r="A40249">
        <v>54474</v>
      </c>
      <c r="B40249" s="9">
        <v>44046.578472222223</v>
      </c>
      <c r="C40249">
        <v>91</v>
      </c>
    </row>
    <row r="40250" spans="1:3">
      <c r="A40250">
        <v>54475</v>
      </c>
      <c r="B40250" s="9">
        <v>44046.620138888888</v>
      </c>
      <c r="C40250">
        <v>92</v>
      </c>
    </row>
    <row r="40251" spans="1:3">
      <c r="A40251">
        <v>54476</v>
      </c>
      <c r="B40251" s="9">
        <v>44046.661805555559</v>
      </c>
      <c r="C40251">
        <v>91</v>
      </c>
    </row>
    <row r="40252" spans="1:3">
      <c r="A40252">
        <v>54477</v>
      </c>
      <c r="B40252" s="9">
        <v>44046.703472222223</v>
      </c>
      <c r="C40252">
        <v>91</v>
      </c>
    </row>
    <row r="40253" spans="1:3">
      <c r="A40253">
        <v>54478</v>
      </c>
      <c r="B40253" s="9">
        <v>44046.745138888888</v>
      </c>
      <c r="C40253">
        <v>89</v>
      </c>
    </row>
    <row r="40254" spans="1:3">
      <c r="A40254">
        <v>54479</v>
      </c>
      <c r="B40254" s="9">
        <v>44046.786805555559</v>
      </c>
      <c r="C40254">
        <v>84</v>
      </c>
    </row>
    <row r="40255" spans="1:3">
      <c r="A40255">
        <v>54480</v>
      </c>
      <c r="B40255" s="9">
        <v>44046.828472222223</v>
      </c>
      <c r="C40255">
        <v>80</v>
      </c>
    </row>
    <row r="40256" spans="1:3">
      <c r="A40256">
        <v>54481</v>
      </c>
      <c r="B40256" s="9">
        <v>44046.870138888888</v>
      </c>
      <c r="C40256">
        <v>78</v>
      </c>
    </row>
    <row r="40257" spans="1:3">
      <c r="A40257">
        <v>54482</v>
      </c>
      <c r="B40257" s="9">
        <v>44046.911805555559</v>
      </c>
      <c r="C40257">
        <v>77</v>
      </c>
    </row>
    <row r="40258" spans="1:3">
      <c r="A40258">
        <v>54483</v>
      </c>
      <c r="B40258" s="9">
        <v>44046.953472222223</v>
      </c>
      <c r="C40258">
        <v>76</v>
      </c>
    </row>
    <row r="40259" spans="1:3">
      <c r="A40259">
        <v>54484</v>
      </c>
      <c r="B40259" s="9">
        <v>44046.995138888888</v>
      </c>
      <c r="C40259">
        <v>77</v>
      </c>
    </row>
    <row r="40260" spans="1:3">
      <c r="A40260">
        <v>54486</v>
      </c>
      <c r="B40260" s="9">
        <v>44047.036805555559</v>
      </c>
      <c r="C40260">
        <v>76</v>
      </c>
    </row>
    <row r="40261" spans="1:3">
      <c r="A40261">
        <v>54487</v>
      </c>
      <c r="B40261" s="9">
        <v>44047.078472222223</v>
      </c>
      <c r="C40261">
        <v>76</v>
      </c>
    </row>
    <row r="40262" spans="1:3">
      <c r="A40262">
        <v>54488</v>
      </c>
      <c r="B40262" s="9">
        <v>44047.120138888888</v>
      </c>
      <c r="C40262">
        <v>76</v>
      </c>
    </row>
    <row r="40263" spans="1:3">
      <c r="A40263">
        <v>54489</v>
      </c>
      <c r="B40263" s="9">
        <v>44047.161805555559</v>
      </c>
      <c r="C40263">
        <v>74</v>
      </c>
    </row>
    <row r="40264" spans="1:3">
      <c r="A40264">
        <v>54490</v>
      </c>
      <c r="B40264" s="9">
        <v>44047.203472222223</v>
      </c>
      <c r="C40264">
        <v>74</v>
      </c>
    </row>
    <row r="40265" spans="1:3">
      <c r="A40265">
        <v>54491</v>
      </c>
      <c r="B40265" s="9">
        <v>44047.245138888888</v>
      </c>
      <c r="C40265">
        <v>75</v>
      </c>
    </row>
    <row r="40266" spans="1:3">
      <c r="A40266">
        <v>54492</v>
      </c>
      <c r="B40266" s="9">
        <v>44047.286805555559</v>
      </c>
      <c r="C40266">
        <v>77</v>
      </c>
    </row>
    <row r="40267" spans="1:3">
      <c r="A40267">
        <v>54493</v>
      </c>
      <c r="B40267" s="9">
        <v>44047.328472222223</v>
      </c>
      <c r="C40267">
        <v>82</v>
      </c>
    </row>
    <row r="40268" spans="1:3">
      <c r="A40268">
        <v>54494</v>
      </c>
      <c r="B40268" s="9">
        <v>44047.370138888888</v>
      </c>
      <c r="C40268">
        <v>86</v>
      </c>
    </row>
    <row r="40269" spans="1:3">
      <c r="A40269">
        <v>54495</v>
      </c>
      <c r="B40269" s="9">
        <v>44047.411805555559</v>
      </c>
      <c r="C40269">
        <v>88</v>
      </c>
    </row>
    <row r="40270" spans="1:3">
      <c r="A40270">
        <v>54496</v>
      </c>
      <c r="B40270" s="9">
        <v>44047.453472222223</v>
      </c>
      <c r="C40270">
        <v>89</v>
      </c>
    </row>
    <row r="40271" spans="1:3">
      <c r="A40271">
        <v>54497</v>
      </c>
      <c r="B40271" s="9">
        <v>44047.495138888888</v>
      </c>
      <c r="C40271">
        <v>90</v>
      </c>
    </row>
    <row r="40272" spans="1:3">
      <c r="A40272">
        <v>54498</v>
      </c>
      <c r="B40272" s="9">
        <v>44047.536805555559</v>
      </c>
      <c r="C40272">
        <v>91</v>
      </c>
    </row>
    <row r="40273" spans="1:3">
      <c r="A40273">
        <v>54499</v>
      </c>
      <c r="B40273" s="9">
        <v>44047.578472222223</v>
      </c>
      <c r="C40273">
        <v>92</v>
      </c>
    </row>
    <row r="40274" spans="1:3">
      <c r="A40274">
        <v>54500</v>
      </c>
      <c r="B40274" s="9">
        <v>44047.620138888888</v>
      </c>
      <c r="C40274">
        <v>92</v>
      </c>
    </row>
    <row r="40275" spans="1:3">
      <c r="A40275">
        <v>54501</v>
      </c>
      <c r="B40275" s="9">
        <v>44047.661805555559</v>
      </c>
      <c r="C40275">
        <v>92</v>
      </c>
    </row>
    <row r="40276" spans="1:3">
      <c r="A40276">
        <v>54502</v>
      </c>
      <c r="B40276" s="9">
        <v>44047.703472222223</v>
      </c>
      <c r="C40276">
        <v>91</v>
      </c>
    </row>
    <row r="40277" spans="1:3">
      <c r="A40277">
        <v>54503</v>
      </c>
      <c r="B40277" s="9">
        <v>44047.745138888888</v>
      </c>
      <c r="C40277">
        <v>88</v>
      </c>
    </row>
    <row r="40278" spans="1:3">
      <c r="A40278">
        <v>54504</v>
      </c>
      <c r="B40278" s="9">
        <v>44047.786805555559</v>
      </c>
      <c r="C40278">
        <v>85</v>
      </c>
    </row>
    <row r="40279" spans="1:3">
      <c r="A40279">
        <v>54505</v>
      </c>
      <c r="B40279" s="9">
        <v>44047.828472222223</v>
      </c>
      <c r="C40279">
        <v>81</v>
      </c>
    </row>
    <row r="40280" spans="1:3">
      <c r="A40280">
        <v>54506</v>
      </c>
      <c r="B40280" s="9">
        <v>44047.870138888888</v>
      </c>
      <c r="C40280">
        <v>79</v>
      </c>
    </row>
    <row r="40281" spans="1:3">
      <c r="A40281">
        <v>54507</v>
      </c>
      <c r="B40281" s="9">
        <v>44047.911805555559</v>
      </c>
      <c r="C40281">
        <v>79</v>
      </c>
    </row>
    <row r="40282" spans="1:3">
      <c r="A40282">
        <v>54508</v>
      </c>
      <c r="B40282" s="9">
        <v>44047.953472222223</v>
      </c>
      <c r="C40282">
        <v>79</v>
      </c>
    </row>
    <row r="40283" spans="1:3">
      <c r="A40283">
        <v>54509</v>
      </c>
      <c r="B40283" s="9">
        <v>44047.995138888888</v>
      </c>
      <c r="C40283">
        <v>77</v>
      </c>
    </row>
    <row r="40284" spans="1:3">
      <c r="A40284">
        <v>54511</v>
      </c>
      <c r="B40284" s="9">
        <v>44048.036805555559</v>
      </c>
      <c r="C40284">
        <v>76</v>
      </c>
    </row>
    <row r="40285" spans="1:3">
      <c r="A40285">
        <v>54512</v>
      </c>
      <c r="B40285" s="9">
        <v>44048.078472222223</v>
      </c>
      <c r="C40285">
        <v>76</v>
      </c>
    </row>
    <row r="40286" spans="1:3">
      <c r="A40286">
        <v>54513</v>
      </c>
      <c r="B40286" s="9">
        <v>44048.120138888888</v>
      </c>
      <c r="C40286">
        <v>75</v>
      </c>
    </row>
    <row r="40287" spans="1:3">
      <c r="A40287">
        <v>54514</v>
      </c>
      <c r="B40287" s="9">
        <v>44048.161805555559</v>
      </c>
      <c r="C40287">
        <v>76</v>
      </c>
    </row>
    <row r="40288" spans="1:3">
      <c r="A40288">
        <v>54515</v>
      </c>
      <c r="B40288" s="9">
        <v>44048.203472222223</v>
      </c>
      <c r="C40288">
        <v>74</v>
      </c>
    </row>
    <row r="40289" spans="1:3">
      <c r="A40289">
        <v>54516</v>
      </c>
      <c r="B40289" s="9">
        <v>44048.245138888888</v>
      </c>
      <c r="C40289">
        <v>74</v>
      </c>
    </row>
    <row r="40290" spans="1:3">
      <c r="A40290">
        <v>54517</v>
      </c>
      <c r="B40290" s="9">
        <v>44048.286805555559</v>
      </c>
      <c r="C40290">
        <v>77</v>
      </c>
    </row>
    <row r="40291" spans="1:3">
      <c r="A40291">
        <v>54518</v>
      </c>
      <c r="B40291" s="9">
        <v>44048.328472222223</v>
      </c>
      <c r="C40291">
        <v>81</v>
      </c>
    </row>
    <row r="40292" spans="1:3">
      <c r="A40292">
        <v>54519</v>
      </c>
      <c r="B40292" s="9">
        <v>44048.370138888888</v>
      </c>
      <c r="C40292">
        <v>85</v>
      </c>
    </row>
    <row r="40293" spans="1:3">
      <c r="A40293">
        <v>54520</v>
      </c>
      <c r="B40293" s="9">
        <v>44048.411805555559</v>
      </c>
      <c r="C40293">
        <v>88</v>
      </c>
    </row>
    <row r="40294" spans="1:3">
      <c r="A40294">
        <v>54521</v>
      </c>
      <c r="B40294" s="9">
        <v>44048.453472222223</v>
      </c>
      <c r="C40294">
        <v>90</v>
      </c>
    </row>
    <row r="40295" spans="1:3">
      <c r="A40295">
        <v>54522</v>
      </c>
      <c r="B40295" s="9">
        <v>44048.495138888888</v>
      </c>
      <c r="C40295">
        <v>91</v>
      </c>
    </row>
    <row r="40296" spans="1:3">
      <c r="A40296">
        <v>54523</v>
      </c>
      <c r="B40296" s="9">
        <v>44048.536805555559</v>
      </c>
      <c r="C40296">
        <v>92</v>
      </c>
    </row>
    <row r="40297" spans="1:3">
      <c r="A40297">
        <v>54524</v>
      </c>
      <c r="B40297" s="9">
        <v>44048.578472222223</v>
      </c>
      <c r="C40297">
        <v>91</v>
      </c>
    </row>
    <row r="40298" spans="1:3">
      <c r="A40298">
        <v>54525</v>
      </c>
      <c r="B40298" s="9">
        <v>44048.620138888888</v>
      </c>
      <c r="C40298">
        <v>93</v>
      </c>
    </row>
    <row r="40299" spans="1:3">
      <c r="A40299">
        <v>54526</v>
      </c>
      <c r="B40299" s="9">
        <v>44048.661805555559</v>
      </c>
      <c r="C40299">
        <v>92</v>
      </c>
    </row>
    <row r="40300" spans="1:3">
      <c r="A40300">
        <v>54527</v>
      </c>
      <c r="B40300" s="9">
        <v>44048.703472222223</v>
      </c>
      <c r="C40300">
        <v>91</v>
      </c>
    </row>
    <row r="40301" spans="1:3">
      <c r="A40301">
        <v>54528</v>
      </c>
      <c r="B40301" s="9">
        <v>44048.745138888888</v>
      </c>
      <c r="C40301">
        <v>87</v>
      </c>
    </row>
    <row r="40302" spans="1:3">
      <c r="A40302">
        <v>54529</v>
      </c>
      <c r="B40302" s="9">
        <v>44048.786805555559</v>
      </c>
      <c r="C40302">
        <v>84</v>
      </c>
    </row>
    <row r="40303" spans="1:3">
      <c r="A40303">
        <v>54530</v>
      </c>
      <c r="B40303" s="9">
        <v>44048.828472222223</v>
      </c>
      <c r="C40303">
        <v>83</v>
      </c>
    </row>
    <row r="40304" spans="1:3">
      <c r="A40304">
        <v>54531</v>
      </c>
      <c r="B40304" s="9">
        <v>44048.870138888888</v>
      </c>
      <c r="C40304">
        <v>81</v>
      </c>
    </row>
    <row r="40305" spans="1:3">
      <c r="A40305">
        <v>54532</v>
      </c>
      <c r="B40305" s="9">
        <v>44048.911805555559</v>
      </c>
      <c r="C40305">
        <v>79</v>
      </c>
    </row>
    <row r="40306" spans="1:3">
      <c r="A40306">
        <v>54533</v>
      </c>
      <c r="B40306" s="9">
        <v>44048.953472222223</v>
      </c>
      <c r="C40306">
        <v>78</v>
      </c>
    </row>
    <row r="40307" spans="1:3">
      <c r="A40307">
        <v>54534</v>
      </c>
      <c r="B40307" s="9">
        <v>44048.995138888888</v>
      </c>
      <c r="C40307">
        <v>77</v>
      </c>
    </row>
    <row r="40308" spans="1:3">
      <c r="A40308">
        <v>54536</v>
      </c>
      <c r="B40308" s="9">
        <v>44049.036805555559</v>
      </c>
      <c r="C40308">
        <v>76</v>
      </c>
    </row>
    <row r="40309" spans="1:3">
      <c r="A40309">
        <v>54537</v>
      </c>
      <c r="B40309" s="9">
        <v>44049.078472222223</v>
      </c>
      <c r="C40309">
        <v>74</v>
      </c>
    </row>
    <row r="40310" spans="1:3">
      <c r="A40310">
        <v>54538</v>
      </c>
      <c r="B40310" s="9">
        <v>44049.120138888888</v>
      </c>
      <c r="C40310">
        <v>74</v>
      </c>
    </row>
    <row r="40311" spans="1:3">
      <c r="A40311">
        <v>54539</v>
      </c>
      <c r="B40311" s="9">
        <v>44049.161805555559</v>
      </c>
      <c r="C40311">
        <v>73</v>
      </c>
    </row>
    <row r="40312" spans="1:3">
      <c r="A40312">
        <v>54540</v>
      </c>
      <c r="B40312" s="9">
        <v>44049.203472222223</v>
      </c>
      <c r="C40312">
        <v>73</v>
      </c>
    </row>
    <row r="40313" spans="1:3">
      <c r="A40313">
        <v>54541</v>
      </c>
      <c r="B40313" s="9">
        <v>44049.245138888888</v>
      </c>
      <c r="C40313">
        <v>73</v>
      </c>
    </row>
    <row r="40314" spans="1:3">
      <c r="A40314">
        <v>54542</v>
      </c>
      <c r="B40314" s="9">
        <v>44049.286805555559</v>
      </c>
      <c r="C40314">
        <v>76</v>
      </c>
    </row>
    <row r="40315" spans="1:3">
      <c r="A40315">
        <v>54543</v>
      </c>
      <c r="B40315" s="9">
        <v>44049.328472222223</v>
      </c>
      <c r="C40315">
        <v>81</v>
      </c>
    </row>
    <row r="40316" spans="1:3">
      <c r="A40316">
        <v>54544</v>
      </c>
      <c r="B40316" s="9">
        <v>44049.370138888888</v>
      </c>
      <c r="C40316">
        <v>84</v>
      </c>
    </row>
    <row r="40317" spans="1:3">
      <c r="A40317">
        <v>54545</v>
      </c>
      <c r="B40317" s="9">
        <v>44049.411805555559</v>
      </c>
      <c r="C40317">
        <v>87</v>
      </c>
    </row>
    <row r="40318" spans="1:3">
      <c r="A40318">
        <v>54546</v>
      </c>
      <c r="B40318" s="9">
        <v>44049.453472222223</v>
      </c>
      <c r="C40318">
        <v>89</v>
      </c>
    </row>
    <row r="40319" spans="1:3">
      <c r="A40319">
        <v>54547</v>
      </c>
      <c r="B40319" s="9">
        <v>44049.495138888888</v>
      </c>
      <c r="C40319">
        <v>91</v>
      </c>
    </row>
    <row r="40320" spans="1:3">
      <c r="A40320">
        <v>54548</v>
      </c>
      <c r="B40320" s="9">
        <v>44049.536805555559</v>
      </c>
      <c r="C40320">
        <v>91</v>
      </c>
    </row>
    <row r="40321" spans="1:3">
      <c r="A40321">
        <v>54549</v>
      </c>
      <c r="B40321" s="9">
        <v>44049.578472222223</v>
      </c>
      <c r="C40321">
        <v>92</v>
      </c>
    </row>
    <row r="40322" spans="1:3">
      <c r="A40322">
        <v>54550</v>
      </c>
      <c r="B40322" s="9">
        <v>44049.620138888888</v>
      </c>
      <c r="C40322">
        <v>91</v>
      </c>
    </row>
    <row r="40323" spans="1:3">
      <c r="A40323">
        <v>54551</v>
      </c>
      <c r="B40323" s="9">
        <v>44049.661805555559</v>
      </c>
      <c r="C40323">
        <v>91</v>
      </c>
    </row>
    <row r="40324" spans="1:3">
      <c r="A40324">
        <v>54552</v>
      </c>
      <c r="B40324" s="9">
        <v>44049.703472222223</v>
      </c>
      <c r="C40324">
        <v>91</v>
      </c>
    </row>
    <row r="40325" spans="1:3">
      <c r="A40325">
        <v>54553</v>
      </c>
      <c r="B40325" s="9">
        <v>44049.745138888888</v>
      </c>
      <c r="C40325">
        <v>89</v>
      </c>
    </row>
    <row r="40326" spans="1:3">
      <c r="A40326">
        <v>54554</v>
      </c>
      <c r="B40326" s="9">
        <v>44049.786805555559</v>
      </c>
      <c r="C40326">
        <v>84</v>
      </c>
    </row>
    <row r="40327" spans="1:3">
      <c r="A40327">
        <v>54555</v>
      </c>
      <c r="B40327" s="9">
        <v>44049.828472222223</v>
      </c>
      <c r="C40327">
        <v>80</v>
      </c>
    </row>
    <row r="40328" spans="1:3">
      <c r="A40328">
        <v>54556</v>
      </c>
      <c r="B40328" s="9">
        <v>44049.870138888888</v>
      </c>
      <c r="C40328">
        <v>77</v>
      </c>
    </row>
    <row r="40329" spans="1:3">
      <c r="A40329">
        <v>54557</v>
      </c>
      <c r="B40329" s="9">
        <v>44049.911805555559</v>
      </c>
      <c r="C40329">
        <v>76</v>
      </c>
    </row>
    <row r="40330" spans="1:3">
      <c r="A40330">
        <v>54558</v>
      </c>
      <c r="B40330" s="9">
        <v>44049.953472222223</v>
      </c>
      <c r="C40330">
        <v>75</v>
      </c>
    </row>
    <row r="40331" spans="1:3">
      <c r="A40331">
        <v>54559</v>
      </c>
      <c r="B40331" s="9">
        <v>44049.995138888888</v>
      </c>
      <c r="C40331">
        <v>75</v>
      </c>
    </row>
    <row r="40332" spans="1:3">
      <c r="A40332">
        <v>54561</v>
      </c>
      <c r="B40332" s="9">
        <v>44050.036805555559</v>
      </c>
      <c r="C40332">
        <v>73</v>
      </c>
    </row>
    <row r="40333" spans="1:3">
      <c r="A40333">
        <v>54562</v>
      </c>
      <c r="B40333" s="9">
        <v>44050.078472222223</v>
      </c>
      <c r="C40333">
        <v>72</v>
      </c>
    </row>
    <row r="40334" spans="1:3">
      <c r="A40334">
        <v>54563</v>
      </c>
      <c r="B40334" s="9">
        <v>44050.120138888888</v>
      </c>
      <c r="C40334">
        <v>71</v>
      </c>
    </row>
    <row r="40335" spans="1:3">
      <c r="A40335">
        <v>54564</v>
      </c>
      <c r="B40335" s="9">
        <v>44050.161805555559</v>
      </c>
      <c r="C40335">
        <v>70</v>
      </c>
    </row>
    <row r="40336" spans="1:3">
      <c r="A40336">
        <v>54565</v>
      </c>
      <c r="B40336" s="9">
        <v>44050.203472222223</v>
      </c>
      <c r="C40336">
        <v>69</v>
      </c>
    </row>
    <row r="40337" spans="1:3">
      <c r="A40337">
        <v>54566</v>
      </c>
      <c r="B40337" s="9">
        <v>44050.245138888888</v>
      </c>
      <c r="C40337">
        <v>70</v>
      </c>
    </row>
    <row r="40338" spans="1:3">
      <c r="A40338">
        <v>54567</v>
      </c>
      <c r="B40338" s="9">
        <v>44050.286805555559</v>
      </c>
      <c r="C40338">
        <v>74</v>
      </c>
    </row>
    <row r="40339" spans="1:3">
      <c r="A40339">
        <v>54568</v>
      </c>
      <c r="B40339" s="9">
        <v>44050.328472222223</v>
      </c>
      <c r="C40339">
        <v>80</v>
      </c>
    </row>
    <row r="40340" spans="1:3">
      <c r="A40340">
        <v>54569</v>
      </c>
      <c r="B40340" s="9">
        <v>44050.370138888888</v>
      </c>
      <c r="C40340">
        <v>85</v>
      </c>
    </row>
    <row r="40341" spans="1:3">
      <c r="A40341">
        <v>54570</v>
      </c>
      <c r="B40341" s="9">
        <v>44050.411805555559</v>
      </c>
      <c r="C40341">
        <v>89</v>
      </c>
    </row>
    <row r="40342" spans="1:3">
      <c r="A40342">
        <v>54571</v>
      </c>
      <c r="B40342" s="9">
        <v>44050.453472222223</v>
      </c>
      <c r="C40342">
        <v>91</v>
      </c>
    </row>
    <row r="40343" spans="1:3">
      <c r="A40343">
        <v>54572</v>
      </c>
      <c r="B40343" s="9">
        <v>44050.495138888888</v>
      </c>
      <c r="C40343">
        <v>92</v>
      </c>
    </row>
    <row r="40344" spans="1:3">
      <c r="A40344">
        <v>54573</v>
      </c>
      <c r="B40344" s="9">
        <v>44050.536805555559</v>
      </c>
      <c r="C40344">
        <v>94</v>
      </c>
    </row>
    <row r="40345" spans="1:3">
      <c r="A40345">
        <v>54574</v>
      </c>
      <c r="B40345" s="9">
        <v>44050.578472222223</v>
      </c>
      <c r="C40345">
        <v>94</v>
      </c>
    </row>
    <row r="40346" spans="1:3">
      <c r="A40346">
        <v>54575</v>
      </c>
      <c r="B40346" s="9">
        <v>44050.620138888888</v>
      </c>
      <c r="C40346">
        <v>96</v>
      </c>
    </row>
    <row r="40347" spans="1:3">
      <c r="A40347">
        <v>54576</v>
      </c>
      <c r="B40347" s="9">
        <v>44050.661805555559</v>
      </c>
      <c r="C40347">
        <v>93</v>
      </c>
    </row>
    <row r="40348" spans="1:3">
      <c r="A40348">
        <v>54577</v>
      </c>
      <c r="B40348" s="9">
        <v>44050.703472222223</v>
      </c>
      <c r="C40348">
        <v>94</v>
      </c>
    </row>
    <row r="40349" spans="1:3">
      <c r="A40349">
        <v>54578</v>
      </c>
      <c r="B40349" s="9">
        <v>44050.745138888888</v>
      </c>
      <c r="C40349">
        <v>92</v>
      </c>
    </row>
    <row r="40350" spans="1:3">
      <c r="A40350">
        <v>54579</v>
      </c>
      <c r="B40350" s="9">
        <v>44050.786805555559</v>
      </c>
      <c r="C40350">
        <v>86</v>
      </c>
    </row>
    <row r="40351" spans="1:3">
      <c r="A40351">
        <v>54580</v>
      </c>
      <c r="B40351" s="9">
        <v>44050.828472222223</v>
      </c>
      <c r="C40351">
        <v>82</v>
      </c>
    </row>
    <row r="40352" spans="1:3">
      <c r="A40352">
        <v>54581</v>
      </c>
      <c r="B40352" s="9">
        <v>44050.870138888888</v>
      </c>
      <c r="C40352">
        <v>81</v>
      </c>
    </row>
    <row r="40353" spans="1:3">
      <c r="A40353">
        <v>54582</v>
      </c>
      <c r="B40353" s="9">
        <v>44050.911805555559</v>
      </c>
      <c r="C40353">
        <v>79</v>
      </c>
    </row>
    <row r="40354" spans="1:3">
      <c r="A40354">
        <v>54583</v>
      </c>
      <c r="B40354" s="9">
        <v>44050.953472222223</v>
      </c>
      <c r="C40354">
        <v>81</v>
      </c>
    </row>
    <row r="40355" spans="1:3">
      <c r="A40355">
        <v>54584</v>
      </c>
      <c r="B40355" s="9">
        <v>44050.995138888888</v>
      </c>
      <c r="C40355">
        <v>78</v>
      </c>
    </row>
    <row r="40356" spans="1:3">
      <c r="A40356">
        <v>54586</v>
      </c>
      <c r="B40356" s="9">
        <v>44051.036805555559</v>
      </c>
      <c r="C40356">
        <v>77</v>
      </c>
    </row>
    <row r="40357" spans="1:3">
      <c r="A40357">
        <v>54587</v>
      </c>
      <c r="B40357" s="9">
        <v>44051.078472222223</v>
      </c>
      <c r="C40357">
        <v>77</v>
      </c>
    </row>
    <row r="40358" spans="1:3">
      <c r="A40358">
        <v>54588</v>
      </c>
      <c r="B40358" s="9">
        <v>44051.120138888888</v>
      </c>
      <c r="C40358">
        <v>75</v>
      </c>
    </row>
    <row r="40359" spans="1:3">
      <c r="A40359">
        <v>54589</v>
      </c>
      <c r="B40359" s="9">
        <v>44051.161805555559</v>
      </c>
      <c r="C40359">
        <v>75</v>
      </c>
    </row>
    <row r="40360" spans="1:3">
      <c r="A40360">
        <v>54590</v>
      </c>
      <c r="B40360" s="9">
        <v>44051.203472222223</v>
      </c>
      <c r="C40360">
        <v>75</v>
      </c>
    </row>
    <row r="40361" spans="1:3">
      <c r="A40361">
        <v>54591</v>
      </c>
      <c r="B40361" s="9">
        <v>44051.245138888888</v>
      </c>
      <c r="C40361">
        <v>75</v>
      </c>
    </row>
    <row r="40362" spans="1:3">
      <c r="A40362">
        <v>54592</v>
      </c>
      <c r="B40362" s="9">
        <v>44051.286805555559</v>
      </c>
      <c r="C40362">
        <v>79</v>
      </c>
    </row>
    <row r="40363" spans="1:3">
      <c r="A40363">
        <v>54593</v>
      </c>
      <c r="B40363" s="9">
        <v>44051.328472222223</v>
      </c>
      <c r="C40363">
        <v>83</v>
      </c>
    </row>
    <row r="40364" spans="1:3">
      <c r="A40364">
        <v>54594</v>
      </c>
      <c r="B40364" s="9">
        <v>44051.370138888888</v>
      </c>
      <c r="C40364">
        <v>87</v>
      </c>
    </row>
    <row r="40365" spans="1:3">
      <c r="A40365">
        <v>54596</v>
      </c>
      <c r="B40365" s="9">
        <v>44051.411805555559</v>
      </c>
      <c r="C40365">
        <v>91</v>
      </c>
    </row>
    <row r="40366" spans="1:3">
      <c r="A40366">
        <v>54597</v>
      </c>
      <c r="B40366" s="9">
        <v>44051.453472222223</v>
      </c>
      <c r="C40366">
        <v>90</v>
      </c>
    </row>
    <row r="40367" spans="1:3">
      <c r="A40367">
        <v>54598</v>
      </c>
      <c r="B40367" s="9">
        <v>44051.495138888888</v>
      </c>
      <c r="C40367">
        <v>92</v>
      </c>
    </row>
    <row r="40368" spans="1:3">
      <c r="A40368">
        <v>54599</v>
      </c>
      <c r="B40368" s="9">
        <v>44051.536805555559</v>
      </c>
      <c r="C40368">
        <v>94</v>
      </c>
    </row>
    <row r="40369" spans="1:3">
      <c r="A40369">
        <v>54602</v>
      </c>
      <c r="B40369" s="9">
        <v>44051.578472222223</v>
      </c>
      <c r="C40369">
        <v>94</v>
      </c>
    </row>
    <row r="40370" spans="1:3">
      <c r="A40370">
        <v>54603</v>
      </c>
      <c r="B40370" s="9">
        <v>44051.620138888888</v>
      </c>
      <c r="C40370">
        <v>94</v>
      </c>
    </row>
    <row r="40371" spans="1:3">
      <c r="A40371">
        <v>54604</v>
      </c>
      <c r="B40371" s="9">
        <v>44051.661805555559</v>
      </c>
      <c r="C40371">
        <v>94</v>
      </c>
    </row>
    <row r="40372" spans="1:3">
      <c r="A40372">
        <v>54605</v>
      </c>
      <c r="B40372" s="9">
        <v>44051.703472222223</v>
      </c>
      <c r="C40372">
        <v>90</v>
      </c>
    </row>
    <row r="40373" spans="1:3">
      <c r="A40373">
        <v>54606</v>
      </c>
      <c r="B40373" s="9">
        <v>44051.745138888888</v>
      </c>
      <c r="C40373">
        <v>86</v>
      </c>
    </row>
    <row r="40374" spans="1:3">
      <c r="A40374">
        <v>54607</v>
      </c>
      <c r="B40374" s="9">
        <v>44051.786805555559</v>
      </c>
      <c r="C40374">
        <v>83</v>
      </c>
    </row>
    <row r="40375" spans="1:3">
      <c r="A40375">
        <v>54608</v>
      </c>
      <c r="B40375" s="9">
        <v>44051.828472222223</v>
      </c>
      <c r="C40375">
        <v>82</v>
      </c>
    </row>
    <row r="40376" spans="1:3">
      <c r="A40376">
        <v>54609</v>
      </c>
      <c r="B40376" s="9">
        <v>44051.870138888888</v>
      </c>
      <c r="C40376">
        <v>81</v>
      </c>
    </row>
    <row r="40377" spans="1:3">
      <c r="A40377">
        <v>54610</v>
      </c>
      <c r="B40377" s="9">
        <v>44051.911805555559</v>
      </c>
      <c r="C40377">
        <v>81</v>
      </c>
    </row>
    <row r="40378" spans="1:3">
      <c r="A40378">
        <v>54611</v>
      </c>
      <c r="B40378" s="9">
        <v>44051.953472222223</v>
      </c>
      <c r="C40378">
        <v>78</v>
      </c>
    </row>
    <row r="40379" spans="1:3">
      <c r="A40379">
        <v>54612</v>
      </c>
      <c r="B40379" s="9">
        <v>44051.995138888888</v>
      </c>
      <c r="C40379">
        <v>77</v>
      </c>
    </row>
    <row r="40380" spans="1:3">
      <c r="A40380">
        <v>54614</v>
      </c>
      <c r="B40380" s="9">
        <v>44052.036805555559</v>
      </c>
      <c r="C40380">
        <v>77</v>
      </c>
    </row>
    <row r="40381" spans="1:3">
      <c r="A40381">
        <v>54615</v>
      </c>
      <c r="B40381" s="9">
        <v>44052.078472222223</v>
      </c>
      <c r="C40381">
        <v>76</v>
      </c>
    </row>
    <row r="40382" spans="1:3">
      <c r="A40382">
        <v>54616</v>
      </c>
      <c r="B40382" s="9">
        <v>44052.120138888888</v>
      </c>
      <c r="C40382">
        <v>76</v>
      </c>
    </row>
    <row r="40383" spans="1:3">
      <c r="A40383">
        <v>54617</v>
      </c>
      <c r="B40383" s="9">
        <v>44052.161805555559</v>
      </c>
      <c r="C40383">
        <v>75</v>
      </c>
    </row>
    <row r="40384" spans="1:3">
      <c r="A40384">
        <v>54618</v>
      </c>
      <c r="B40384" s="9">
        <v>44052.203472222223</v>
      </c>
      <c r="C40384">
        <v>75</v>
      </c>
    </row>
    <row r="40385" spans="1:3">
      <c r="A40385">
        <v>54619</v>
      </c>
      <c r="B40385" s="9">
        <v>44052.245138888888</v>
      </c>
      <c r="C40385">
        <v>75</v>
      </c>
    </row>
    <row r="40386" spans="1:3">
      <c r="A40386">
        <v>54620</v>
      </c>
      <c r="B40386" s="9">
        <v>44052.286805555559</v>
      </c>
      <c r="C40386">
        <v>80</v>
      </c>
    </row>
    <row r="40387" spans="1:3">
      <c r="A40387">
        <v>54621</v>
      </c>
      <c r="B40387" s="9">
        <v>44052.328472222223</v>
      </c>
      <c r="C40387">
        <v>85</v>
      </c>
    </row>
    <row r="40388" spans="1:3">
      <c r="A40388">
        <v>54622</v>
      </c>
      <c r="B40388" s="9">
        <v>44052.370138888888</v>
      </c>
      <c r="C40388">
        <v>86</v>
      </c>
    </row>
    <row r="40389" spans="1:3">
      <c r="A40389">
        <v>54626</v>
      </c>
      <c r="B40389" s="9">
        <v>44052.411805555559</v>
      </c>
      <c r="C40389">
        <v>89</v>
      </c>
    </row>
    <row r="40390" spans="1:3">
      <c r="A40390">
        <v>54627</v>
      </c>
      <c r="B40390" s="9">
        <v>44052.453472222223</v>
      </c>
      <c r="C40390">
        <v>92</v>
      </c>
    </row>
    <row r="40391" spans="1:3">
      <c r="A40391">
        <v>54628</v>
      </c>
      <c r="B40391" s="9">
        <v>44052.495138888888</v>
      </c>
      <c r="C40391">
        <v>93</v>
      </c>
    </row>
    <row r="40392" spans="1:3">
      <c r="A40392">
        <v>54629</v>
      </c>
      <c r="B40392" s="9">
        <v>44052.536805555559</v>
      </c>
      <c r="C40392">
        <v>92</v>
      </c>
    </row>
    <row r="40393" spans="1:3">
      <c r="A40393">
        <v>54630</v>
      </c>
      <c r="B40393" s="9">
        <v>44052.578472222223</v>
      </c>
      <c r="C40393">
        <v>94</v>
      </c>
    </row>
    <row r="40394" spans="1:3">
      <c r="A40394">
        <v>54635</v>
      </c>
      <c r="B40394" s="9">
        <v>44052.620138888888</v>
      </c>
      <c r="C40394">
        <v>76</v>
      </c>
    </row>
    <row r="40395" spans="1:3">
      <c r="A40395">
        <v>54639</v>
      </c>
      <c r="B40395" s="9">
        <v>44052.661805555559</v>
      </c>
      <c r="C40395">
        <v>81</v>
      </c>
    </row>
    <row r="40396" spans="1:3">
      <c r="A40396">
        <v>54640</v>
      </c>
      <c r="B40396" s="9">
        <v>44052.703472222223</v>
      </c>
      <c r="C40396">
        <v>83</v>
      </c>
    </row>
    <row r="40397" spans="1:3">
      <c r="A40397">
        <v>54641</v>
      </c>
      <c r="B40397" s="9">
        <v>44052.745138888888</v>
      </c>
      <c r="C40397">
        <v>84</v>
      </c>
    </row>
    <row r="40398" spans="1:3">
      <c r="A40398">
        <v>54642</v>
      </c>
      <c r="B40398" s="9">
        <v>44052.786805555559</v>
      </c>
      <c r="C40398">
        <v>82</v>
      </c>
    </row>
    <row r="40399" spans="1:3">
      <c r="A40399">
        <v>54643</v>
      </c>
      <c r="B40399" s="9">
        <v>44052.828472222223</v>
      </c>
      <c r="C40399">
        <v>81</v>
      </c>
    </row>
    <row r="40400" spans="1:3">
      <c r="A40400">
        <v>54644</v>
      </c>
      <c r="B40400" s="9">
        <v>44052.870138888888</v>
      </c>
      <c r="C40400">
        <v>79</v>
      </c>
    </row>
    <row r="40401" spans="1:3">
      <c r="A40401">
        <v>54645</v>
      </c>
      <c r="B40401" s="9">
        <v>44052.911805555559</v>
      </c>
      <c r="C40401">
        <v>77</v>
      </c>
    </row>
    <row r="40402" spans="1:3">
      <c r="A40402">
        <v>54646</v>
      </c>
      <c r="B40402" s="9">
        <v>44052.953472222223</v>
      </c>
      <c r="C40402">
        <v>78</v>
      </c>
    </row>
    <row r="40403" spans="1:3">
      <c r="A40403">
        <v>54647</v>
      </c>
      <c r="B40403" s="9">
        <v>44052.995138888888</v>
      </c>
      <c r="C40403">
        <v>76</v>
      </c>
    </row>
    <row r="40404" spans="1:3">
      <c r="A40404">
        <v>54649</v>
      </c>
      <c r="B40404" s="9">
        <v>44053.036805555559</v>
      </c>
      <c r="C40404">
        <v>76</v>
      </c>
    </row>
    <row r="40405" spans="1:3">
      <c r="A40405">
        <v>54650</v>
      </c>
      <c r="B40405" s="9">
        <v>44053.078472222223</v>
      </c>
      <c r="C40405">
        <v>76</v>
      </c>
    </row>
    <row r="40406" spans="1:3">
      <c r="A40406">
        <v>54651</v>
      </c>
      <c r="B40406" s="9">
        <v>44053.120138888888</v>
      </c>
      <c r="C40406">
        <v>76</v>
      </c>
    </row>
    <row r="40407" spans="1:3">
      <c r="A40407">
        <v>54652</v>
      </c>
      <c r="B40407" s="9">
        <v>44053.161805555559</v>
      </c>
      <c r="C40407">
        <v>76</v>
      </c>
    </row>
    <row r="40408" spans="1:3">
      <c r="A40408">
        <v>54653</v>
      </c>
      <c r="B40408" s="9">
        <v>44053.203472222223</v>
      </c>
      <c r="C40408">
        <v>75</v>
      </c>
    </row>
    <row r="40409" spans="1:3">
      <c r="A40409">
        <v>54654</v>
      </c>
      <c r="B40409" s="9">
        <v>44053.245138888888</v>
      </c>
      <c r="C40409">
        <v>76</v>
      </c>
    </row>
    <row r="40410" spans="1:3">
      <c r="A40410">
        <v>54655</v>
      </c>
      <c r="B40410" s="9">
        <v>44053.286805555559</v>
      </c>
      <c r="C40410">
        <v>81</v>
      </c>
    </row>
    <row r="40411" spans="1:3">
      <c r="A40411">
        <v>54656</v>
      </c>
      <c r="B40411" s="9">
        <v>44053.328472222223</v>
      </c>
      <c r="C40411">
        <v>84</v>
      </c>
    </row>
    <row r="40412" spans="1:3">
      <c r="A40412">
        <v>54657</v>
      </c>
      <c r="B40412" s="9">
        <v>44053.370138888888</v>
      </c>
      <c r="C40412">
        <v>87</v>
      </c>
    </row>
    <row r="40413" spans="1:3">
      <c r="A40413">
        <v>54658</v>
      </c>
      <c r="B40413" s="9">
        <v>44053.411805555559</v>
      </c>
      <c r="C40413">
        <v>90</v>
      </c>
    </row>
    <row r="40414" spans="1:3">
      <c r="A40414">
        <v>54659</v>
      </c>
      <c r="B40414" s="9">
        <v>44053.453472222223</v>
      </c>
      <c r="C40414">
        <v>91</v>
      </c>
    </row>
    <row r="40415" spans="1:3">
      <c r="A40415">
        <v>54660</v>
      </c>
      <c r="B40415" s="9">
        <v>44053.495138888888</v>
      </c>
      <c r="C40415">
        <v>92</v>
      </c>
    </row>
    <row r="40416" spans="1:3">
      <c r="A40416">
        <v>54661</v>
      </c>
      <c r="B40416" s="9">
        <v>44053.536805555559</v>
      </c>
      <c r="C40416">
        <v>94</v>
      </c>
    </row>
    <row r="40417" spans="1:3">
      <c r="A40417">
        <v>54662</v>
      </c>
      <c r="B40417" s="9">
        <v>44053.578472222223</v>
      </c>
      <c r="C40417">
        <v>93</v>
      </c>
    </row>
    <row r="40418" spans="1:3">
      <c r="A40418">
        <v>54663</v>
      </c>
      <c r="B40418" s="9">
        <v>44053.620138888888</v>
      </c>
      <c r="C40418">
        <v>94</v>
      </c>
    </row>
    <row r="40419" spans="1:3">
      <c r="A40419">
        <v>54664</v>
      </c>
      <c r="B40419" s="9">
        <v>44053.661805555559</v>
      </c>
      <c r="C40419">
        <v>93</v>
      </c>
    </row>
    <row r="40420" spans="1:3">
      <c r="A40420">
        <v>54665</v>
      </c>
      <c r="B40420" s="9">
        <v>44053.703472222223</v>
      </c>
      <c r="C40420">
        <v>93</v>
      </c>
    </row>
    <row r="40421" spans="1:3">
      <c r="A40421">
        <v>54666</v>
      </c>
      <c r="B40421" s="9">
        <v>44053.745138888888</v>
      </c>
      <c r="C40421">
        <v>91</v>
      </c>
    </row>
    <row r="40422" spans="1:3">
      <c r="A40422">
        <v>54667</v>
      </c>
      <c r="B40422" s="9">
        <v>44053.786805555559</v>
      </c>
      <c r="C40422">
        <v>86</v>
      </c>
    </row>
    <row r="40423" spans="1:3">
      <c r="A40423">
        <v>54668</v>
      </c>
      <c r="B40423" s="9">
        <v>44053.828472222223</v>
      </c>
      <c r="C40423">
        <v>86</v>
      </c>
    </row>
    <row r="40424" spans="1:3">
      <c r="A40424">
        <v>54669</v>
      </c>
      <c r="B40424" s="9">
        <v>44053.870138888888</v>
      </c>
      <c r="C40424">
        <v>84</v>
      </c>
    </row>
    <row r="40425" spans="1:3">
      <c r="A40425">
        <v>54670</v>
      </c>
      <c r="B40425" s="9">
        <v>44053.911805555559</v>
      </c>
      <c r="C40425">
        <v>83</v>
      </c>
    </row>
    <row r="40426" spans="1:3">
      <c r="A40426">
        <v>54671</v>
      </c>
      <c r="B40426" s="9">
        <v>44053.953472222223</v>
      </c>
      <c r="C40426">
        <v>82</v>
      </c>
    </row>
    <row r="40427" spans="1:3">
      <c r="A40427">
        <v>54672</v>
      </c>
      <c r="B40427" s="9">
        <v>44053.995138888888</v>
      </c>
      <c r="C40427">
        <v>81</v>
      </c>
    </row>
    <row r="40428" spans="1:3">
      <c r="A40428">
        <v>54674</v>
      </c>
      <c r="B40428" s="9">
        <v>44054.036805555559</v>
      </c>
      <c r="C40428">
        <v>80</v>
      </c>
    </row>
    <row r="40429" spans="1:3">
      <c r="A40429">
        <v>54675</v>
      </c>
      <c r="B40429" s="9">
        <v>44054.078472222223</v>
      </c>
      <c r="C40429">
        <v>79</v>
      </c>
    </row>
    <row r="40430" spans="1:3">
      <c r="A40430">
        <v>54676</v>
      </c>
      <c r="B40430" s="9">
        <v>44054.120138888888</v>
      </c>
      <c r="C40430">
        <v>78</v>
      </c>
    </row>
    <row r="40431" spans="1:3">
      <c r="A40431">
        <v>54677</v>
      </c>
      <c r="B40431" s="9">
        <v>44054.161805555559</v>
      </c>
      <c r="C40431">
        <v>78</v>
      </c>
    </row>
    <row r="40432" spans="1:3">
      <c r="A40432">
        <v>54678</v>
      </c>
      <c r="B40432" s="9">
        <v>44054.203472222223</v>
      </c>
      <c r="C40432">
        <v>78</v>
      </c>
    </row>
    <row r="40433" spans="1:3">
      <c r="A40433">
        <v>54679</v>
      </c>
      <c r="B40433" s="9">
        <v>44054.245138888888</v>
      </c>
      <c r="C40433">
        <v>76</v>
      </c>
    </row>
    <row r="40434" spans="1:3">
      <c r="A40434">
        <v>54680</v>
      </c>
      <c r="B40434" s="9">
        <v>44054.286805555559</v>
      </c>
      <c r="C40434">
        <v>81</v>
      </c>
    </row>
    <row r="40435" spans="1:3">
      <c r="A40435">
        <v>54681</v>
      </c>
      <c r="B40435" s="9">
        <v>44054.328472222223</v>
      </c>
      <c r="C40435">
        <v>84</v>
      </c>
    </row>
    <row r="40436" spans="1:3">
      <c r="A40436">
        <v>54682</v>
      </c>
      <c r="B40436" s="9">
        <v>44054.370138888888</v>
      </c>
      <c r="C40436">
        <v>87</v>
      </c>
    </row>
    <row r="40437" spans="1:3">
      <c r="A40437">
        <v>54683</v>
      </c>
      <c r="B40437" s="9">
        <v>44054.411805555559</v>
      </c>
      <c r="C40437">
        <v>89</v>
      </c>
    </row>
    <row r="40438" spans="1:3">
      <c r="A40438">
        <v>54684</v>
      </c>
      <c r="B40438" s="9">
        <v>44054.453472222223</v>
      </c>
      <c r="C40438">
        <v>91</v>
      </c>
    </row>
    <row r="40439" spans="1:3">
      <c r="A40439">
        <v>54685</v>
      </c>
      <c r="B40439" s="9">
        <v>44054.495138888888</v>
      </c>
      <c r="C40439">
        <v>92</v>
      </c>
    </row>
    <row r="40440" spans="1:3">
      <c r="A40440">
        <v>54686</v>
      </c>
      <c r="B40440" s="9">
        <v>44054.536805555559</v>
      </c>
      <c r="C40440">
        <v>93</v>
      </c>
    </row>
    <row r="40441" spans="1:3">
      <c r="A40441">
        <v>54687</v>
      </c>
      <c r="B40441" s="9">
        <v>44054.578472222223</v>
      </c>
      <c r="C40441">
        <v>94</v>
      </c>
    </row>
    <row r="40442" spans="1:3">
      <c r="A40442">
        <v>54688</v>
      </c>
      <c r="B40442" s="9">
        <v>44054.620138888888</v>
      </c>
      <c r="C40442">
        <v>94</v>
      </c>
    </row>
    <row r="40443" spans="1:3">
      <c r="A40443">
        <v>54689</v>
      </c>
      <c r="B40443" s="9">
        <v>44054.661805555559</v>
      </c>
      <c r="C40443">
        <v>94</v>
      </c>
    </row>
    <row r="40444" spans="1:3">
      <c r="A40444">
        <v>54690</v>
      </c>
      <c r="B40444" s="9">
        <v>44054.703472222223</v>
      </c>
      <c r="C40444">
        <v>93</v>
      </c>
    </row>
    <row r="40445" spans="1:3">
      <c r="A40445">
        <v>54691</v>
      </c>
      <c r="B40445" s="9">
        <v>44054.745138888888</v>
      </c>
      <c r="C40445">
        <v>91</v>
      </c>
    </row>
    <row r="40446" spans="1:3">
      <c r="A40446">
        <v>54692</v>
      </c>
      <c r="B40446" s="9">
        <v>44054.786805555559</v>
      </c>
      <c r="C40446">
        <v>88</v>
      </c>
    </row>
    <row r="40447" spans="1:3">
      <c r="A40447">
        <v>54693</v>
      </c>
      <c r="B40447" s="9">
        <v>44054.828472222223</v>
      </c>
      <c r="C40447">
        <v>86</v>
      </c>
    </row>
    <row r="40448" spans="1:3">
      <c r="A40448">
        <v>54694</v>
      </c>
      <c r="B40448" s="9">
        <v>44054.870138888888</v>
      </c>
      <c r="C40448">
        <v>85</v>
      </c>
    </row>
    <row r="40449" spans="1:3">
      <c r="A40449">
        <v>54695</v>
      </c>
      <c r="B40449" s="9">
        <v>44054.911805555559</v>
      </c>
      <c r="C40449">
        <v>85</v>
      </c>
    </row>
    <row r="40450" spans="1:3">
      <c r="A40450">
        <v>54696</v>
      </c>
      <c r="B40450" s="9">
        <v>44054.953472222223</v>
      </c>
      <c r="C40450">
        <v>84</v>
      </c>
    </row>
    <row r="40451" spans="1:3">
      <c r="A40451">
        <v>54697</v>
      </c>
      <c r="B40451" s="9">
        <v>44054.995138888888</v>
      </c>
      <c r="C40451">
        <v>82</v>
      </c>
    </row>
    <row r="40452" spans="1:3">
      <c r="A40452">
        <v>54699</v>
      </c>
      <c r="B40452" s="9">
        <v>44055.036805555559</v>
      </c>
      <c r="C40452">
        <v>80</v>
      </c>
    </row>
    <row r="40453" spans="1:3">
      <c r="A40453">
        <v>54700</v>
      </c>
      <c r="B40453" s="9">
        <v>44055.078472222223</v>
      </c>
      <c r="C40453">
        <v>81</v>
      </c>
    </row>
    <row r="40454" spans="1:3">
      <c r="A40454">
        <v>54701</v>
      </c>
      <c r="B40454" s="9">
        <v>44055.120138888888</v>
      </c>
      <c r="C40454">
        <v>79</v>
      </c>
    </row>
    <row r="40455" spans="1:3">
      <c r="A40455">
        <v>54702</v>
      </c>
      <c r="B40455" s="9">
        <v>44055.161805555559</v>
      </c>
      <c r="C40455">
        <v>79</v>
      </c>
    </row>
    <row r="40456" spans="1:3">
      <c r="A40456">
        <v>54703</v>
      </c>
      <c r="B40456" s="9">
        <v>44055.203472222223</v>
      </c>
      <c r="C40456">
        <v>78</v>
      </c>
    </row>
    <row r="40457" spans="1:3">
      <c r="A40457">
        <v>54704</v>
      </c>
      <c r="B40457" s="9">
        <v>44055.245138888888</v>
      </c>
      <c r="C40457">
        <v>79</v>
      </c>
    </row>
    <row r="40458" spans="1:3">
      <c r="A40458">
        <v>54705</v>
      </c>
      <c r="B40458" s="9">
        <v>44055.286805555559</v>
      </c>
      <c r="C40458">
        <v>81</v>
      </c>
    </row>
    <row r="40459" spans="1:3">
      <c r="A40459">
        <v>54707</v>
      </c>
      <c r="B40459" s="9">
        <v>44055.328472222223</v>
      </c>
      <c r="C40459">
        <v>85</v>
      </c>
    </row>
    <row r="40460" spans="1:3">
      <c r="A40460">
        <v>54709</v>
      </c>
      <c r="B40460" s="9">
        <v>44055.370138888888</v>
      </c>
      <c r="C40460">
        <v>88</v>
      </c>
    </row>
    <row r="40461" spans="1:3">
      <c r="A40461">
        <v>54710</v>
      </c>
      <c r="B40461" s="9">
        <v>44055.411805555559</v>
      </c>
      <c r="C40461">
        <v>89</v>
      </c>
    </row>
    <row r="40462" spans="1:3">
      <c r="A40462">
        <v>54711</v>
      </c>
      <c r="B40462" s="9">
        <v>44055.453472222223</v>
      </c>
      <c r="C40462">
        <v>89</v>
      </c>
    </row>
    <row r="40463" spans="1:3">
      <c r="A40463">
        <v>54712</v>
      </c>
      <c r="B40463" s="9">
        <v>44055.495138888888</v>
      </c>
      <c r="C40463">
        <v>92</v>
      </c>
    </row>
    <row r="40464" spans="1:3">
      <c r="A40464">
        <v>54713</v>
      </c>
      <c r="B40464" s="9">
        <v>44055.536805555559</v>
      </c>
      <c r="C40464">
        <v>92</v>
      </c>
    </row>
    <row r="40465" spans="1:3">
      <c r="A40465">
        <v>54714</v>
      </c>
      <c r="B40465" s="9">
        <v>44055.578472222223</v>
      </c>
      <c r="C40465">
        <v>93</v>
      </c>
    </row>
    <row r="40466" spans="1:3">
      <c r="A40466">
        <v>54715</v>
      </c>
      <c r="B40466" s="9">
        <v>44055.620138888888</v>
      </c>
      <c r="C40466">
        <v>95</v>
      </c>
    </row>
    <row r="40467" spans="1:3">
      <c r="A40467">
        <v>54717</v>
      </c>
      <c r="B40467" s="9">
        <v>44055.661805555559</v>
      </c>
      <c r="C40467">
        <v>96</v>
      </c>
    </row>
    <row r="40468" spans="1:3">
      <c r="A40468">
        <v>54719</v>
      </c>
      <c r="B40468" s="9">
        <v>44055.703472222223</v>
      </c>
      <c r="C40468">
        <v>86</v>
      </c>
    </row>
    <row r="40469" spans="1:3">
      <c r="A40469">
        <v>54721</v>
      </c>
      <c r="B40469" s="9">
        <v>44055.745138888888</v>
      </c>
      <c r="C40469">
        <v>84</v>
      </c>
    </row>
    <row r="40470" spans="1:3">
      <c r="A40470">
        <v>54722</v>
      </c>
      <c r="B40470" s="9">
        <v>44055.786805555559</v>
      </c>
      <c r="C40470">
        <v>82</v>
      </c>
    </row>
    <row r="40471" spans="1:3">
      <c r="A40471">
        <v>54723</v>
      </c>
      <c r="B40471" s="9">
        <v>44055.828472222223</v>
      </c>
      <c r="C40471">
        <v>82</v>
      </c>
    </row>
    <row r="40472" spans="1:3">
      <c r="A40472">
        <v>54724</v>
      </c>
      <c r="B40472" s="9">
        <v>44055.870138888888</v>
      </c>
      <c r="C40472">
        <v>81</v>
      </c>
    </row>
    <row r="40473" spans="1:3">
      <c r="A40473">
        <v>54725</v>
      </c>
      <c r="B40473" s="9">
        <v>44055.911805555559</v>
      </c>
      <c r="C40473">
        <v>80</v>
      </c>
    </row>
    <row r="40474" spans="1:3">
      <c r="A40474">
        <v>54726</v>
      </c>
      <c r="B40474" s="9">
        <v>44055.953472222223</v>
      </c>
      <c r="C40474">
        <v>80</v>
      </c>
    </row>
    <row r="40475" spans="1:3">
      <c r="A40475">
        <v>54727</v>
      </c>
      <c r="B40475" s="9">
        <v>44055.995138888888</v>
      </c>
      <c r="C40475">
        <v>80</v>
      </c>
    </row>
    <row r="40476" spans="1:3">
      <c r="A40476">
        <v>54729</v>
      </c>
      <c r="B40476" s="9">
        <v>44056.036805555559</v>
      </c>
      <c r="C40476">
        <v>78</v>
      </c>
    </row>
    <row r="40477" spans="1:3">
      <c r="A40477">
        <v>54730</v>
      </c>
      <c r="B40477" s="9">
        <v>44056.078472222223</v>
      </c>
      <c r="C40477">
        <v>78</v>
      </c>
    </row>
    <row r="40478" spans="1:3">
      <c r="A40478">
        <v>54731</v>
      </c>
      <c r="B40478" s="9">
        <v>44056.120138888888</v>
      </c>
      <c r="C40478">
        <v>77</v>
      </c>
    </row>
    <row r="40479" spans="1:3">
      <c r="A40479">
        <v>54732</v>
      </c>
      <c r="B40479" s="9">
        <v>44056.161805555559</v>
      </c>
      <c r="C40479">
        <v>76</v>
      </c>
    </row>
    <row r="40480" spans="1:3">
      <c r="A40480">
        <v>54733</v>
      </c>
      <c r="B40480" s="9">
        <v>44056.203472222223</v>
      </c>
      <c r="C40480">
        <v>76</v>
      </c>
    </row>
    <row r="40481" spans="1:3">
      <c r="A40481">
        <v>54734</v>
      </c>
      <c r="B40481" s="9">
        <v>44056.245138888888</v>
      </c>
      <c r="C40481">
        <v>77</v>
      </c>
    </row>
    <row r="40482" spans="1:3">
      <c r="A40482">
        <v>54735</v>
      </c>
      <c r="B40482" s="9">
        <v>44056.286805555559</v>
      </c>
      <c r="C40482">
        <v>80</v>
      </c>
    </row>
    <row r="40483" spans="1:3">
      <c r="A40483">
        <v>54736</v>
      </c>
      <c r="B40483" s="9">
        <v>44056.328472222223</v>
      </c>
      <c r="C40483">
        <v>86</v>
      </c>
    </row>
    <row r="40484" spans="1:3">
      <c r="A40484">
        <v>54737</v>
      </c>
      <c r="B40484" s="9">
        <v>44056.370138888888</v>
      </c>
      <c r="C40484">
        <v>88</v>
      </c>
    </row>
    <row r="40485" spans="1:3">
      <c r="A40485">
        <v>54738</v>
      </c>
      <c r="B40485" s="9">
        <v>44056.411805555559</v>
      </c>
      <c r="C40485">
        <v>90</v>
      </c>
    </row>
    <row r="40486" spans="1:3">
      <c r="A40486">
        <v>54739</v>
      </c>
      <c r="B40486" s="9">
        <v>44056.453472222223</v>
      </c>
      <c r="C40486">
        <v>91</v>
      </c>
    </row>
    <row r="40487" spans="1:3">
      <c r="A40487">
        <v>54740</v>
      </c>
      <c r="B40487" s="9">
        <v>44056.495138888888</v>
      </c>
      <c r="C40487">
        <v>92</v>
      </c>
    </row>
    <row r="40488" spans="1:3">
      <c r="A40488">
        <v>54741</v>
      </c>
      <c r="B40488" s="9">
        <v>44056.536805555559</v>
      </c>
      <c r="C40488">
        <v>93</v>
      </c>
    </row>
    <row r="40489" spans="1:3">
      <c r="A40489">
        <v>54742</v>
      </c>
      <c r="B40489" s="9">
        <v>44056.578472222223</v>
      </c>
      <c r="C40489">
        <v>95</v>
      </c>
    </row>
    <row r="40490" spans="1:3">
      <c r="A40490">
        <v>54743</v>
      </c>
      <c r="B40490" s="9">
        <v>44056.620138888888</v>
      </c>
      <c r="C40490">
        <v>93</v>
      </c>
    </row>
    <row r="40491" spans="1:3">
      <c r="A40491">
        <v>54749</v>
      </c>
      <c r="B40491" s="9">
        <v>44056.661805555559</v>
      </c>
      <c r="C40491">
        <v>82</v>
      </c>
    </row>
    <row r="40492" spans="1:3">
      <c r="A40492">
        <v>54752</v>
      </c>
      <c r="B40492" s="9">
        <v>44056.703472222223</v>
      </c>
      <c r="C40492">
        <v>77</v>
      </c>
    </row>
    <row r="40493" spans="1:3">
      <c r="A40493">
        <v>54754</v>
      </c>
      <c r="B40493" s="9">
        <v>44056.745138888888</v>
      </c>
      <c r="C40493">
        <v>76</v>
      </c>
    </row>
    <row r="40494" spans="1:3">
      <c r="A40494">
        <v>54755</v>
      </c>
      <c r="B40494" s="9">
        <v>44056.786805555559</v>
      </c>
      <c r="C40494">
        <v>75</v>
      </c>
    </row>
    <row r="40495" spans="1:3">
      <c r="A40495">
        <v>54756</v>
      </c>
      <c r="B40495" s="9">
        <v>44056.828472222223</v>
      </c>
      <c r="C40495">
        <v>76</v>
      </c>
    </row>
    <row r="40496" spans="1:3">
      <c r="A40496">
        <v>54757</v>
      </c>
      <c r="B40496" s="9">
        <v>44056.870138888888</v>
      </c>
      <c r="C40496">
        <v>75</v>
      </c>
    </row>
    <row r="40497" spans="1:3">
      <c r="A40497">
        <v>54758</v>
      </c>
      <c r="B40497" s="9">
        <v>44056.911805555559</v>
      </c>
      <c r="C40497">
        <v>75</v>
      </c>
    </row>
    <row r="40498" spans="1:3">
      <c r="A40498">
        <v>54759</v>
      </c>
      <c r="B40498" s="9">
        <v>44056.953472222223</v>
      </c>
      <c r="C40498">
        <v>76</v>
      </c>
    </row>
    <row r="40499" spans="1:3">
      <c r="A40499">
        <v>54760</v>
      </c>
      <c r="B40499" s="9">
        <v>44056.995138888888</v>
      </c>
      <c r="C40499">
        <v>76</v>
      </c>
    </row>
    <row r="40500" spans="1:3">
      <c r="A40500">
        <v>54762</v>
      </c>
      <c r="B40500" s="9">
        <v>44057.036805555559</v>
      </c>
      <c r="C40500">
        <v>77</v>
      </c>
    </row>
    <row r="40501" spans="1:3">
      <c r="A40501">
        <v>54763</v>
      </c>
      <c r="B40501" s="9">
        <v>44057.078472222223</v>
      </c>
      <c r="C40501">
        <v>76</v>
      </c>
    </row>
    <row r="40502" spans="1:3">
      <c r="A40502">
        <v>54764</v>
      </c>
      <c r="B40502" s="9">
        <v>44057.120138888888</v>
      </c>
      <c r="C40502">
        <v>76</v>
      </c>
    </row>
    <row r="40503" spans="1:3">
      <c r="A40503">
        <v>54765</v>
      </c>
      <c r="B40503" s="9">
        <v>44057.161805555559</v>
      </c>
      <c r="C40503">
        <v>76</v>
      </c>
    </row>
    <row r="40504" spans="1:3">
      <c r="A40504">
        <v>54766</v>
      </c>
      <c r="B40504" s="9">
        <v>44057.203472222223</v>
      </c>
      <c r="C40504">
        <v>77</v>
      </c>
    </row>
    <row r="40505" spans="1:3">
      <c r="A40505">
        <v>54767</v>
      </c>
      <c r="B40505" s="9">
        <v>44057.245138888888</v>
      </c>
      <c r="C40505">
        <v>77</v>
      </c>
    </row>
    <row r="40506" spans="1:3">
      <c r="A40506">
        <v>54768</v>
      </c>
      <c r="B40506" s="9">
        <v>44057.286805555559</v>
      </c>
      <c r="C40506">
        <v>80</v>
      </c>
    </row>
    <row r="40507" spans="1:3">
      <c r="A40507">
        <v>54769</v>
      </c>
      <c r="B40507" s="9">
        <v>44057.328472222223</v>
      </c>
      <c r="C40507">
        <v>85</v>
      </c>
    </row>
    <row r="40508" spans="1:3">
      <c r="A40508">
        <v>54770</v>
      </c>
      <c r="B40508" s="9">
        <v>44057.370138888888</v>
      </c>
      <c r="C40508">
        <v>87</v>
      </c>
    </row>
    <row r="40509" spans="1:3">
      <c r="A40509">
        <v>54771</v>
      </c>
      <c r="B40509" s="9">
        <v>44057.411805555559</v>
      </c>
      <c r="C40509">
        <v>89</v>
      </c>
    </row>
    <row r="40510" spans="1:3">
      <c r="A40510">
        <v>54772</v>
      </c>
      <c r="B40510" s="9">
        <v>44057.453472222223</v>
      </c>
      <c r="C40510">
        <v>91</v>
      </c>
    </row>
    <row r="40511" spans="1:3">
      <c r="A40511">
        <v>54773</v>
      </c>
      <c r="B40511" s="9">
        <v>44057.495138888888</v>
      </c>
      <c r="C40511">
        <v>93</v>
      </c>
    </row>
    <row r="40512" spans="1:3">
      <c r="A40512">
        <v>54775</v>
      </c>
      <c r="B40512" s="9">
        <v>44057.536805555559</v>
      </c>
      <c r="C40512">
        <v>91</v>
      </c>
    </row>
    <row r="40513" spans="1:3">
      <c r="A40513">
        <v>54777</v>
      </c>
      <c r="B40513" s="9">
        <v>44057.578472222223</v>
      </c>
      <c r="C40513">
        <v>94</v>
      </c>
    </row>
    <row r="40514" spans="1:3">
      <c r="A40514">
        <v>54778</v>
      </c>
      <c r="B40514" s="9">
        <v>44057.620138888888</v>
      </c>
      <c r="C40514">
        <v>94</v>
      </c>
    </row>
    <row r="40515" spans="1:3">
      <c r="A40515">
        <v>54779</v>
      </c>
      <c r="B40515" s="9">
        <v>44057.661805555559</v>
      </c>
      <c r="C40515">
        <v>94</v>
      </c>
    </row>
    <row r="40516" spans="1:3">
      <c r="A40516">
        <v>54780</v>
      </c>
      <c r="B40516" s="9">
        <v>44057.703472222223</v>
      </c>
      <c r="C40516">
        <v>89</v>
      </c>
    </row>
    <row r="40517" spans="1:3">
      <c r="A40517">
        <v>54781</v>
      </c>
      <c r="B40517" s="9">
        <v>44057.745138888888</v>
      </c>
      <c r="C40517">
        <v>88</v>
      </c>
    </row>
    <row r="40518" spans="1:3">
      <c r="A40518">
        <v>54782</v>
      </c>
      <c r="B40518" s="9">
        <v>44057.786805555559</v>
      </c>
      <c r="C40518">
        <v>85</v>
      </c>
    </row>
    <row r="40519" spans="1:3">
      <c r="A40519">
        <v>54783</v>
      </c>
      <c r="B40519" s="9">
        <v>44057.828472222223</v>
      </c>
      <c r="C40519">
        <v>82</v>
      </c>
    </row>
    <row r="40520" spans="1:3">
      <c r="A40520">
        <v>54784</v>
      </c>
      <c r="B40520" s="9">
        <v>44057.870138888888</v>
      </c>
      <c r="C40520">
        <v>80</v>
      </c>
    </row>
    <row r="40521" spans="1:3">
      <c r="A40521">
        <v>54785</v>
      </c>
      <c r="B40521" s="9">
        <v>44057.911805555559</v>
      </c>
      <c r="C40521">
        <v>80</v>
      </c>
    </row>
    <row r="40522" spans="1:3">
      <c r="A40522">
        <v>54786</v>
      </c>
      <c r="B40522" s="9">
        <v>44057.953472222223</v>
      </c>
      <c r="C40522">
        <v>79</v>
      </c>
    </row>
    <row r="40523" spans="1:3">
      <c r="A40523">
        <v>54787</v>
      </c>
      <c r="B40523" s="9">
        <v>44057.995138888888</v>
      </c>
      <c r="C40523">
        <v>79</v>
      </c>
    </row>
    <row r="40524" spans="1:3">
      <c r="A40524">
        <v>54789</v>
      </c>
      <c r="B40524" s="9">
        <v>44058.036805555559</v>
      </c>
      <c r="C40524">
        <v>82</v>
      </c>
    </row>
    <row r="40525" spans="1:3">
      <c r="A40525">
        <v>54790</v>
      </c>
      <c r="B40525" s="9">
        <v>44058.078472222223</v>
      </c>
      <c r="C40525">
        <v>81</v>
      </c>
    </row>
    <row r="40526" spans="1:3">
      <c r="A40526">
        <v>54791</v>
      </c>
      <c r="B40526" s="9">
        <v>44058.120138888888</v>
      </c>
      <c r="C40526">
        <v>81</v>
      </c>
    </row>
    <row r="40527" spans="1:3">
      <c r="A40527">
        <v>54792</v>
      </c>
      <c r="B40527" s="9">
        <v>44058.161805555559</v>
      </c>
      <c r="C40527">
        <v>80</v>
      </c>
    </row>
    <row r="40528" spans="1:3">
      <c r="A40528">
        <v>54793</v>
      </c>
      <c r="B40528" s="9">
        <v>44058.203472222223</v>
      </c>
      <c r="C40528">
        <v>80</v>
      </c>
    </row>
    <row r="40529" spans="1:3">
      <c r="A40529">
        <v>54794</v>
      </c>
      <c r="B40529" s="9">
        <v>44058.245138888888</v>
      </c>
      <c r="C40529">
        <v>80</v>
      </c>
    </row>
    <row r="40530" spans="1:3">
      <c r="A40530">
        <v>54795</v>
      </c>
      <c r="B40530" s="9">
        <v>44058.286805555559</v>
      </c>
      <c r="C40530">
        <v>82</v>
      </c>
    </row>
    <row r="40531" spans="1:3">
      <c r="A40531">
        <v>54796</v>
      </c>
      <c r="B40531" s="9">
        <v>44058.328472222223</v>
      </c>
      <c r="C40531">
        <v>84</v>
      </c>
    </row>
    <row r="40532" spans="1:3">
      <c r="A40532">
        <v>54797</v>
      </c>
      <c r="B40532" s="9">
        <v>44058.370138888888</v>
      </c>
      <c r="C40532">
        <v>88</v>
      </c>
    </row>
    <row r="40533" spans="1:3">
      <c r="A40533">
        <v>54798</v>
      </c>
      <c r="B40533" s="9">
        <v>44058.411805555559</v>
      </c>
      <c r="C40533">
        <v>90</v>
      </c>
    </row>
    <row r="40534" spans="1:3">
      <c r="A40534">
        <v>54799</v>
      </c>
      <c r="B40534" s="9">
        <v>44058.453472222223</v>
      </c>
      <c r="C40534">
        <v>92</v>
      </c>
    </row>
    <row r="40535" spans="1:3">
      <c r="A40535">
        <v>54800</v>
      </c>
      <c r="B40535" s="9">
        <v>44058.495138888888</v>
      </c>
      <c r="C40535">
        <v>93</v>
      </c>
    </row>
    <row r="40536" spans="1:3">
      <c r="A40536">
        <v>54801</v>
      </c>
      <c r="B40536" s="9">
        <v>44058.536805555559</v>
      </c>
      <c r="C40536">
        <v>94</v>
      </c>
    </row>
    <row r="40537" spans="1:3">
      <c r="A40537">
        <v>54802</v>
      </c>
      <c r="B40537" s="9">
        <v>44058.578472222223</v>
      </c>
      <c r="C40537">
        <v>95</v>
      </c>
    </row>
    <row r="40538" spans="1:3">
      <c r="A40538">
        <v>54803</v>
      </c>
      <c r="B40538" s="9">
        <v>44058.620138888888</v>
      </c>
      <c r="C40538">
        <v>95</v>
      </c>
    </row>
    <row r="40539" spans="1:3">
      <c r="A40539">
        <v>54807</v>
      </c>
      <c r="B40539" s="9">
        <v>44058.661805555559</v>
      </c>
      <c r="C40539">
        <v>88</v>
      </c>
    </row>
    <row r="40540" spans="1:3">
      <c r="A40540">
        <v>54811</v>
      </c>
      <c r="B40540" s="9">
        <v>44058.703472222223</v>
      </c>
      <c r="C40540">
        <v>78</v>
      </c>
    </row>
    <row r="40541" spans="1:3">
      <c r="A40541">
        <v>54812</v>
      </c>
      <c r="B40541" s="9">
        <v>44058.745138888888</v>
      </c>
      <c r="C40541">
        <v>80</v>
      </c>
    </row>
    <row r="40542" spans="1:3">
      <c r="A40542">
        <v>54813</v>
      </c>
      <c r="B40542" s="9">
        <v>44058.786805555559</v>
      </c>
      <c r="C40542">
        <v>79</v>
      </c>
    </row>
    <row r="40543" spans="1:3">
      <c r="A40543">
        <v>54814</v>
      </c>
      <c r="B40543" s="9">
        <v>44058.828472222223</v>
      </c>
      <c r="C40543">
        <v>78</v>
      </c>
    </row>
    <row r="40544" spans="1:3">
      <c r="A40544">
        <v>54815</v>
      </c>
      <c r="B40544" s="9">
        <v>44058.870138888888</v>
      </c>
      <c r="C40544">
        <v>78</v>
      </c>
    </row>
    <row r="40545" spans="1:3">
      <c r="A40545">
        <v>54816</v>
      </c>
      <c r="B40545" s="9">
        <v>44058.911805555559</v>
      </c>
      <c r="C40545">
        <v>79</v>
      </c>
    </row>
    <row r="40546" spans="1:3">
      <c r="A40546">
        <v>54817</v>
      </c>
      <c r="B40546" s="9">
        <v>44058.953472222223</v>
      </c>
      <c r="C40546">
        <v>78</v>
      </c>
    </row>
    <row r="40547" spans="1:3">
      <c r="A40547">
        <v>54818</v>
      </c>
      <c r="B40547" s="9">
        <v>44058.995138888888</v>
      </c>
      <c r="C40547">
        <v>77</v>
      </c>
    </row>
    <row r="40548" spans="1:3">
      <c r="A40548">
        <v>54820</v>
      </c>
      <c r="B40548" s="9">
        <v>44059.036805555559</v>
      </c>
      <c r="C40548">
        <v>77</v>
      </c>
    </row>
    <row r="40549" spans="1:3">
      <c r="A40549">
        <v>54821</v>
      </c>
      <c r="B40549" s="9">
        <v>44059.078472222223</v>
      </c>
      <c r="C40549">
        <v>76</v>
      </c>
    </row>
    <row r="40550" spans="1:3">
      <c r="A40550">
        <v>54822</v>
      </c>
      <c r="B40550" s="9">
        <v>44059.120138888888</v>
      </c>
      <c r="C40550">
        <v>76</v>
      </c>
    </row>
    <row r="40551" spans="1:3">
      <c r="A40551">
        <v>54823</v>
      </c>
      <c r="B40551" s="9">
        <v>44059.161805555559</v>
      </c>
      <c r="C40551">
        <v>74</v>
      </c>
    </row>
    <row r="40552" spans="1:3">
      <c r="A40552">
        <v>54824</v>
      </c>
      <c r="B40552" s="9">
        <v>44059.203472222223</v>
      </c>
      <c r="C40552">
        <v>73</v>
      </c>
    </row>
    <row r="40553" spans="1:3">
      <c r="A40553">
        <v>54825</v>
      </c>
      <c r="B40553" s="9">
        <v>44059.245138888888</v>
      </c>
      <c r="C40553">
        <v>74</v>
      </c>
    </row>
    <row r="40554" spans="1:3">
      <c r="A40554">
        <v>54826</v>
      </c>
      <c r="B40554" s="9">
        <v>44059.286805555559</v>
      </c>
      <c r="C40554">
        <v>78</v>
      </c>
    </row>
    <row r="40555" spans="1:3">
      <c r="A40555">
        <v>54827</v>
      </c>
      <c r="B40555" s="9">
        <v>44059.328472222223</v>
      </c>
      <c r="C40555">
        <v>83</v>
      </c>
    </row>
    <row r="40556" spans="1:3">
      <c r="A40556">
        <v>54828</v>
      </c>
      <c r="B40556" s="9">
        <v>44059.370138888888</v>
      </c>
      <c r="C40556">
        <v>87</v>
      </c>
    </row>
    <row r="40557" spans="1:3">
      <c r="A40557">
        <v>54829</v>
      </c>
      <c r="B40557" s="9">
        <v>44059.411805555559</v>
      </c>
      <c r="C40557">
        <v>90</v>
      </c>
    </row>
    <row r="40558" spans="1:3">
      <c r="A40558">
        <v>54830</v>
      </c>
      <c r="B40558" s="9">
        <v>44059.453472222223</v>
      </c>
      <c r="C40558">
        <v>92</v>
      </c>
    </row>
    <row r="40559" spans="1:3">
      <c r="A40559">
        <v>54831</v>
      </c>
      <c r="B40559" s="9">
        <v>44059.495138888888</v>
      </c>
      <c r="C40559">
        <v>93</v>
      </c>
    </row>
    <row r="40560" spans="1:3">
      <c r="A40560">
        <v>54832</v>
      </c>
      <c r="B40560" s="9">
        <v>44059.536805555559</v>
      </c>
      <c r="C40560">
        <v>96</v>
      </c>
    </row>
    <row r="40561" spans="1:3">
      <c r="A40561">
        <v>54833</v>
      </c>
      <c r="B40561" s="9">
        <v>44059.578472222223</v>
      </c>
      <c r="C40561">
        <v>97</v>
      </c>
    </row>
    <row r="40562" spans="1:3">
      <c r="A40562">
        <v>54834</v>
      </c>
      <c r="B40562" s="9">
        <v>44059.620138888888</v>
      </c>
      <c r="C40562">
        <v>96</v>
      </c>
    </row>
    <row r="40563" spans="1:3">
      <c r="A40563">
        <v>54835</v>
      </c>
      <c r="B40563" s="9">
        <v>44059.661805555559</v>
      </c>
      <c r="C40563">
        <v>96</v>
      </c>
    </row>
    <row r="40564" spans="1:3">
      <c r="A40564">
        <v>54836</v>
      </c>
      <c r="B40564" s="9">
        <v>44059.703472222223</v>
      </c>
      <c r="C40564">
        <v>95</v>
      </c>
    </row>
    <row r="40565" spans="1:3">
      <c r="A40565">
        <v>54837</v>
      </c>
      <c r="B40565" s="9">
        <v>44059.745138888888</v>
      </c>
      <c r="C40565">
        <v>92</v>
      </c>
    </row>
    <row r="40566" spans="1:3">
      <c r="A40566">
        <v>54838</v>
      </c>
      <c r="B40566" s="9">
        <v>44059.786805555559</v>
      </c>
      <c r="C40566">
        <v>88</v>
      </c>
    </row>
    <row r="40567" spans="1:3">
      <c r="A40567">
        <v>54839</v>
      </c>
      <c r="B40567" s="9">
        <v>44059.828472222223</v>
      </c>
      <c r="C40567">
        <v>85</v>
      </c>
    </row>
    <row r="40568" spans="1:3">
      <c r="A40568">
        <v>54840</v>
      </c>
      <c r="B40568" s="9">
        <v>44059.870138888888</v>
      </c>
      <c r="C40568">
        <v>82</v>
      </c>
    </row>
    <row r="40569" spans="1:3">
      <c r="A40569">
        <v>54841</v>
      </c>
      <c r="B40569" s="9">
        <v>44059.911805555559</v>
      </c>
      <c r="C40569">
        <v>78</v>
      </c>
    </row>
    <row r="40570" spans="1:3">
      <c r="A40570">
        <v>54842</v>
      </c>
      <c r="B40570" s="9">
        <v>44059.953472222223</v>
      </c>
      <c r="C40570">
        <v>77</v>
      </c>
    </row>
    <row r="40571" spans="1:3">
      <c r="A40571">
        <v>54843</v>
      </c>
      <c r="B40571" s="9">
        <v>44059.995138888888</v>
      </c>
      <c r="C40571">
        <v>75</v>
      </c>
    </row>
    <row r="40572" spans="1:3">
      <c r="A40572">
        <v>54845</v>
      </c>
      <c r="B40572" s="9">
        <v>44060.036805555559</v>
      </c>
      <c r="C40572">
        <v>74</v>
      </c>
    </row>
    <row r="40573" spans="1:3">
      <c r="A40573">
        <v>54846</v>
      </c>
      <c r="B40573" s="9">
        <v>44060.078472222223</v>
      </c>
      <c r="C40573">
        <v>75</v>
      </c>
    </row>
    <row r="40574" spans="1:3">
      <c r="A40574">
        <v>54847</v>
      </c>
      <c r="B40574" s="9">
        <v>44060.120138888888</v>
      </c>
      <c r="C40574">
        <v>75</v>
      </c>
    </row>
    <row r="40575" spans="1:3">
      <c r="A40575">
        <v>54848</v>
      </c>
      <c r="B40575" s="9">
        <v>44060.161805555559</v>
      </c>
      <c r="C40575">
        <v>74</v>
      </c>
    </row>
    <row r="40576" spans="1:3">
      <c r="A40576">
        <v>54849</v>
      </c>
      <c r="B40576" s="9">
        <v>44060.203472222223</v>
      </c>
      <c r="C40576">
        <v>74</v>
      </c>
    </row>
    <row r="40577" spans="1:3">
      <c r="A40577">
        <v>54850</v>
      </c>
      <c r="B40577" s="9">
        <v>44060.245138888888</v>
      </c>
      <c r="C40577">
        <v>73</v>
      </c>
    </row>
    <row r="40578" spans="1:3">
      <c r="A40578">
        <v>54851</v>
      </c>
      <c r="B40578" s="9">
        <v>44060.286805555559</v>
      </c>
      <c r="C40578">
        <v>76</v>
      </c>
    </row>
    <row r="40579" spans="1:3">
      <c r="A40579">
        <v>54852</v>
      </c>
      <c r="B40579" s="9">
        <v>44060.328472222223</v>
      </c>
      <c r="C40579">
        <v>79</v>
      </c>
    </row>
    <row r="40580" spans="1:3">
      <c r="A40580">
        <v>54853</v>
      </c>
      <c r="B40580" s="9">
        <v>44060.370138888888</v>
      </c>
      <c r="C40580">
        <v>83</v>
      </c>
    </row>
    <row r="40581" spans="1:3">
      <c r="A40581">
        <v>54854</v>
      </c>
      <c r="B40581" s="9">
        <v>44060.411805555559</v>
      </c>
      <c r="C40581">
        <v>87</v>
      </c>
    </row>
    <row r="40582" spans="1:3">
      <c r="A40582">
        <v>54855</v>
      </c>
      <c r="B40582" s="9">
        <v>44060.453472222223</v>
      </c>
      <c r="C40582">
        <v>90</v>
      </c>
    </row>
    <row r="40583" spans="1:3">
      <c r="A40583">
        <v>54856</v>
      </c>
      <c r="B40583" s="9">
        <v>44060.495138888888</v>
      </c>
      <c r="C40583">
        <v>91</v>
      </c>
    </row>
    <row r="40584" spans="1:3">
      <c r="A40584">
        <v>54857</v>
      </c>
      <c r="B40584" s="9">
        <v>44060.536805555559</v>
      </c>
      <c r="C40584">
        <v>92</v>
      </c>
    </row>
    <row r="40585" spans="1:3">
      <c r="A40585">
        <v>54858</v>
      </c>
      <c r="B40585" s="9">
        <v>44060.578472222223</v>
      </c>
      <c r="C40585">
        <v>93</v>
      </c>
    </row>
    <row r="40586" spans="1:3">
      <c r="A40586">
        <v>54859</v>
      </c>
      <c r="B40586" s="9">
        <v>44060.620138888888</v>
      </c>
      <c r="C40586">
        <v>92</v>
      </c>
    </row>
    <row r="40587" spans="1:3">
      <c r="A40587">
        <v>54860</v>
      </c>
      <c r="B40587" s="9">
        <v>44060.661805555559</v>
      </c>
      <c r="C40587">
        <v>93</v>
      </c>
    </row>
    <row r="40588" spans="1:3">
      <c r="A40588">
        <v>54861</v>
      </c>
      <c r="B40588" s="9">
        <v>44060.703472222223</v>
      </c>
      <c r="C40588">
        <v>91</v>
      </c>
    </row>
    <row r="40589" spans="1:3">
      <c r="A40589">
        <v>54862</v>
      </c>
      <c r="B40589" s="9">
        <v>44060.745138888888</v>
      </c>
      <c r="C40589">
        <v>88</v>
      </c>
    </row>
    <row r="40590" spans="1:3">
      <c r="A40590">
        <v>54863</v>
      </c>
      <c r="B40590" s="9">
        <v>44060.786805555559</v>
      </c>
      <c r="C40590">
        <v>85</v>
      </c>
    </row>
    <row r="40591" spans="1:3">
      <c r="A40591">
        <v>54864</v>
      </c>
      <c r="B40591" s="9">
        <v>44060.828472222223</v>
      </c>
      <c r="C40591">
        <v>83</v>
      </c>
    </row>
    <row r="40592" spans="1:3">
      <c r="A40592">
        <v>54865</v>
      </c>
      <c r="B40592" s="9">
        <v>44060.870138888888</v>
      </c>
      <c r="C40592">
        <v>82</v>
      </c>
    </row>
    <row r="40593" spans="1:3">
      <c r="A40593">
        <v>54866</v>
      </c>
      <c r="B40593" s="9">
        <v>44060.911805555559</v>
      </c>
      <c r="C40593">
        <v>81</v>
      </c>
    </row>
    <row r="40594" spans="1:3">
      <c r="A40594">
        <v>54867</v>
      </c>
      <c r="B40594" s="9">
        <v>44060.953472222223</v>
      </c>
      <c r="C40594">
        <v>79</v>
      </c>
    </row>
    <row r="40595" spans="1:3">
      <c r="A40595">
        <v>54868</v>
      </c>
      <c r="B40595" s="9">
        <v>44060.995138888888</v>
      </c>
      <c r="C40595">
        <v>79</v>
      </c>
    </row>
    <row r="40596" spans="1:3">
      <c r="A40596">
        <v>54870</v>
      </c>
      <c r="B40596" s="9">
        <v>44061.036805555559</v>
      </c>
      <c r="C40596">
        <v>79</v>
      </c>
    </row>
    <row r="40597" spans="1:3">
      <c r="A40597">
        <v>54871</v>
      </c>
      <c r="B40597" s="9">
        <v>44061.078472222223</v>
      </c>
      <c r="C40597">
        <v>77</v>
      </c>
    </row>
    <row r="40598" spans="1:3">
      <c r="A40598">
        <v>54872</v>
      </c>
      <c r="B40598" s="9">
        <v>44061.120138888888</v>
      </c>
      <c r="C40598">
        <v>76</v>
      </c>
    </row>
    <row r="40599" spans="1:3">
      <c r="A40599">
        <v>54873</v>
      </c>
      <c r="B40599" s="9">
        <v>44061.161805555559</v>
      </c>
      <c r="C40599">
        <v>75</v>
      </c>
    </row>
    <row r="40600" spans="1:3">
      <c r="A40600">
        <v>54874</v>
      </c>
      <c r="B40600" s="9">
        <v>44061.203472222223</v>
      </c>
      <c r="C40600">
        <v>74</v>
      </c>
    </row>
    <row r="40601" spans="1:3">
      <c r="A40601">
        <v>54875</v>
      </c>
      <c r="B40601" s="9">
        <v>44061.245138888888</v>
      </c>
      <c r="C40601">
        <v>74</v>
      </c>
    </row>
    <row r="40602" spans="1:3">
      <c r="A40602">
        <v>54876</v>
      </c>
      <c r="B40602" s="9">
        <v>44061.286805555559</v>
      </c>
      <c r="C40602">
        <v>78</v>
      </c>
    </row>
    <row r="40603" spans="1:3">
      <c r="A40603">
        <v>54877</v>
      </c>
      <c r="B40603" s="9">
        <v>44061.328472222223</v>
      </c>
      <c r="C40603">
        <v>82</v>
      </c>
    </row>
    <row r="40604" spans="1:3">
      <c r="A40604">
        <v>54878</v>
      </c>
      <c r="B40604" s="9">
        <v>44061.370138888888</v>
      </c>
      <c r="C40604">
        <v>85</v>
      </c>
    </row>
    <row r="40605" spans="1:3">
      <c r="A40605">
        <v>54879</v>
      </c>
      <c r="B40605" s="9">
        <v>44061.411805555559</v>
      </c>
      <c r="C40605">
        <v>88</v>
      </c>
    </row>
    <row r="40606" spans="1:3">
      <c r="A40606">
        <v>54880</v>
      </c>
      <c r="B40606" s="9">
        <v>44061.453472222223</v>
      </c>
      <c r="C40606">
        <v>91</v>
      </c>
    </row>
    <row r="40607" spans="1:3">
      <c r="A40607">
        <v>54881</v>
      </c>
      <c r="B40607" s="9">
        <v>44061.495138888888</v>
      </c>
      <c r="C40607">
        <v>93</v>
      </c>
    </row>
    <row r="40608" spans="1:3">
      <c r="A40608">
        <v>54882</v>
      </c>
      <c r="B40608" s="9">
        <v>44061.536805555559</v>
      </c>
      <c r="C40608">
        <v>93</v>
      </c>
    </row>
    <row r="40609" spans="1:3">
      <c r="A40609">
        <v>54883</v>
      </c>
      <c r="B40609" s="9">
        <v>44061.578472222223</v>
      </c>
      <c r="C40609">
        <v>94</v>
      </c>
    </row>
    <row r="40610" spans="1:3">
      <c r="A40610">
        <v>54884</v>
      </c>
      <c r="B40610" s="9">
        <v>44061.620138888888</v>
      </c>
      <c r="C40610">
        <v>95</v>
      </c>
    </row>
    <row r="40611" spans="1:3">
      <c r="A40611">
        <v>54885</v>
      </c>
      <c r="B40611" s="9">
        <v>44061.661805555559</v>
      </c>
      <c r="C40611">
        <v>95</v>
      </c>
    </row>
    <row r="40612" spans="1:3">
      <c r="A40612">
        <v>54886</v>
      </c>
      <c r="B40612" s="9">
        <v>44061.703472222223</v>
      </c>
      <c r="C40612">
        <v>93</v>
      </c>
    </row>
    <row r="40613" spans="1:3">
      <c r="A40613">
        <v>54887</v>
      </c>
      <c r="B40613" s="9">
        <v>44061.745138888888</v>
      </c>
      <c r="C40613">
        <v>90</v>
      </c>
    </row>
    <row r="40614" spans="1:3">
      <c r="A40614">
        <v>54888</v>
      </c>
      <c r="B40614" s="9">
        <v>44061.786805555559</v>
      </c>
      <c r="C40614">
        <v>86</v>
      </c>
    </row>
    <row r="40615" spans="1:3">
      <c r="A40615">
        <v>54889</v>
      </c>
      <c r="B40615" s="9">
        <v>44061.828472222223</v>
      </c>
      <c r="C40615">
        <v>84</v>
      </c>
    </row>
    <row r="40616" spans="1:3">
      <c r="A40616">
        <v>54890</v>
      </c>
      <c r="B40616" s="9">
        <v>44061.870138888888</v>
      </c>
      <c r="C40616">
        <v>79</v>
      </c>
    </row>
    <row r="40617" spans="1:3">
      <c r="A40617">
        <v>54891</v>
      </c>
      <c r="B40617" s="9">
        <v>44061.911805555559</v>
      </c>
      <c r="C40617">
        <v>78</v>
      </c>
    </row>
    <row r="40618" spans="1:3">
      <c r="A40618">
        <v>54892</v>
      </c>
      <c r="B40618" s="9">
        <v>44061.953472222223</v>
      </c>
      <c r="C40618">
        <v>76</v>
      </c>
    </row>
    <row r="40619" spans="1:3">
      <c r="A40619">
        <v>54893</v>
      </c>
      <c r="B40619" s="9">
        <v>44061.995138888888</v>
      </c>
      <c r="C40619">
        <v>75</v>
      </c>
    </row>
    <row r="40620" spans="1:3">
      <c r="A40620">
        <v>54895</v>
      </c>
      <c r="B40620" s="9">
        <v>44062.036805555559</v>
      </c>
      <c r="C40620">
        <v>74</v>
      </c>
    </row>
    <row r="40621" spans="1:3">
      <c r="A40621">
        <v>54896</v>
      </c>
      <c r="B40621" s="9">
        <v>44062.078472222223</v>
      </c>
      <c r="C40621">
        <v>75</v>
      </c>
    </row>
    <row r="40622" spans="1:3">
      <c r="A40622">
        <v>54897</v>
      </c>
      <c r="B40622" s="9">
        <v>44062.120138888888</v>
      </c>
      <c r="C40622">
        <v>74</v>
      </c>
    </row>
    <row r="40623" spans="1:3">
      <c r="A40623">
        <v>54898</v>
      </c>
      <c r="B40623" s="9">
        <v>44062.161805555559</v>
      </c>
      <c r="C40623">
        <v>74</v>
      </c>
    </row>
    <row r="40624" spans="1:3">
      <c r="A40624">
        <v>54899</v>
      </c>
      <c r="B40624" s="9">
        <v>44062.203472222223</v>
      </c>
      <c r="C40624">
        <v>73</v>
      </c>
    </row>
    <row r="40625" spans="1:3">
      <c r="A40625">
        <v>54900</v>
      </c>
      <c r="B40625" s="9">
        <v>44062.245138888888</v>
      </c>
      <c r="C40625">
        <v>72</v>
      </c>
    </row>
    <row r="40626" spans="1:3">
      <c r="A40626">
        <v>54901</v>
      </c>
      <c r="B40626" s="9">
        <v>44062.286805555559</v>
      </c>
      <c r="C40626">
        <v>76</v>
      </c>
    </row>
    <row r="40627" spans="1:3">
      <c r="A40627">
        <v>54902</v>
      </c>
      <c r="B40627" s="9">
        <v>44062.328472222223</v>
      </c>
      <c r="C40627">
        <v>80</v>
      </c>
    </row>
    <row r="40628" spans="1:3">
      <c r="A40628">
        <v>54903</v>
      </c>
      <c r="B40628" s="9">
        <v>44062.370138888888</v>
      </c>
      <c r="C40628">
        <v>84</v>
      </c>
    </row>
    <row r="40629" spans="1:3">
      <c r="A40629">
        <v>54904</v>
      </c>
      <c r="B40629" s="9">
        <v>44062.411805555559</v>
      </c>
      <c r="C40629">
        <v>87</v>
      </c>
    </row>
    <row r="40630" spans="1:3">
      <c r="A40630">
        <v>54905</v>
      </c>
      <c r="B40630" s="9">
        <v>44062.453472222223</v>
      </c>
      <c r="C40630">
        <v>91</v>
      </c>
    </row>
    <row r="40631" spans="1:3">
      <c r="A40631">
        <v>54906</v>
      </c>
      <c r="B40631" s="9">
        <v>44062.495138888888</v>
      </c>
      <c r="C40631">
        <v>93</v>
      </c>
    </row>
    <row r="40632" spans="1:3">
      <c r="A40632">
        <v>54907</v>
      </c>
      <c r="B40632" s="9">
        <v>44062.536805555559</v>
      </c>
      <c r="C40632">
        <v>92</v>
      </c>
    </row>
    <row r="40633" spans="1:3">
      <c r="A40633">
        <v>54908</v>
      </c>
      <c r="B40633" s="9">
        <v>44062.578472222223</v>
      </c>
      <c r="C40633">
        <v>94</v>
      </c>
    </row>
    <row r="40634" spans="1:3">
      <c r="A40634">
        <v>54909</v>
      </c>
      <c r="B40634" s="9">
        <v>44062.620138888888</v>
      </c>
      <c r="C40634">
        <v>93</v>
      </c>
    </row>
    <row r="40635" spans="1:3">
      <c r="A40635">
        <v>54910</v>
      </c>
      <c r="B40635" s="9">
        <v>44062.661805555559</v>
      </c>
      <c r="C40635">
        <v>91</v>
      </c>
    </row>
    <row r="40636" spans="1:3">
      <c r="A40636">
        <v>54913</v>
      </c>
      <c r="B40636" s="9">
        <v>44062.703472222223</v>
      </c>
      <c r="C40636">
        <v>88</v>
      </c>
    </row>
    <row r="40637" spans="1:3">
      <c r="A40637">
        <v>54914</v>
      </c>
      <c r="B40637" s="9">
        <v>44062.745138888888</v>
      </c>
      <c r="C40637">
        <v>89</v>
      </c>
    </row>
    <row r="40638" spans="1:3">
      <c r="A40638">
        <v>54915</v>
      </c>
      <c r="B40638" s="9">
        <v>44062.786805555559</v>
      </c>
      <c r="C40638">
        <v>85</v>
      </c>
    </row>
    <row r="40639" spans="1:3">
      <c r="A40639">
        <v>54916</v>
      </c>
      <c r="B40639" s="9">
        <v>44062.828472222223</v>
      </c>
      <c r="C40639">
        <v>82</v>
      </c>
    </row>
    <row r="40640" spans="1:3">
      <c r="A40640">
        <v>54917</v>
      </c>
      <c r="B40640" s="9">
        <v>44062.870138888888</v>
      </c>
      <c r="C40640">
        <v>80</v>
      </c>
    </row>
    <row r="40641" spans="1:3">
      <c r="A40641">
        <v>54918</v>
      </c>
      <c r="B40641" s="9">
        <v>44062.911805555559</v>
      </c>
      <c r="C40641">
        <v>78</v>
      </c>
    </row>
    <row r="40642" spans="1:3">
      <c r="A40642">
        <v>54919</v>
      </c>
      <c r="B40642" s="9">
        <v>44062.953472222223</v>
      </c>
      <c r="C40642">
        <v>76</v>
      </c>
    </row>
    <row r="40643" spans="1:3">
      <c r="A40643">
        <v>54920</v>
      </c>
      <c r="B40643" s="9">
        <v>44062.995138888888</v>
      </c>
      <c r="C40643">
        <v>75</v>
      </c>
    </row>
    <row r="40644" spans="1:3">
      <c r="A40644">
        <v>54922</v>
      </c>
      <c r="B40644" s="9">
        <v>44063.036805555559</v>
      </c>
      <c r="C40644">
        <v>74</v>
      </c>
    </row>
    <row r="40645" spans="1:3">
      <c r="A40645">
        <v>54923</v>
      </c>
      <c r="B40645" s="9">
        <v>44063.078472222223</v>
      </c>
      <c r="C40645">
        <v>73</v>
      </c>
    </row>
    <row r="40646" spans="1:3">
      <c r="A40646">
        <v>54924</v>
      </c>
      <c r="B40646" s="9">
        <v>44063.120138888888</v>
      </c>
      <c r="C40646">
        <v>72</v>
      </c>
    </row>
    <row r="40647" spans="1:3">
      <c r="A40647">
        <v>54925</v>
      </c>
      <c r="B40647" s="9">
        <v>44063.161805555559</v>
      </c>
      <c r="C40647">
        <v>72</v>
      </c>
    </row>
    <row r="40648" spans="1:3">
      <c r="A40648">
        <v>54926</v>
      </c>
      <c r="B40648" s="9">
        <v>44063.203472222223</v>
      </c>
      <c r="C40648">
        <v>71</v>
      </c>
    </row>
    <row r="40649" spans="1:3">
      <c r="A40649">
        <v>54927</v>
      </c>
      <c r="B40649" s="9">
        <v>44063.245138888888</v>
      </c>
      <c r="C40649">
        <v>70</v>
      </c>
    </row>
    <row r="40650" spans="1:3">
      <c r="A40650">
        <v>54928</v>
      </c>
      <c r="B40650" s="9">
        <v>44063.286805555559</v>
      </c>
      <c r="C40650">
        <v>73</v>
      </c>
    </row>
    <row r="40651" spans="1:3">
      <c r="A40651">
        <v>54929</v>
      </c>
      <c r="B40651" s="9">
        <v>44063.328472222223</v>
      </c>
      <c r="C40651">
        <v>78</v>
      </c>
    </row>
    <row r="40652" spans="1:3">
      <c r="A40652">
        <v>54930</v>
      </c>
      <c r="B40652" s="9">
        <v>44063.370138888888</v>
      </c>
      <c r="C40652">
        <v>81</v>
      </c>
    </row>
    <row r="40653" spans="1:3">
      <c r="A40653">
        <v>54931</v>
      </c>
      <c r="B40653" s="9">
        <v>44063.411805555559</v>
      </c>
      <c r="C40653">
        <v>86</v>
      </c>
    </row>
    <row r="40654" spans="1:3">
      <c r="A40654">
        <v>54932</v>
      </c>
      <c r="B40654" s="9">
        <v>44063.453472222223</v>
      </c>
      <c r="C40654">
        <v>85</v>
      </c>
    </row>
    <row r="40655" spans="1:3">
      <c r="A40655">
        <v>54933</v>
      </c>
      <c r="B40655" s="9">
        <v>44063.495138888888</v>
      </c>
      <c r="C40655">
        <v>86</v>
      </c>
    </row>
    <row r="40656" spans="1:3">
      <c r="A40656">
        <v>54934</v>
      </c>
      <c r="B40656" s="9">
        <v>44063.536805555559</v>
      </c>
      <c r="C40656">
        <v>89</v>
      </c>
    </row>
    <row r="40657" spans="1:3">
      <c r="A40657">
        <v>54935</v>
      </c>
      <c r="B40657" s="9">
        <v>44063.578472222223</v>
      </c>
      <c r="C40657">
        <v>90</v>
      </c>
    </row>
    <row r="40658" spans="1:3">
      <c r="A40658">
        <v>54936</v>
      </c>
      <c r="B40658" s="9">
        <v>44063.620138888888</v>
      </c>
      <c r="C40658">
        <v>92</v>
      </c>
    </row>
    <row r="40659" spans="1:3">
      <c r="A40659">
        <v>54937</v>
      </c>
      <c r="B40659" s="9">
        <v>44063.661805555559</v>
      </c>
      <c r="C40659">
        <v>90</v>
      </c>
    </row>
    <row r="40660" spans="1:3">
      <c r="A40660">
        <v>54938</v>
      </c>
      <c r="B40660" s="9">
        <v>44063.703472222223</v>
      </c>
      <c r="C40660">
        <v>87</v>
      </c>
    </row>
    <row r="40661" spans="1:3">
      <c r="A40661">
        <v>54940</v>
      </c>
      <c r="B40661" s="9">
        <v>44063.745138888888</v>
      </c>
      <c r="C40661">
        <v>83</v>
      </c>
    </row>
    <row r="40662" spans="1:3">
      <c r="A40662">
        <v>54941</v>
      </c>
      <c r="B40662" s="9">
        <v>44063.786805555559</v>
      </c>
      <c r="C40662">
        <v>73</v>
      </c>
    </row>
    <row r="40663" spans="1:3">
      <c r="A40663">
        <v>54945</v>
      </c>
      <c r="B40663" s="9">
        <v>44063.828472222223</v>
      </c>
      <c r="C40663">
        <v>71</v>
      </c>
    </row>
    <row r="40664" spans="1:3">
      <c r="A40664">
        <v>54947</v>
      </c>
      <c r="B40664" s="9">
        <v>44063.870138888888</v>
      </c>
      <c r="C40664">
        <v>71</v>
      </c>
    </row>
    <row r="40665" spans="1:3">
      <c r="A40665">
        <v>54948</v>
      </c>
      <c r="B40665" s="9">
        <v>44063.911805555559</v>
      </c>
      <c r="C40665">
        <v>70</v>
      </c>
    </row>
    <row r="40666" spans="1:3">
      <c r="A40666">
        <v>54949</v>
      </c>
      <c r="B40666" s="9">
        <v>44063.953472222223</v>
      </c>
      <c r="C40666">
        <v>70</v>
      </c>
    </row>
    <row r="40667" spans="1:3">
      <c r="A40667">
        <v>54950</v>
      </c>
      <c r="B40667" s="9">
        <v>44063.995138888888</v>
      </c>
      <c r="C40667">
        <v>71</v>
      </c>
    </row>
    <row r="40668" spans="1:3">
      <c r="A40668">
        <v>54952</v>
      </c>
      <c r="B40668" s="9">
        <v>44064.036805555559</v>
      </c>
      <c r="C40668">
        <v>70</v>
      </c>
    </row>
    <row r="40669" spans="1:3">
      <c r="A40669">
        <v>54953</v>
      </c>
      <c r="B40669" s="9">
        <v>44064.078472222223</v>
      </c>
      <c r="C40669">
        <v>70</v>
      </c>
    </row>
    <row r="40670" spans="1:3">
      <c r="A40670">
        <v>54954</v>
      </c>
      <c r="B40670" s="9">
        <v>44064.120138888888</v>
      </c>
      <c r="C40670">
        <v>70</v>
      </c>
    </row>
    <row r="40671" spans="1:3">
      <c r="A40671">
        <v>54955</v>
      </c>
      <c r="B40671" s="9">
        <v>44064.161805555559</v>
      </c>
      <c r="C40671">
        <v>70</v>
      </c>
    </row>
    <row r="40672" spans="1:3">
      <c r="A40672">
        <v>54956</v>
      </c>
      <c r="B40672" s="9">
        <v>44064.203472222223</v>
      </c>
      <c r="C40672">
        <v>69</v>
      </c>
    </row>
    <row r="40673" spans="1:3">
      <c r="A40673">
        <v>54957</v>
      </c>
      <c r="B40673" s="9">
        <v>44064.245138888888</v>
      </c>
      <c r="C40673">
        <v>69</v>
      </c>
    </row>
    <row r="40674" spans="1:3">
      <c r="A40674">
        <v>54958</v>
      </c>
      <c r="B40674" s="9">
        <v>44064.286805555559</v>
      </c>
      <c r="C40674">
        <v>71</v>
      </c>
    </row>
    <row r="40675" spans="1:3">
      <c r="A40675">
        <v>54960</v>
      </c>
      <c r="B40675" s="9">
        <v>44064.328472222223</v>
      </c>
      <c r="C40675">
        <v>73</v>
      </c>
    </row>
    <row r="40676" spans="1:3">
      <c r="A40676">
        <v>54961</v>
      </c>
      <c r="B40676" s="9">
        <v>44064.370138888888</v>
      </c>
      <c r="C40676">
        <v>78</v>
      </c>
    </row>
    <row r="40677" spans="1:3">
      <c r="A40677">
        <v>54962</v>
      </c>
      <c r="B40677" s="9">
        <v>44064.411805555559</v>
      </c>
      <c r="C40677">
        <v>81</v>
      </c>
    </row>
    <row r="40678" spans="1:3">
      <c r="A40678">
        <v>54963</v>
      </c>
      <c r="B40678" s="9">
        <v>44064.453472222223</v>
      </c>
      <c r="C40678">
        <v>83</v>
      </c>
    </row>
    <row r="40679" spans="1:3">
      <c r="A40679">
        <v>54964</v>
      </c>
      <c r="B40679" s="9">
        <v>44064.495138888888</v>
      </c>
      <c r="C40679">
        <v>87</v>
      </c>
    </row>
    <row r="40680" spans="1:3">
      <c r="A40680">
        <v>54965</v>
      </c>
      <c r="B40680" s="9">
        <v>44064.536805555559</v>
      </c>
      <c r="C40680">
        <v>85</v>
      </c>
    </row>
    <row r="40681" spans="1:3">
      <c r="A40681">
        <v>54966</v>
      </c>
      <c r="B40681" s="9">
        <v>44064.578472222223</v>
      </c>
      <c r="C40681">
        <v>87</v>
      </c>
    </row>
    <row r="40682" spans="1:3">
      <c r="A40682">
        <v>54967</v>
      </c>
      <c r="B40682" s="9">
        <v>44064.620138888888</v>
      </c>
      <c r="C40682">
        <v>88</v>
      </c>
    </row>
    <row r="40683" spans="1:3">
      <c r="A40683">
        <v>54968</v>
      </c>
      <c r="B40683" s="9">
        <v>44064.661805555559</v>
      </c>
      <c r="C40683">
        <v>88</v>
      </c>
    </row>
    <row r="40684" spans="1:3">
      <c r="A40684">
        <v>54969</v>
      </c>
      <c r="B40684" s="9">
        <v>44064.703472222223</v>
      </c>
      <c r="C40684">
        <v>88</v>
      </c>
    </row>
    <row r="40685" spans="1:3">
      <c r="A40685">
        <v>54970</v>
      </c>
      <c r="B40685" s="9">
        <v>44064.745138888888</v>
      </c>
      <c r="C40685">
        <v>85</v>
      </c>
    </row>
    <row r="40686" spans="1:3">
      <c r="A40686">
        <v>54971</v>
      </c>
      <c r="B40686" s="9">
        <v>44064.786805555559</v>
      </c>
      <c r="C40686">
        <v>80</v>
      </c>
    </row>
    <row r="40687" spans="1:3">
      <c r="A40687">
        <v>54972</v>
      </c>
      <c r="B40687" s="9">
        <v>44064.828472222223</v>
      </c>
      <c r="C40687">
        <v>78</v>
      </c>
    </row>
    <row r="40688" spans="1:3">
      <c r="A40688">
        <v>54973</v>
      </c>
      <c r="B40688" s="9">
        <v>44064.870138888888</v>
      </c>
      <c r="C40688">
        <v>76</v>
      </c>
    </row>
    <row r="40689" spans="1:3">
      <c r="A40689">
        <v>54974</v>
      </c>
      <c r="B40689" s="9">
        <v>44064.911805555559</v>
      </c>
      <c r="C40689">
        <v>74</v>
      </c>
    </row>
    <row r="40690" spans="1:3">
      <c r="A40690">
        <v>54975</v>
      </c>
      <c r="B40690" s="9">
        <v>44064.953472222223</v>
      </c>
      <c r="C40690">
        <v>74</v>
      </c>
    </row>
    <row r="40691" spans="1:3">
      <c r="A40691">
        <v>54976</v>
      </c>
      <c r="B40691" s="9">
        <v>44064.995138888888</v>
      </c>
      <c r="C40691">
        <v>73</v>
      </c>
    </row>
    <row r="40692" spans="1:3">
      <c r="A40692">
        <v>54978</v>
      </c>
      <c r="B40692" s="9">
        <v>44065.036805555559</v>
      </c>
      <c r="C40692">
        <v>73</v>
      </c>
    </row>
    <row r="40693" spans="1:3">
      <c r="A40693">
        <v>54979</v>
      </c>
      <c r="B40693" s="9">
        <v>44065.078472222223</v>
      </c>
      <c r="C40693">
        <v>72</v>
      </c>
    </row>
    <row r="40694" spans="1:3">
      <c r="A40694">
        <v>54980</v>
      </c>
      <c r="B40694" s="9">
        <v>44065.120138888888</v>
      </c>
      <c r="C40694">
        <v>72</v>
      </c>
    </row>
    <row r="40695" spans="1:3">
      <c r="A40695">
        <v>54981</v>
      </c>
      <c r="B40695" s="9">
        <v>44065.161805555559</v>
      </c>
      <c r="C40695">
        <v>70</v>
      </c>
    </row>
    <row r="40696" spans="1:3">
      <c r="A40696">
        <v>54982</v>
      </c>
      <c r="B40696" s="9">
        <v>44065.203472222223</v>
      </c>
      <c r="C40696">
        <v>70</v>
      </c>
    </row>
    <row r="40697" spans="1:3">
      <c r="A40697">
        <v>54983</v>
      </c>
      <c r="B40697" s="9">
        <v>44065.245138888888</v>
      </c>
      <c r="C40697">
        <v>70</v>
      </c>
    </row>
    <row r="40698" spans="1:3">
      <c r="A40698">
        <v>54984</v>
      </c>
      <c r="B40698" s="9">
        <v>44065.286805555559</v>
      </c>
      <c r="C40698">
        <v>73</v>
      </c>
    </row>
    <row r="40699" spans="1:3">
      <c r="A40699">
        <v>54985</v>
      </c>
      <c r="B40699" s="9">
        <v>44065.328472222223</v>
      </c>
      <c r="C40699">
        <v>78</v>
      </c>
    </row>
    <row r="40700" spans="1:3">
      <c r="A40700">
        <v>54986</v>
      </c>
      <c r="B40700" s="9">
        <v>44065.370138888888</v>
      </c>
      <c r="C40700">
        <v>84</v>
      </c>
    </row>
    <row r="40701" spans="1:3">
      <c r="A40701">
        <v>54987</v>
      </c>
      <c r="B40701" s="9">
        <v>44065.411805555559</v>
      </c>
      <c r="C40701">
        <v>87</v>
      </c>
    </row>
    <row r="40702" spans="1:3">
      <c r="A40702">
        <v>54988</v>
      </c>
      <c r="B40702" s="9">
        <v>44065.453472222223</v>
      </c>
      <c r="C40702">
        <v>90</v>
      </c>
    </row>
    <row r="40703" spans="1:3">
      <c r="A40703">
        <v>54989</v>
      </c>
      <c r="B40703" s="9">
        <v>44065.495138888888</v>
      </c>
      <c r="C40703">
        <v>92</v>
      </c>
    </row>
    <row r="40704" spans="1:3">
      <c r="A40704">
        <v>54990</v>
      </c>
      <c r="B40704" s="9">
        <v>44065.536805555559</v>
      </c>
      <c r="C40704">
        <v>91</v>
      </c>
    </row>
    <row r="40705" spans="1:3">
      <c r="A40705">
        <v>54991</v>
      </c>
      <c r="B40705" s="9">
        <v>44065.578472222223</v>
      </c>
      <c r="C40705">
        <v>92</v>
      </c>
    </row>
    <row r="40706" spans="1:3">
      <c r="A40706">
        <v>54992</v>
      </c>
      <c r="B40706" s="9">
        <v>44065.620138888888</v>
      </c>
      <c r="C40706">
        <v>92</v>
      </c>
    </row>
    <row r="40707" spans="1:3">
      <c r="A40707">
        <v>54993</v>
      </c>
      <c r="B40707" s="9">
        <v>44065.661805555559</v>
      </c>
      <c r="C40707">
        <v>91</v>
      </c>
    </row>
    <row r="40708" spans="1:3">
      <c r="A40708">
        <v>54994</v>
      </c>
      <c r="B40708" s="9">
        <v>44065.703472222223</v>
      </c>
      <c r="C40708">
        <v>88</v>
      </c>
    </row>
    <row r="40709" spans="1:3">
      <c r="A40709">
        <v>54995</v>
      </c>
      <c r="B40709" s="9">
        <v>44065.745138888888</v>
      </c>
      <c r="C40709">
        <v>87</v>
      </c>
    </row>
    <row r="40710" spans="1:3">
      <c r="A40710">
        <v>54996</v>
      </c>
      <c r="B40710" s="9">
        <v>44065.786805555559</v>
      </c>
      <c r="C40710">
        <v>82</v>
      </c>
    </row>
    <row r="40711" spans="1:3">
      <c r="A40711">
        <v>54997</v>
      </c>
      <c r="B40711" s="9">
        <v>44065.828472222223</v>
      </c>
      <c r="C40711">
        <v>79</v>
      </c>
    </row>
    <row r="40712" spans="1:3">
      <c r="A40712">
        <v>54998</v>
      </c>
      <c r="B40712" s="9">
        <v>44065.870138888888</v>
      </c>
      <c r="C40712">
        <v>77</v>
      </c>
    </row>
    <row r="40713" spans="1:3">
      <c r="A40713">
        <v>54999</v>
      </c>
      <c r="B40713" s="9">
        <v>44065.911805555559</v>
      </c>
      <c r="C40713">
        <v>76</v>
      </c>
    </row>
    <row r="40714" spans="1:3">
      <c r="A40714">
        <v>55000</v>
      </c>
      <c r="B40714" s="9">
        <v>44065.953472222223</v>
      </c>
      <c r="C40714">
        <v>75</v>
      </c>
    </row>
    <row r="40715" spans="1:3">
      <c r="A40715">
        <v>55001</v>
      </c>
      <c r="B40715" s="9">
        <v>44065.995138888888</v>
      </c>
      <c r="C40715">
        <v>75</v>
      </c>
    </row>
    <row r="40716" spans="1:3">
      <c r="A40716">
        <v>55003</v>
      </c>
      <c r="B40716" s="9">
        <v>44066.036805555559</v>
      </c>
      <c r="C40716">
        <v>74</v>
      </c>
    </row>
    <row r="40717" spans="1:3">
      <c r="A40717">
        <v>55004</v>
      </c>
      <c r="B40717" s="9">
        <v>44066.078472222223</v>
      </c>
      <c r="C40717">
        <v>73</v>
      </c>
    </row>
    <row r="40718" spans="1:3">
      <c r="A40718">
        <v>55005</v>
      </c>
      <c r="B40718" s="9">
        <v>44066.120138888888</v>
      </c>
      <c r="C40718">
        <v>73</v>
      </c>
    </row>
    <row r="40719" spans="1:3">
      <c r="A40719">
        <v>55006</v>
      </c>
      <c r="B40719" s="9">
        <v>44066.161805555559</v>
      </c>
      <c r="C40719">
        <v>72</v>
      </c>
    </row>
    <row r="40720" spans="1:3">
      <c r="A40720">
        <v>55007</v>
      </c>
      <c r="B40720" s="9">
        <v>44066.203472222223</v>
      </c>
      <c r="C40720">
        <v>72</v>
      </c>
    </row>
    <row r="40721" spans="1:3">
      <c r="A40721">
        <v>55008</v>
      </c>
      <c r="B40721" s="9">
        <v>44066.245138888888</v>
      </c>
      <c r="C40721">
        <v>71</v>
      </c>
    </row>
    <row r="40722" spans="1:3">
      <c r="A40722">
        <v>55009</v>
      </c>
      <c r="B40722" s="9">
        <v>44066.286805555559</v>
      </c>
      <c r="C40722">
        <v>75</v>
      </c>
    </row>
    <row r="40723" spans="1:3">
      <c r="A40723">
        <v>55010</v>
      </c>
      <c r="B40723" s="9">
        <v>44066.328472222223</v>
      </c>
      <c r="C40723">
        <v>81</v>
      </c>
    </row>
    <row r="40724" spans="1:3">
      <c r="A40724">
        <v>55011</v>
      </c>
      <c r="B40724" s="9">
        <v>44066.370138888888</v>
      </c>
      <c r="C40724">
        <v>84</v>
      </c>
    </row>
    <row r="40725" spans="1:3">
      <c r="A40725">
        <v>55012</v>
      </c>
      <c r="B40725" s="9">
        <v>44066.411805555559</v>
      </c>
      <c r="C40725">
        <v>87</v>
      </c>
    </row>
    <row r="40726" spans="1:3">
      <c r="A40726">
        <v>55013</v>
      </c>
      <c r="B40726" s="9">
        <v>44066.453472222223</v>
      </c>
      <c r="C40726">
        <v>89</v>
      </c>
    </row>
    <row r="40727" spans="1:3">
      <c r="A40727">
        <v>55014</v>
      </c>
      <c r="B40727" s="9">
        <v>44066.495138888888</v>
      </c>
      <c r="C40727">
        <v>91</v>
      </c>
    </row>
    <row r="40728" spans="1:3">
      <c r="A40728">
        <v>55015</v>
      </c>
      <c r="B40728" s="9">
        <v>44066.536805555559</v>
      </c>
      <c r="C40728">
        <v>92</v>
      </c>
    </row>
    <row r="40729" spans="1:3">
      <c r="A40729">
        <v>55016</v>
      </c>
      <c r="B40729" s="9">
        <v>44066.578472222223</v>
      </c>
      <c r="C40729">
        <v>90</v>
      </c>
    </row>
    <row r="40730" spans="1:3">
      <c r="A40730">
        <v>55018</v>
      </c>
      <c r="B40730" s="9">
        <v>44066.620138888888</v>
      </c>
      <c r="C40730">
        <v>91</v>
      </c>
    </row>
    <row r="40731" spans="1:3">
      <c r="A40731">
        <v>55019</v>
      </c>
      <c r="B40731" s="9">
        <v>44066.661805555559</v>
      </c>
      <c r="C40731">
        <v>89</v>
      </c>
    </row>
    <row r="40732" spans="1:3">
      <c r="A40732">
        <v>55020</v>
      </c>
      <c r="B40732" s="9">
        <v>44066.703472222223</v>
      </c>
      <c r="C40732">
        <v>87</v>
      </c>
    </row>
    <row r="40733" spans="1:3">
      <c r="A40733">
        <v>55021</v>
      </c>
      <c r="B40733" s="9">
        <v>44066.745138888888</v>
      </c>
      <c r="C40733">
        <v>83</v>
      </c>
    </row>
    <row r="40734" spans="1:3">
      <c r="A40734">
        <v>55022</v>
      </c>
      <c r="B40734" s="9">
        <v>44066.786805555559</v>
      </c>
      <c r="C40734">
        <v>81</v>
      </c>
    </row>
    <row r="40735" spans="1:3">
      <c r="A40735">
        <v>55023</v>
      </c>
      <c r="B40735" s="9">
        <v>44066.828472222223</v>
      </c>
      <c r="C40735">
        <v>80</v>
      </c>
    </row>
    <row r="40736" spans="1:3">
      <c r="A40736">
        <v>55024</v>
      </c>
      <c r="B40736" s="9">
        <v>44066.870138888888</v>
      </c>
      <c r="C40736">
        <v>79</v>
      </c>
    </row>
    <row r="40737" spans="1:3">
      <c r="A40737">
        <v>55025</v>
      </c>
      <c r="B40737" s="9">
        <v>44066.911805555559</v>
      </c>
      <c r="C40737">
        <v>77</v>
      </c>
    </row>
    <row r="40738" spans="1:3">
      <c r="A40738">
        <v>55026</v>
      </c>
      <c r="B40738" s="9">
        <v>44066.953472222223</v>
      </c>
      <c r="C40738">
        <v>76</v>
      </c>
    </row>
    <row r="40739" spans="1:3">
      <c r="A40739">
        <v>55027</v>
      </c>
      <c r="B40739" s="9">
        <v>44066.995138888888</v>
      </c>
      <c r="C40739">
        <v>75</v>
      </c>
    </row>
    <row r="40740" spans="1:3">
      <c r="A40740">
        <v>55029</v>
      </c>
      <c r="B40740" s="9">
        <v>44067.036805555559</v>
      </c>
      <c r="C40740">
        <v>75</v>
      </c>
    </row>
    <row r="40741" spans="1:3">
      <c r="A40741">
        <v>55030</v>
      </c>
      <c r="B40741" s="9">
        <v>44067.078472222223</v>
      </c>
      <c r="C40741">
        <v>74</v>
      </c>
    </row>
    <row r="40742" spans="1:3">
      <c r="A40742">
        <v>55031</v>
      </c>
      <c r="B40742" s="9">
        <v>44067.120138888888</v>
      </c>
      <c r="C40742">
        <v>74</v>
      </c>
    </row>
    <row r="40743" spans="1:3">
      <c r="A40743">
        <v>55032</v>
      </c>
      <c r="B40743" s="9">
        <v>44067.161805555559</v>
      </c>
      <c r="C40743">
        <v>74</v>
      </c>
    </row>
    <row r="40744" spans="1:3">
      <c r="A40744">
        <v>55033</v>
      </c>
      <c r="B40744" s="9">
        <v>44067.203472222223</v>
      </c>
      <c r="C40744">
        <v>73</v>
      </c>
    </row>
    <row r="40745" spans="1:3">
      <c r="A40745">
        <v>55034</v>
      </c>
      <c r="B40745" s="9">
        <v>44067.245138888888</v>
      </c>
      <c r="C40745">
        <v>73</v>
      </c>
    </row>
    <row r="40746" spans="1:3">
      <c r="A40746">
        <v>55035</v>
      </c>
      <c r="B40746" s="9">
        <v>44067.286805555559</v>
      </c>
      <c r="C40746">
        <v>76</v>
      </c>
    </row>
    <row r="40747" spans="1:3">
      <c r="A40747">
        <v>55036</v>
      </c>
      <c r="B40747" s="9">
        <v>44067.328472222223</v>
      </c>
      <c r="C40747">
        <v>80</v>
      </c>
    </row>
    <row r="40748" spans="1:3">
      <c r="A40748">
        <v>55037</v>
      </c>
      <c r="B40748" s="9">
        <v>44067.370138888888</v>
      </c>
      <c r="C40748">
        <v>83</v>
      </c>
    </row>
    <row r="40749" spans="1:3">
      <c r="A40749">
        <v>55038</v>
      </c>
      <c r="B40749" s="9">
        <v>44067.411805555559</v>
      </c>
      <c r="C40749">
        <v>84</v>
      </c>
    </row>
    <row r="40750" spans="1:3">
      <c r="A40750">
        <v>55039</v>
      </c>
      <c r="B40750" s="9">
        <v>44067.453472222223</v>
      </c>
      <c r="C40750">
        <v>87</v>
      </c>
    </row>
    <row r="40751" spans="1:3">
      <c r="A40751">
        <v>55040</v>
      </c>
      <c r="B40751" s="9">
        <v>44067.495138888888</v>
      </c>
      <c r="C40751">
        <v>90</v>
      </c>
    </row>
    <row r="40752" spans="1:3">
      <c r="A40752">
        <v>55041</v>
      </c>
      <c r="B40752" s="9">
        <v>44067.536805555559</v>
      </c>
      <c r="C40752">
        <v>90</v>
      </c>
    </row>
    <row r="40753" spans="1:3">
      <c r="A40753">
        <v>55042</v>
      </c>
      <c r="B40753" s="9">
        <v>44067.578472222223</v>
      </c>
      <c r="C40753">
        <v>91</v>
      </c>
    </row>
    <row r="40754" spans="1:3">
      <c r="A40754">
        <v>55043</v>
      </c>
      <c r="B40754" s="9">
        <v>44067.620138888888</v>
      </c>
      <c r="C40754">
        <v>92</v>
      </c>
    </row>
    <row r="40755" spans="1:3">
      <c r="A40755">
        <v>55044</v>
      </c>
      <c r="B40755" s="9">
        <v>44067.661805555559</v>
      </c>
      <c r="C40755">
        <v>91</v>
      </c>
    </row>
    <row r="40756" spans="1:3">
      <c r="A40756">
        <v>55045</v>
      </c>
      <c r="B40756" s="9">
        <v>44067.703472222223</v>
      </c>
      <c r="C40756">
        <v>91</v>
      </c>
    </row>
    <row r="40757" spans="1:3">
      <c r="A40757">
        <v>55046</v>
      </c>
      <c r="B40757" s="9">
        <v>44067.745138888888</v>
      </c>
      <c r="C40757">
        <v>87</v>
      </c>
    </row>
    <row r="40758" spans="1:3">
      <c r="A40758">
        <v>55047</v>
      </c>
      <c r="B40758" s="9">
        <v>44067.786805555559</v>
      </c>
      <c r="C40758">
        <v>83</v>
      </c>
    </row>
    <row r="40759" spans="1:3">
      <c r="A40759">
        <v>55048</v>
      </c>
      <c r="B40759" s="9">
        <v>44067.828472222223</v>
      </c>
      <c r="C40759">
        <v>81</v>
      </c>
    </row>
    <row r="40760" spans="1:3">
      <c r="A40760">
        <v>55049</v>
      </c>
      <c r="B40760" s="9">
        <v>44067.870138888888</v>
      </c>
      <c r="C40760">
        <v>81</v>
      </c>
    </row>
    <row r="40761" spans="1:3">
      <c r="A40761">
        <v>55050</v>
      </c>
      <c r="B40761" s="9">
        <v>44067.911805555559</v>
      </c>
      <c r="C40761">
        <v>80</v>
      </c>
    </row>
    <row r="40762" spans="1:3">
      <c r="A40762">
        <v>55051</v>
      </c>
      <c r="B40762" s="9">
        <v>44067.953472222223</v>
      </c>
      <c r="C40762">
        <v>79</v>
      </c>
    </row>
    <row r="40763" spans="1:3">
      <c r="A40763">
        <v>55052</v>
      </c>
      <c r="B40763" s="9">
        <v>44067.995138888888</v>
      </c>
      <c r="C40763">
        <v>78</v>
      </c>
    </row>
    <row r="40764" spans="1:3">
      <c r="A40764">
        <v>55055</v>
      </c>
      <c r="B40764" s="9">
        <v>44068.036805555559</v>
      </c>
      <c r="C40764">
        <v>79</v>
      </c>
    </row>
    <row r="40765" spans="1:3">
      <c r="A40765">
        <v>55058</v>
      </c>
      <c r="B40765" s="9">
        <v>44068.078472222223</v>
      </c>
      <c r="C40765">
        <v>77</v>
      </c>
    </row>
    <row r="40766" spans="1:3">
      <c r="A40766">
        <v>55060</v>
      </c>
      <c r="B40766" s="9">
        <v>44068.120138888888</v>
      </c>
      <c r="C40766">
        <v>77</v>
      </c>
    </row>
    <row r="40767" spans="1:3">
      <c r="A40767">
        <v>55063</v>
      </c>
      <c r="B40767" s="9">
        <v>44068.161805555559</v>
      </c>
      <c r="C40767">
        <v>77</v>
      </c>
    </row>
    <row r="40768" spans="1:3">
      <c r="A40768">
        <v>55065</v>
      </c>
      <c r="B40768" s="9">
        <v>44068.203472222223</v>
      </c>
      <c r="C40768">
        <v>77</v>
      </c>
    </row>
    <row r="40769" spans="1:3">
      <c r="A40769">
        <v>55067</v>
      </c>
      <c r="B40769" s="9">
        <v>44068.245138888888</v>
      </c>
      <c r="C40769">
        <v>78</v>
      </c>
    </row>
    <row r="40770" spans="1:3">
      <c r="A40770">
        <v>55069</v>
      </c>
      <c r="B40770" s="9">
        <v>44068.286805555559</v>
      </c>
      <c r="C40770">
        <v>79</v>
      </c>
    </row>
    <row r="40771" spans="1:3">
      <c r="A40771">
        <v>55070</v>
      </c>
      <c r="B40771" s="9">
        <v>44068.328472222223</v>
      </c>
      <c r="C40771">
        <v>80</v>
      </c>
    </row>
    <row r="40772" spans="1:3">
      <c r="A40772">
        <v>55071</v>
      </c>
      <c r="B40772" s="9">
        <v>44068.370138888888</v>
      </c>
      <c r="C40772">
        <v>83</v>
      </c>
    </row>
    <row r="40773" spans="1:3">
      <c r="A40773">
        <v>55073</v>
      </c>
      <c r="B40773" s="9">
        <v>44068.411805555559</v>
      </c>
      <c r="C40773">
        <v>83</v>
      </c>
    </row>
    <row r="40774" spans="1:3">
      <c r="A40774">
        <v>55076</v>
      </c>
      <c r="B40774" s="9">
        <v>44068.453472222223</v>
      </c>
      <c r="C40774">
        <v>87</v>
      </c>
    </row>
    <row r="40775" spans="1:3">
      <c r="A40775">
        <v>55078</v>
      </c>
      <c r="B40775" s="9">
        <v>44068.495138888888</v>
      </c>
      <c r="C40775">
        <v>90</v>
      </c>
    </row>
    <row r="40776" spans="1:3">
      <c r="A40776">
        <v>55079</v>
      </c>
      <c r="B40776" s="9">
        <v>44068.536805555559</v>
      </c>
      <c r="C40776">
        <v>90</v>
      </c>
    </row>
    <row r="40777" spans="1:3">
      <c r="A40777">
        <v>55082</v>
      </c>
      <c r="B40777" s="9">
        <v>44068.578472222223</v>
      </c>
      <c r="C40777">
        <v>86</v>
      </c>
    </row>
    <row r="40778" spans="1:3">
      <c r="A40778">
        <v>55087</v>
      </c>
      <c r="B40778" s="9">
        <v>44068.620138888888</v>
      </c>
      <c r="C40778">
        <v>82</v>
      </c>
    </row>
    <row r="40779" spans="1:3">
      <c r="A40779">
        <v>55089</v>
      </c>
      <c r="B40779" s="9">
        <v>44068.661805555559</v>
      </c>
      <c r="C40779">
        <v>84</v>
      </c>
    </row>
    <row r="40780" spans="1:3">
      <c r="A40780">
        <v>55093</v>
      </c>
      <c r="B40780" s="9">
        <v>44068.703472222223</v>
      </c>
      <c r="C40780">
        <v>82</v>
      </c>
    </row>
    <row r="40781" spans="1:3">
      <c r="A40781">
        <v>55094</v>
      </c>
      <c r="B40781" s="9">
        <v>44068.745138888888</v>
      </c>
      <c r="C40781">
        <v>80</v>
      </c>
    </row>
    <row r="40782" spans="1:3">
      <c r="A40782">
        <v>55095</v>
      </c>
      <c r="B40782" s="9">
        <v>44068.786805555559</v>
      </c>
      <c r="C40782">
        <v>79</v>
      </c>
    </row>
    <row r="40783" spans="1:3">
      <c r="A40783">
        <v>55097</v>
      </c>
      <c r="B40783" s="9">
        <v>44068.828472222223</v>
      </c>
      <c r="C40783">
        <v>79</v>
      </c>
    </row>
    <row r="40784" spans="1:3">
      <c r="A40784">
        <v>55098</v>
      </c>
      <c r="B40784" s="9">
        <v>44068.870138888888</v>
      </c>
      <c r="C40784">
        <v>79</v>
      </c>
    </row>
    <row r="40785" spans="1:3">
      <c r="A40785">
        <v>55099</v>
      </c>
      <c r="B40785" s="9">
        <v>44068.911805555559</v>
      </c>
      <c r="C40785">
        <v>79</v>
      </c>
    </row>
    <row r="40786" spans="1:3">
      <c r="A40786">
        <v>55102</v>
      </c>
      <c r="B40786" s="9">
        <v>44068.953472222223</v>
      </c>
      <c r="C40786">
        <v>79</v>
      </c>
    </row>
    <row r="40787" spans="1:3">
      <c r="A40787">
        <v>55106</v>
      </c>
      <c r="B40787" s="9">
        <v>44068.995138888888</v>
      </c>
      <c r="C40787">
        <v>79</v>
      </c>
    </row>
    <row r="40788" spans="1:3">
      <c r="A40788">
        <v>55112</v>
      </c>
      <c r="B40788" s="9">
        <v>44069.036805555559</v>
      </c>
      <c r="C40788">
        <v>78</v>
      </c>
    </row>
    <row r="40789" spans="1:3">
      <c r="A40789">
        <v>55114</v>
      </c>
      <c r="B40789" s="9">
        <v>44069.078472222223</v>
      </c>
      <c r="C40789">
        <v>79</v>
      </c>
    </row>
    <row r="40790" spans="1:3">
      <c r="A40790">
        <v>55116</v>
      </c>
      <c r="B40790" s="9">
        <v>44069.120138888888</v>
      </c>
      <c r="C40790">
        <v>79</v>
      </c>
    </row>
    <row r="40791" spans="1:3">
      <c r="A40791">
        <v>55120</v>
      </c>
      <c r="B40791" s="9">
        <v>44069.161805555559</v>
      </c>
      <c r="C40791">
        <v>79</v>
      </c>
    </row>
    <row r="40792" spans="1:3">
      <c r="A40792">
        <v>55123</v>
      </c>
      <c r="B40792" s="9">
        <v>44069.203472222223</v>
      </c>
      <c r="C40792">
        <v>79</v>
      </c>
    </row>
    <row r="40793" spans="1:3">
      <c r="A40793">
        <v>55126</v>
      </c>
      <c r="B40793" s="9">
        <v>44069.245138888888</v>
      </c>
      <c r="C40793">
        <v>80</v>
      </c>
    </row>
    <row r="40794" spans="1:3">
      <c r="A40794">
        <v>55128</v>
      </c>
      <c r="B40794" s="9">
        <v>44069.286805555559</v>
      </c>
      <c r="C40794">
        <v>81</v>
      </c>
    </row>
    <row r="40795" spans="1:3">
      <c r="A40795">
        <v>55130</v>
      </c>
      <c r="B40795" s="9">
        <v>44069.328472222223</v>
      </c>
      <c r="C40795">
        <v>83</v>
      </c>
    </row>
    <row r="40796" spans="1:3">
      <c r="A40796">
        <v>55131</v>
      </c>
      <c r="B40796" s="9">
        <v>44069.370138888888</v>
      </c>
      <c r="C40796">
        <v>85</v>
      </c>
    </row>
    <row r="40797" spans="1:3">
      <c r="A40797">
        <v>55134</v>
      </c>
      <c r="B40797" s="9">
        <v>44069.411805555559</v>
      </c>
      <c r="C40797">
        <v>87</v>
      </c>
    </row>
    <row r="40798" spans="1:3">
      <c r="A40798">
        <v>55136</v>
      </c>
      <c r="B40798" s="9">
        <v>44069.453472222223</v>
      </c>
      <c r="C40798">
        <v>89</v>
      </c>
    </row>
    <row r="40799" spans="1:3">
      <c r="A40799">
        <v>55137</v>
      </c>
      <c r="B40799" s="9">
        <v>44069.495138888888</v>
      </c>
      <c r="C40799">
        <v>90</v>
      </c>
    </row>
    <row r="40800" spans="1:3">
      <c r="A40800">
        <v>55138</v>
      </c>
      <c r="B40800" s="9">
        <v>44069.536805555559</v>
      </c>
      <c r="C40800">
        <v>89</v>
      </c>
    </row>
    <row r="40801" spans="1:3">
      <c r="A40801">
        <v>55139</v>
      </c>
      <c r="B40801" s="9">
        <v>44069.578472222223</v>
      </c>
      <c r="C40801">
        <v>85</v>
      </c>
    </row>
    <row r="40802" spans="1:3">
      <c r="A40802">
        <v>55144</v>
      </c>
      <c r="B40802" s="9">
        <v>44069.620138888888</v>
      </c>
      <c r="C40802">
        <v>79</v>
      </c>
    </row>
    <row r="40803" spans="1:3">
      <c r="A40803">
        <v>55152</v>
      </c>
      <c r="B40803" s="9">
        <v>44069.661805555559</v>
      </c>
      <c r="C40803">
        <v>78</v>
      </c>
    </row>
    <row r="40804" spans="1:3">
      <c r="A40804">
        <v>55156</v>
      </c>
      <c r="B40804" s="9">
        <v>44069.703472222223</v>
      </c>
      <c r="C40804">
        <v>79</v>
      </c>
    </row>
    <row r="40805" spans="1:3">
      <c r="A40805">
        <v>55157</v>
      </c>
      <c r="B40805" s="9">
        <v>44069.745138888888</v>
      </c>
      <c r="C40805">
        <v>78</v>
      </c>
    </row>
    <row r="40806" spans="1:3">
      <c r="A40806">
        <v>55158</v>
      </c>
      <c r="B40806" s="9">
        <v>44069.786805555559</v>
      </c>
      <c r="C40806">
        <v>78</v>
      </c>
    </row>
    <row r="40807" spans="1:3">
      <c r="A40807">
        <v>55163</v>
      </c>
      <c r="B40807" s="9">
        <v>44069.828472222223</v>
      </c>
      <c r="C40807">
        <v>79</v>
      </c>
    </row>
    <row r="40808" spans="1:3">
      <c r="A40808">
        <v>55167</v>
      </c>
      <c r="B40808" s="9">
        <v>44069.870138888888</v>
      </c>
      <c r="C40808">
        <v>80</v>
      </c>
    </row>
    <row r="40809" spans="1:3">
      <c r="A40809">
        <v>55170</v>
      </c>
      <c r="B40809" s="9">
        <v>44069.911805555559</v>
      </c>
      <c r="C40809">
        <v>81</v>
      </c>
    </row>
    <row r="40810" spans="1:3">
      <c r="A40810">
        <v>55172</v>
      </c>
      <c r="B40810" s="9">
        <v>44069.953472222223</v>
      </c>
      <c r="C40810">
        <v>82</v>
      </c>
    </row>
    <row r="40811" spans="1:3">
      <c r="A40811">
        <v>55173</v>
      </c>
      <c r="B40811" s="9">
        <v>44069.995138888888</v>
      </c>
      <c r="C40811">
        <v>82</v>
      </c>
    </row>
    <row r="40812" spans="1:3">
      <c r="A40812">
        <v>55176</v>
      </c>
      <c r="B40812" s="9">
        <v>44070.036805555559</v>
      </c>
      <c r="C40812">
        <v>82</v>
      </c>
    </row>
    <row r="40813" spans="1:3">
      <c r="A40813">
        <v>55177</v>
      </c>
      <c r="B40813" s="9">
        <v>44070.078472222223</v>
      </c>
      <c r="C40813">
        <v>81</v>
      </c>
    </row>
    <row r="40814" spans="1:3">
      <c r="A40814">
        <v>55180</v>
      </c>
      <c r="B40814" s="9">
        <v>44070.120138888888</v>
      </c>
      <c r="C40814">
        <v>80</v>
      </c>
    </row>
    <row r="40815" spans="1:3">
      <c r="A40815">
        <v>55182</v>
      </c>
      <c r="B40815" s="9">
        <v>44070.161805555559</v>
      </c>
      <c r="C40815">
        <v>81</v>
      </c>
    </row>
    <row r="40816" spans="1:3">
      <c r="A40816">
        <v>55185</v>
      </c>
      <c r="B40816" s="9">
        <v>44070.203472222223</v>
      </c>
      <c r="C40816">
        <v>81</v>
      </c>
    </row>
    <row r="40817" spans="1:3">
      <c r="A40817">
        <v>55189</v>
      </c>
      <c r="B40817" s="9">
        <v>44070.245138888888</v>
      </c>
      <c r="C40817">
        <v>80</v>
      </c>
    </row>
    <row r="40818" spans="1:3">
      <c r="A40818">
        <v>55194</v>
      </c>
      <c r="B40818" s="9">
        <v>44070.286805555559</v>
      </c>
      <c r="C40818">
        <v>79</v>
      </c>
    </row>
    <row r="40819" spans="1:3">
      <c r="A40819">
        <v>55201</v>
      </c>
      <c r="B40819" s="9">
        <v>44070.328472222223</v>
      </c>
      <c r="C40819">
        <v>80</v>
      </c>
    </row>
    <row r="40820" spans="1:3">
      <c r="A40820">
        <v>55203</v>
      </c>
      <c r="B40820" s="9">
        <v>44070.370138888888</v>
      </c>
      <c r="C40820">
        <v>79</v>
      </c>
    </row>
    <row r="40821" spans="1:3">
      <c r="A40821">
        <v>55205</v>
      </c>
      <c r="B40821" s="9">
        <v>44070.411805555559</v>
      </c>
      <c r="C40821">
        <v>80</v>
      </c>
    </row>
    <row r="40822" spans="1:3">
      <c r="A40822">
        <v>55207</v>
      </c>
      <c r="B40822" s="9">
        <v>44070.453472222223</v>
      </c>
      <c r="C40822">
        <v>83</v>
      </c>
    </row>
    <row r="40823" spans="1:3">
      <c r="A40823">
        <v>55208</v>
      </c>
      <c r="B40823" s="9">
        <v>44070.495138888888</v>
      </c>
      <c r="C40823">
        <v>85</v>
      </c>
    </row>
    <row r="40824" spans="1:3">
      <c r="A40824">
        <v>55209</v>
      </c>
      <c r="B40824" s="9">
        <v>44070.536805555559</v>
      </c>
      <c r="C40824">
        <v>86</v>
      </c>
    </row>
    <row r="40825" spans="1:3">
      <c r="A40825">
        <v>55210</v>
      </c>
      <c r="B40825" s="9">
        <v>44070.578472222223</v>
      </c>
      <c r="C40825">
        <v>86</v>
      </c>
    </row>
    <row r="40826" spans="1:3">
      <c r="A40826">
        <v>55212</v>
      </c>
      <c r="B40826" s="9">
        <v>44070.620138888888</v>
      </c>
      <c r="C40826">
        <v>87</v>
      </c>
    </row>
    <row r="40827" spans="1:3">
      <c r="A40827">
        <v>55214</v>
      </c>
      <c r="B40827" s="9">
        <v>44070.661805555559</v>
      </c>
      <c r="C40827">
        <v>87</v>
      </c>
    </row>
    <row r="40828" spans="1:3">
      <c r="A40828">
        <v>55215</v>
      </c>
      <c r="B40828" s="9">
        <v>44070.703472222223</v>
      </c>
      <c r="C40828">
        <v>86</v>
      </c>
    </row>
    <row r="40829" spans="1:3">
      <c r="A40829">
        <v>55217</v>
      </c>
      <c r="B40829" s="9">
        <v>44070.745138888888</v>
      </c>
      <c r="C40829">
        <v>85</v>
      </c>
    </row>
    <row r="40830" spans="1:3">
      <c r="A40830">
        <v>55218</v>
      </c>
      <c r="B40830" s="9">
        <v>44070.786805555559</v>
      </c>
      <c r="C40830">
        <v>83</v>
      </c>
    </row>
    <row r="40831" spans="1:3">
      <c r="A40831">
        <v>55219</v>
      </c>
      <c r="B40831" s="9">
        <v>44070.828472222223</v>
      </c>
      <c r="C40831">
        <v>82</v>
      </c>
    </row>
    <row r="40832" spans="1:3">
      <c r="A40832">
        <v>55220</v>
      </c>
      <c r="B40832" s="9">
        <v>44070.870138888888</v>
      </c>
      <c r="C40832">
        <v>81</v>
      </c>
    </row>
    <row r="40833" spans="1:3">
      <c r="A40833">
        <v>55221</v>
      </c>
      <c r="B40833" s="9">
        <v>44070.911805555559</v>
      </c>
      <c r="C40833">
        <v>80</v>
      </c>
    </row>
    <row r="40834" spans="1:3">
      <c r="A40834">
        <v>55222</v>
      </c>
      <c r="B40834" s="9">
        <v>44070.953472222223</v>
      </c>
      <c r="C40834">
        <v>80</v>
      </c>
    </row>
    <row r="40835" spans="1:3">
      <c r="A40835">
        <v>55223</v>
      </c>
      <c r="B40835" s="9">
        <v>44070.995138888888</v>
      </c>
      <c r="C40835">
        <v>80</v>
      </c>
    </row>
    <row r="40836" spans="1:3">
      <c r="A40836">
        <v>55226</v>
      </c>
      <c r="B40836" s="9">
        <v>44071.036805555559</v>
      </c>
      <c r="C40836">
        <v>81</v>
      </c>
    </row>
    <row r="40837" spans="1:3">
      <c r="A40837">
        <v>55227</v>
      </c>
      <c r="B40837" s="9">
        <v>44071.078472222223</v>
      </c>
      <c r="C40837">
        <v>81</v>
      </c>
    </row>
    <row r="40838" spans="1:3">
      <c r="A40838">
        <v>55230</v>
      </c>
      <c r="B40838" s="9">
        <v>44071.120138888888</v>
      </c>
      <c r="C40838">
        <v>82</v>
      </c>
    </row>
    <row r="40839" spans="1:3">
      <c r="A40839">
        <v>55232</v>
      </c>
      <c r="B40839" s="9">
        <v>44071.161805555559</v>
      </c>
      <c r="C40839">
        <v>82</v>
      </c>
    </row>
    <row r="40840" spans="1:3">
      <c r="A40840">
        <v>55233</v>
      </c>
      <c r="B40840" s="9">
        <v>44071.203472222223</v>
      </c>
      <c r="C40840">
        <v>82</v>
      </c>
    </row>
    <row r="40841" spans="1:3">
      <c r="A40841">
        <v>55237</v>
      </c>
      <c r="B40841" s="9">
        <v>44071.245138888888</v>
      </c>
      <c r="C40841">
        <v>82</v>
      </c>
    </row>
    <row r="40842" spans="1:3">
      <c r="A40842">
        <v>55238</v>
      </c>
      <c r="B40842" s="9">
        <v>44071.286805555559</v>
      </c>
      <c r="C40842">
        <v>82</v>
      </c>
    </row>
    <row r="40843" spans="1:3">
      <c r="A40843">
        <v>55240</v>
      </c>
      <c r="B40843" s="9">
        <v>44071.328472222223</v>
      </c>
      <c r="C40843">
        <v>84</v>
      </c>
    </row>
    <row r="40844" spans="1:3">
      <c r="A40844">
        <v>55242</v>
      </c>
      <c r="B40844" s="9">
        <v>44071.370138888888</v>
      </c>
      <c r="C40844">
        <v>83</v>
      </c>
    </row>
    <row r="40845" spans="1:3">
      <c r="A40845">
        <v>55244</v>
      </c>
      <c r="B40845" s="9">
        <v>44071.411805555559</v>
      </c>
      <c r="C40845">
        <v>87</v>
      </c>
    </row>
    <row r="40846" spans="1:3">
      <c r="A40846">
        <v>55247</v>
      </c>
      <c r="B40846" s="9">
        <v>44071.453472222223</v>
      </c>
      <c r="C40846">
        <v>82</v>
      </c>
    </row>
    <row r="40847" spans="1:3">
      <c r="A40847">
        <v>55252</v>
      </c>
      <c r="B40847" s="9">
        <v>44071.495138888888</v>
      </c>
      <c r="C40847">
        <v>77</v>
      </c>
    </row>
    <row r="40848" spans="1:3">
      <c r="A40848">
        <v>55258</v>
      </c>
      <c r="B40848" s="9">
        <v>44071.536805555559</v>
      </c>
      <c r="C40848">
        <v>78</v>
      </c>
    </row>
    <row r="40849" spans="1:3">
      <c r="A40849">
        <v>55259</v>
      </c>
      <c r="B40849" s="9">
        <v>44071.578472222223</v>
      </c>
      <c r="C40849">
        <v>79</v>
      </c>
    </row>
    <row r="40850" spans="1:3">
      <c r="A40850">
        <v>55260</v>
      </c>
      <c r="B40850" s="9">
        <v>44071.620138888888</v>
      </c>
      <c r="C40850">
        <v>79</v>
      </c>
    </row>
    <row r="40851" spans="1:3">
      <c r="A40851">
        <v>55261</v>
      </c>
      <c r="B40851" s="9">
        <v>44071.661805555559</v>
      </c>
      <c r="C40851">
        <v>82</v>
      </c>
    </row>
    <row r="40852" spans="1:3">
      <c r="A40852">
        <v>55262</v>
      </c>
      <c r="B40852" s="9">
        <v>44071.703472222223</v>
      </c>
      <c r="C40852">
        <v>81</v>
      </c>
    </row>
    <row r="40853" spans="1:3">
      <c r="A40853">
        <v>55263</v>
      </c>
      <c r="B40853" s="9">
        <v>44071.745138888888</v>
      </c>
      <c r="C40853">
        <v>82</v>
      </c>
    </row>
    <row r="40854" spans="1:3">
      <c r="A40854">
        <v>55264</v>
      </c>
      <c r="B40854" s="9">
        <v>44071.786805555559</v>
      </c>
      <c r="C40854">
        <v>79</v>
      </c>
    </row>
    <row r="40855" spans="1:3">
      <c r="A40855">
        <v>55265</v>
      </c>
      <c r="B40855" s="9">
        <v>44071.828472222223</v>
      </c>
      <c r="C40855">
        <v>79</v>
      </c>
    </row>
    <row r="40856" spans="1:3">
      <c r="A40856">
        <v>55266</v>
      </c>
      <c r="B40856" s="9">
        <v>44071.870138888888</v>
      </c>
      <c r="C40856">
        <v>79</v>
      </c>
    </row>
    <row r="40857" spans="1:3">
      <c r="A40857">
        <v>55267</v>
      </c>
      <c r="B40857" s="9">
        <v>44071.911805555559</v>
      </c>
      <c r="C40857">
        <v>78</v>
      </c>
    </row>
    <row r="40858" spans="1:3">
      <c r="A40858">
        <v>55268</v>
      </c>
      <c r="B40858" s="9">
        <v>44071.953472222223</v>
      </c>
      <c r="C40858">
        <v>78</v>
      </c>
    </row>
    <row r="40859" spans="1:3">
      <c r="A40859">
        <v>55269</v>
      </c>
      <c r="B40859" s="9">
        <v>44071.995138888888</v>
      </c>
      <c r="C40859">
        <v>78</v>
      </c>
    </row>
    <row r="40860" spans="1:3">
      <c r="A40860">
        <v>55271</v>
      </c>
      <c r="B40860" s="9">
        <v>44072.036805555559</v>
      </c>
      <c r="C40860">
        <v>78</v>
      </c>
    </row>
    <row r="40861" spans="1:3">
      <c r="A40861">
        <v>55272</v>
      </c>
      <c r="B40861" s="9">
        <v>44072.078472222223</v>
      </c>
      <c r="C40861">
        <v>78</v>
      </c>
    </row>
    <row r="40862" spans="1:3">
      <c r="A40862">
        <v>55273</v>
      </c>
      <c r="B40862" s="9">
        <v>44072.120138888888</v>
      </c>
      <c r="C40862">
        <v>77</v>
      </c>
    </row>
    <row r="40863" spans="1:3">
      <c r="A40863">
        <v>55274</v>
      </c>
      <c r="B40863" s="9">
        <v>44072.161805555559</v>
      </c>
      <c r="C40863">
        <v>78</v>
      </c>
    </row>
    <row r="40864" spans="1:3">
      <c r="A40864">
        <v>55277</v>
      </c>
      <c r="B40864" s="9">
        <v>44072.203472222223</v>
      </c>
      <c r="C40864">
        <v>78</v>
      </c>
    </row>
    <row r="40865" spans="1:3">
      <c r="A40865">
        <v>55278</v>
      </c>
      <c r="B40865" s="9">
        <v>44072.245138888888</v>
      </c>
      <c r="C40865">
        <v>78</v>
      </c>
    </row>
    <row r="40866" spans="1:3">
      <c r="A40866">
        <v>55279</v>
      </c>
      <c r="B40866" s="9">
        <v>44072.286805555559</v>
      </c>
      <c r="C40866">
        <v>80</v>
      </c>
    </row>
    <row r="40867" spans="1:3">
      <c r="A40867">
        <v>55280</v>
      </c>
      <c r="B40867" s="9">
        <v>44072.328472222223</v>
      </c>
      <c r="C40867">
        <v>84</v>
      </c>
    </row>
    <row r="40868" spans="1:3">
      <c r="A40868">
        <v>55281</v>
      </c>
      <c r="B40868" s="9">
        <v>44072.370138888888</v>
      </c>
      <c r="C40868">
        <v>84</v>
      </c>
    </row>
    <row r="40869" spans="1:3">
      <c r="A40869">
        <v>55282</v>
      </c>
      <c r="B40869" s="9">
        <v>44072.411805555559</v>
      </c>
      <c r="C40869">
        <v>87</v>
      </c>
    </row>
    <row r="40870" spans="1:3">
      <c r="A40870">
        <v>55283</v>
      </c>
      <c r="B40870" s="9">
        <v>44072.453472222223</v>
      </c>
      <c r="C40870">
        <v>90</v>
      </c>
    </row>
    <row r="40871" spans="1:3">
      <c r="A40871">
        <v>55284</v>
      </c>
      <c r="B40871" s="9">
        <v>44072.495138888888</v>
      </c>
      <c r="C40871">
        <v>88</v>
      </c>
    </row>
    <row r="40872" spans="1:3">
      <c r="A40872">
        <v>55287</v>
      </c>
      <c r="B40872" s="9">
        <v>44072.536805555559</v>
      </c>
      <c r="C40872">
        <v>85</v>
      </c>
    </row>
    <row r="40873" spans="1:3">
      <c r="A40873">
        <v>55289</v>
      </c>
      <c r="B40873" s="9">
        <v>44072.578472222223</v>
      </c>
      <c r="C40873">
        <v>83</v>
      </c>
    </row>
    <row r="40874" spans="1:3">
      <c r="A40874">
        <v>55290</v>
      </c>
      <c r="B40874" s="9">
        <v>44072.620138888888</v>
      </c>
      <c r="C40874">
        <v>84</v>
      </c>
    </row>
    <row r="40875" spans="1:3">
      <c r="A40875">
        <v>55291</v>
      </c>
      <c r="B40875" s="9">
        <v>44072.661805555559</v>
      </c>
      <c r="C40875">
        <v>84</v>
      </c>
    </row>
    <row r="40876" spans="1:3">
      <c r="A40876">
        <v>55292</v>
      </c>
      <c r="B40876" s="9">
        <v>44072.703472222223</v>
      </c>
      <c r="C40876">
        <v>85</v>
      </c>
    </row>
    <row r="40877" spans="1:3">
      <c r="A40877">
        <v>55293</v>
      </c>
      <c r="B40877" s="9">
        <v>44072.745138888888</v>
      </c>
      <c r="C40877">
        <v>83</v>
      </c>
    </row>
    <row r="40878" spans="1:3">
      <c r="A40878">
        <v>55294</v>
      </c>
      <c r="B40878" s="9">
        <v>44072.786805555559</v>
      </c>
      <c r="C40878">
        <v>80</v>
      </c>
    </row>
    <row r="40879" spans="1:3">
      <c r="A40879">
        <v>55295</v>
      </c>
      <c r="B40879" s="9">
        <v>44072.828472222223</v>
      </c>
      <c r="C40879">
        <v>79</v>
      </c>
    </row>
    <row r="40880" spans="1:3">
      <c r="A40880">
        <v>55296</v>
      </c>
      <c r="B40880" s="9">
        <v>44072.870138888888</v>
      </c>
      <c r="C40880">
        <v>78</v>
      </c>
    </row>
    <row r="40881" spans="1:3">
      <c r="A40881">
        <v>55297</v>
      </c>
      <c r="B40881" s="9">
        <v>44072.911805555559</v>
      </c>
      <c r="C40881">
        <v>78</v>
      </c>
    </row>
    <row r="40882" spans="1:3">
      <c r="A40882">
        <v>55298</v>
      </c>
      <c r="B40882" s="9">
        <v>44072.953472222223</v>
      </c>
      <c r="C40882">
        <v>78</v>
      </c>
    </row>
    <row r="40883" spans="1:3">
      <c r="A40883">
        <v>55299</v>
      </c>
      <c r="B40883" s="9">
        <v>44072.995138888888</v>
      </c>
      <c r="C40883">
        <v>77</v>
      </c>
    </row>
    <row r="40884" spans="1:3">
      <c r="A40884">
        <v>55301</v>
      </c>
      <c r="B40884" s="9">
        <v>44073.036805555559</v>
      </c>
      <c r="C40884">
        <v>76</v>
      </c>
    </row>
    <row r="40885" spans="1:3">
      <c r="A40885">
        <v>55302</v>
      </c>
      <c r="B40885" s="9">
        <v>44073.078472222223</v>
      </c>
      <c r="C40885">
        <v>76</v>
      </c>
    </row>
    <row r="40886" spans="1:3">
      <c r="A40886">
        <v>55303</v>
      </c>
      <c r="B40886" s="9">
        <v>44073.120138888888</v>
      </c>
      <c r="C40886">
        <v>76</v>
      </c>
    </row>
    <row r="40887" spans="1:3">
      <c r="A40887">
        <v>55305</v>
      </c>
      <c r="B40887" s="9">
        <v>44073.161805555559</v>
      </c>
      <c r="C40887">
        <v>76</v>
      </c>
    </row>
    <row r="40888" spans="1:3">
      <c r="A40888">
        <v>55308</v>
      </c>
      <c r="B40888" s="9">
        <v>44073.203472222223</v>
      </c>
      <c r="C40888">
        <v>76</v>
      </c>
    </row>
    <row r="40889" spans="1:3">
      <c r="A40889">
        <v>55310</v>
      </c>
      <c r="B40889" s="9">
        <v>44073.245138888888</v>
      </c>
      <c r="C40889">
        <v>76</v>
      </c>
    </row>
    <row r="40890" spans="1:3">
      <c r="A40890">
        <v>55311</v>
      </c>
      <c r="B40890" s="9">
        <v>44073.286805555559</v>
      </c>
      <c r="C40890">
        <v>78</v>
      </c>
    </row>
    <row r="40891" spans="1:3">
      <c r="A40891">
        <v>55313</v>
      </c>
      <c r="B40891" s="9">
        <v>44073.328472222223</v>
      </c>
      <c r="C40891">
        <v>82</v>
      </c>
    </row>
    <row r="40892" spans="1:3">
      <c r="A40892">
        <v>55315</v>
      </c>
      <c r="B40892" s="9">
        <v>44073.370138888888</v>
      </c>
      <c r="C40892">
        <v>86</v>
      </c>
    </row>
    <row r="40893" spans="1:3">
      <c r="A40893">
        <v>55316</v>
      </c>
      <c r="B40893" s="9">
        <v>44073.411805555559</v>
      </c>
      <c r="C40893">
        <v>87</v>
      </c>
    </row>
    <row r="40894" spans="1:3">
      <c r="A40894">
        <v>55317</v>
      </c>
      <c r="B40894" s="9">
        <v>44073.453472222223</v>
      </c>
      <c r="C40894">
        <v>89</v>
      </c>
    </row>
    <row r="40895" spans="1:3">
      <c r="A40895">
        <v>55319</v>
      </c>
      <c r="B40895" s="9">
        <v>44073.495138888888</v>
      </c>
      <c r="C40895">
        <v>91</v>
      </c>
    </row>
    <row r="40896" spans="1:3">
      <c r="A40896">
        <v>55320</v>
      </c>
      <c r="B40896" s="9">
        <v>44073.536805555559</v>
      </c>
      <c r="C40896">
        <v>92</v>
      </c>
    </row>
    <row r="40897" spans="1:3">
      <c r="A40897">
        <v>55321</v>
      </c>
      <c r="B40897" s="9">
        <v>44073.578472222223</v>
      </c>
      <c r="C40897">
        <v>83</v>
      </c>
    </row>
    <row r="40898" spans="1:3">
      <c r="A40898">
        <v>55322</v>
      </c>
      <c r="B40898" s="9">
        <v>44073.620138888888</v>
      </c>
      <c r="C40898">
        <v>90</v>
      </c>
    </row>
    <row r="40899" spans="1:3">
      <c r="A40899">
        <v>55323</v>
      </c>
      <c r="B40899" s="9">
        <v>44073.661805555559</v>
      </c>
      <c r="C40899">
        <v>91</v>
      </c>
    </row>
    <row r="40900" spans="1:3">
      <c r="A40900">
        <v>55324</v>
      </c>
      <c r="B40900" s="9">
        <v>44073.703472222223</v>
      </c>
      <c r="C40900">
        <v>91</v>
      </c>
    </row>
    <row r="40901" spans="1:3">
      <c r="A40901">
        <v>55325</v>
      </c>
      <c r="B40901" s="9">
        <v>44073.745138888888</v>
      </c>
      <c r="C40901">
        <v>87</v>
      </c>
    </row>
    <row r="40902" spans="1:3">
      <c r="A40902">
        <v>55326</v>
      </c>
      <c r="B40902" s="9">
        <v>44073.786805555559</v>
      </c>
      <c r="C40902">
        <v>85</v>
      </c>
    </row>
    <row r="40903" spans="1:3">
      <c r="A40903">
        <v>55327</v>
      </c>
      <c r="B40903" s="9">
        <v>44073.828472222223</v>
      </c>
      <c r="C40903">
        <v>83</v>
      </c>
    </row>
    <row r="40904" spans="1:3">
      <c r="A40904">
        <v>55328</v>
      </c>
      <c r="B40904" s="9">
        <v>44073.870138888888</v>
      </c>
      <c r="C40904">
        <v>82</v>
      </c>
    </row>
    <row r="40905" spans="1:3">
      <c r="A40905">
        <v>55329</v>
      </c>
      <c r="B40905" s="9">
        <v>44073.911805555559</v>
      </c>
      <c r="C40905">
        <v>81</v>
      </c>
    </row>
    <row r="40906" spans="1:3">
      <c r="A40906">
        <v>55330</v>
      </c>
      <c r="B40906" s="9">
        <v>44073.953472222223</v>
      </c>
      <c r="C40906">
        <v>81</v>
      </c>
    </row>
    <row r="40907" spans="1:3">
      <c r="A40907">
        <v>55331</v>
      </c>
      <c r="B40907" s="9">
        <v>44073.995138888888</v>
      </c>
      <c r="C40907">
        <v>81</v>
      </c>
    </row>
    <row r="40908" spans="1:3">
      <c r="A40908">
        <v>55333</v>
      </c>
      <c r="B40908" s="9">
        <v>44074.036805555559</v>
      </c>
      <c r="C40908">
        <v>81</v>
      </c>
    </row>
    <row r="40909" spans="1:3">
      <c r="A40909">
        <v>55334</v>
      </c>
      <c r="B40909" s="9">
        <v>44074.078472222223</v>
      </c>
      <c r="C40909">
        <v>81</v>
      </c>
    </row>
    <row r="40910" spans="1:3">
      <c r="A40910">
        <v>55335</v>
      </c>
      <c r="B40910" s="9">
        <v>44074.120138888888</v>
      </c>
      <c r="C40910">
        <v>81</v>
      </c>
    </row>
    <row r="40911" spans="1:3">
      <c r="A40911">
        <v>55338</v>
      </c>
      <c r="B40911" s="9">
        <v>44074.161805555559</v>
      </c>
      <c r="C40911">
        <v>81</v>
      </c>
    </row>
    <row r="40912" spans="1:3">
      <c r="A40912">
        <v>55339</v>
      </c>
      <c r="B40912" s="9">
        <v>44074.203472222223</v>
      </c>
      <c r="C40912">
        <v>81</v>
      </c>
    </row>
    <row r="40913" spans="1:3">
      <c r="A40913">
        <v>55340</v>
      </c>
      <c r="B40913" s="9">
        <v>44074.245138888888</v>
      </c>
      <c r="C40913">
        <v>80</v>
      </c>
    </row>
    <row r="40914" spans="1:3">
      <c r="A40914">
        <v>55343</v>
      </c>
      <c r="B40914" s="9">
        <v>44074.286805555559</v>
      </c>
      <c r="C40914">
        <v>82</v>
      </c>
    </row>
    <row r="40915" spans="1:3">
      <c r="A40915">
        <v>55344</v>
      </c>
      <c r="B40915" s="9">
        <v>44074.328472222223</v>
      </c>
      <c r="C40915">
        <v>83</v>
      </c>
    </row>
    <row r="40916" spans="1:3">
      <c r="A40916">
        <v>55346</v>
      </c>
      <c r="B40916" s="9">
        <v>44074.370138888888</v>
      </c>
      <c r="C40916">
        <v>87</v>
      </c>
    </row>
    <row r="40917" spans="1:3">
      <c r="A40917">
        <v>55350</v>
      </c>
      <c r="B40917" s="9">
        <v>44074.411805555559</v>
      </c>
      <c r="C40917">
        <v>88</v>
      </c>
    </row>
    <row r="40918" spans="1:3">
      <c r="A40918">
        <v>55351</v>
      </c>
      <c r="B40918" s="9">
        <v>44074.453472222223</v>
      </c>
      <c r="C40918">
        <v>92</v>
      </c>
    </row>
    <row r="40919" spans="1:3">
      <c r="A40919">
        <v>55353</v>
      </c>
      <c r="B40919" s="9">
        <v>44074.495138888888</v>
      </c>
      <c r="C40919">
        <v>79</v>
      </c>
    </row>
    <row r="40920" spans="1:3">
      <c r="A40920">
        <v>55358</v>
      </c>
      <c r="B40920" s="9">
        <v>44074.536805555559</v>
      </c>
      <c r="C40920">
        <v>80</v>
      </c>
    </row>
    <row r="40921" spans="1:3">
      <c r="A40921">
        <v>55359</v>
      </c>
      <c r="B40921" s="9">
        <v>44074.578472222223</v>
      </c>
      <c r="C40921">
        <v>84</v>
      </c>
    </row>
    <row r="40922" spans="1:3">
      <c r="A40922">
        <v>55360</v>
      </c>
      <c r="B40922" s="9">
        <v>44074.620138888888</v>
      </c>
      <c r="C40922">
        <v>83</v>
      </c>
    </row>
    <row r="40923" spans="1:3">
      <c r="A40923">
        <v>55361</v>
      </c>
      <c r="B40923" s="9">
        <v>44074.661805555559</v>
      </c>
      <c r="C40923">
        <v>84</v>
      </c>
    </row>
    <row r="40924" spans="1:3">
      <c r="A40924">
        <v>55362</v>
      </c>
      <c r="B40924" s="9">
        <v>44074.703472222223</v>
      </c>
      <c r="C40924">
        <v>84</v>
      </c>
    </row>
    <row r="40925" spans="1:3">
      <c r="A40925">
        <v>55363</v>
      </c>
      <c r="B40925" s="9">
        <v>44074.745138888888</v>
      </c>
      <c r="C40925">
        <v>83</v>
      </c>
    </row>
    <row r="40926" spans="1:3">
      <c r="A40926">
        <v>55364</v>
      </c>
      <c r="B40926" s="9">
        <v>44074.786805555559</v>
      </c>
      <c r="C40926">
        <v>82</v>
      </c>
    </row>
    <row r="40927" spans="1:3">
      <c r="A40927">
        <v>55365</v>
      </c>
      <c r="B40927" s="9">
        <v>44074.828472222223</v>
      </c>
      <c r="C40927">
        <v>80</v>
      </c>
    </row>
    <row r="40928" spans="1:3">
      <c r="A40928">
        <v>55366</v>
      </c>
      <c r="B40928" s="9">
        <v>44074.870138888888</v>
      </c>
      <c r="C40928">
        <v>80</v>
      </c>
    </row>
    <row r="40929" spans="1:3">
      <c r="A40929">
        <v>55367</v>
      </c>
      <c r="B40929" s="9">
        <v>44074.911805555559</v>
      </c>
      <c r="C40929">
        <v>80</v>
      </c>
    </row>
    <row r="40930" spans="1:3">
      <c r="A40930">
        <v>55368</v>
      </c>
      <c r="B40930" s="9">
        <v>44074.953472222223</v>
      </c>
      <c r="C40930">
        <v>81</v>
      </c>
    </row>
    <row r="40931" spans="1:3">
      <c r="A40931">
        <v>55369</v>
      </c>
      <c r="B40931" s="9">
        <v>44074.995138888888</v>
      </c>
      <c r="C40931">
        <v>81</v>
      </c>
    </row>
    <row r="40932" spans="1:3">
      <c r="A40932">
        <v>55374</v>
      </c>
      <c r="B40932" s="9">
        <v>44075.036805555559</v>
      </c>
      <c r="C40932">
        <v>81</v>
      </c>
    </row>
    <row r="40933" spans="1:3">
      <c r="A40933">
        <v>55376</v>
      </c>
      <c r="B40933" s="9">
        <v>44075.078472222223</v>
      </c>
      <c r="C40933">
        <v>81</v>
      </c>
    </row>
    <row r="40934" spans="1:3">
      <c r="A40934">
        <v>55377</v>
      </c>
      <c r="B40934" s="9">
        <v>44075.120138888888</v>
      </c>
      <c r="C40934">
        <v>81</v>
      </c>
    </row>
    <row r="40935" spans="1:3">
      <c r="A40935">
        <v>55381</v>
      </c>
      <c r="B40935" s="9">
        <v>44075.161805555559</v>
      </c>
      <c r="C40935">
        <v>82</v>
      </c>
    </row>
    <row r="40936" spans="1:3">
      <c r="A40936">
        <v>55383</v>
      </c>
      <c r="B40936" s="9">
        <v>44075.203472222223</v>
      </c>
      <c r="C40936">
        <v>82</v>
      </c>
    </row>
    <row r="40937" spans="1:3">
      <c r="A40937">
        <v>55385</v>
      </c>
      <c r="B40937" s="9">
        <v>44075.245138888888</v>
      </c>
      <c r="C40937">
        <v>82</v>
      </c>
    </row>
    <row r="40938" spans="1:3">
      <c r="A40938">
        <v>55387</v>
      </c>
      <c r="B40938" s="9">
        <v>44075.286805555559</v>
      </c>
      <c r="C40938">
        <v>83</v>
      </c>
    </row>
    <row r="40939" spans="1:3">
      <c r="A40939">
        <v>55390</v>
      </c>
      <c r="B40939" s="9">
        <v>44075.328472222223</v>
      </c>
      <c r="C40939">
        <v>86</v>
      </c>
    </row>
    <row r="40940" spans="1:3">
      <c r="A40940">
        <v>55392</v>
      </c>
      <c r="B40940" s="9">
        <v>44075.370138888888</v>
      </c>
      <c r="C40940">
        <v>88</v>
      </c>
    </row>
    <row r="40941" spans="1:3">
      <c r="A40941">
        <v>55393</v>
      </c>
      <c r="B40941" s="9">
        <v>44075.411805555559</v>
      </c>
      <c r="C40941">
        <v>89</v>
      </c>
    </row>
    <row r="40942" spans="1:3">
      <c r="A40942">
        <v>55394</v>
      </c>
      <c r="B40942" s="9">
        <v>44075.453472222223</v>
      </c>
      <c r="C40942">
        <v>91</v>
      </c>
    </row>
    <row r="40943" spans="1:3">
      <c r="A40943">
        <v>55395</v>
      </c>
      <c r="B40943" s="9">
        <v>44075.495138888888</v>
      </c>
      <c r="C40943">
        <v>92</v>
      </c>
    </row>
    <row r="40944" spans="1:3">
      <c r="A40944">
        <v>55396</v>
      </c>
      <c r="B40944" s="9">
        <v>44075.536805555559</v>
      </c>
      <c r="C40944">
        <v>91</v>
      </c>
    </row>
    <row r="40945" spans="1:3">
      <c r="A40945">
        <v>55397</v>
      </c>
      <c r="B40945" s="9">
        <v>44075.578472222223</v>
      </c>
      <c r="C40945">
        <v>91</v>
      </c>
    </row>
    <row r="40946" spans="1:3">
      <c r="A40946">
        <v>55398</v>
      </c>
      <c r="B40946" s="9">
        <v>44075.620138888888</v>
      </c>
      <c r="C40946">
        <v>92</v>
      </c>
    </row>
    <row r="40947" spans="1:3">
      <c r="A40947">
        <v>55399</v>
      </c>
      <c r="B40947" s="9">
        <v>44075.661805555559</v>
      </c>
      <c r="C40947">
        <v>91</v>
      </c>
    </row>
    <row r="40948" spans="1:3">
      <c r="A40948">
        <v>55400</v>
      </c>
      <c r="B40948" s="9">
        <v>44075.703472222223</v>
      </c>
      <c r="C40948">
        <v>91</v>
      </c>
    </row>
    <row r="40949" spans="1:3">
      <c r="A40949">
        <v>55401</v>
      </c>
      <c r="B40949" s="9">
        <v>44075.745138888888</v>
      </c>
      <c r="C40949">
        <v>88</v>
      </c>
    </row>
    <row r="40950" spans="1:3">
      <c r="A40950">
        <v>55402</v>
      </c>
      <c r="B40950" s="9">
        <v>44075.786805555559</v>
      </c>
      <c r="C40950">
        <v>86</v>
      </c>
    </row>
    <row r="40951" spans="1:3">
      <c r="A40951">
        <v>55403</v>
      </c>
      <c r="B40951" s="9">
        <v>44075.828472222223</v>
      </c>
      <c r="C40951">
        <v>84</v>
      </c>
    </row>
    <row r="40952" spans="1:3">
      <c r="A40952">
        <v>55404</v>
      </c>
      <c r="B40952" s="9">
        <v>44075.870138888888</v>
      </c>
      <c r="C40952">
        <v>83</v>
      </c>
    </row>
    <row r="40953" spans="1:3">
      <c r="A40953">
        <v>55405</v>
      </c>
      <c r="B40953" s="9">
        <v>44075.911805555559</v>
      </c>
      <c r="C40953">
        <v>82</v>
      </c>
    </row>
    <row r="40954" spans="1:3">
      <c r="A40954">
        <v>55406</v>
      </c>
      <c r="B40954" s="9">
        <v>44075.953472222223</v>
      </c>
      <c r="C40954">
        <v>82</v>
      </c>
    </row>
    <row r="40955" spans="1:3">
      <c r="A40955">
        <v>55407</v>
      </c>
      <c r="B40955" s="9">
        <v>44075.995138888888</v>
      </c>
      <c r="C40955">
        <v>81</v>
      </c>
    </row>
    <row r="40956" spans="1:3">
      <c r="A40956">
        <v>55409</v>
      </c>
      <c r="B40956" s="9">
        <v>44076.036805555559</v>
      </c>
      <c r="C40956">
        <v>80</v>
      </c>
    </row>
    <row r="40957" spans="1:3">
      <c r="A40957">
        <v>55411</v>
      </c>
      <c r="B40957" s="9">
        <v>44076.078472222223</v>
      </c>
      <c r="C40957">
        <v>80</v>
      </c>
    </row>
    <row r="40958" spans="1:3">
      <c r="A40958">
        <v>55413</v>
      </c>
      <c r="B40958" s="9">
        <v>44076.120138888888</v>
      </c>
      <c r="C40958">
        <v>80</v>
      </c>
    </row>
    <row r="40959" spans="1:3">
      <c r="A40959">
        <v>55416</v>
      </c>
      <c r="B40959" s="9">
        <v>44076.161805555559</v>
      </c>
      <c r="C40959">
        <v>80</v>
      </c>
    </row>
    <row r="40960" spans="1:3">
      <c r="A40960">
        <v>55419</v>
      </c>
      <c r="B40960" s="9">
        <v>44076.203472222223</v>
      </c>
      <c r="C40960">
        <v>79</v>
      </c>
    </row>
    <row r="40961" spans="1:3">
      <c r="A40961">
        <v>55420</v>
      </c>
      <c r="B40961" s="9">
        <v>44076.245138888888</v>
      </c>
      <c r="C40961">
        <v>79</v>
      </c>
    </row>
    <row r="40962" spans="1:3">
      <c r="A40962">
        <v>55422</v>
      </c>
      <c r="B40962" s="9">
        <v>44076.286805555559</v>
      </c>
      <c r="C40962">
        <v>81</v>
      </c>
    </row>
    <row r="40963" spans="1:3">
      <c r="A40963">
        <v>55425</v>
      </c>
      <c r="B40963" s="9">
        <v>44076.328472222223</v>
      </c>
      <c r="C40963">
        <v>84</v>
      </c>
    </row>
    <row r="40964" spans="1:3">
      <c r="A40964">
        <v>55427</v>
      </c>
      <c r="B40964" s="9">
        <v>44076.370138888888</v>
      </c>
      <c r="C40964">
        <v>86</v>
      </c>
    </row>
    <row r="40965" spans="1:3">
      <c r="A40965">
        <v>55429</v>
      </c>
      <c r="B40965" s="9">
        <v>44076.411805555559</v>
      </c>
      <c r="C40965">
        <v>88</v>
      </c>
    </row>
    <row r="40966" spans="1:3">
      <c r="A40966">
        <v>55430</v>
      </c>
      <c r="B40966" s="9">
        <v>44076.453472222223</v>
      </c>
      <c r="C40966">
        <v>90</v>
      </c>
    </row>
    <row r="40967" spans="1:3">
      <c r="A40967">
        <v>55431</v>
      </c>
      <c r="B40967" s="9">
        <v>44076.495138888888</v>
      </c>
      <c r="C40967">
        <v>91</v>
      </c>
    </row>
    <row r="40968" spans="1:3">
      <c r="A40968">
        <v>55432</v>
      </c>
      <c r="B40968" s="9">
        <v>44076.536805555559</v>
      </c>
      <c r="C40968">
        <v>92</v>
      </c>
    </row>
    <row r="40969" spans="1:3">
      <c r="A40969">
        <v>55433</v>
      </c>
      <c r="B40969" s="9">
        <v>44076.578472222223</v>
      </c>
      <c r="C40969">
        <v>92</v>
      </c>
    </row>
    <row r="40970" spans="1:3">
      <c r="A40970">
        <v>55434</v>
      </c>
      <c r="B40970" s="9">
        <v>44076.620138888888</v>
      </c>
      <c r="C40970">
        <v>93</v>
      </c>
    </row>
    <row r="40971" spans="1:3">
      <c r="A40971">
        <v>55435</v>
      </c>
      <c r="B40971" s="9">
        <v>44076.661805555559</v>
      </c>
      <c r="C40971">
        <v>92</v>
      </c>
    </row>
    <row r="40972" spans="1:3">
      <c r="A40972">
        <v>55436</v>
      </c>
      <c r="B40972" s="9">
        <v>44076.703472222223</v>
      </c>
      <c r="C40972">
        <v>90</v>
      </c>
    </row>
    <row r="40973" spans="1:3">
      <c r="A40973">
        <v>55437</v>
      </c>
      <c r="B40973" s="9">
        <v>44076.745138888888</v>
      </c>
      <c r="C40973">
        <v>88</v>
      </c>
    </row>
    <row r="40974" spans="1:3">
      <c r="A40974">
        <v>55438</v>
      </c>
      <c r="B40974" s="9">
        <v>44076.786805555559</v>
      </c>
      <c r="C40974">
        <v>84</v>
      </c>
    </row>
    <row r="40975" spans="1:3">
      <c r="A40975">
        <v>55439</v>
      </c>
      <c r="B40975" s="9">
        <v>44076.828472222223</v>
      </c>
      <c r="C40975">
        <v>83</v>
      </c>
    </row>
    <row r="40976" spans="1:3">
      <c r="A40976">
        <v>55440</v>
      </c>
      <c r="B40976" s="9">
        <v>44076.870138888888</v>
      </c>
      <c r="C40976">
        <v>82</v>
      </c>
    </row>
    <row r="40977" spans="1:3">
      <c r="A40977">
        <v>55441</v>
      </c>
      <c r="B40977" s="9">
        <v>44076.911805555559</v>
      </c>
      <c r="C40977">
        <v>81</v>
      </c>
    </row>
    <row r="40978" spans="1:3">
      <c r="A40978">
        <v>55442</v>
      </c>
      <c r="B40978" s="9">
        <v>44076.953472222223</v>
      </c>
      <c r="C40978">
        <v>80</v>
      </c>
    </row>
    <row r="40979" spans="1:3">
      <c r="A40979">
        <v>55443</v>
      </c>
      <c r="B40979" s="9">
        <v>44076.995138888888</v>
      </c>
      <c r="C40979">
        <v>79</v>
      </c>
    </row>
    <row r="40980" spans="1:3">
      <c r="A40980">
        <v>55445</v>
      </c>
      <c r="B40980" s="9">
        <v>44077.036805555559</v>
      </c>
      <c r="C40980">
        <v>78</v>
      </c>
    </row>
    <row r="40981" spans="1:3">
      <c r="A40981">
        <v>55446</v>
      </c>
      <c r="B40981" s="9">
        <v>44077.078472222223</v>
      </c>
      <c r="C40981">
        <v>77</v>
      </c>
    </row>
    <row r="40982" spans="1:3">
      <c r="A40982">
        <v>55447</v>
      </c>
      <c r="B40982" s="9">
        <v>44077.120138888888</v>
      </c>
      <c r="C40982">
        <v>77</v>
      </c>
    </row>
    <row r="40983" spans="1:3">
      <c r="A40983">
        <v>55448</v>
      </c>
      <c r="B40983" s="9">
        <v>44077.161805555559</v>
      </c>
      <c r="C40983">
        <v>75</v>
      </c>
    </row>
    <row r="40984" spans="1:3">
      <c r="A40984">
        <v>55449</v>
      </c>
      <c r="B40984" s="9">
        <v>44077.203472222223</v>
      </c>
      <c r="C40984">
        <v>74</v>
      </c>
    </row>
    <row r="40985" spans="1:3">
      <c r="A40985">
        <v>55452</v>
      </c>
      <c r="B40985" s="9">
        <v>44077.245138888888</v>
      </c>
      <c r="C40985">
        <v>75</v>
      </c>
    </row>
    <row r="40986" spans="1:3">
      <c r="A40986">
        <v>55453</v>
      </c>
      <c r="B40986" s="9">
        <v>44077.286805555559</v>
      </c>
      <c r="C40986">
        <v>76</v>
      </c>
    </row>
    <row r="40987" spans="1:3">
      <c r="A40987">
        <v>55454</v>
      </c>
      <c r="B40987" s="9">
        <v>44077.328472222223</v>
      </c>
      <c r="C40987">
        <v>80</v>
      </c>
    </row>
    <row r="40988" spans="1:3">
      <c r="A40988">
        <v>55455</v>
      </c>
      <c r="B40988" s="9">
        <v>44077.370138888888</v>
      </c>
      <c r="C40988">
        <v>83</v>
      </c>
    </row>
    <row r="40989" spans="1:3">
      <c r="A40989">
        <v>55458</v>
      </c>
      <c r="B40989" s="9">
        <v>44077.411805555559</v>
      </c>
      <c r="C40989">
        <v>88</v>
      </c>
    </row>
    <row r="40990" spans="1:3">
      <c r="A40990">
        <v>55459</v>
      </c>
      <c r="B40990" s="9">
        <v>44077.453472222223</v>
      </c>
      <c r="C40990">
        <v>90</v>
      </c>
    </row>
    <row r="40991" spans="1:3">
      <c r="A40991">
        <v>55460</v>
      </c>
      <c r="B40991" s="9">
        <v>44077.495138888888</v>
      </c>
      <c r="C40991">
        <v>90</v>
      </c>
    </row>
    <row r="40992" spans="1:3">
      <c r="A40992">
        <v>55461</v>
      </c>
      <c r="B40992" s="9">
        <v>44077.536805555559</v>
      </c>
      <c r="C40992">
        <v>91</v>
      </c>
    </row>
    <row r="40993" spans="1:3">
      <c r="A40993">
        <v>55462</v>
      </c>
      <c r="B40993" s="9">
        <v>44077.578472222223</v>
      </c>
      <c r="C40993">
        <v>92</v>
      </c>
    </row>
    <row r="40994" spans="1:3">
      <c r="A40994">
        <v>55463</v>
      </c>
      <c r="B40994" s="9">
        <v>44077.620138888888</v>
      </c>
      <c r="C40994">
        <v>92</v>
      </c>
    </row>
    <row r="40995" spans="1:3">
      <c r="A40995">
        <v>55464</v>
      </c>
      <c r="B40995" s="9">
        <v>44077.661805555559</v>
      </c>
      <c r="C40995">
        <v>95</v>
      </c>
    </row>
    <row r="40996" spans="1:3">
      <c r="A40996">
        <v>55465</v>
      </c>
      <c r="B40996" s="9">
        <v>44077.703472222223</v>
      </c>
      <c r="C40996">
        <v>93</v>
      </c>
    </row>
    <row r="40997" spans="1:3">
      <c r="A40997">
        <v>55466</v>
      </c>
      <c r="B40997" s="9">
        <v>44077.745138888888</v>
      </c>
      <c r="C40997">
        <v>89</v>
      </c>
    </row>
    <row r="40998" spans="1:3">
      <c r="A40998">
        <v>55467</v>
      </c>
      <c r="B40998" s="9">
        <v>44077.786805555559</v>
      </c>
      <c r="C40998">
        <v>83</v>
      </c>
    </row>
    <row r="40999" spans="1:3">
      <c r="A40999">
        <v>55468</v>
      </c>
      <c r="B40999" s="9">
        <v>44077.828472222223</v>
      </c>
      <c r="C40999">
        <v>83</v>
      </c>
    </row>
    <row r="41000" spans="1:3">
      <c r="A41000">
        <v>55469</v>
      </c>
      <c r="B41000" s="9">
        <v>44077.870138888888</v>
      </c>
      <c r="C41000">
        <v>82</v>
      </c>
    </row>
    <row r="41001" spans="1:3">
      <c r="A41001">
        <v>55470</v>
      </c>
      <c r="B41001" s="9">
        <v>44077.911805555559</v>
      </c>
      <c r="C41001">
        <v>81</v>
      </c>
    </row>
    <row r="41002" spans="1:3">
      <c r="A41002">
        <v>55471</v>
      </c>
      <c r="B41002" s="9">
        <v>44077.953472222223</v>
      </c>
      <c r="C41002">
        <v>83</v>
      </c>
    </row>
    <row r="41003" spans="1:3">
      <c r="A41003">
        <v>55472</v>
      </c>
      <c r="B41003" s="9">
        <v>44077.995138888888</v>
      </c>
      <c r="C41003">
        <v>82</v>
      </c>
    </row>
    <row r="41004" spans="1:3">
      <c r="A41004">
        <v>55474</v>
      </c>
      <c r="B41004" s="9">
        <v>44078.036805555559</v>
      </c>
      <c r="C41004">
        <v>81</v>
      </c>
    </row>
    <row r="41005" spans="1:3">
      <c r="A41005">
        <v>55475</v>
      </c>
      <c r="B41005" s="9">
        <v>44078.078472222223</v>
      </c>
      <c r="C41005">
        <v>79</v>
      </c>
    </row>
    <row r="41006" spans="1:3">
      <c r="A41006">
        <v>55476</v>
      </c>
      <c r="B41006" s="9">
        <v>44078.120138888888</v>
      </c>
      <c r="C41006">
        <v>78</v>
      </c>
    </row>
    <row r="41007" spans="1:3">
      <c r="A41007">
        <v>55477</v>
      </c>
      <c r="B41007" s="9">
        <v>44078.161805555559</v>
      </c>
      <c r="C41007">
        <v>77</v>
      </c>
    </row>
    <row r="41008" spans="1:3">
      <c r="A41008">
        <v>55478</v>
      </c>
      <c r="B41008" s="9">
        <v>44078.203472222223</v>
      </c>
      <c r="C41008">
        <v>76</v>
      </c>
    </row>
    <row r="41009" spans="1:3">
      <c r="A41009">
        <v>55479</v>
      </c>
      <c r="B41009" s="9">
        <v>44078.245138888888</v>
      </c>
      <c r="C41009">
        <v>76</v>
      </c>
    </row>
    <row r="41010" spans="1:3">
      <c r="A41010">
        <v>55480</v>
      </c>
      <c r="B41010" s="9">
        <v>44078.286805555559</v>
      </c>
      <c r="C41010">
        <v>80</v>
      </c>
    </row>
    <row r="41011" spans="1:3">
      <c r="A41011">
        <v>55481</v>
      </c>
      <c r="B41011" s="9">
        <v>44078.328472222223</v>
      </c>
      <c r="C41011">
        <v>84</v>
      </c>
    </row>
    <row r="41012" spans="1:3">
      <c r="A41012">
        <v>55482</v>
      </c>
      <c r="B41012" s="9">
        <v>44078.370138888888</v>
      </c>
      <c r="C41012">
        <v>87</v>
      </c>
    </row>
    <row r="41013" spans="1:3">
      <c r="A41013">
        <v>55483</v>
      </c>
      <c r="B41013" s="9">
        <v>44078.411805555559</v>
      </c>
      <c r="C41013">
        <v>90</v>
      </c>
    </row>
    <row r="41014" spans="1:3">
      <c r="A41014">
        <v>55485</v>
      </c>
      <c r="B41014" s="9">
        <v>44078.453472222223</v>
      </c>
      <c r="C41014">
        <v>93</v>
      </c>
    </row>
    <row r="41015" spans="1:3">
      <c r="A41015">
        <v>55486</v>
      </c>
      <c r="B41015" s="9">
        <v>44078.495138888888</v>
      </c>
      <c r="C41015">
        <v>93</v>
      </c>
    </row>
    <row r="41016" spans="1:3">
      <c r="A41016">
        <v>55488</v>
      </c>
      <c r="B41016" s="9">
        <v>44078.536805555559</v>
      </c>
      <c r="C41016">
        <v>94</v>
      </c>
    </row>
    <row r="41017" spans="1:3">
      <c r="A41017">
        <v>55489</v>
      </c>
      <c r="B41017" s="9">
        <v>44078.578472222223</v>
      </c>
      <c r="C41017">
        <v>94</v>
      </c>
    </row>
    <row r="41018" spans="1:3">
      <c r="A41018">
        <v>55490</v>
      </c>
      <c r="B41018" s="9">
        <v>44078.620138888888</v>
      </c>
      <c r="C41018">
        <v>96</v>
      </c>
    </row>
    <row r="41019" spans="1:3">
      <c r="A41019">
        <v>55491</v>
      </c>
      <c r="B41019" s="9">
        <v>44078.661805555559</v>
      </c>
      <c r="C41019">
        <v>94</v>
      </c>
    </row>
    <row r="41020" spans="1:3">
      <c r="A41020">
        <v>55492</v>
      </c>
      <c r="B41020" s="9">
        <v>44078.703472222223</v>
      </c>
      <c r="C41020">
        <v>93</v>
      </c>
    </row>
    <row r="41021" spans="1:3">
      <c r="A41021">
        <v>55493</v>
      </c>
      <c r="B41021" s="9">
        <v>44078.745138888888</v>
      </c>
      <c r="C41021">
        <v>88</v>
      </c>
    </row>
    <row r="41022" spans="1:3">
      <c r="A41022">
        <v>55494</v>
      </c>
      <c r="B41022" s="9">
        <v>44078.786805555559</v>
      </c>
      <c r="C41022">
        <v>85</v>
      </c>
    </row>
    <row r="41023" spans="1:3">
      <c r="A41023">
        <v>55495</v>
      </c>
      <c r="B41023" s="9">
        <v>44078.828472222223</v>
      </c>
      <c r="C41023">
        <v>83</v>
      </c>
    </row>
    <row r="41024" spans="1:3">
      <c r="A41024">
        <v>55496</v>
      </c>
      <c r="B41024" s="9">
        <v>44078.870138888888</v>
      </c>
      <c r="C41024">
        <v>82</v>
      </c>
    </row>
    <row r="41025" spans="1:3">
      <c r="A41025">
        <v>55497</v>
      </c>
      <c r="B41025" s="9">
        <v>44078.911805555559</v>
      </c>
      <c r="C41025">
        <v>81</v>
      </c>
    </row>
    <row r="41026" spans="1:3">
      <c r="A41026">
        <v>55498</v>
      </c>
      <c r="B41026" s="9">
        <v>44078.953472222223</v>
      </c>
      <c r="C41026">
        <v>80</v>
      </c>
    </row>
    <row r="41027" spans="1:3">
      <c r="A41027">
        <v>55499</v>
      </c>
      <c r="B41027" s="9">
        <v>44078.995138888888</v>
      </c>
      <c r="C41027">
        <v>80</v>
      </c>
    </row>
    <row r="41028" spans="1:3">
      <c r="A41028">
        <v>55501</v>
      </c>
      <c r="B41028" s="9">
        <v>44079.036805555559</v>
      </c>
      <c r="C41028">
        <v>79</v>
      </c>
    </row>
    <row r="41029" spans="1:3">
      <c r="A41029">
        <v>55502</v>
      </c>
      <c r="B41029" s="9">
        <v>44079.078472222223</v>
      </c>
      <c r="C41029">
        <v>79</v>
      </c>
    </row>
    <row r="41030" spans="1:3">
      <c r="A41030">
        <v>55503</v>
      </c>
      <c r="B41030" s="9">
        <v>44079.120138888888</v>
      </c>
      <c r="C41030">
        <v>78</v>
      </c>
    </row>
    <row r="41031" spans="1:3">
      <c r="A41031">
        <v>55504</v>
      </c>
      <c r="B41031" s="9">
        <v>44079.161805555559</v>
      </c>
      <c r="C41031">
        <v>78</v>
      </c>
    </row>
    <row r="41032" spans="1:3">
      <c r="A41032">
        <v>55505</v>
      </c>
      <c r="B41032" s="9">
        <v>44079.203472222223</v>
      </c>
      <c r="C41032">
        <v>78</v>
      </c>
    </row>
    <row r="41033" spans="1:3">
      <c r="A41033">
        <v>55506</v>
      </c>
      <c r="B41033" s="9">
        <v>44079.245138888888</v>
      </c>
      <c r="C41033">
        <v>78</v>
      </c>
    </row>
    <row r="41034" spans="1:3">
      <c r="A41034">
        <v>55507</v>
      </c>
      <c r="B41034" s="9">
        <v>44079.286805555559</v>
      </c>
      <c r="C41034">
        <v>80</v>
      </c>
    </row>
    <row r="41035" spans="1:3">
      <c r="A41035">
        <v>55508</v>
      </c>
      <c r="B41035" s="9">
        <v>44079.328472222223</v>
      </c>
      <c r="C41035">
        <v>84</v>
      </c>
    </row>
    <row r="41036" spans="1:3">
      <c r="A41036">
        <v>55509</v>
      </c>
      <c r="B41036" s="9">
        <v>44079.370138888888</v>
      </c>
      <c r="C41036">
        <v>88</v>
      </c>
    </row>
    <row r="41037" spans="1:3">
      <c r="A41037">
        <v>55510</v>
      </c>
      <c r="B41037" s="9">
        <v>44079.411805555559</v>
      </c>
      <c r="C41037">
        <v>89</v>
      </c>
    </row>
    <row r="41038" spans="1:3">
      <c r="A41038">
        <v>55511</v>
      </c>
      <c r="B41038" s="9">
        <v>44079.453472222223</v>
      </c>
      <c r="C41038">
        <v>91</v>
      </c>
    </row>
    <row r="41039" spans="1:3">
      <c r="A41039">
        <v>55512</v>
      </c>
      <c r="B41039" s="9">
        <v>44079.495138888888</v>
      </c>
      <c r="C41039">
        <v>91</v>
      </c>
    </row>
    <row r="41040" spans="1:3">
      <c r="A41040">
        <v>55513</v>
      </c>
      <c r="B41040" s="9">
        <v>44079.536805555559</v>
      </c>
      <c r="C41040">
        <v>93</v>
      </c>
    </row>
    <row r="41041" spans="1:3">
      <c r="A41041">
        <v>55514</v>
      </c>
      <c r="B41041" s="9">
        <v>44079.578472222223</v>
      </c>
      <c r="C41041">
        <v>94</v>
      </c>
    </row>
    <row r="41042" spans="1:3">
      <c r="A41042">
        <v>55515</v>
      </c>
      <c r="B41042" s="9">
        <v>44079.620138888888</v>
      </c>
      <c r="C41042">
        <v>95</v>
      </c>
    </row>
    <row r="41043" spans="1:3">
      <c r="A41043">
        <v>55516</v>
      </c>
      <c r="B41043" s="9">
        <v>44079.661805555559</v>
      </c>
      <c r="C41043">
        <v>94</v>
      </c>
    </row>
    <row r="41044" spans="1:3">
      <c r="A41044">
        <v>55518</v>
      </c>
      <c r="B41044" s="9">
        <v>44079.703472222223</v>
      </c>
      <c r="C41044">
        <v>87</v>
      </c>
    </row>
    <row r="41045" spans="1:3">
      <c r="A41045">
        <v>55520</v>
      </c>
      <c r="B41045" s="9">
        <v>44079.745138888888</v>
      </c>
      <c r="C41045">
        <v>83</v>
      </c>
    </row>
    <row r="41046" spans="1:3">
      <c r="A41046">
        <v>55521</v>
      </c>
      <c r="B41046" s="9">
        <v>44079.786805555559</v>
      </c>
      <c r="C41046">
        <v>80</v>
      </c>
    </row>
    <row r="41047" spans="1:3">
      <c r="A41047">
        <v>55522</v>
      </c>
      <c r="B41047" s="9">
        <v>44079.828472222223</v>
      </c>
      <c r="C41047">
        <v>79</v>
      </c>
    </row>
    <row r="41048" spans="1:3">
      <c r="A41048">
        <v>55523</v>
      </c>
      <c r="B41048" s="9">
        <v>44079.870138888888</v>
      </c>
      <c r="C41048">
        <v>79</v>
      </c>
    </row>
    <row r="41049" spans="1:3">
      <c r="A41049">
        <v>55524</v>
      </c>
      <c r="B41049" s="9">
        <v>44079.911805555559</v>
      </c>
      <c r="C41049">
        <v>79</v>
      </c>
    </row>
    <row r="41050" spans="1:3">
      <c r="A41050">
        <v>55525</v>
      </c>
      <c r="B41050" s="9">
        <v>44079.953472222223</v>
      </c>
      <c r="C41050">
        <v>78</v>
      </c>
    </row>
    <row r="41051" spans="1:3">
      <c r="A41051">
        <v>55526</v>
      </c>
      <c r="B41051" s="9">
        <v>44079.995138888888</v>
      </c>
      <c r="C41051">
        <v>76</v>
      </c>
    </row>
    <row r="41052" spans="1:3">
      <c r="A41052">
        <v>55528</v>
      </c>
      <c r="B41052" s="9">
        <v>44080.036805555559</v>
      </c>
      <c r="C41052">
        <v>76</v>
      </c>
    </row>
    <row r="41053" spans="1:3">
      <c r="A41053">
        <v>55529</v>
      </c>
      <c r="B41053" s="9">
        <v>44080.078472222223</v>
      </c>
      <c r="C41053">
        <v>75</v>
      </c>
    </row>
    <row r="41054" spans="1:3">
      <c r="A41054">
        <v>55530</v>
      </c>
      <c r="B41054" s="9">
        <v>44080.120138888888</v>
      </c>
      <c r="C41054">
        <v>74</v>
      </c>
    </row>
    <row r="41055" spans="1:3">
      <c r="A41055">
        <v>55531</v>
      </c>
      <c r="B41055" s="9">
        <v>44080.161805555559</v>
      </c>
      <c r="C41055">
        <v>73</v>
      </c>
    </row>
    <row r="41056" spans="1:3">
      <c r="A41056">
        <v>55532</v>
      </c>
      <c r="B41056" s="9">
        <v>44080.203472222223</v>
      </c>
      <c r="C41056">
        <v>73</v>
      </c>
    </row>
    <row r="41057" spans="1:3">
      <c r="A41057">
        <v>55533</v>
      </c>
      <c r="B41057" s="9">
        <v>44080.245138888888</v>
      </c>
      <c r="C41057">
        <v>71</v>
      </c>
    </row>
    <row r="41058" spans="1:3">
      <c r="A41058">
        <v>55534</v>
      </c>
      <c r="B41058" s="9">
        <v>44080.286805555559</v>
      </c>
      <c r="C41058">
        <v>74</v>
      </c>
    </row>
    <row r="41059" spans="1:3">
      <c r="A41059">
        <v>55535</v>
      </c>
      <c r="B41059" s="9">
        <v>44080.328472222223</v>
      </c>
      <c r="C41059">
        <v>78</v>
      </c>
    </row>
    <row r="41060" spans="1:3">
      <c r="A41060">
        <v>55536</v>
      </c>
      <c r="B41060" s="9">
        <v>44080.370138888888</v>
      </c>
      <c r="C41060">
        <v>82</v>
      </c>
    </row>
    <row r="41061" spans="1:3">
      <c r="A41061">
        <v>55537</v>
      </c>
      <c r="B41061" s="9">
        <v>44080.411805555559</v>
      </c>
      <c r="C41061">
        <v>85</v>
      </c>
    </row>
    <row r="41062" spans="1:3">
      <c r="A41062">
        <v>55538</v>
      </c>
      <c r="B41062" s="9">
        <v>44080.453472222223</v>
      </c>
      <c r="C41062">
        <v>87</v>
      </c>
    </row>
    <row r="41063" spans="1:3">
      <c r="A41063">
        <v>55539</v>
      </c>
      <c r="B41063" s="9">
        <v>44080.495138888888</v>
      </c>
      <c r="C41063">
        <v>89</v>
      </c>
    </row>
    <row r="41064" spans="1:3">
      <c r="A41064">
        <v>55540</v>
      </c>
      <c r="B41064" s="9">
        <v>44080.536805555559</v>
      </c>
      <c r="C41064">
        <v>91</v>
      </c>
    </row>
    <row r="41065" spans="1:3">
      <c r="A41065">
        <v>55541</v>
      </c>
      <c r="B41065" s="9">
        <v>44080.578472222223</v>
      </c>
      <c r="C41065">
        <v>90</v>
      </c>
    </row>
    <row r="41066" spans="1:3">
      <c r="A41066">
        <v>55542</v>
      </c>
      <c r="B41066" s="9">
        <v>44080.620138888888</v>
      </c>
      <c r="C41066">
        <v>90</v>
      </c>
    </row>
    <row r="41067" spans="1:3">
      <c r="A41067">
        <v>55543</v>
      </c>
      <c r="B41067" s="9">
        <v>44080.661805555559</v>
      </c>
      <c r="C41067">
        <v>91</v>
      </c>
    </row>
    <row r="41068" spans="1:3">
      <c r="A41068">
        <v>55544</v>
      </c>
      <c r="B41068" s="9">
        <v>44080.703472222223</v>
      </c>
      <c r="C41068">
        <v>90</v>
      </c>
    </row>
    <row r="41069" spans="1:3">
      <c r="A41069">
        <v>55545</v>
      </c>
      <c r="B41069" s="9">
        <v>44080.745138888888</v>
      </c>
      <c r="C41069">
        <v>86</v>
      </c>
    </row>
    <row r="41070" spans="1:3">
      <c r="A41070">
        <v>55546</v>
      </c>
      <c r="B41070" s="9">
        <v>44080.786805555559</v>
      </c>
      <c r="C41070">
        <v>80</v>
      </c>
    </row>
    <row r="41071" spans="1:3">
      <c r="A41071">
        <v>55547</v>
      </c>
      <c r="B41071" s="9">
        <v>44080.828472222223</v>
      </c>
      <c r="C41071">
        <v>77</v>
      </c>
    </row>
    <row r="41072" spans="1:3">
      <c r="A41072">
        <v>55548</v>
      </c>
      <c r="B41072" s="9">
        <v>44080.870138888888</v>
      </c>
      <c r="C41072">
        <v>75</v>
      </c>
    </row>
    <row r="41073" spans="1:3">
      <c r="A41073">
        <v>55549</v>
      </c>
      <c r="B41073" s="9">
        <v>44080.911805555559</v>
      </c>
      <c r="C41073">
        <v>74</v>
      </c>
    </row>
    <row r="41074" spans="1:3">
      <c r="A41074">
        <v>55550</v>
      </c>
      <c r="B41074" s="9">
        <v>44080.953472222223</v>
      </c>
      <c r="C41074">
        <v>72</v>
      </c>
    </row>
    <row r="41075" spans="1:3">
      <c r="A41075">
        <v>55551</v>
      </c>
      <c r="B41075" s="9">
        <v>44080.995138888888</v>
      </c>
      <c r="C41075">
        <v>72</v>
      </c>
    </row>
    <row r="41076" spans="1:3">
      <c r="A41076">
        <v>55553</v>
      </c>
      <c r="B41076" s="9">
        <v>44081.036805555559</v>
      </c>
      <c r="C41076">
        <v>72</v>
      </c>
    </row>
    <row r="41077" spans="1:3">
      <c r="A41077">
        <v>55554</v>
      </c>
      <c r="B41077" s="9">
        <v>44081.078472222223</v>
      </c>
      <c r="C41077">
        <v>72</v>
      </c>
    </row>
    <row r="41078" spans="1:3">
      <c r="A41078">
        <v>55555</v>
      </c>
      <c r="B41078" s="9">
        <v>44081.120138888888</v>
      </c>
      <c r="C41078">
        <v>70</v>
      </c>
    </row>
    <row r="41079" spans="1:3">
      <c r="A41079">
        <v>55556</v>
      </c>
      <c r="B41079" s="9">
        <v>44081.161805555559</v>
      </c>
      <c r="C41079">
        <v>69</v>
      </c>
    </row>
    <row r="41080" spans="1:3">
      <c r="A41080">
        <v>55557</v>
      </c>
      <c r="B41080" s="9">
        <v>44081.203472222223</v>
      </c>
      <c r="C41080">
        <v>69</v>
      </c>
    </row>
    <row r="41081" spans="1:3">
      <c r="A41081">
        <v>55558</v>
      </c>
      <c r="B41081" s="9">
        <v>44081.245138888888</v>
      </c>
      <c r="C41081">
        <v>68</v>
      </c>
    </row>
    <row r="41082" spans="1:3">
      <c r="A41082">
        <v>55559</v>
      </c>
      <c r="B41082" s="9">
        <v>44081.286805555559</v>
      </c>
      <c r="C41082">
        <v>72</v>
      </c>
    </row>
    <row r="41083" spans="1:3">
      <c r="A41083">
        <v>55560</v>
      </c>
      <c r="B41083" s="9">
        <v>44081.328472222223</v>
      </c>
      <c r="C41083">
        <v>76</v>
      </c>
    </row>
    <row r="41084" spans="1:3">
      <c r="A41084">
        <v>55561</v>
      </c>
      <c r="B41084" s="9">
        <v>44081.370138888888</v>
      </c>
      <c r="C41084">
        <v>83</v>
      </c>
    </row>
    <row r="41085" spans="1:3">
      <c r="A41085">
        <v>55562</v>
      </c>
      <c r="B41085" s="9">
        <v>44081.411805555559</v>
      </c>
      <c r="C41085">
        <v>88</v>
      </c>
    </row>
    <row r="41086" spans="1:3">
      <c r="A41086">
        <v>55563</v>
      </c>
      <c r="B41086" s="9">
        <v>44081.453472222223</v>
      </c>
      <c r="C41086">
        <v>90</v>
      </c>
    </row>
    <row r="41087" spans="1:3">
      <c r="A41087">
        <v>55564</v>
      </c>
      <c r="B41087" s="9">
        <v>44081.495138888888</v>
      </c>
      <c r="C41087">
        <v>91</v>
      </c>
    </row>
    <row r="41088" spans="1:3">
      <c r="A41088">
        <v>55565</v>
      </c>
      <c r="B41088" s="9">
        <v>44081.536805555559</v>
      </c>
      <c r="C41088">
        <v>93</v>
      </c>
    </row>
    <row r="41089" spans="1:3">
      <c r="A41089">
        <v>55566</v>
      </c>
      <c r="B41089" s="9">
        <v>44081.578472222223</v>
      </c>
      <c r="C41089">
        <v>93</v>
      </c>
    </row>
    <row r="41090" spans="1:3">
      <c r="A41090">
        <v>55567</v>
      </c>
      <c r="B41090" s="9">
        <v>44081.620138888888</v>
      </c>
      <c r="C41090">
        <v>93</v>
      </c>
    </row>
    <row r="41091" spans="1:3">
      <c r="A41091">
        <v>55568</v>
      </c>
      <c r="B41091" s="9">
        <v>44081.661805555559</v>
      </c>
      <c r="C41091">
        <v>93</v>
      </c>
    </row>
    <row r="41092" spans="1:3">
      <c r="A41092">
        <v>55569</v>
      </c>
      <c r="B41092" s="9">
        <v>44081.703472222223</v>
      </c>
      <c r="C41092">
        <v>91</v>
      </c>
    </row>
    <row r="41093" spans="1:3">
      <c r="A41093">
        <v>55570</v>
      </c>
      <c r="B41093" s="9">
        <v>44081.745138888888</v>
      </c>
      <c r="C41093">
        <v>87</v>
      </c>
    </row>
    <row r="41094" spans="1:3">
      <c r="A41094">
        <v>55571</v>
      </c>
      <c r="B41094" s="9">
        <v>44081.786805555559</v>
      </c>
      <c r="C41094">
        <v>81</v>
      </c>
    </row>
    <row r="41095" spans="1:3">
      <c r="A41095">
        <v>55572</v>
      </c>
      <c r="B41095" s="9">
        <v>44081.828472222223</v>
      </c>
      <c r="C41095">
        <v>80</v>
      </c>
    </row>
    <row r="41096" spans="1:3">
      <c r="A41096">
        <v>55573</v>
      </c>
      <c r="B41096" s="9">
        <v>44081.870138888888</v>
      </c>
      <c r="C41096">
        <v>78</v>
      </c>
    </row>
    <row r="41097" spans="1:3">
      <c r="A41097">
        <v>55574</v>
      </c>
      <c r="B41097" s="9">
        <v>44081.911805555559</v>
      </c>
      <c r="C41097">
        <v>75</v>
      </c>
    </row>
    <row r="41098" spans="1:3">
      <c r="A41098">
        <v>55575</v>
      </c>
      <c r="B41098" s="9">
        <v>44081.953472222223</v>
      </c>
      <c r="C41098">
        <v>74</v>
      </c>
    </row>
    <row r="41099" spans="1:3">
      <c r="A41099">
        <v>55576</v>
      </c>
      <c r="B41099" s="9">
        <v>44081.995138888888</v>
      </c>
      <c r="C41099">
        <v>74</v>
      </c>
    </row>
    <row r="41100" spans="1:3">
      <c r="A41100">
        <v>55578</v>
      </c>
      <c r="B41100" s="9">
        <v>44082.036805555559</v>
      </c>
      <c r="C41100">
        <v>72</v>
      </c>
    </row>
    <row r="41101" spans="1:3">
      <c r="A41101">
        <v>55579</v>
      </c>
      <c r="B41101" s="9">
        <v>44082.078472222223</v>
      </c>
      <c r="C41101">
        <v>72</v>
      </c>
    </row>
    <row r="41102" spans="1:3">
      <c r="A41102">
        <v>55580</v>
      </c>
      <c r="B41102" s="9">
        <v>44082.120138888888</v>
      </c>
      <c r="C41102">
        <v>71</v>
      </c>
    </row>
    <row r="41103" spans="1:3">
      <c r="A41103">
        <v>55581</v>
      </c>
      <c r="B41103" s="9">
        <v>44082.161805555559</v>
      </c>
      <c r="C41103">
        <v>71</v>
      </c>
    </row>
    <row r="41104" spans="1:3">
      <c r="A41104">
        <v>55582</v>
      </c>
      <c r="B41104" s="9">
        <v>44082.203472222223</v>
      </c>
      <c r="C41104">
        <v>70</v>
      </c>
    </row>
    <row r="41105" spans="1:3">
      <c r="A41105">
        <v>55583</v>
      </c>
      <c r="B41105" s="9">
        <v>44082.245138888888</v>
      </c>
      <c r="C41105">
        <v>71</v>
      </c>
    </row>
    <row r="41106" spans="1:3">
      <c r="A41106">
        <v>55584</v>
      </c>
      <c r="B41106" s="9">
        <v>44082.286805555559</v>
      </c>
      <c r="C41106">
        <v>74</v>
      </c>
    </row>
    <row r="41107" spans="1:3">
      <c r="A41107">
        <v>55585</v>
      </c>
      <c r="B41107" s="9">
        <v>44082.328472222223</v>
      </c>
      <c r="C41107">
        <v>78</v>
      </c>
    </row>
    <row r="41108" spans="1:3">
      <c r="A41108">
        <v>55586</v>
      </c>
      <c r="B41108" s="9">
        <v>44082.370138888888</v>
      </c>
      <c r="C41108">
        <v>83</v>
      </c>
    </row>
    <row r="41109" spans="1:3">
      <c r="A41109">
        <v>55587</v>
      </c>
      <c r="B41109" s="9">
        <v>44082.411805555559</v>
      </c>
      <c r="C41109">
        <v>86</v>
      </c>
    </row>
    <row r="41110" spans="1:3">
      <c r="A41110">
        <v>55588</v>
      </c>
      <c r="B41110" s="9">
        <v>44082.453472222223</v>
      </c>
      <c r="C41110">
        <v>87</v>
      </c>
    </row>
    <row r="41111" spans="1:3">
      <c r="A41111">
        <v>55589</v>
      </c>
      <c r="B41111" s="9">
        <v>44082.495138888888</v>
      </c>
      <c r="C41111">
        <v>88</v>
      </c>
    </row>
    <row r="41112" spans="1:3">
      <c r="A41112">
        <v>55590</v>
      </c>
      <c r="B41112" s="9">
        <v>44082.536805555559</v>
      </c>
      <c r="C41112">
        <v>91</v>
      </c>
    </row>
    <row r="41113" spans="1:3">
      <c r="A41113">
        <v>55591</v>
      </c>
      <c r="B41113" s="9">
        <v>44082.578472222223</v>
      </c>
      <c r="C41113">
        <v>91</v>
      </c>
    </row>
    <row r="41114" spans="1:3">
      <c r="A41114">
        <v>55592</v>
      </c>
      <c r="B41114" s="9">
        <v>44082.620138888888</v>
      </c>
      <c r="C41114">
        <v>91</v>
      </c>
    </row>
    <row r="41115" spans="1:3">
      <c r="A41115">
        <v>55593</v>
      </c>
      <c r="B41115" s="9">
        <v>44082.661805555559</v>
      </c>
      <c r="C41115">
        <v>92</v>
      </c>
    </row>
    <row r="41116" spans="1:3">
      <c r="A41116">
        <v>55594</v>
      </c>
      <c r="B41116" s="9">
        <v>44082.703472222223</v>
      </c>
      <c r="C41116">
        <v>89</v>
      </c>
    </row>
    <row r="41117" spans="1:3">
      <c r="A41117">
        <v>55595</v>
      </c>
      <c r="B41117" s="9">
        <v>44082.745138888888</v>
      </c>
      <c r="C41117">
        <v>86</v>
      </c>
    </row>
    <row r="41118" spans="1:3">
      <c r="A41118">
        <v>55596</v>
      </c>
      <c r="B41118" s="9">
        <v>44082.786805555559</v>
      </c>
      <c r="C41118">
        <v>83</v>
      </c>
    </row>
    <row r="41119" spans="1:3">
      <c r="A41119">
        <v>55597</v>
      </c>
      <c r="B41119" s="9">
        <v>44082.828472222223</v>
      </c>
      <c r="C41119">
        <v>81</v>
      </c>
    </row>
    <row r="41120" spans="1:3">
      <c r="A41120">
        <v>55598</v>
      </c>
      <c r="B41120" s="9">
        <v>44082.870138888888</v>
      </c>
      <c r="C41120">
        <v>79</v>
      </c>
    </row>
    <row r="41121" spans="1:3">
      <c r="A41121">
        <v>55599</v>
      </c>
      <c r="B41121" s="9">
        <v>44082.911805555559</v>
      </c>
      <c r="C41121">
        <v>78</v>
      </c>
    </row>
    <row r="41122" spans="1:3">
      <c r="A41122">
        <v>55600</v>
      </c>
      <c r="B41122" s="9">
        <v>44082.953472222223</v>
      </c>
      <c r="C41122">
        <v>77</v>
      </c>
    </row>
    <row r="41123" spans="1:3">
      <c r="A41123">
        <v>55601</v>
      </c>
      <c r="B41123" s="9">
        <v>44082.995138888888</v>
      </c>
      <c r="C41123">
        <v>77</v>
      </c>
    </row>
    <row r="41124" spans="1:3">
      <c r="A41124">
        <v>55603</v>
      </c>
      <c r="B41124" s="9">
        <v>44083.036805555559</v>
      </c>
      <c r="C41124">
        <v>76</v>
      </c>
    </row>
    <row r="41125" spans="1:3">
      <c r="A41125">
        <v>55604</v>
      </c>
      <c r="B41125" s="9">
        <v>44083.078472222223</v>
      </c>
      <c r="C41125">
        <v>76</v>
      </c>
    </row>
    <row r="41126" spans="1:3">
      <c r="A41126">
        <v>55605</v>
      </c>
      <c r="B41126" s="9">
        <v>44083.120138888888</v>
      </c>
      <c r="C41126">
        <v>75</v>
      </c>
    </row>
    <row r="41127" spans="1:3">
      <c r="A41127">
        <v>55606</v>
      </c>
      <c r="B41127" s="9">
        <v>44083.161805555559</v>
      </c>
      <c r="C41127">
        <v>75</v>
      </c>
    </row>
    <row r="41128" spans="1:3">
      <c r="A41128">
        <v>55607</v>
      </c>
      <c r="B41128" s="9">
        <v>44083.203472222223</v>
      </c>
      <c r="C41128">
        <v>74</v>
      </c>
    </row>
    <row r="41129" spans="1:3">
      <c r="A41129">
        <v>55608</v>
      </c>
      <c r="B41129" s="9">
        <v>44083.245138888888</v>
      </c>
      <c r="C41129">
        <v>74</v>
      </c>
    </row>
    <row r="41130" spans="1:3">
      <c r="A41130">
        <v>55609</v>
      </c>
      <c r="B41130" s="9">
        <v>44083.286805555559</v>
      </c>
      <c r="C41130">
        <v>76</v>
      </c>
    </row>
    <row r="41131" spans="1:3">
      <c r="A41131">
        <v>55610</v>
      </c>
      <c r="B41131" s="9">
        <v>44083.328472222223</v>
      </c>
      <c r="C41131">
        <v>80</v>
      </c>
    </row>
    <row r="41132" spans="1:3">
      <c r="A41132">
        <v>55611</v>
      </c>
      <c r="B41132" s="9">
        <v>44083.370138888888</v>
      </c>
      <c r="C41132">
        <v>85</v>
      </c>
    </row>
    <row r="41133" spans="1:3">
      <c r="A41133">
        <v>55612</v>
      </c>
      <c r="B41133" s="9">
        <v>44083.411805555559</v>
      </c>
      <c r="C41133">
        <v>87</v>
      </c>
    </row>
    <row r="41134" spans="1:3">
      <c r="A41134">
        <v>55613</v>
      </c>
      <c r="B41134" s="9">
        <v>44083.453472222223</v>
      </c>
      <c r="C41134">
        <v>90</v>
      </c>
    </row>
    <row r="41135" spans="1:3">
      <c r="A41135">
        <v>55614</v>
      </c>
      <c r="B41135" s="9">
        <v>44083.495138888888</v>
      </c>
      <c r="C41135">
        <v>90</v>
      </c>
    </row>
    <row r="41136" spans="1:3">
      <c r="A41136">
        <v>55615</v>
      </c>
      <c r="B41136" s="9">
        <v>44083.536805555559</v>
      </c>
      <c r="C41136">
        <v>92</v>
      </c>
    </row>
    <row r="41137" spans="1:3">
      <c r="A41137">
        <v>55616</v>
      </c>
      <c r="B41137" s="9">
        <v>44083.578472222223</v>
      </c>
      <c r="C41137">
        <v>91</v>
      </c>
    </row>
    <row r="41138" spans="1:3">
      <c r="A41138">
        <v>55617</v>
      </c>
      <c r="B41138" s="9">
        <v>44083.620138888888</v>
      </c>
      <c r="C41138">
        <v>90</v>
      </c>
    </row>
    <row r="41139" spans="1:3">
      <c r="A41139">
        <v>55618</v>
      </c>
      <c r="B41139" s="9">
        <v>44083.661805555559</v>
      </c>
      <c r="C41139">
        <v>91</v>
      </c>
    </row>
    <row r="41140" spans="1:3">
      <c r="A41140">
        <v>55619</v>
      </c>
      <c r="B41140" s="9">
        <v>44083.703472222223</v>
      </c>
      <c r="C41140">
        <v>88</v>
      </c>
    </row>
    <row r="41141" spans="1:3">
      <c r="A41141">
        <v>55620</v>
      </c>
      <c r="B41141" s="9">
        <v>44083.745138888888</v>
      </c>
      <c r="C41141">
        <v>85</v>
      </c>
    </row>
    <row r="41142" spans="1:3">
      <c r="A41142">
        <v>55621</v>
      </c>
      <c r="B41142" s="9">
        <v>44083.786805555559</v>
      </c>
      <c r="C41142">
        <v>82</v>
      </c>
    </row>
    <row r="41143" spans="1:3">
      <c r="A41143">
        <v>55622</v>
      </c>
      <c r="B41143" s="9">
        <v>44083.828472222223</v>
      </c>
      <c r="C41143">
        <v>79</v>
      </c>
    </row>
    <row r="41144" spans="1:3">
      <c r="A41144">
        <v>55623</v>
      </c>
      <c r="B41144" s="9">
        <v>44083.870138888888</v>
      </c>
      <c r="C41144">
        <v>78</v>
      </c>
    </row>
    <row r="41145" spans="1:3">
      <c r="A41145">
        <v>55624</v>
      </c>
      <c r="B41145" s="9">
        <v>44083.911805555559</v>
      </c>
      <c r="C41145">
        <v>76</v>
      </c>
    </row>
    <row r="41146" spans="1:3">
      <c r="A41146">
        <v>55625</v>
      </c>
      <c r="B41146" s="9">
        <v>44083.953472222223</v>
      </c>
      <c r="C41146">
        <v>77</v>
      </c>
    </row>
    <row r="41147" spans="1:3">
      <c r="A41147">
        <v>55626</v>
      </c>
      <c r="B41147" s="9">
        <v>44083.995138888888</v>
      </c>
      <c r="C41147">
        <v>76</v>
      </c>
    </row>
    <row r="41148" spans="1:3">
      <c r="A41148">
        <v>55628</v>
      </c>
      <c r="B41148" s="9">
        <v>44084.036805555559</v>
      </c>
      <c r="C41148">
        <v>75</v>
      </c>
    </row>
    <row r="41149" spans="1:3">
      <c r="A41149">
        <v>55629</v>
      </c>
      <c r="B41149" s="9">
        <v>44084.078472222223</v>
      </c>
      <c r="C41149">
        <v>76</v>
      </c>
    </row>
    <row r="41150" spans="1:3">
      <c r="A41150">
        <v>55630</v>
      </c>
      <c r="B41150" s="9">
        <v>44084.120138888888</v>
      </c>
      <c r="C41150">
        <v>75</v>
      </c>
    </row>
    <row r="41151" spans="1:3">
      <c r="A41151">
        <v>55631</v>
      </c>
      <c r="B41151" s="9">
        <v>44084.161805555559</v>
      </c>
      <c r="C41151">
        <v>74</v>
      </c>
    </row>
    <row r="41152" spans="1:3">
      <c r="A41152">
        <v>55632</v>
      </c>
      <c r="B41152" s="9">
        <v>44084.203472222223</v>
      </c>
      <c r="C41152">
        <v>74</v>
      </c>
    </row>
    <row r="41153" spans="1:3">
      <c r="A41153">
        <v>55633</v>
      </c>
      <c r="B41153" s="9">
        <v>44084.245138888888</v>
      </c>
      <c r="C41153">
        <v>74</v>
      </c>
    </row>
    <row r="41154" spans="1:3">
      <c r="A41154">
        <v>55634</v>
      </c>
      <c r="B41154" s="9">
        <v>44084.286805555559</v>
      </c>
      <c r="C41154">
        <v>77</v>
      </c>
    </row>
    <row r="41155" spans="1:3">
      <c r="A41155">
        <v>55635</v>
      </c>
      <c r="B41155" s="9">
        <v>44084.328472222223</v>
      </c>
      <c r="C41155">
        <v>81</v>
      </c>
    </row>
    <row r="41156" spans="1:3">
      <c r="A41156">
        <v>55636</v>
      </c>
      <c r="B41156" s="9">
        <v>44084.370138888888</v>
      </c>
      <c r="C41156">
        <v>84</v>
      </c>
    </row>
    <row r="41157" spans="1:3">
      <c r="A41157">
        <v>55637</v>
      </c>
      <c r="B41157" s="9">
        <v>44084.411805555559</v>
      </c>
      <c r="C41157">
        <v>87</v>
      </c>
    </row>
    <row r="41158" spans="1:3">
      <c r="A41158">
        <v>55638</v>
      </c>
      <c r="B41158" s="9">
        <v>44084.453472222223</v>
      </c>
      <c r="C41158">
        <v>90</v>
      </c>
    </row>
    <row r="41159" spans="1:3">
      <c r="A41159">
        <v>55639</v>
      </c>
      <c r="B41159" s="9">
        <v>44084.495138888888</v>
      </c>
      <c r="C41159">
        <v>92</v>
      </c>
    </row>
    <row r="41160" spans="1:3">
      <c r="A41160">
        <v>55640</v>
      </c>
      <c r="B41160" s="9">
        <v>44084.536805555559</v>
      </c>
      <c r="C41160">
        <v>93</v>
      </c>
    </row>
    <row r="41161" spans="1:3">
      <c r="A41161">
        <v>55641</v>
      </c>
      <c r="B41161" s="9">
        <v>44084.578472222223</v>
      </c>
      <c r="C41161">
        <v>95</v>
      </c>
    </row>
    <row r="41162" spans="1:3">
      <c r="A41162">
        <v>55642</v>
      </c>
      <c r="B41162" s="9">
        <v>44084.620138888888</v>
      </c>
      <c r="C41162">
        <v>92</v>
      </c>
    </row>
    <row r="41163" spans="1:3">
      <c r="A41163">
        <v>55643</v>
      </c>
      <c r="B41163" s="9">
        <v>44084.661805555559</v>
      </c>
      <c r="C41163">
        <v>93</v>
      </c>
    </row>
    <row r="41164" spans="1:3">
      <c r="A41164">
        <v>55644</v>
      </c>
      <c r="B41164" s="9">
        <v>44084.703472222223</v>
      </c>
      <c r="C41164">
        <v>91</v>
      </c>
    </row>
    <row r="41165" spans="1:3">
      <c r="A41165">
        <v>55645</v>
      </c>
      <c r="B41165" s="9">
        <v>44084.745138888888</v>
      </c>
      <c r="C41165">
        <v>87</v>
      </c>
    </row>
    <row r="41166" spans="1:3">
      <c r="A41166">
        <v>55646</v>
      </c>
      <c r="B41166" s="9">
        <v>44084.786805555559</v>
      </c>
      <c r="C41166">
        <v>82</v>
      </c>
    </row>
    <row r="41167" spans="1:3">
      <c r="A41167">
        <v>55647</v>
      </c>
      <c r="B41167" s="9">
        <v>44084.828472222223</v>
      </c>
      <c r="C41167">
        <v>80</v>
      </c>
    </row>
    <row r="41168" spans="1:3">
      <c r="A41168">
        <v>55648</v>
      </c>
      <c r="B41168" s="9">
        <v>44084.870138888888</v>
      </c>
      <c r="C41168">
        <v>78</v>
      </c>
    </row>
    <row r="41169" spans="1:3">
      <c r="A41169">
        <v>55649</v>
      </c>
      <c r="B41169" s="9">
        <v>44084.911805555559</v>
      </c>
      <c r="C41169">
        <v>76</v>
      </c>
    </row>
    <row r="41170" spans="1:3">
      <c r="A41170">
        <v>55650</v>
      </c>
      <c r="B41170" s="9">
        <v>44084.953472222223</v>
      </c>
      <c r="C41170">
        <v>76</v>
      </c>
    </row>
    <row r="41171" spans="1:3">
      <c r="A41171">
        <v>55651</v>
      </c>
      <c r="B41171" s="9">
        <v>44084.995138888888</v>
      </c>
      <c r="C41171">
        <v>76</v>
      </c>
    </row>
    <row r="41172" spans="1:3">
      <c r="A41172">
        <v>55653</v>
      </c>
      <c r="B41172" s="9">
        <v>44085.036805555559</v>
      </c>
      <c r="C41172">
        <v>76</v>
      </c>
    </row>
    <row r="41173" spans="1:3">
      <c r="A41173">
        <v>55654</v>
      </c>
      <c r="B41173" s="9">
        <v>44085.078472222223</v>
      </c>
      <c r="C41173">
        <v>75</v>
      </c>
    </row>
    <row r="41174" spans="1:3">
      <c r="A41174">
        <v>55655</v>
      </c>
      <c r="B41174" s="9">
        <v>44085.120138888888</v>
      </c>
      <c r="C41174">
        <v>74</v>
      </c>
    </row>
    <row r="41175" spans="1:3">
      <c r="A41175">
        <v>55656</v>
      </c>
      <c r="B41175" s="9">
        <v>44085.161805555559</v>
      </c>
      <c r="C41175">
        <v>74</v>
      </c>
    </row>
    <row r="41176" spans="1:3">
      <c r="A41176">
        <v>55657</v>
      </c>
      <c r="B41176" s="9">
        <v>44085.203472222223</v>
      </c>
      <c r="C41176">
        <v>73</v>
      </c>
    </row>
    <row r="41177" spans="1:3">
      <c r="A41177">
        <v>55658</v>
      </c>
      <c r="B41177" s="9">
        <v>44085.245138888888</v>
      </c>
      <c r="C41177">
        <v>74</v>
      </c>
    </row>
    <row r="41178" spans="1:3">
      <c r="A41178">
        <v>55659</v>
      </c>
      <c r="B41178" s="9">
        <v>44085.286805555559</v>
      </c>
      <c r="C41178">
        <v>76</v>
      </c>
    </row>
    <row r="41179" spans="1:3">
      <c r="A41179">
        <v>55660</v>
      </c>
      <c r="B41179" s="9">
        <v>44085.328472222223</v>
      </c>
      <c r="C41179">
        <v>79</v>
      </c>
    </row>
    <row r="41180" spans="1:3">
      <c r="A41180">
        <v>55661</v>
      </c>
      <c r="B41180" s="9">
        <v>44085.370138888888</v>
      </c>
      <c r="C41180">
        <v>81</v>
      </c>
    </row>
    <row r="41181" spans="1:3">
      <c r="A41181">
        <v>55662</v>
      </c>
      <c r="B41181" s="9">
        <v>44085.411805555559</v>
      </c>
      <c r="C41181">
        <v>85</v>
      </c>
    </row>
    <row r="41182" spans="1:3">
      <c r="A41182">
        <v>55663</v>
      </c>
      <c r="B41182" s="9">
        <v>44085.453472222223</v>
      </c>
      <c r="C41182">
        <v>86</v>
      </c>
    </row>
    <row r="41183" spans="1:3">
      <c r="A41183">
        <v>55666</v>
      </c>
      <c r="B41183" s="9">
        <v>44085.495138888888</v>
      </c>
      <c r="C41183">
        <v>90</v>
      </c>
    </row>
    <row r="41184" spans="1:3">
      <c r="A41184">
        <v>55667</v>
      </c>
      <c r="B41184" s="9">
        <v>44085.536805555559</v>
      </c>
      <c r="C41184">
        <v>90</v>
      </c>
    </row>
    <row r="41185" spans="1:3">
      <c r="A41185">
        <v>55668</v>
      </c>
      <c r="B41185" s="9">
        <v>44085.578472222223</v>
      </c>
      <c r="C41185">
        <v>93</v>
      </c>
    </row>
    <row r="41186" spans="1:3">
      <c r="A41186">
        <v>55669</v>
      </c>
      <c r="B41186" s="9">
        <v>44085.620138888888</v>
      </c>
      <c r="C41186">
        <v>90</v>
      </c>
    </row>
    <row r="41187" spans="1:3">
      <c r="A41187">
        <v>55670</v>
      </c>
      <c r="B41187" s="9">
        <v>44085.661805555559</v>
      </c>
      <c r="C41187">
        <v>83</v>
      </c>
    </row>
    <row r="41188" spans="1:3">
      <c r="A41188">
        <v>55671</v>
      </c>
      <c r="B41188" s="9">
        <v>44085.703472222223</v>
      </c>
      <c r="C41188">
        <v>82</v>
      </c>
    </row>
    <row r="41189" spans="1:3">
      <c r="A41189">
        <v>55672</v>
      </c>
      <c r="B41189" s="9">
        <v>44085.745138888888</v>
      </c>
      <c r="C41189">
        <v>80</v>
      </c>
    </row>
    <row r="41190" spans="1:3">
      <c r="A41190">
        <v>55673</v>
      </c>
      <c r="B41190" s="9">
        <v>44085.786805555559</v>
      </c>
      <c r="C41190">
        <v>79</v>
      </c>
    </row>
    <row r="41191" spans="1:3">
      <c r="A41191">
        <v>55674</v>
      </c>
      <c r="B41191" s="9">
        <v>44085.828472222223</v>
      </c>
      <c r="C41191">
        <v>78</v>
      </c>
    </row>
    <row r="41192" spans="1:3">
      <c r="A41192">
        <v>55675</v>
      </c>
      <c r="B41192" s="9">
        <v>44085.870138888888</v>
      </c>
      <c r="C41192">
        <v>78</v>
      </c>
    </row>
    <row r="41193" spans="1:3">
      <c r="A41193">
        <v>55676</v>
      </c>
      <c r="B41193" s="9">
        <v>44085.911805555559</v>
      </c>
      <c r="C41193">
        <v>78</v>
      </c>
    </row>
    <row r="41194" spans="1:3">
      <c r="A41194">
        <v>55677</v>
      </c>
      <c r="B41194" s="9">
        <v>44085.953472222223</v>
      </c>
      <c r="C41194">
        <v>76</v>
      </c>
    </row>
    <row r="41195" spans="1:3">
      <c r="A41195">
        <v>55678</v>
      </c>
      <c r="B41195" s="9">
        <v>44085.995138888888</v>
      </c>
      <c r="C41195">
        <v>76</v>
      </c>
    </row>
    <row r="41196" spans="1:3">
      <c r="A41196">
        <v>55680</v>
      </c>
      <c r="B41196" s="9">
        <v>44086.036805555559</v>
      </c>
      <c r="C41196">
        <v>75</v>
      </c>
    </row>
    <row r="41197" spans="1:3">
      <c r="A41197">
        <v>55681</v>
      </c>
      <c r="B41197" s="9">
        <v>44086.078472222223</v>
      </c>
      <c r="C41197">
        <v>75</v>
      </c>
    </row>
    <row r="41198" spans="1:3">
      <c r="A41198">
        <v>55683</v>
      </c>
      <c r="B41198" s="9">
        <v>44086.120138888888</v>
      </c>
      <c r="C41198">
        <v>75</v>
      </c>
    </row>
    <row r="41199" spans="1:3">
      <c r="A41199">
        <v>55684</v>
      </c>
      <c r="B41199" s="9">
        <v>44086.161805555559</v>
      </c>
      <c r="C41199">
        <v>74</v>
      </c>
    </row>
    <row r="41200" spans="1:3">
      <c r="A41200">
        <v>55685</v>
      </c>
      <c r="B41200" s="9">
        <v>44086.203472222223</v>
      </c>
      <c r="C41200">
        <v>74</v>
      </c>
    </row>
    <row r="41201" spans="1:3">
      <c r="A41201">
        <v>55686</v>
      </c>
      <c r="B41201" s="9">
        <v>44086.245138888888</v>
      </c>
      <c r="C41201">
        <v>75</v>
      </c>
    </row>
    <row r="41202" spans="1:3">
      <c r="A41202">
        <v>55687</v>
      </c>
      <c r="B41202" s="9">
        <v>44086.286805555559</v>
      </c>
      <c r="C41202">
        <v>77</v>
      </c>
    </row>
    <row r="41203" spans="1:3">
      <c r="A41203">
        <v>55688</v>
      </c>
      <c r="B41203" s="9">
        <v>44086.328472222223</v>
      </c>
      <c r="C41203">
        <v>81</v>
      </c>
    </row>
    <row r="41204" spans="1:3">
      <c r="A41204">
        <v>55689</v>
      </c>
      <c r="B41204" s="9">
        <v>44086.370138888888</v>
      </c>
      <c r="C41204">
        <v>82</v>
      </c>
    </row>
    <row r="41205" spans="1:3">
      <c r="A41205">
        <v>55690</v>
      </c>
      <c r="B41205" s="9">
        <v>44086.411805555559</v>
      </c>
      <c r="C41205">
        <v>86</v>
      </c>
    </row>
    <row r="41206" spans="1:3">
      <c r="A41206">
        <v>55691</v>
      </c>
      <c r="B41206" s="9">
        <v>44086.453472222223</v>
      </c>
      <c r="C41206">
        <v>89</v>
      </c>
    </row>
    <row r="41207" spans="1:3">
      <c r="A41207">
        <v>55694</v>
      </c>
      <c r="B41207" s="9">
        <v>44086.495138888888</v>
      </c>
      <c r="C41207">
        <v>90</v>
      </c>
    </row>
    <row r="41208" spans="1:3">
      <c r="A41208">
        <v>55696</v>
      </c>
      <c r="B41208" s="9">
        <v>44086.536805555559</v>
      </c>
      <c r="C41208">
        <v>88</v>
      </c>
    </row>
    <row r="41209" spans="1:3">
      <c r="A41209">
        <v>55701</v>
      </c>
      <c r="B41209" s="9">
        <v>44086.578472222223</v>
      </c>
      <c r="C41209">
        <v>78</v>
      </c>
    </row>
    <row r="41210" spans="1:3">
      <c r="A41210">
        <v>55702</v>
      </c>
      <c r="B41210" s="9">
        <v>44086.620138888888</v>
      </c>
      <c r="C41210">
        <v>80</v>
      </c>
    </row>
    <row r="41211" spans="1:3">
      <c r="A41211">
        <v>55703</v>
      </c>
      <c r="B41211" s="9">
        <v>44086.661805555559</v>
      </c>
      <c r="C41211">
        <v>82</v>
      </c>
    </row>
    <row r="41212" spans="1:3">
      <c r="A41212">
        <v>55704</v>
      </c>
      <c r="B41212" s="9">
        <v>44086.703472222223</v>
      </c>
      <c r="C41212">
        <v>81</v>
      </c>
    </row>
    <row r="41213" spans="1:3">
      <c r="A41213">
        <v>55705</v>
      </c>
      <c r="B41213" s="9">
        <v>44086.745138888888</v>
      </c>
      <c r="C41213">
        <v>79</v>
      </c>
    </row>
    <row r="41214" spans="1:3">
      <c r="A41214">
        <v>55708</v>
      </c>
      <c r="B41214" s="9">
        <v>44086.786805555559</v>
      </c>
      <c r="C41214">
        <v>78</v>
      </c>
    </row>
    <row r="41215" spans="1:3">
      <c r="A41215">
        <v>55709</v>
      </c>
      <c r="B41215" s="9">
        <v>44086.828472222223</v>
      </c>
      <c r="C41215">
        <v>78</v>
      </c>
    </row>
    <row r="41216" spans="1:3">
      <c r="A41216">
        <v>55710</v>
      </c>
      <c r="B41216" s="9">
        <v>44086.870138888888</v>
      </c>
      <c r="C41216">
        <v>78</v>
      </c>
    </row>
    <row r="41217" spans="1:3">
      <c r="A41217">
        <v>55711</v>
      </c>
      <c r="B41217" s="9">
        <v>44086.911805555559</v>
      </c>
      <c r="C41217">
        <v>78</v>
      </c>
    </row>
    <row r="41218" spans="1:3">
      <c r="A41218">
        <v>55712</v>
      </c>
      <c r="B41218" s="9">
        <v>44086.953472222223</v>
      </c>
      <c r="C41218">
        <v>77</v>
      </c>
    </row>
    <row r="41219" spans="1:3">
      <c r="A41219">
        <v>55713</v>
      </c>
      <c r="B41219" s="9">
        <v>44086.995138888888</v>
      </c>
      <c r="C41219">
        <v>77</v>
      </c>
    </row>
    <row r="41220" spans="1:3">
      <c r="A41220">
        <v>55715</v>
      </c>
      <c r="B41220" s="9">
        <v>44087.036805555559</v>
      </c>
      <c r="C41220">
        <v>76</v>
      </c>
    </row>
    <row r="41221" spans="1:3">
      <c r="A41221">
        <v>55716</v>
      </c>
      <c r="B41221" s="9">
        <v>44087.078472222223</v>
      </c>
      <c r="C41221">
        <v>76</v>
      </c>
    </row>
    <row r="41222" spans="1:3">
      <c r="A41222">
        <v>55717</v>
      </c>
      <c r="B41222" s="9">
        <v>44087.120138888888</v>
      </c>
      <c r="C41222">
        <v>76</v>
      </c>
    </row>
    <row r="41223" spans="1:3">
      <c r="A41223">
        <v>55718</v>
      </c>
      <c r="B41223" s="9">
        <v>44087.161805555559</v>
      </c>
      <c r="C41223">
        <v>76</v>
      </c>
    </row>
    <row r="41224" spans="1:3">
      <c r="A41224">
        <v>55719</v>
      </c>
      <c r="B41224" s="9">
        <v>44087.203472222223</v>
      </c>
      <c r="C41224">
        <v>76</v>
      </c>
    </row>
    <row r="41225" spans="1:3">
      <c r="A41225">
        <v>55720</v>
      </c>
      <c r="B41225" s="9">
        <v>44087.245138888888</v>
      </c>
      <c r="C41225">
        <v>76</v>
      </c>
    </row>
    <row r="41226" spans="1:3">
      <c r="A41226">
        <v>55721</v>
      </c>
      <c r="B41226" s="9">
        <v>44087.286805555559</v>
      </c>
      <c r="C41226">
        <v>78</v>
      </c>
    </row>
    <row r="41227" spans="1:3">
      <c r="A41227">
        <v>55722</v>
      </c>
      <c r="B41227" s="9">
        <v>44087.328472222223</v>
      </c>
      <c r="C41227">
        <v>79</v>
      </c>
    </row>
    <row r="41228" spans="1:3">
      <c r="A41228">
        <v>55723</v>
      </c>
      <c r="B41228" s="9">
        <v>44087.370138888888</v>
      </c>
      <c r="C41228">
        <v>81</v>
      </c>
    </row>
    <row r="41229" spans="1:3">
      <c r="A41229">
        <v>55724</v>
      </c>
      <c r="B41229" s="9">
        <v>44087.411805555559</v>
      </c>
      <c r="C41229">
        <v>84</v>
      </c>
    </row>
    <row r="41230" spans="1:3">
      <c r="A41230">
        <v>55725</v>
      </c>
      <c r="B41230" s="9">
        <v>44087.453472222223</v>
      </c>
      <c r="C41230">
        <v>89</v>
      </c>
    </row>
    <row r="41231" spans="1:3">
      <c r="A41231">
        <v>55726</v>
      </c>
      <c r="B41231" s="9">
        <v>44087.495138888888</v>
      </c>
      <c r="C41231">
        <v>90</v>
      </c>
    </row>
    <row r="41232" spans="1:3">
      <c r="A41232">
        <v>55727</v>
      </c>
      <c r="B41232" s="9">
        <v>44087.536805555559</v>
      </c>
      <c r="C41232">
        <v>92</v>
      </c>
    </row>
    <row r="41233" spans="1:3">
      <c r="A41233">
        <v>55728</v>
      </c>
      <c r="B41233" s="9">
        <v>44087.578472222223</v>
      </c>
      <c r="C41233">
        <v>94</v>
      </c>
    </row>
    <row r="41234" spans="1:3">
      <c r="A41234">
        <v>55729</v>
      </c>
      <c r="B41234" s="9">
        <v>44087.620138888888</v>
      </c>
      <c r="C41234">
        <v>94</v>
      </c>
    </row>
    <row r="41235" spans="1:3">
      <c r="A41235">
        <v>55730</v>
      </c>
      <c r="B41235" s="9">
        <v>44087.661805555559</v>
      </c>
      <c r="C41235">
        <v>93</v>
      </c>
    </row>
    <row r="41236" spans="1:3">
      <c r="A41236">
        <v>55731</v>
      </c>
      <c r="B41236" s="9">
        <v>44087.703472222223</v>
      </c>
      <c r="C41236">
        <v>91</v>
      </c>
    </row>
    <row r="41237" spans="1:3">
      <c r="A41237">
        <v>55732</v>
      </c>
      <c r="B41237" s="9">
        <v>44087.745138888888</v>
      </c>
      <c r="C41237">
        <v>89</v>
      </c>
    </row>
    <row r="41238" spans="1:3">
      <c r="A41238">
        <v>55733</v>
      </c>
      <c r="B41238" s="9">
        <v>44087.786805555559</v>
      </c>
      <c r="C41238">
        <v>84</v>
      </c>
    </row>
    <row r="41239" spans="1:3">
      <c r="A41239">
        <v>55734</v>
      </c>
      <c r="B41239" s="9">
        <v>44087.828472222223</v>
      </c>
      <c r="C41239">
        <v>83</v>
      </c>
    </row>
    <row r="41240" spans="1:3">
      <c r="A41240">
        <v>55735</v>
      </c>
      <c r="B41240" s="9">
        <v>44087.870138888888</v>
      </c>
      <c r="C41240">
        <v>82</v>
      </c>
    </row>
    <row r="41241" spans="1:3">
      <c r="A41241">
        <v>55736</v>
      </c>
      <c r="B41241" s="9">
        <v>44087.911805555559</v>
      </c>
      <c r="C41241">
        <v>81</v>
      </c>
    </row>
    <row r="41242" spans="1:3">
      <c r="A41242">
        <v>55737</v>
      </c>
      <c r="B41242" s="9">
        <v>44087.953472222223</v>
      </c>
      <c r="C41242">
        <v>80</v>
      </c>
    </row>
    <row r="41243" spans="1:3">
      <c r="A41243">
        <v>55738</v>
      </c>
      <c r="B41243" s="9">
        <v>44087.995138888888</v>
      </c>
      <c r="C41243">
        <v>79</v>
      </c>
    </row>
    <row r="41244" spans="1:3">
      <c r="A41244">
        <v>55740</v>
      </c>
      <c r="B41244" s="9">
        <v>44088.036805555559</v>
      </c>
      <c r="C41244">
        <v>78</v>
      </c>
    </row>
    <row r="41245" spans="1:3">
      <c r="A41245">
        <v>55741</v>
      </c>
      <c r="B41245" s="9">
        <v>44088.078472222223</v>
      </c>
      <c r="C41245">
        <v>77</v>
      </c>
    </row>
    <row r="41246" spans="1:3">
      <c r="A41246">
        <v>55742</v>
      </c>
      <c r="B41246" s="9">
        <v>44088.120138888888</v>
      </c>
      <c r="C41246">
        <v>77</v>
      </c>
    </row>
    <row r="41247" spans="1:3">
      <c r="A41247">
        <v>55743</v>
      </c>
      <c r="B41247" s="9">
        <v>44088.161805555559</v>
      </c>
      <c r="C41247">
        <v>77</v>
      </c>
    </row>
    <row r="41248" spans="1:3">
      <c r="A41248">
        <v>55744</v>
      </c>
      <c r="B41248" s="9">
        <v>44088.203472222223</v>
      </c>
      <c r="C41248">
        <v>76</v>
      </c>
    </row>
    <row r="41249" spans="1:3">
      <c r="A41249">
        <v>55745</v>
      </c>
      <c r="B41249" s="9">
        <v>44088.245138888888</v>
      </c>
      <c r="C41249">
        <v>76</v>
      </c>
    </row>
    <row r="41250" spans="1:3">
      <c r="A41250">
        <v>55746</v>
      </c>
      <c r="B41250" s="9">
        <v>44088.286805555559</v>
      </c>
      <c r="C41250">
        <v>77</v>
      </c>
    </row>
    <row r="41251" spans="1:3">
      <c r="A41251">
        <v>55748</v>
      </c>
      <c r="B41251" s="9">
        <v>44088.328472222223</v>
      </c>
      <c r="C41251">
        <v>80</v>
      </c>
    </row>
    <row r="41252" spans="1:3">
      <c r="A41252">
        <v>55750</v>
      </c>
      <c r="B41252" s="9">
        <v>44088.370138888888</v>
      </c>
      <c r="C41252">
        <v>81</v>
      </c>
    </row>
    <row r="41253" spans="1:3">
      <c r="A41253">
        <v>55752</v>
      </c>
      <c r="B41253" s="9">
        <v>44088.411805555559</v>
      </c>
      <c r="C41253">
        <v>83</v>
      </c>
    </row>
    <row r="41254" spans="1:3">
      <c r="A41254">
        <v>55753</v>
      </c>
      <c r="B41254" s="9">
        <v>44088.453472222223</v>
      </c>
      <c r="C41254">
        <v>87</v>
      </c>
    </row>
    <row r="41255" spans="1:3">
      <c r="A41255">
        <v>55755</v>
      </c>
      <c r="B41255" s="9">
        <v>44088.495138888888</v>
      </c>
      <c r="C41255">
        <v>88</v>
      </c>
    </row>
    <row r="41256" spans="1:3">
      <c r="A41256">
        <v>55756</v>
      </c>
      <c r="B41256" s="9">
        <v>44088.536805555559</v>
      </c>
      <c r="C41256">
        <v>87</v>
      </c>
    </row>
    <row r="41257" spans="1:3">
      <c r="A41257">
        <v>55757</v>
      </c>
      <c r="B41257" s="9">
        <v>44088.578472222223</v>
      </c>
      <c r="C41257">
        <v>91</v>
      </c>
    </row>
    <row r="41258" spans="1:3">
      <c r="A41258">
        <v>55758</v>
      </c>
      <c r="B41258" s="9">
        <v>44088.620138888888</v>
      </c>
      <c r="C41258">
        <v>91</v>
      </c>
    </row>
    <row r="41259" spans="1:3">
      <c r="A41259">
        <v>55759</v>
      </c>
      <c r="B41259" s="9">
        <v>44088.661805555559</v>
      </c>
      <c r="C41259">
        <v>91</v>
      </c>
    </row>
    <row r="41260" spans="1:3">
      <c r="A41260">
        <v>55760</v>
      </c>
      <c r="B41260" s="9">
        <v>44088.703472222223</v>
      </c>
      <c r="C41260">
        <v>87</v>
      </c>
    </row>
    <row r="41261" spans="1:3">
      <c r="A41261">
        <v>55761</v>
      </c>
      <c r="B41261" s="9">
        <v>44088.745138888888</v>
      </c>
      <c r="C41261">
        <v>84</v>
      </c>
    </row>
    <row r="41262" spans="1:3">
      <c r="A41262">
        <v>55762</v>
      </c>
      <c r="B41262" s="9">
        <v>44088.786805555559</v>
      </c>
      <c r="C41262">
        <v>82</v>
      </c>
    </row>
    <row r="41263" spans="1:3">
      <c r="A41263">
        <v>55763</v>
      </c>
      <c r="B41263" s="9">
        <v>44088.828472222223</v>
      </c>
      <c r="C41263">
        <v>81</v>
      </c>
    </row>
    <row r="41264" spans="1:3">
      <c r="A41264">
        <v>55764</v>
      </c>
      <c r="B41264" s="9">
        <v>44088.870138888888</v>
      </c>
      <c r="C41264">
        <v>82</v>
      </c>
    </row>
    <row r="41265" spans="1:3">
      <c r="A41265">
        <v>55765</v>
      </c>
      <c r="B41265" s="9">
        <v>44088.911805555559</v>
      </c>
      <c r="C41265">
        <v>82</v>
      </c>
    </row>
    <row r="41266" spans="1:3">
      <c r="A41266">
        <v>55766</v>
      </c>
      <c r="B41266" s="9">
        <v>44088.953472222223</v>
      </c>
      <c r="C41266">
        <v>80</v>
      </c>
    </row>
    <row r="41267" spans="1:3">
      <c r="A41267">
        <v>55767</v>
      </c>
      <c r="B41267" s="9">
        <v>44088.995138888888</v>
      </c>
      <c r="C41267">
        <v>79</v>
      </c>
    </row>
    <row r="41268" spans="1:3">
      <c r="A41268">
        <v>55769</v>
      </c>
      <c r="B41268" s="9">
        <v>44089.036805555559</v>
      </c>
      <c r="C41268">
        <v>79</v>
      </c>
    </row>
    <row r="41269" spans="1:3">
      <c r="A41269">
        <v>55770</v>
      </c>
      <c r="B41269" s="9">
        <v>44089.078472222223</v>
      </c>
      <c r="C41269">
        <v>79</v>
      </c>
    </row>
    <row r="41270" spans="1:3">
      <c r="A41270">
        <v>55771</v>
      </c>
      <c r="B41270" s="9">
        <v>44089.120138888888</v>
      </c>
      <c r="C41270">
        <v>78</v>
      </c>
    </row>
    <row r="41271" spans="1:3">
      <c r="A41271">
        <v>55772</v>
      </c>
      <c r="B41271" s="9">
        <v>44089.161805555559</v>
      </c>
      <c r="C41271">
        <v>78</v>
      </c>
    </row>
    <row r="41272" spans="1:3">
      <c r="A41272">
        <v>55773</v>
      </c>
      <c r="B41272" s="9">
        <v>44089.203472222223</v>
      </c>
      <c r="C41272">
        <v>77</v>
      </c>
    </row>
    <row r="41273" spans="1:3">
      <c r="A41273">
        <v>55774</v>
      </c>
      <c r="B41273" s="9">
        <v>44089.245138888888</v>
      </c>
      <c r="C41273">
        <v>77</v>
      </c>
    </row>
    <row r="41274" spans="1:3">
      <c r="A41274">
        <v>55775</v>
      </c>
      <c r="B41274" s="9">
        <v>44089.286805555559</v>
      </c>
      <c r="C41274">
        <v>76</v>
      </c>
    </row>
    <row r="41275" spans="1:3">
      <c r="A41275">
        <v>55776</v>
      </c>
      <c r="B41275" s="9">
        <v>44089.328472222223</v>
      </c>
      <c r="C41275">
        <v>79</v>
      </c>
    </row>
    <row r="41276" spans="1:3">
      <c r="A41276">
        <v>55779</v>
      </c>
      <c r="B41276" s="9">
        <v>44089.370138888888</v>
      </c>
      <c r="C41276">
        <v>82</v>
      </c>
    </row>
    <row r="41277" spans="1:3">
      <c r="A41277">
        <v>55780</v>
      </c>
      <c r="B41277" s="9">
        <v>44089.411805555559</v>
      </c>
      <c r="C41277">
        <v>86</v>
      </c>
    </row>
    <row r="41278" spans="1:3">
      <c r="A41278">
        <v>55782</v>
      </c>
      <c r="B41278" s="9">
        <v>44089.453472222223</v>
      </c>
      <c r="C41278">
        <v>85</v>
      </c>
    </row>
    <row r="41279" spans="1:3">
      <c r="A41279">
        <v>55784</v>
      </c>
      <c r="B41279" s="9">
        <v>44089.495138888888</v>
      </c>
      <c r="C41279">
        <v>86</v>
      </c>
    </row>
    <row r="41280" spans="1:3">
      <c r="A41280">
        <v>55785</v>
      </c>
      <c r="B41280" s="9">
        <v>44089.536805555559</v>
      </c>
      <c r="C41280">
        <v>86</v>
      </c>
    </row>
    <row r="41281" spans="1:3">
      <c r="A41281">
        <v>55786</v>
      </c>
      <c r="B41281" s="9">
        <v>44089.578472222223</v>
      </c>
      <c r="C41281">
        <v>86</v>
      </c>
    </row>
    <row r="41282" spans="1:3">
      <c r="A41282">
        <v>55787</v>
      </c>
      <c r="B41282" s="9">
        <v>44089.620138888888</v>
      </c>
      <c r="C41282">
        <v>86</v>
      </c>
    </row>
    <row r="41283" spans="1:3">
      <c r="A41283">
        <v>55788</v>
      </c>
      <c r="B41283" s="9">
        <v>44089.661805555559</v>
      </c>
      <c r="C41283">
        <v>88</v>
      </c>
    </row>
    <row r="41284" spans="1:3">
      <c r="A41284">
        <v>55789</v>
      </c>
      <c r="B41284" s="9">
        <v>44089.703472222223</v>
      </c>
      <c r="C41284">
        <v>83</v>
      </c>
    </row>
    <row r="41285" spans="1:3">
      <c r="A41285">
        <v>55790</v>
      </c>
      <c r="B41285" s="9">
        <v>44089.745138888888</v>
      </c>
      <c r="C41285">
        <v>82</v>
      </c>
    </row>
    <row r="41286" spans="1:3">
      <c r="A41286">
        <v>55791</v>
      </c>
      <c r="B41286" s="9">
        <v>44089.786805555559</v>
      </c>
      <c r="C41286">
        <v>81</v>
      </c>
    </row>
    <row r="41287" spans="1:3">
      <c r="A41287">
        <v>55792</v>
      </c>
      <c r="B41287" s="9">
        <v>44089.828472222223</v>
      </c>
      <c r="C41287">
        <v>80</v>
      </c>
    </row>
    <row r="41288" spans="1:3">
      <c r="A41288">
        <v>55793</v>
      </c>
      <c r="B41288" s="9">
        <v>44089.870138888888</v>
      </c>
      <c r="C41288">
        <v>79</v>
      </c>
    </row>
    <row r="41289" spans="1:3">
      <c r="A41289">
        <v>55794</v>
      </c>
      <c r="B41289" s="9">
        <v>44089.911805555559</v>
      </c>
      <c r="C41289">
        <v>79</v>
      </c>
    </row>
    <row r="41290" spans="1:3">
      <c r="A41290">
        <v>55795</v>
      </c>
      <c r="B41290" s="9">
        <v>44089.953472222223</v>
      </c>
      <c r="C41290">
        <v>78</v>
      </c>
    </row>
    <row r="41291" spans="1:3">
      <c r="A41291">
        <v>55796</v>
      </c>
      <c r="B41291" s="9">
        <v>44089.995138888888</v>
      </c>
      <c r="C41291">
        <v>78</v>
      </c>
    </row>
    <row r="41292" spans="1:3">
      <c r="A41292">
        <v>55798</v>
      </c>
      <c r="B41292" s="9">
        <v>44090.036805555559</v>
      </c>
      <c r="C41292">
        <v>78</v>
      </c>
    </row>
    <row r="41293" spans="1:3">
      <c r="A41293">
        <v>55799</v>
      </c>
      <c r="B41293" s="9">
        <v>44090.078472222223</v>
      </c>
      <c r="C41293">
        <v>77</v>
      </c>
    </row>
    <row r="41294" spans="1:3">
      <c r="A41294">
        <v>55800</v>
      </c>
      <c r="B41294" s="9">
        <v>44090.120138888888</v>
      </c>
      <c r="C41294">
        <v>76</v>
      </c>
    </row>
    <row r="41295" spans="1:3">
      <c r="A41295">
        <v>55801</v>
      </c>
      <c r="B41295" s="9">
        <v>44090.161805555559</v>
      </c>
      <c r="C41295">
        <v>75</v>
      </c>
    </row>
    <row r="41296" spans="1:3">
      <c r="A41296">
        <v>55802</v>
      </c>
      <c r="B41296" s="9">
        <v>44090.203472222223</v>
      </c>
      <c r="C41296">
        <v>74</v>
      </c>
    </row>
    <row r="41297" spans="1:3">
      <c r="A41297">
        <v>55803</v>
      </c>
      <c r="B41297" s="9">
        <v>44090.245138888888</v>
      </c>
      <c r="C41297">
        <v>74</v>
      </c>
    </row>
    <row r="41298" spans="1:3">
      <c r="A41298">
        <v>55804</v>
      </c>
      <c r="B41298" s="9">
        <v>44090.286805555559</v>
      </c>
      <c r="C41298">
        <v>75</v>
      </c>
    </row>
    <row r="41299" spans="1:3">
      <c r="A41299">
        <v>55805</v>
      </c>
      <c r="B41299" s="9">
        <v>44090.328472222223</v>
      </c>
      <c r="C41299">
        <v>78</v>
      </c>
    </row>
    <row r="41300" spans="1:3">
      <c r="A41300">
        <v>55807</v>
      </c>
      <c r="B41300" s="9">
        <v>44090.370138888888</v>
      </c>
      <c r="C41300">
        <v>80</v>
      </c>
    </row>
    <row r="41301" spans="1:3">
      <c r="A41301">
        <v>55808</v>
      </c>
      <c r="B41301" s="9">
        <v>44090.411805555559</v>
      </c>
      <c r="C41301">
        <v>81</v>
      </c>
    </row>
    <row r="41302" spans="1:3">
      <c r="A41302">
        <v>55809</v>
      </c>
      <c r="B41302" s="9">
        <v>44090.453472222223</v>
      </c>
      <c r="C41302">
        <v>82</v>
      </c>
    </row>
    <row r="41303" spans="1:3">
      <c r="A41303">
        <v>55811</v>
      </c>
      <c r="B41303" s="9">
        <v>44090.495138888888</v>
      </c>
      <c r="C41303">
        <v>85</v>
      </c>
    </row>
    <row r="41304" spans="1:3">
      <c r="A41304">
        <v>55812</v>
      </c>
      <c r="B41304" s="9">
        <v>44090.536805555559</v>
      </c>
      <c r="C41304">
        <v>84</v>
      </c>
    </row>
    <row r="41305" spans="1:3">
      <c r="A41305">
        <v>55813</v>
      </c>
      <c r="B41305" s="9">
        <v>44090.578472222223</v>
      </c>
      <c r="C41305">
        <v>86</v>
      </c>
    </row>
    <row r="41306" spans="1:3">
      <c r="A41306">
        <v>55814</v>
      </c>
      <c r="B41306" s="9">
        <v>44090.620138888888</v>
      </c>
      <c r="C41306">
        <v>85</v>
      </c>
    </row>
    <row r="41307" spans="1:3">
      <c r="A41307">
        <v>55815</v>
      </c>
      <c r="B41307" s="9">
        <v>44090.661805555559</v>
      </c>
      <c r="C41307">
        <v>85</v>
      </c>
    </row>
    <row r="41308" spans="1:3">
      <c r="A41308">
        <v>55816</v>
      </c>
      <c r="B41308" s="9">
        <v>44090.703472222223</v>
      </c>
      <c r="C41308">
        <v>85</v>
      </c>
    </row>
    <row r="41309" spans="1:3">
      <c r="A41309">
        <v>55817</v>
      </c>
      <c r="B41309" s="9">
        <v>44090.745138888888</v>
      </c>
      <c r="C41309">
        <v>82</v>
      </c>
    </row>
    <row r="41310" spans="1:3">
      <c r="A41310">
        <v>55818</v>
      </c>
      <c r="B41310" s="9">
        <v>44090.786805555559</v>
      </c>
      <c r="C41310">
        <v>79</v>
      </c>
    </row>
    <row r="41311" spans="1:3">
      <c r="A41311">
        <v>55819</v>
      </c>
      <c r="B41311" s="9">
        <v>44090.828472222223</v>
      </c>
      <c r="C41311">
        <v>78</v>
      </c>
    </row>
    <row r="41312" spans="1:3">
      <c r="A41312">
        <v>55820</v>
      </c>
      <c r="B41312" s="9">
        <v>44090.870138888888</v>
      </c>
      <c r="C41312">
        <v>76</v>
      </c>
    </row>
    <row r="41313" spans="1:3">
      <c r="A41313">
        <v>55821</v>
      </c>
      <c r="B41313" s="9">
        <v>44090.911805555559</v>
      </c>
      <c r="C41313">
        <v>76</v>
      </c>
    </row>
    <row r="41314" spans="1:3">
      <c r="A41314">
        <v>55822</v>
      </c>
      <c r="B41314" s="9">
        <v>44090.953472222223</v>
      </c>
      <c r="C41314">
        <v>75</v>
      </c>
    </row>
    <row r="41315" spans="1:3">
      <c r="A41315">
        <v>55823</v>
      </c>
      <c r="B41315" s="9">
        <v>44090.995138888888</v>
      </c>
      <c r="C41315">
        <v>74</v>
      </c>
    </row>
    <row r="41316" spans="1:3">
      <c r="A41316">
        <v>55825</v>
      </c>
      <c r="B41316" s="9">
        <v>44091.036805555559</v>
      </c>
      <c r="C41316">
        <v>73</v>
      </c>
    </row>
    <row r="41317" spans="1:3">
      <c r="A41317">
        <v>55826</v>
      </c>
      <c r="B41317" s="9">
        <v>44091.078472222223</v>
      </c>
      <c r="C41317">
        <v>73</v>
      </c>
    </row>
    <row r="41318" spans="1:3">
      <c r="A41318">
        <v>55827</v>
      </c>
      <c r="B41318" s="9">
        <v>44091.120138888888</v>
      </c>
      <c r="C41318">
        <v>72</v>
      </c>
    </row>
    <row r="41319" spans="1:3">
      <c r="A41319">
        <v>55828</v>
      </c>
      <c r="B41319" s="9">
        <v>44091.161805555559</v>
      </c>
      <c r="C41319">
        <v>72</v>
      </c>
    </row>
    <row r="41320" spans="1:3">
      <c r="A41320">
        <v>55829</v>
      </c>
      <c r="B41320" s="9">
        <v>44091.203472222223</v>
      </c>
      <c r="C41320">
        <v>71</v>
      </c>
    </row>
    <row r="41321" spans="1:3">
      <c r="A41321">
        <v>55831</v>
      </c>
      <c r="B41321" s="9">
        <v>44091.245138888888</v>
      </c>
      <c r="C41321">
        <v>71</v>
      </c>
    </row>
    <row r="41322" spans="1:3">
      <c r="A41322">
        <v>55834</v>
      </c>
      <c r="B41322" s="9">
        <v>44091.286805555559</v>
      </c>
      <c r="C41322">
        <v>72</v>
      </c>
    </row>
    <row r="41323" spans="1:3">
      <c r="A41323">
        <v>55836</v>
      </c>
      <c r="B41323" s="9">
        <v>44091.328472222223</v>
      </c>
      <c r="C41323">
        <v>73</v>
      </c>
    </row>
    <row r="41324" spans="1:3">
      <c r="A41324">
        <v>55838</v>
      </c>
      <c r="B41324" s="9">
        <v>44091.370138888888</v>
      </c>
      <c r="C41324">
        <v>76</v>
      </c>
    </row>
    <row r="41325" spans="1:3">
      <c r="A41325">
        <v>55840</v>
      </c>
      <c r="B41325" s="9">
        <v>44091.411805555559</v>
      </c>
      <c r="C41325">
        <v>79</v>
      </c>
    </row>
    <row r="41326" spans="1:3">
      <c r="A41326">
        <v>55841</v>
      </c>
      <c r="B41326" s="9">
        <v>44091.453472222223</v>
      </c>
      <c r="C41326">
        <v>81</v>
      </c>
    </row>
    <row r="41327" spans="1:3">
      <c r="A41327">
        <v>55842</v>
      </c>
      <c r="B41327" s="9">
        <v>44091.495138888888</v>
      </c>
      <c r="C41327">
        <v>85</v>
      </c>
    </row>
    <row r="41328" spans="1:3">
      <c r="A41328">
        <v>55843</v>
      </c>
      <c r="B41328" s="9">
        <v>44091.536805555559</v>
      </c>
      <c r="C41328">
        <v>85</v>
      </c>
    </row>
    <row r="41329" spans="1:3">
      <c r="A41329">
        <v>55844</v>
      </c>
      <c r="B41329" s="9">
        <v>44091.578472222223</v>
      </c>
      <c r="C41329">
        <v>87</v>
      </c>
    </row>
    <row r="41330" spans="1:3">
      <c r="A41330">
        <v>55845</v>
      </c>
      <c r="B41330" s="9">
        <v>44091.620138888888</v>
      </c>
      <c r="C41330">
        <v>87</v>
      </c>
    </row>
    <row r="41331" spans="1:3">
      <c r="A41331">
        <v>55846</v>
      </c>
      <c r="B41331" s="9">
        <v>44091.661805555559</v>
      </c>
      <c r="C41331">
        <v>86</v>
      </c>
    </row>
    <row r="41332" spans="1:3">
      <c r="A41332">
        <v>55847</v>
      </c>
      <c r="B41332" s="9">
        <v>44091.703472222223</v>
      </c>
      <c r="C41332">
        <v>85</v>
      </c>
    </row>
    <row r="41333" spans="1:3">
      <c r="A41333">
        <v>55848</v>
      </c>
      <c r="B41333" s="9">
        <v>44091.745138888888</v>
      </c>
      <c r="C41333">
        <v>82</v>
      </c>
    </row>
    <row r="41334" spans="1:3">
      <c r="A41334">
        <v>55849</v>
      </c>
      <c r="B41334" s="9">
        <v>44091.786805555559</v>
      </c>
      <c r="C41334">
        <v>80</v>
      </c>
    </row>
    <row r="41335" spans="1:3">
      <c r="A41335">
        <v>55850</v>
      </c>
      <c r="B41335" s="9">
        <v>44091.828472222223</v>
      </c>
      <c r="C41335">
        <v>80</v>
      </c>
    </row>
    <row r="41336" spans="1:3">
      <c r="A41336">
        <v>55851</v>
      </c>
      <c r="B41336" s="9">
        <v>44091.870138888888</v>
      </c>
      <c r="C41336">
        <v>80</v>
      </c>
    </row>
    <row r="41337" spans="1:3">
      <c r="A41337">
        <v>55852</v>
      </c>
      <c r="B41337" s="9">
        <v>44091.911805555559</v>
      </c>
      <c r="C41337">
        <v>79</v>
      </c>
    </row>
    <row r="41338" spans="1:3">
      <c r="A41338">
        <v>55853</v>
      </c>
      <c r="B41338" s="9">
        <v>44091.953472222223</v>
      </c>
      <c r="C41338">
        <v>79</v>
      </c>
    </row>
    <row r="41339" spans="1:3">
      <c r="A41339">
        <v>55854</v>
      </c>
      <c r="B41339" s="9">
        <v>44091.995138888888</v>
      </c>
      <c r="C41339">
        <v>78</v>
      </c>
    </row>
    <row r="41340" spans="1:3">
      <c r="A41340">
        <v>55856</v>
      </c>
      <c r="B41340" s="9">
        <v>44092.036805555559</v>
      </c>
      <c r="C41340">
        <v>77</v>
      </c>
    </row>
    <row r="41341" spans="1:3">
      <c r="A41341">
        <v>55857</v>
      </c>
      <c r="B41341" s="9">
        <v>44092.078472222223</v>
      </c>
      <c r="C41341">
        <v>76</v>
      </c>
    </row>
    <row r="41342" spans="1:3">
      <c r="A41342">
        <v>55858</v>
      </c>
      <c r="B41342" s="9">
        <v>44092.120138888888</v>
      </c>
      <c r="C41342">
        <v>74</v>
      </c>
    </row>
    <row r="41343" spans="1:3">
      <c r="A41343">
        <v>55859</v>
      </c>
      <c r="B41343" s="9">
        <v>44092.161805555559</v>
      </c>
      <c r="C41343">
        <v>74</v>
      </c>
    </row>
    <row r="41344" spans="1:3">
      <c r="A41344">
        <v>55860</v>
      </c>
      <c r="B41344" s="9">
        <v>44092.203472222223</v>
      </c>
      <c r="C41344">
        <v>73</v>
      </c>
    </row>
    <row r="41345" spans="1:3">
      <c r="A41345">
        <v>55861</v>
      </c>
      <c r="B41345" s="9">
        <v>44092.245138888888</v>
      </c>
      <c r="C41345">
        <v>72</v>
      </c>
    </row>
    <row r="41346" spans="1:3">
      <c r="A41346">
        <v>55862</v>
      </c>
      <c r="B41346" s="9">
        <v>44092.286805555559</v>
      </c>
      <c r="C41346">
        <v>73</v>
      </c>
    </row>
    <row r="41347" spans="1:3">
      <c r="A41347">
        <v>55863</v>
      </c>
      <c r="B41347" s="9">
        <v>44092.328472222223</v>
      </c>
      <c r="C41347">
        <v>74</v>
      </c>
    </row>
    <row r="41348" spans="1:3">
      <c r="A41348">
        <v>55864</v>
      </c>
      <c r="B41348" s="9">
        <v>44092.370138888888</v>
      </c>
      <c r="C41348">
        <v>77</v>
      </c>
    </row>
    <row r="41349" spans="1:3">
      <c r="A41349">
        <v>55865</v>
      </c>
      <c r="B41349" s="9">
        <v>44092.411805555559</v>
      </c>
      <c r="C41349">
        <v>79</v>
      </c>
    </row>
    <row r="41350" spans="1:3">
      <c r="A41350">
        <v>55866</v>
      </c>
      <c r="B41350" s="9">
        <v>44092.453472222223</v>
      </c>
      <c r="C41350">
        <v>81</v>
      </c>
    </row>
    <row r="41351" spans="1:3">
      <c r="A41351">
        <v>55867</v>
      </c>
      <c r="B41351" s="9">
        <v>44092.495138888888</v>
      </c>
      <c r="C41351">
        <v>81</v>
      </c>
    </row>
    <row r="41352" spans="1:3">
      <c r="A41352">
        <v>55868</v>
      </c>
      <c r="B41352" s="9">
        <v>44092.536805555559</v>
      </c>
      <c r="C41352">
        <v>81</v>
      </c>
    </row>
    <row r="41353" spans="1:3">
      <c r="A41353">
        <v>55869</v>
      </c>
      <c r="B41353" s="9">
        <v>44092.578472222223</v>
      </c>
      <c r="C41353">
        <v>78</v>
      </c>
    </row>
    <row r="41354" spans="1:3">
      <c r="A41354">
        <v>55870</v>
      </c>
      <c r="B41354" s="9">
        <v>44092.620138888888</v>
      </c>
      <c r="C41354">
        <v>77</v>
      </c>
    </row>
    <row r="41355" spans="1:3">
      <c r="A41355">
        <v>55871</v>
      </c>
      <c r="B41355" s="9">
        <v>44092.661805555559</v>
      </c>
      <c r="C41355">
        <v>76</v>
      </c>
    </row>
    <row r="41356" spans="1:3">
      <c r="A41356">
        <v>55872</v>
      </c>
      <c r="B41356" s="9">
        <v>44092.703472222223</v>
      </c>
      <c r="C41356">
        <v>75</v>
      </c>
    </row>
    <row r="41357" spans="1:3">
      <c r="A41357">
        <v>55873</v>
      </c>
      <c r="B41357" s="9">
        <v>44092.745138888888</v>
      </c>
      <c r="C41357">
        <v>74</v>
      </c>
    </row>
    <row r="41358" spans="1:3">
      <c r="A41358">
        <v>55874</v>
      </c>
      <c r="B41358" s="9">
        <v>44092.786805555559</v>
      </c>
      <c r="C41358">
        <v>73</v>
      </c>
    </row>
    <row r="41359" spans="1:3">
      <c r="A41359">
        <v>55875</v>
      </c>
      <c r="B41359" s="9">
        <v>44092.828472222223</v>
      </c>
      <c r="C41359">
        <v>72</v>
      </c>
    </row>
    <row r="41360" spans="1:3">
      <c r="A41360">
        <v>55876</v>
      </c>
      <c r="B41360" s="9">
        <v>44092.870138888888</v>
      </c>
      <c r="C41360">
        <v>72</v>
      </c>
    </row>
    <row r="41361" spans="1:3">
      <c r="A41361">
        <v>55877</v>
      </c>
      <c r="B41361" s="9">
        <v>44092.911805555559</v>
      </c>
      <c r="C41361">
        <v>71</v>
      </c>
    </row>
    <row r="41362" spans="1:3">
      <c r="A41362">
        <v>55878</v>
      </c>
      <c r="B41362" s="9">
        <v>44092.953472222223</v>
      </c>
      <c r="C41362">
        <v>71</v>
      </c>
    </row>
    <row r="41363" spans="1:3">
      <c r="A41363">
        <v>55879</v>
      </c>
      <c r="B41363" s="9">
        <v>44092.995138888888</v>
      </c>
      <c r="C41363">
        <v>71</v>
      </c>
    </row>
    <row r="41364" spans="1:3">
      <c r="A41364">
        <v>55881</v>
      </c>
      <c r="B41364" s="9">
        <v>44093.036805555559</v>
      </c>
      <c r="C41364">
        <v>70</v>
      </c>
    </row>
    <row r="41365" spans="1:3">
      <c r="A41365">
        <v>55882</v>
      </c>
      <c r="B41365" s="9">
        <v>44093.078472222223</v>
      </c>
      <c r="C41365">
        <v>69</v>
      </c>
    </row>
    <row r="41366" spans="1:3">
      <c r="A41366">
        <v>55883</v>
      </c>
      <c r="B41366" s="9">
        <v>44093.120138888888</v>
      </c>
      <c r="C41366">
        <v>69</v>
      </c>
    </row>
    <row r="41367" spans="1:3">
      <c r="A41367">
        <v>55884</v>
      </c>
      <c r="B41367" s="9">
        <v>44093.161805555559</v>
      </c>
      <c r="C41367">
        <v>69</v>
      </c>
    </row>
    <row r="41368" spans="1:3">
      <c r="A41368">
        <v>55886</v>
      </c>
      <c r="B41368" s="9">
        <v>44093.203472222223</v>
      </c>
      <c r="C41368">
        <v>68</v>
      </c>
    </row>
    <row r="41369" spans="1:3">
      <c r="A41369">
        <v>55888</v>
      </c>
      <c r="B41369" s="9">
        <v>44093.245138888888</v>
      </c>
      <c r="C41369">
        <v>68</v>
      </c>
    </row>
    <row r="41370" spans="1:3">
      <c r="A41370">
        <v>55890</v>
      </c>
      <c r="B41370" s="9">
        <v>44093.286805555559</v>
      </c>
      <c r="C41370">
        <v>68</v>
      </c>
    </row>
    <row r="41371" spans="1:3">
      <c r="A41371">
        <v>55891</v>
      </c>
      <c r="B41371" s="9">
        <v>44093.328472222223</v>
      </c>
      <c r="C41371">
        <v>68</v>
      </c>
    </row>
    <row r="41372" spans="1:3">
      <c r="A41372">
        <v>55892</v>
      </c>
      <c r="B41372" s="9">
        <v>44093.370138888888</v>
      </c>
      <c r="C41372">
        <v>69</v>
      </c>
    </row>
    <row r="41373" spans="1:3">
      <c r="A41373">
        <v>55895</v>
      </c>
      <c r="B41373" s="9">
        <v>44093.411805555559</v>
      </c>
      <c r="C41373">
        <v>70</v>
      </c>
    </row>
    <row r="41374" spans="1:3">
      <c r="A41374">
        <v>55896</v>
      </c>
      <c r="B41374" s="9">
        <v>44093.453472222223</v>
      </c>
      <c r="C41374">
        <v>72</v>
      </c>
    </row>
    <row r="41375" spans="1:3">
      <c r="A41375">
        <v>55897</v>
      </c>
      <c r="B41375" s="9">
        <v>44093.495138888888</v>
      </c>
      <c r="C41375">
        <v>74</v>
      </c>
    </row>
    <row r="41376" spans="1:3">
      <c r="A41376">
        <v>55898</v>
      </c>
      <c r="B41376" s="9">
        <v>44093.536805555559</v>
      </c>
      <c r="C41376">
        <v>76</v>
      </c>
    </row>
    <row r="41377" spans="1:3">
      <c r="A41377">
        <v>55899</v>
      </c>
      <c r="B41377" s="9">
        <v>44093.578472222223</v>
      </c>
      <c r="C41377">
        <v>75</v>
      </c>
    </row>
    <row r="41378" spans="1:3">
      <c r="A41378">
        <v>55900</v>
      </c>
      <c r="B41378" s="9">
        <v>44093.620138888888</v>
      </c>
      <c r="C41378">
        <v>75</v>
      </c>
    </row>
    <row r="41379" spans="1:3">
      <c r="A41379">
        <v>55901</v>
      </c>
      <c r="B41379" s="9">
        <v>44093.661805555559</v>
      </c>
      <c r="C41379">
        <v>76</v>
      </c>
    </row>
    <row r="41380" spans="1:3">
      <c r="A41380">
        <v>55902</v>
      </c>
      <c r="B41380" s="9">
        <v>44093.703472222223</v>
      </c>
      <c r="C41380">
        <v>75</v>
      </c>
    </row>
    <row r="41381" spans="1:3">
      <c r="A41381">
        <v>55903</v>
      </c>
      <c r="B41381" s="9">
        <v>44093.745138888888</v>
      </c>
      <c r="C41381">
        <v>74</v>
      </c>
    </row>
    <row r="41382" spans="1:3">
      <c r="A41382">
        <v>55904</v>
      </c>
      <c r="B41382" s="9">
        <v>44093.786805555559</v>
      </c>
      <c r="C41382">
        <v>73</v>
      </c>
    </row>
    <row r="41383" spans="1:3">
      <c r="A41383">
        <v>55905</v>
      </c>
      <c r="B41383" s="9">
        <v>44093.828472222223</v>
      </c>
      <c r="C41383">
        <v>72</v>
      </c>
    </row>
    <row r="41384" spans="1:3">
      <c r="A41384">
        <v>55906</v>
      </c>
      <c r="B41384" s="9">
        <v>44093.870138888888</v>
      </c>
      <c r="C41384">
        <v>72</v>
      </c>
    </row>
    <row r="41385" spans="1:3">
      <c r="A41385">
        <v>55907</v>
      </c>
      <c r="B41385" s="9">
        <v>44093.911805555559</v>
      </c>
      <c r="C41385">
        <v>72</v>
      </c>
    </row>
    <row r="41386" spans="1:3">
      <c r="A41386">
        <v>55908</v>
      </c>
      <c r="B41386" s="9">
        <v>44093.953472222223</v>
      </c>
      <c r="C41386">
        <v>72</v>
      </c>
    </row>
    <row r="41387" spans="1:3">
      <c r="A41387">
        <v>55909</v>
      </c>
      <c r="B41387" s="9">
        <v>44093.995138888888</v>
      </c>
      <c r="C41387">
        <v>71</v>
      </c>
    </row>
    <row r="41388" spans="1:3">
      <c r="A41388">
        <v>55912</v>
      </c>
      <c r="B41388" s="9">
        <v>44094.036805555559</v>
      </c>
      <c r="C41388">
        <v>71</v>
      </c>
    </row>
    <row r="41389" spans="1:3">
      <c r="A41389">
        <v>55913</v>
      </c>
      <c r="B41389" s="9">
        <v>44094.078472222223</v>
      </c>
      <c r="C41389">
        <v>71</v>
      </c>
    </row>
    <row r="41390" spans="1:3">
      <c r="A41390">
        <v>55915</v>
      </c>
      <c r="B41390" s="9">
        <v>44094.120138888888</v>
      </c>
      <c r="C41390">
        <v>69</v>
      </c>
    </row>
    <row r="41391" spans="1:3">
      <c r="A41391">
        <v>55917</v>
      </c>
      <c r="B41391" s="9">
        <v>44094.161805555559</v>
      </c>
      <c r="C41391">
        <v>69</v>
      </c>
    </row>
    <row r="41392" spans="1:3">
      <c r="A41392">
        <v>55918</v>
      </c>
      <c r="B41392" s="9">
        <v>44094.203472222223</v>
      </c>
      <c r="C41392">
        <v>69</v>
      </c>
    </row>
    <row r="41393" spans="1:3">
      <c r="A41393">
        <v>55919</v>
      </c>
      <c r="B41393" s="9">
        <v>44094.245138888888</v>
      </c>
      <c r="C41393">
        <v>69</v>
      </c>
    </row>
    <row r="41394" spans="1:3">
      <c r="A41394">
        <v>55920</v>
      </c>
      <c r="B41394" s="9">
        <v>44094.286805555559</v>
      </c>
      <c r="C41394">
        <v>68</v>
      </c>
    </row>
    <row r="41395" spans="1:3">
      <c r="A41395">
        <v>55921</v>
      </c>
      <c r="B41395" s="9">
        <v>44094.328472222223</v>
      </c>
      <c r="C41395">
        <v>68</v>
      </c>
    </row>
    <row r="41396" spans="1:3">
      <c r="A41396">
        <v>55922</v>
      </c>
      <c r="B41396" s="9">
        <v>44094.370138888888</v>
      </c>
      <c r="C41396">
        <v>69</v>
      </c>
    </row>
    <row r="41397" spans="1:3">
      <c r="A41397">
        <v>55923</v>
      </c>
      <c r="B41397" s="9">
        <v>44094.411805555559</v>
      </c>
      <c r="C41397">
        <v>69</v>
      </c>
    </row>
    <row r="41398" spans="1:3">
      <c r="A41398">
        <v>55924</v>
      </c>
      <c r="B41398" s="9">
        <v>44094.453472222223</v>
      </c>
      <c r="C41398">
        <v>71</v>
      </c>
    </row>
    <row r="41399" spans="1:3">
      <c r="A41399">
        <v>55925</v>
      </c>
      <c r="B41399" s="9">
        <v>44094.495138888888</v>
      </c>
      <c r="C41399">
        <v>71</v>
      </c>
    </row>
    <row r="41400" spans="1:3">
      <c r="A41400">
        <v>55926</v>
      </c>
      <c r="B41400" s="9">
        <v>44094.536805555559</v>
      </c>
      <c r="C41400">
        <v>71</v>
      </c>
    </row>
    <row r="41401" spans="1:3">
      <c r="A41401">
        <v>55927</v>
      </c>
      <c r="B41401" s="9">
        <v>44094.578472222223</v>
      </c>
      <c r="C41401">
        <v>72</v>
      </c>
    </row>
    <row r="41402" spans="1:3">
      <c r="A41402">
        <v>55929</v>
      </c>
      <c r="B41402" s="9">
        <v>44094.620138888888</v>
      </c>
      <c r="C41402">
        <v>73</v>
      </c>
    </row>
    <row r="41403" spans="1:3">
      <c r="A41403">
        <v>55930</v>
      </c>
      <c r="B41403" s="9">
        <v>44094.661805555559</v>
      </c>
      <c r="C41403">
        <v>72</v>
      </c>
    </row>
    <row r="41404" spans="1:3">
      <c r="A41404">
        <v>55931</v>
      </c>
      <c r="B41404" s="9">
        <v>44094.703472222223</v>
      </c>
      <c r="C41404">
        <v>70</v>
      </c>
    </row>
    <row r="41405" spans="1:3">
      <c r="A41405">
        <v>55933</v>
      </c>
      <c r="B41405" s="9">
        <v>44094.745138888888</v>
      </c>
      <c r="C41405">
        <v>69</v>
      </c>
    </row>
    <row r="41406" spans="1:3">
      <c r="A41406">
        <v>55934</v>
      </c>
      <c r="B41406" s="9">
        <v>44094.786805555559</v>
      </c>
      <c r="C41406">
        <v>69</v>
      </c>
    </row>
    <row r="41407" spans="1:3">
      <c r="A41407">
        <v>55937</v>
      </c>
      <c r="B41407" s="9">
        <v>44094.828472222223</v>
      </c>
      <c r="C41407">
        <v>69</v>
      </c>
    </row>
    <row r="41408" spans="1:3">
      <c r="A41408">
        <v>55938</v>
      </c>
      <c r="B41408" s="9">
        <v>44094.870138888888</v>
      </c>
      <c r="C41408">
        <v>69</v>
      </c>
    </row>
    <row r="41409" spans="1:3">
      <c r="A41409">
        <v>55939</v>
      </c>
      <c r="B41409" s="9">
        <v>44094.911805555559</v>
      </c>
      <c r="C41409">
        <v>69</v>
      </c>
    </row>
    <row r="41410" spans="1:3">
      <c r="A41410">
        <v>55940</v>
      </c>
      <c r="B41410" s="9">
        <v>44094.953472222223</v>
      </c>
      <c r="C41410">
        <v>69</v>
      </c>
    </row>
    <row r="41411" spans="1:3">
      <c r="A41411">
        <v>55941</v>
      </c>
      <c r="B41411" s="9">
        <v>44094.995138888888</v>
      </c>
      <c r="C41411">
        <v>69</v>
      </c>
    </row>
    <row r="41412" spans="1:3">
      <c r="A41412">
        <v>55945</v>
      </c>
      <c r="B41412" s="9">
        <v>44095.036805555559</v>
      </c>
      <c r="C41412">
        <v>68</v>
      </c>
    </row>
    <row r="41413" spans="1:3">
      <c r="A41413">
        <v>55946</v>
      </c>
      <c r="B41413" s="9">
        <v>44095.078472222223</v>
      </c>
      <c r="C41413">
        <v>68</v>
      </c>
    </row>
    <row r="41414" spans="1:3">
      <c r="A41414">
        <v>55947</v>
      </c>
      <c r="B41414" s="9">
        <v>44095.120138888888</v>
      </c>
      <c r="C41414">
        <v>68</v>
      </c>
    </row>
    <row r="41415" spans="1:3">
      <c r="A41415">
        <v>55948</v>
      </c>
      <c r="B41415" s="9">
        <v>44095.161805555559</v>
      </c>
      <c r="C41415">
        <v>68</v>
      </c>
    </row>
    <row r="41416" spans="1:3">
      <c r="A41416">
        <v>55950</v>
      </c>
      <c r="B41416" s="9">
        <v>44095.203472222223</v>
      </c>
      <c r="C41416">
        <v>68</v>
      </c>
    </row>
    <row r="41417" spans="1:3">
      <c r="A41417">
        <v>55952</v>
      </c>
      <c r="B41417" s="9">
        <v>44095.245138888888</v>
      </c>
      <c r="C41417">
        <v>68</v>
      </c>
    </row>
    <row r="41418" spans="1:3">
      <c r="A41418">
        <v>55953</v>
      </c>
      <c r="B41418" s="9">
        <v>44095.286805555559</v>
      </c>
      <c r="C41418">
        <v>69</v>
      </c>
    </row>
    <row r="41419" spans="1:3">
      <c r="A41419">
        <v>55954</v>
      </c>
      <c r="B41419" s="9">
        <v>44095.328472222223</v>
      </c>
      <c r="C41419">
        <v>68</v>
      </c>
    </row>
    <row r="41420" spans="1:3">
      <c r="A41420">
        <v>55955</v>
      </c>
      <c r="B41420" s="9">
        <v>44095.370138888888</v>
      </c>
      <c r="C41420">
        <v>68</v>
      </c>
    </row>
    <row r="41421" spans="1:3">
      <c r="A41421">
        <v>55956</v>
      </c>
      <c r="B41421" s="9">
        <v>44095.411805555559</v>
      </c>
      <c r="C41421">
        <v>69</v>
      </c>
    </row>
    <row r="41422" spans="1:3">
      <c r="A41422">
        <v>55957</v>
      </c>
      <c r="B41422" s="9">
        <v>44095.453472222223</v>
      </c>
      <c r="C41422">
        <v>70</v>
      </c>
    </row>
    <row r="41423" spans="1:3">
      <c r="A41423">
        <v>55958</v>
      </c>
      <c r="B41423" s="9">
        <v>44095.495138888888</v>
      </c>
      <c r="C41423">
        <v>71</v>
      </c>
    </row>
    <row r="41424" spans="1:3">
      <c r="A41424">
        <v>55960</v>
      </c>
      <c r="B41424" s="9">
        <v>44095.536805555559</v>
      </c>
      <c r="C41424">
        <v>72</v>
      </c>
    </row>
    <row r="41425" spans="1:3">
      <c r="A41425">
        <v>55961</v>
      </c>
      <c r="B41425" s="9">
        <v>44095.578472222223</v>
      </c>
      <c r="C41425">
        <v>72</v>
      </c>
    </row>
    <row r="41426" spans="1:3">
      <c r="A41426">
        <v>55962</v>
      </c>
      <c r="B41426" s="9">
        <v>44095.620138888888</v>
      </c>
      <c r="C41426">
        <v>71</v>
      </c>
    </row>
    <row r="41427" spans="1:3">
      <c r="A41427">
        <v>55963</v>
      </c>
      <c r="B41427" s="9">
        <v>44095.661805555559</v>
      </c>
      <c r="C41427">
        <v>70</v>
      </c>
    </row>
    <row r="41428" spans="1:3">
      <c r="A41428">
        <v>55964</v>
      </c>
      <c r="B41428" s="9">
        <v>44095.703472222223</v>
      </c>
      <c r="C41428">
        <v>70</v>
      </c>
    </row>
    <row r="41429" spans="1:3">
      <c r="A41429">
        <v>55965</v>
      </c>
      <c r="B41429" s="9">
        <v>44095.745138888888</v>
      </c>
      <c r="C41429">
        <v>70</v>
      </c>
    </row>
    <row r="41430" spans="1:3">
      <c r="A41430">
        <v>55966</v>
      </c>
      <c r="B41430" s="9">
        <v>44095.786805555559</v>
      </c>
      <c r="C41430">
        <v>70</v>
      </c>
    </row>
    <row r="41431" spans="1:3">
      <c r="A41431">
        <v>55968</v>
      </c>
      <c r="B41431" s="9">
        <v>44095.828472222223</v>
      </c>
      <c r="C41431">
        <v>69</v>
      </c>
    </row>
    <row r="41432" spans="1:3">
      <c r="A41432">
        <v>55970</v>
      </c>
      <c r="B41432" s="9">
        <v>44095.870138888888</v>
      </c>
      <c r="C41432">
        <v>69</v>
      </c>
    </row>
    <row r="41433" spans="1:3">
      <c r="A41433">
        <v>55972</v>
      </c>
      <c r="B41433" s="9">
        <v>44095.911805555559</v>
      </c>
      <c r="C41433">
        <v>69</v>
      </c>
    </row>
    <row r="41434" spans="1:3">
      <c r="A41434">
        <v>55975</v>
      </c>
      <c r="B41434" s="9">
        <v>44095.953472222223</v>
      </c>
      <c r="C41434">
        <v>69</v>
      </c>
    </row>
    <row r="41435" spans="1:3">
      <c r="A41435">
        <v>55976</v>
      </c>
      <c r="B41435" s="9">
        <v>44095.995138888888</v>
      </c>
      <c r="C41435">
        <v>68</v>
      </c>
    </row>
    <row r="41436" spans="1:3">
      <c r="A41436">
        <v>55980</v>
      </c>
      <c r="B41436" s="9">
        <v>44096.036805555559</v>
      </c>
      <c r="C41436">
        <v>68</v>
      </c>
    </row>
    <row r="41437" spans="1:3">
      <c r="A41437">
        <v>55981</v>
      </c>
      <c r="B41437" s="9">
        <v>44096.078472222223</v>
      </c>
      <c r="C41437">
        <v>68</v>
      </c>
    </row>
    <row r="41438" spans="1:3">
      <c r="A41438">
        <v>55982</v>
      </c>
      <c r="B41438" s="9">
        <v>44096.120138888888</v>
      </c>
      <c r="C41438">
        <v>68</v>
      </c>
    </row>
    <row r="41439" spans="1:3">
      <c r="A41439">
        <v>55983</v>
      </c>
      <c r="B41439" s="9">
        <v>44096.161805555559</v>
      </c>
      <c r="C41439">
        <v>68</v>
      </c>
    </row>
    <row r="41440" spans="1:3">
      <c r="A41440">
        <v>55984</v>
      </c>
      <c r="B41440" s="9">
        <v>44096.203472222223</v>
      </c>
      <c r="C41440">
        <v>68</v>
      </c>
    </row>
    <row r="41441" spans="1:3">
      <c r="A41441">
        <v>55986</v>
      </c>
      <c r="B41441" s="9">
        <v>44096.245138888888</v>
      </c>
      <c r="C41441">
        <v>67</v>
      </c>
    </row>
    <row r="41442" spans="1:3">
      <c r="A41442">
        <v>55990</v>
      </c>
      <c r="B41442" s="9">
        <v>44096.286805555559</v>
      </c>
      <c r="C41442">
        <v>68</v>
      </c>
    </row>
    <row r="41443" spans="1:3">
      <c r="A41443">
        <v>55992</v>
      </c>
      <c r="B41443" s="9">
        <v>44096.328472222223</v>
      </c>
      <c r="C41443">
        <v>70</v>
      </c>
    </row>
    <row r="41444" spans="1:3">
      <c r="A41444">
        <v>55995</v>
      </c>
      <c r="B41444" s="9">
        <v>44096.370138888888</v>
      </c>
      <c r="C41444">
        <v>72</v>
      </c>
    </row>
    <row r="41445" spans="1:3">
      <c r="A41445">
        <v>55997</v>
      </c>
      <c r="B41445" s="9">
        <v>44096.411805555559</v>
      </c>
      <c r="C41445">
        <v>73</v>
      </c>
    </row>
    <row r="41446" spans="1:3">
      <c r="A41446">
        <v>55999</v>
      </c>
      <c r="B41446" s="9">
        <v>44096.453472222223</v>
      </c>
      <c r="C41446">
        <v>75</v>
      </c>
    </row>
    <row r="41447" spans="1:3">
      <c r="A41447">
        <v>56000</v>
      </c>
      <c r="B41447" s="9">
        <v>44096.495138888888</v>
      </c>
      <c r="C41447">
        <v>75</v>
      </c>
    </row>
    <row r="41448" spans="1:3">
      <c r="A41448">
        <v>56002</v>
      </c>
      <c r="B41448" s="9">
        <v>44096.536805555559</v>
      </c>
      <c r="C41448">
        <v>76</v>
      </c>
    </row>
    <row r="41449" spans="1:3">
      <c r="A41449">
        <v>56004</v>
      </c>
      <c r="B41449" s="9">
        <v>44096.578472222223</v>
      </c>
      <c r="C41449">
        <v>77</v>
      </c>
    </row>
    <row r="41450" spans="1:3">
      <c r="A41450">
        <v>56007</v>
      </c>
      <c r="B41450" s="9">
        <v>44096.620138888888</v>
      </c>
      <c r="C41450">
        <v>77</v>
      </c>
    </row>
    <row r="41451" spans="1:3">
      <c r="A41451">
        <v>56009</v>
      </c>
      <c r="B41451" s="9">
        <v>44096.661805555559</v>
      </c>
      <c r="C41451">
        <v>77</v>
      </c>
    </row>
    <row r="41452" spans="1:3">
      <c r="A41452">
        <v>56010</v>
      </c>
      <c r="B41452" s="9">
        <v>44096.703472222223</v>
      </c>
      <c r="C41452">
        <v>76</v>
      </c>
    </row>
    <row r="41453" spans="1:3">
      <c r="A41453">
        <v>56013</v>
      </c>
      <c r="B41453" s="9">
        <v>44096.745138888888</v>
      </c>
      <c r="C41453">
        <v>75</v>
      </c>
    </row>
    <row r="41454" spans="1:3">
      <c r="A41454">
        <v>56015</v>
      </c>
      <c r="B41454" s="9">
        <v>44096.786805555559</v>
      </c>
      <c r="C41454">
        <v>75</v>
      </c>
    </row>
    <row r="41455" spans="1:3">
      <c r="A41455">
        <v>56017</v>
      </c>
      <c r="B41455" s="9">
        <v>44096.828472222223</v>
      </c>
      <c r="C41455">
        <v>75</v>
      </c>
    </row>
    <row r="41456" spans="1:3">
      <c r="A41456">
        <v>56018</v>
      </c>
      <c r="B41456" s="9">
        <v>44096.870138888888</v>
      </c>
      <c r="C41456">
        <v>75</v>
      </c>
    </row>
    <row r="41457" spans="1:3">
      <c r="A41457">
        <v>56019</v>
      </c>
      <c r="B41457" s="9">
        <v>44096.911805555559</v>
      </c>
      <c r="C41457">
        <v>75</v>
      </c>
    </row>
    <row r="41458" spans="1:3">
      <c r="A41458">
        <v>56020</v>
      </c>
      <c r="B41458" s="9">
        <v>44096.953472222223</v>
      </c>
      <c r="C41458">
        <v>74</v>
      </c>
    </row>
    <row r="41459" spans="1:3">
      <c r="A41459">
        <v>56021</v>
      </c>
      <c r="B41459" s="9">
        <v>44096.995138888888</v>
      </c>
      <c r="C41459">
        <v>74</v>
      </c>
    </row>
    <row r="41460" spans="1:3">
      <c r="A41460">
        <v>56023</v>
      </c>
      <c r="B41460" s="9">
        <v>44097.036805555559</v>
      </c>
      <c r="C41460">
        <v>74</v>
      </c>
    </row>
    <row r="41461" spans="1:3">
      <c r="A41461">
        <v>56024</v>
      </c>
      <c r="B41461" s="9">
        <v>44097.078472222223</v>
      </c>
      <c r="C41461">
        <v>73</v>
      </c>
    </row>
    <row r="41462" spans="1:3">
      <c r="A41462">
        <v>56025</v>
      </c>
      <c r="B41462" s="9">
        <v>44097.120138888888</v>
      </c>
      <c r="C41462">
        <v>73</v>
      </c>
    </row>
    <row r="41463" spans="1:3">
      <c r="A41463">
        <v>56026</v>
      </c>
      <c r="B41463" s="9">
        <v>44097.161805555559</v>
      </c>
      <c r="C41463">
        <v>73</v>
      </c>
    </row>
    <row r="41464" spans="1:3">
      <c r="A41464">
        <v>56028</v>
      </c>
      <c r="B41464" s="9">
        <v>44097.203472222223</v>
      </c>
      <c r="C41464">
        <v>73</v>
      </c>
    </row>
    <row r="41465" spans="1:3">
      <c r="A41465">
        <v>56029</v>
      </c>
      <c r="B41465" s="9">
        <v>44097.245138888888</v>
      </c>
      <c r="C41465">
        <v>73</v>
      </c>
    </row>
    <row r="41466" spans="1:3">
      <c r="A41466">
        <v>56030</v>
      </c>
      <c r="B41466" s="9">
        <v>44097.286805555559</v>
      </c>
      <c r="C41466">
        <v>72</v>
      </c>
    </row>
    <row r="41467" spans="1:3">
      <c r="A41467">
        <v>56034</v>
      </c>
      <c r="B41467" s="9">
        <v>44097.328472222223</v>
      </c>
      <c r="C41467">
        <v>72</v>
      </c>
    </row>
    <row r="41468" spans="1:3">
      <c r="A41468">
        <v>56039</v>
      </c>
      <c r="B41468" s="9">
        <v>44097.370138888888</v>
      </c>
      <c r="C41468">
        <v>72</v>
      </c>
    </row>
    <row r="41469" spans="1:3">
      <c r="A41469">
        <v>56040</v>
      </c>
      <c r="B41469" s="9">
        <v>44097.411805555559</v>
      </c>
      <c r="C41469">
        <v>76</v>
      </c>
    </row>
    <row r="41470" spans="1:3">
      <c r="A41470">
        <v>56042</v>
      </c>
      <c r="B41470" s="9">
        <v>44097.453472222223</v>
      </c>
      <c r="C41470">
        <v>76</v>
      </c>
    </row>
    <row r="41471" spans="1:3">
      <c r="A41471">
        <v>56049</v>
      </c>
      <c r="B41471" s="9">
        <v>44097.495138888888</v>
      </c>
      <c r="C41471">
        <v>75</v>
      </c>
    </row>
    <row r="41472" spans="1:3">
      <c r="A41472">
        <v>56053</v>
      </c>
      <c r="B41472" s="9">
        <v>44097.536805555559</v>
      </c>
      <c r="C41472">
        <v>79</v>
      </c>
    </row>
    <row r="41473" spans="1:3">
      <c r="A41473">
        <v>56055</v>
      </c>
      <c r="B41473" s="9">
        <v>44097.578472222223</v>
      </c>
      <c r="C41473">
        <v>82</v>
      </c>
    </row>
    <row r="41474" spans="1:3">
      <c r="A41474">
        <v>56057</v>
      </c>
      <c r="B41474" s="9">
        <v>44097.620138888888</v>
      </c>
      <c r="C41474">
        <v>83</v>
      </c>
    </row>
    <row r="41475" spans="1:3">
      <c r="A41475">
        <v>56058</v>
      </c>
      <c r="B41475" s="9">
        <v>44097.661805555559</v>
      </c>
      <c r="C41475">
        <v>82</v>
      </c>
    </row>
    <row r="41476" spans="1:3">
      <c r="A41476">
        <v>56059</v>
      </c>
      <c r="B41476" s="9">
        <v>44097.703472222223</v>
      </c>
      <c r="C41476">
        <v>79</v>
      </c>
    </row>
    <row r="41477" spans="1:3">
      <c r="A41477">
        <v>56064</v>
      </c>
      <c r="B41477" s="9">
        <v>44097.745138888888</v>
      </c>
      <c r="C41477">
        <v>79</v>
      </c>
    </row>
    <row r="41478" spans="1:3">
      <c r="A41478">
        <v>56066</v>
      </c>
      <c r="B41478" s="9">
        <v>44097.786805555559</v>
      </c>
      <c r="C41478">
        <v>78</v>
      </c>
    </row>
    <row r="41479" spans="1:3">
      <c r="A41479">
        <v>56067</v>
      </c>
      <c r="B41479" s="9">
        <v>44097.828472222223</v>
      </c>
      <c r="C41479">
        <v>78</v>
      </c>
    </row>
    <row r="41480" spans="1:3">
      <c r="A41480">
        <v>56070</v>
      </c>
      <c r="B41480" s="9">
        <v>44097.870138888888</v>
      </c>
      <c r="C41480">
        <v>77</v>
      </c>
    </row>
    <row r="41481" spans="1:3">
      <c r="A41481">
        <v>56073</v>
      </c>
      <c r="B41481" s="9">
        <v>44097.911805555559</v>
      </c>
      <c r="C41481">
        <v>78</v>
      </c>
    </row>
    <row r="41482" spans="1:3">
      <c r="A41482">
        <v>56075</v>
      </c>
      <c r="B41482" s="9">
        <v>44097.953472222223</v>
      </c>
      <c r="C41482">
        <v>76</v>
      </c>
    </row>
    <row r="41483" spans="1:3">
      <c r="A41483">
        <v>56079</v>
      </c>
      <c r="B41483" s="9">
        <v>44097.995138888888</v>
      </c>
      <c r="C41483">
        <v>71</v>
      </c>
    </row>
    <row r="41484" spans="1:3">
      <c r="A41484">
        <v>56083</v>
      </c>
      <c r="B41484" s="9">
        <v>44098.036805555559</v>
      </c>
      <c r="C41484">
        <v>71</v>
      </c>
    </row>
    <row r="41485" spans="1:3">
      <c r="A41485">
        <v>56084</v>
      </c>
      <c r="B41485" s="9">
        <v>44098.078472222223</v>
      </c>
      <c r="C41485">
        <v>71</v>
      </c>
    </row>
    <row r="41486" spans="1:3">
      <c r="A41486">
        <v>56085</v>
      </c>
      <c r="B41486" s="9">
        <v>44098.120138888888</v>
      </c>
      <c r="C41486">
        <v>71</v>
      </c>
    </row>
    <row r="41487" spans="1:3">
      <c r="A41487">
        <v>56086</v>
      </c>
      <c r="B41487" s="9">
        <v>44098.161805555559</v>
      </c>
      <c r="C41487">
        <v>71</v>
      </c>
    </row>
    <row r="41488" spans="1:3">
      <c r="A41488">
        <v>56088</v>
      </c>
      <c r="B41488" s="9">
        <v>44098.203472222223</v>
      </c>
      <c r="C41488">
        <v>71</v>
      </c>
    </row>
    <row r="41489" spans="1:3">
      <c r="A41489">
        <v>56089</v>
      </c>
      <c r="B41489" s="9">
        <v>44098.245138888888</v>
      </c>
      <c r="C41489">
        <v>71</v>
      </c>
    </row>
    <row r="41490" spans="1:3">
      <c r="A41490">
        <v>56091</v>
      </c>
      <c r="B41490" s="9">
        <v>44098.286805555559</v>
      </c>
      <c r="C41490">
        <v>70</v>
      </c>
    </row>
    <row r="41491" spans="1:3">
      <c r="A41491">
        <v>56093</v>
      </c>
      <c r="B41491" s="9">
        <v>44098.328472222223</v>
      </c>
      <c r="C41491">
        <v>71</v>
      </c>
    </row>
    <row r="41492" spans="1:3">
      <c r="A41492">
        <v>56094</v>
      </c>
      <c r="B41492" s="9">
        <v>44098.370138888888</v>
      </c>
      <c r="C41492">
        <v>70</v>
      </c>
    </row>
    <row r="41493" spans="1:3">
      <c r="A41493">
        <v>56095</v>
      </c>
      <c r="B41493" s="9">
        <v>44098.411805555559</v>
      </c>
      <c r="C41493">
        <v>72</v>
      </c>
    </row>
    <row r="41494" spans="1:3">
      <c r="A41494">
        <v>56096</v>
      </c>
      <c r="B41494" s="9">
        <v>44098.453472222223</v>
      </c>
      <c r="C41494">
        <v>73</v>
      </c>
    </row>
    <row r="41495" spans="1:3">
      <c r="A41495">
        <v>56097</v>
      </c>
      <c r="B41495" s="9">
        <v>44098.495138888888</v>
      </c>
      <c r="C41495">
        <v>74</v>
      </c>
    </row>
    <row r="41496" spans="1:3">
      <c r="A41496">
        <v>56098</v>
      </c>
      <c r="B41496" s="9">
        <v>44098.536805555559</v>
      </c>
      <c r="C41496">
        <v>75</v>
      </c>
    </row>
    <row r="41497" spans="1:3">
      <c r="A41497">
        <v>56100</v>
      </c>
      <c r="B41497" s="9">
        <v>44098.578472222223</v>
      </c>
      <c r="C41497">
        <v>74</v>
      </c>
    </row>
    <row r="41498" spans="1:3">
      <c r="A41498">
        <v>56102</v>
      </c>
      <c r="B41498" s="9">
        <v>44098.620138888888</v>
      </c>
      <c r="C41498">
        <v>74</v>
      </c>
    </row>
    <row r="41499" spans="1:3">
      <c r="A41499">
        <v>56104</v>
      </c>
      <c r="B41499" s="9">
        <v>44098.661805555559</v>
      </c>
      <c r="C41499">
        <v>74</v>
      </c>
    </row>
    <row r="41500" spans="1:3">
      <c r="A41500">
        <v>56105</v>
      </c>
      <c r="B41500" s="9">
        <v>44098.703472222223</v>
      </c>
      <c r="C41500">
        <v>73</v>
      </c>
    </row>
    <row r="41501" spans="1:3">
      <c r="A41501">
        <v>56106</v>
      </c>
      <c r="B41501" s="9">
        <v>44098.745138888888</v>
      </c>
      <c r="C41501">
        <v>72</v>
      </c>
    </row>
    <row r="41502" spans="1:3">
      <c r="A41502">
        <v>56107</v>
      </c>
      <c r="B41502" s="9">
        <v>44098.786805555559</v>
      </c>
      <c r="C41502">
        <v>71</v>
      </c>
    </row>
    <row r="41503" spans="1:3">
      <c r="A41503">
        <v>56108</v>
      </c>
      <c r="B41503" s="9">
        <v>44098.828472222223</v>
      </c>
      <c r="C41503">
        <v>70</v>
      </c>
    </row>
    <row r="41504" spans="1:3">
      <c r="A41504">
        <v>56110</v>
      </c>
      <c r="B41504" s="9">
        <v>44098.870138888888</v>
      </c>
      <c r="C41504">
        <v>70</v>
      </c>
    </row>
    <row r="41505" spans="1:3">
      <c r="A41505">
        <v>56115</v>
      </c>
      <c r="B41505" s="9">
        <v>44098.911805555559</v>
      </c>
      <c r="C41505">
        <v>69</v>
      </c>
    </row>
    <row r="41506" spans="1:3">
      <c r="A41506">
        <v>56118</v>
      </c>
      <c r="B41506" s="9">
        <v>44098.953472222223</v>
      </c>
      <c r="C41506">
        <v>68</v>
      </c>
    </row>
    <row r="41507" spans="1:3">
      <c r="A41507">
        <v>56120</v>
      </c>
      <c r="B41507" s="9">
        <v>44098.995138888888</v>
      </c>
      <c r="C41507">
        <v>68</v>
      </c>
    </row>
    <row r="41508" spans="1:3">
      <c r="A41508">
        <v>56123</v>
      </c>
      <c r="B41508" s="9">
        <v>44099.036805555559</v>
      </c>
      <c r="C41508">
        <v>68</v>
      </c>
    </row>
    <row r="41509" spans="1:3">
      <c r="A41509">
        <v>56124</v>
      </c>
      <c r="B41509" s="9">
        <v>44099.078472222223</v>
      </c>
      <c r="C41509">
        <v>67</v>
      </c>
    </row>
    <row r="41510" spans="1:3">
      <c r="A41510">
        <v>56125</v>
      </c>
      <c r="B41510" s="9">
        <v>44099.120138888888</v>
      </c>
      <c r="C41510">
        <v>67</v>
      </c>
    </row>
    <row r="41511" spans="1:3">
      <c r="A41511">
        <v>56126</v>
      </c>
      <c r="B41511" s="9">
        <v>44099.161805555559</v>
      </c>
      <c r="C41511">
        <v>67</v>
      </c>
    </row>
    <row r="41512" spans="1:3">
      <c r="A41512">
        <v>56127</v>
      </c>
      <c r="B41512" s="9">
        <v>44099.203472222223</v>
      </c>
      <c r="C41512">
        <v>67</v>
      </c>
    </row>
    <row r="41513" spans="1:3">
      <c r="A41513">
        <v>56128</v>
      </c>
      <c r="B41513" s="9">
        <v>44099.245138888888</v>
      </c>
      <c r="C41513">
        <v>67</v>
      </c>
    </row>
    <row r="41514" spans="1:3">
      <c r="A41514">
        <v>56129</v>
      </c>
      <c r="B41514" s="9">
        <v>44099.286805555559</v>
      </c>
      <c r="C41514">
        <v>68</v>
      </c>
    </row>
    <row r="41515" spans="1:3">
      <c r="A41515">
        <v>56132</v>
      </c>
      <c r="B41515" s="9">
        <v>44099.328472222223</v>
      </c>
      <c r="C41515">
        <v>69</v>
      </c>
    </row>
    <row r="41516" spans="1:3">
      <c r="A41516">
        <v>56135</v>
      </c>
      <c r="B41516" s="9">
        <v>44099.370138888888</v>
      </c>
      <c r="C41516">
        <v>71</v>
      </c>
    </row>
    <row r="41517" spans="1:3">
      <c r="A41517">
        <v>56136</v>
      </c>
      <c r="B41517" s="9">
        <v>44099.411805555559</v>
      </c>
      <c r="C41517">
        <v>72</v>
      </c>
    </row>
    <row r="41518" spans="1:3">
      <c r="A41518">
        <v>56138</v>
      </c>
      <c r="B41518" s="9">
        <v>44099.453472222223</v>
      </c>
      <c r="C41518">
        <v>74</v>
      </c>
    </row>
    <row r="41519" spans="1:3">
      <c r="A41519">
        <v>56140</v>
      </c>
      <c r="B41519" s="9">
        <v>44099.495138888888</v>
      </c>
      <c r="C41519">
        <v>75</v>
      </c>
    </row>
    <row r="41520" spans="1:3">
      <c r="A41520">
        <v>56141</v>
      </c>
      <c r="B41520" s="9">
        <v>44099.536805555559</v>
      </c>
      <c r="C41520">
        <v>78</v>
      </c>
    </row>
    <row r="41521" spans="1:3">
      <c r="A41521">
        <v>56142</v>
      </c>
      <c r="B41521" s="9">
        <v>44099.578472222223</v>
      </c>
      <c r="C41521">
        <v>78</v>
      </c>
    </row>
    <row r="41522" spans="1:3">
      <c r="A41522">
        <v>56143</v>
      </c>
      <c r="B41522" s="9">
        <v>44099.620138888888</v>
      </c>
      <c r="C41522">
        <v>79</v>
      </c>
    </row>
    <row r="41523" spans="1:3">
      <c r="A41523">
        <v>56144</v>
      </c>
      <c r="B41523" s="9">
        <v>44099.661805555559</v>
      </c>
      <c r="C41523">
        <v>79</v>
      </c>
    </row>
    <row r="41524" spans="1:3">
      <c r="A41524">
        <v>56145</v>
      </c>
      <c r="B41524" s="9">
        <v>44099.703472222223</v>
      </c>
      <c r="C41524">
        <v>78</v>
      </c>
    </row>
    <row r="41525" spans="1:3">
      <c r="A41525">
        <v>56146</v>
      </c>
      <c r="B41525" s="9">
        <v>44099.745138888888</v>
      </c>
      <c r="C41525">
        <v>74</v>
      </c>
    </row>
    <row r="41526" spans="1:3">
      <c r="A41526">
        <v>56147</v>
      </c>
      <c r="B41526" s="9">
        <v>44099.786805555559</v>
      </c>
      <c r="C41526">
        <v>71</v>
      </c>
    </row>
    <row r="41527" spans="1:3">
      <c r="A41527">
        <v>56148</v>
      </c>
      <c r="B41527" s="9">
        <v>44099.828472222223</v>
      </c>
      <c r="C41527">
        <v>71</v>
      </c>
    </row>
    <row r="41528" spans="1:3">
      <c r="A41528">
        <v>56149</v>
      </c>
      <c r="B41528" s="9">
        <v>44099.870138888888</v>
      </c>
      <c r="C41528">
        <v>70</v>
      </c>
    </row>
    <row r="41529" spans="1:3">
      <c r="A41529">
        <v>56150</v>
      </c>
      <c r="B41529" s="9">
        <v>44099.911805555559</v>
      </c>
      <c r="C41529">
        <v>69</v>
      </c>
    </row>
    <row r="41530" spans="1:3">
      <c r="A41530">
        <v>56151</v>
      </c>
      <c r="B41530" s="9">
        <v>44099.953472222223</v>
      </c>
      <c r="C41530">
        <v>68</v>
      </c>
    </row>
    <row r="41531" spans="1:3">
      <c r="A41531">
        <v>56152</v>
      </c>
      <c r="B41531" s="9">
        <v>44099.995138888888</v>
      </c>
      <c r="C41531">
        <v>67</v>
      </c>
    </row>
    <row r="41532" spans="1:3">
      <c r="A41532">
        <v>56154</v>
      </c>
      <c r="B41532" s="9">
        <v>44100.036805555559</v>
      </c>
      <c r="C41532">
        <v>66</v>
      </c>
    </row>
    <row r="41533" spans="1:3">
      <c r="A41533">
        <v>56155</v>
      </c>
      <c r="B41533" s="9">
        <v>44100.078472222223</v>
      </c>
      <c r="C41533">
        <v>67</v>
      </c>
    </row>
    <row r="41534" spans="1:3">
      <c r="A41534">
        <v>56156</v>
      </c>
      <c r="B41534" s="9">
        <v>44100.120138888888</v>
      </c>
      <c r="C41534">
        <v>65</v>
      </c>
    </row>
    <row r="41535" spans="1:3">
      <c r="A41535">
        <v>56157</v>
      </c>
      <c r="B41535" s="9">
        <v>44100.161805555559</v>
      </c>
      <c r="C41535">
        <v>65</v>
      </c>
    </row>
    <row r="41536" spans="1:3">
      <c r="A41536">
        <v>56159</v>
      </c>
      <c r="B41536" s="9">
        <v>44100.203472222223</v>
      </c>
      <c r="C41536">
        <v>64</v>
      </c>
    </row>
    <row r="41537" spans="1:3">
      <c r="A41537">
        <v>56160</v>
      </c>
      <c r="B41537" s="9">
        <v>44100.245138888888</v>
      </c>
      <c r="C41537">
        <v>64</v>
      </c>
    </row>
    <row r="41538" spans="1:3">
      <c r="A41538">
        <v>56164</v>
      </c>
      <c r="B41538" s="9">
        <v>44100.286805555559</v>
      </c>
      <c r="C41538">
        <v>66</v>
      </c>
    </row>
    <row r="41539" spans="1:3">
      <c r="A41539">
        <v>56166</v>
      </c>
      <c r="B41539" s="9">
        <v>44100.328472222223</v>
      </c>
      <c r="C41539">
        <v>70</v>
      </c>
    </row>
    <row r="41540" spans="1:3">
      <c r="A41540">
        <v>56167</v>
      </c>
      <c r="B41540" s="9">
        <v>44100.370138888888</v>
      </c>
      <c r="C41540">
        <v>76</v>
      </c>
    </row>
    <row r="41541" spans="1:3">
      <c r="A41541">
        <v>56168</v>
      </c>
      <c r="B41541" s="9">
        <v>44100.411805555559</v>
      </c>
      <c r="C41541">
        <v>80</v>
      </c>
    </row>
    <row r="41542" spans="1:3">
      <c r="A41542">
        <v>56169</v>
      </c>
      <c r="B41542" s="9">
        <v>44100.453472222223</v>
      </c>
      <c r="C41542">
        <v>82</v>
      </c>
    </row>
    <row r="41543" spans="1:3">
      <c r="A41543">
        <v>56170</v>
      </c>
      <c r="B41543" s="9">
        <v>44100.495138888888</v>
      </c>
      <c r="C41543">
        <v>83</v>
      </c>
    </row>
    <row r="41544" spans="1:3">
      <c r="A41544">
        <v>56171</v>
      </c>
      <c r="B41544" s="9">
        <v>44100.536805555559</v>
      </c>
      <c r="C41544">
        <v>83</v>
      </c>
    </row>
    <row r="41545" spans="1:3">
      <c r="A41545">
        <v>56172</v>
      </c>
      <c r="B41545" s="9">
        <v>44100.578472222223</v>
      </c>
      <c r="C41545">
        <v>85</v>
      </c>
    </row>
    <row r="41546" spans="1:3">
      <c r="A41546">
        <v>56173</v>
      </c>
      <c r="B41546" s="9">
        <v>44100.620138888888</v>
      </c>
      <c r="C41546">
        <v>83</v>
      </c>
    </row>
    <row r="41547" spans="1:3">
      <c r="A41547">
        <v>56174</v>
      </c>
      <c r="B41547" s="9">
        <v>44100.661805555559</v>
      </c>
      <c r="C41547">
        <v>84</v>
      </c>
    </row>
    <row r="41548" spans="1:3">
      <c r="A41548">
        <v>56175</v>
      </c>
      <c r="B41548" s="9">
        <v>44100.703472222223</v>
      </c>
      <c r="C41548">
        <v>84</v>
      </c>
    </row>
    <row r="41549" spans="1:3">
      <c r="A41549">
        <v>56176</v>
      </c>
      <c r="B41549" s="9">
        <v>44100.745138888888</v>
      </c>
      <c r="C41549">
        <v>80</v>
      </c>
    </row>
    <row r="41550" spans="1:3">
      <c r="A41550">
        <v>56177</v>
      </c>
      <c r="B41550" s="9">
        <v>44100.786805555559</v>
      </c>
      <c r="C41550">
        <v>76</v>
      </c>
    </row>
    <row r="41551" spans="1:3">
      <c r="A41551">
        <v>56178</v>
      </c>
      <c r="B41551" s="9">
        <v>44100.828472222223</v>
      </c>
      <c r="C41551">
        <v>75</v>
      </c>
    </row>
    <row r="41552" spans="1:3">
      <c r="A41552">
        <v>56179</v>
      </c>
      <c r="B41552" s="9">
        <v>44100.870138888888</v>
      </c>
      <c r="C41552">
        <v>73</v>
      </c>
    </row>
    <row r="41553" spans="1:3">
      <c r="A41553">
        <v>56180</v>
      </c>
      <c r="B41553" s="9">
        <v>44100.911805555559</v>
      </c>
      <c r="C41553">
        <v>73</v>
      </c>
    </row>
    <row r="41554" spans="1:3">
      <c r="A41554">
        <v>56181</v>
      </c>
      <c r="B41554" s="9">
        <v>44100.953472222223</v>
      </c>
      <c r="C41554">
        <v>72</v>
      </c>
    </row>
    <row r="41555" spans="1:3">
      <c r="A41555">
        <v>56182</v>
      </c>
      <c r="B41555" s="9">
        <v>44100.995138888888</v>
      </c>
      <c r="C41555">
        <v>72</v>
      </c>
    </row>
    <row r="41556" spans="1:3">
      <c r="A41556">
        <v>56184</v>
      </c>
      <c r="B41556" s="9">
        <v>44101.036805555559</v>
      </c>
      <c r="C41556">
        <v>71</v>
      </c>
    </row>
    <row r="41557" spans="1:3">
      <c r="A41557">
        <v>56185</v>
      </c>
      <c r="B41557" s="9">
        <v>44101.078472222223</v>
      </c>
      <c r="C41557">
        <v>68</v>
      </c>
    </row>
    <row r="41558" spans="1:3">
      <c r="A41558">
        <v>56186</v>
      </c>
      <c r="B41558" s="9">
        <v>44101.120138888888</v>
      </c>
      <c r="C41558">
        <v>69</v>
      </c>
    </row>
    <row r="41559" spans="1:3">
      <c r="A41559">
        <v>56190</v>
      </c>
      <c r="B41559" s="9">
        <v>44101.161805555559</v>
      </c>
      <c r="C41559">
        <v>68</v>
      </c>
    </row>
    <row r="41560" spans="1:3">
      <c r="A41560">
        <v>56194</v>
      </c>
      <c r="B41560" s="9">
        <v>44101.203472222223</v>
      </c>
      <c r="C41560">
        <v>68</v>
      </c>
    </row>
    <row r="41561" spans="1:3">
      <c r="A41561">
        <v>56196</v>
      </c>
      <c r="B41561" s="9">
        <v>44101.245138888888</v>
      </c>
      <c r="C41561">
        <v>67</v>
      </c>
    </row>
    <row r="41562" spans="1:3">
      <c r="A41562">
        <v>56198</v>
      </c>
      <c r="B41562" s="9">
        <v>44101.286805555559</v>
      </c>
      <c r="C41562">
        <v>68</v>
      </c>
    </row>
    <row r="41563" spans="1:3">
      <c r="A41563">
        <v>56199</v>
      </c>
      <c r="B41563" s="9">
        <v>44101.328472222223</v>
      </c>
      <c r="C41563">
        <v>74</v>
      </c>
    </row>
    <row r="41564" spans="1:3">
      <c r="A41564">
        <v>56200</v>
      </c>
      <c r="B41564" s="9">
        <v>44101.370138888888</v>
      </c>
      <c r="C41564">
        <v>79</v>
      </c>
    </row>
    <row r="41565" spans="1:3">
      <c r="A41565">
        <v>56201</v>
      </c>
      <c r="B41565" s="9">
        <v>44101.411805555559</v>
      </c>
      <c r="C41565">
        <v>82</v>
      </c>
    </row>
    <row r="41566" spans="1:3">
      <c r="A41566">
        <v>56202</v>
      </c>
      <c r="B41566" s="9">
        <v>44101.453472222223</v>
      </c>
      <c r="C41566">
        <v>85</v>
      </c>
    </row>
    <row r="41567" spans="1:3">
      <c r="A41567">
        <v>56203</v>
      </c>
      <c r="B41567" s="9">
        <v>44101.495138888888</v>
      </c>
      <c r="C41567">
        <v>85</v>
      </c>
    </row>
    <row r="41568" spans="1:3">
      <c r="A41568">
        <v>56204</v>
      </c>
      <c r="B41568" s="9">
        <v>44101.536805555559</v>
      </c>
      <c r="C41568">
        <v>88</v>
      </c>
    </row>
    <row r="41569" spans="1:3">
      <c r="A41569">
        <v>56205</v>
      </c>
      <c r="B41569" s="9">
        <v>44101.578472222223</v>
      </c>
      <c r="C41569">
        <v>87</v>
      </c>
    </row>
    <row r="41570" spans="1:3">
      <c r="A41570">
        <v>56206</v>
      </c>
      <c r="B41570" s="9">
        <v>44101.620138888888</v>
      </c>
      <c r="C41570">
        <v>88</v>
      </c>
    </row>
    <row r="41571" spans="1:3">
      <c r="A41571">
        <v>56207</v>
      </c>
      <c r="B41571" s="9">
        <v>44101.661805555559</v>
      </c>
      <c r="C41571">
        <v>88</v>
      </c>
    </row>
    <row r="41572" spans="1:3">
      <c r="A41572">
        <v>56208</v>
      </c>
      <c r="B41572" s="9">
        <v>44101.703472222223</v>
      </c>
      <c r="C41572">
        <v>87</v>
      </c>
    </row>
    <row r="41573" spans="1:3">
      <c r="A41573">
        <v>56209</v>
      </c>
      <c r="B41573" s="9">
        <v>44101.745138888888</v>
      </c>
      <c r="C41573">
        <v>83</v>
      </c>
    </row>
    <row r="41574" spans="1:3">
      <c r="A41574">
        <v>56210</v>
      </c>
      <c r="B41574" s="9">
        <v>44101.786805555559</v>
      </c>
      <c r="C41574">
        <v>79</v>
      </c>
    </row>
    <row r="41575" spans="1:3">
      <c r="A41575">
        <v>56211</v>
      </c>
      <c r="B41575" s="9">
        <v>44101.828472222223</v>
      </c>
      <c r="C41575">
        <v>75</v>
      </c>
    </row>
    <row r="41576" spans="1:3">
      <c r="A41576">
        <v>56212</v>
      </c>
      <c r="B41576" s="9">
        <v>44101.870138888888</v>
      </c>
      <c r="C41576">
        <v>74</v>
      </c>
    </row>
    <row r="41577" spans="1:3">
      <c r="A41577">
        <v>56213</v>
      </c>
      <c r="B41577" s="9">
        <v>44101.911805555559</v>
      </c>
      <c r="C41577">
        <v>72</v>
      </c>
    </row>
    <row r="41578" spans="1:3">
      <c r="A41578">
        <v>56214</v>
      </c>
      <c r="B41578" s="9">
        <v>44101.953472222223</v>
      </c>
      <c r="C41578">
        <v>72</v>
      </c>
    </row>
    <row r="41579" spans="1:3">
      <c r="A41579">
        <v>56215</v>
      </c>
      <c r="B41579" s="9">
        <v>44101.995138888888</v>
      </c>
      <c r="C41579">
        <v>71</v>
      </c>
    </row>
    <row r="41580" spans="1:3">
      <c r="A41580">
        <v>56217</v>
      </c>
      <c r="B41580" s="9">
        <v>44102.036805555559</v>
      </c>
      <c r="C41580">
        <v>70</v>
      </c>
    </row>
    <row r="41581" spans="1:3">
      <c r="A41581">
        <v>56218</v>
      </c>
      <c r="B41581" s="9">
        <v>44102.078472222223</v>
      </c>
      <c r="C41581">
        <v>71</v>
      </c>
    </row>
    <row r="41582" spans="1:3">
      <c r="A41582">
        <v>56221</v>
      </c>
      <c r="B41582" s="9">
        <v>44102.120138888888</v>
      </c>
      <c r="C41582">
        <v>71</v>
      </c>
    </row>
    <row r="41583" spans="1:3">
      <c r="A41583">
        <v>56223</v>
      </c>
      <c r="B41583" s="9">
        <v>44102.161805555559</v>
      </c>
      <c r="C41583">
        <v>72</v>
      </c>
    </row>
    <row r="41584" spans="1:3">
      <c r="A41584">
        <v>56227</v>
      </c>
      <c r="B41584" s="9">
        <v>44102.203472222223</v>
      </c>
      <c r="C41584">
        <v>72</v>
      </c>
    </row>
    <row r="41585" spans="1:3">
      <c r="A41585">
        <v>56228</v>
      </c>
      <c r="B41585" s="9">
        <v>44102.245138888888</v>
      </c>
      <c r="C41585">
        <v>73</v>
      </c>
    </row>
    <row r="41586" spans="1:3">
      <c r="A41586">
        <v>56231</v>
      </c>
      <c r="B41586" s="9">
        <v>44102.286805555559</v>
      </c>
      <c r="C41586">
        <v>74</v>
      </c>
    </row>
    <row r="41587" spans="1:3">
      <c r="A41587">
        <v>56235</v>
      </c>
      <c r="B41587" s="9">
        <v>44102.328472222223</v>
      </c>
      <c r="C41587">
        <v>78</v>
      </c>
    </row>
    <row r="41588" spans="1:3">
      <c r="A41588">
        <v>56237</v>
      </c>
      <c r="B41588" s="9">
        <v>44102.370138888888</v>
      </c>
      <c r="C41588">
        <v>82</v>
      </c>
    </row>
    <row r="41589" spans="1:3">
      <c r="A41589">
        <v>56239</v>
      </c>
      <c r="B41589" s="9">
        <v>44102.411805555559</v>
      </c>
      <c r="C41589">
        <v>85</v>
      </c>
    </row>
    <row r="41590" spans="1:3">
      <c r="A41590">
        <v>56240</v>
      </c>
      <c r="B41590" s="9">
        <v>44102.453472222223</v>
      </c>
      <c r="C41590">
        <v>87</v>
      </c>
    </row>
    <row r="41591" spans="1:3">
      <c r="A41591">
        <v>56244</v>
      </c>
      <c r="B41591" s="9">
        <v>44102.495138888888</v>
      </c>
      <c r="C41591">
        <v>76</v>
      </c>
    </row>
    <row r="41592" spans="1:3">
      <c r="A41592">
        <v>56247</v>
      </c>
      <c r="B41592" s="9">
        <v>44102.536805555559</v>
      </c>
      <c r="C41592">
        <v>73</v>
      </c>
    </row>
    <row r="41593" spans="1:3">
      <c r="A41593">
        <v>56249</v>
      </c>
      <c r="B41593" s="9">
        <v>44102.578472222223</v>
      </c>
      <c r="C41593">
        <v>72</v>
      </c>
    </row>
    <row r="41594" spans="1:3">
      <c r="A41594">
        <v>56253</v>
      </c>
      <c r="B41594" s="9">
        <v>44102.620138888888</v>
      </c>
      <c r="C41594">
        <v>72</v>
      </c>
    </row>
    <row r="41595" spans="1:3">
      <c r="A41595">
        <v>56254</v>
      </c>
      <c r="B41595" s="9">
        <v>44102.661805555559</v>
      </c>
      <c r="C41595">
        <v>66</v>
      </c>
    </row>
    <row r="41596" spans="1:3">
      <c r="A41596">
        <v>56258</v>
      </c>
      <c r="B41596" s="9">
        <v>44102.703472222223</v>
      </c>
      <c r="C41596">
        <v>65</v>
      </c>
    </row>
    <row r="41597" spans="1:3">
      <c r="A41597">
        <v>56260</v>
      </c>
      <c r="B41597" s="9">
        <v>44102.745138888888</v>
      </c>
      <c r="C41597">
        <v>65</v>
      </c>
    </row>
    <row r="41598" spans="1:3">
      <c r="A41598">
        <v>56261</v>
      </c>
      <c r="B41598" s="9">
        <v>44102.786805555559</v>
      </c>
      <c r="C41598">
        <v>65</v>
      </c>
    </row>
    <row r="41599" spans="1:3">
      <c r="A41599">
        <v>56262</v>
      </c>
      <c r="B41599" s="9">
        <v>44102.828472222223</v>
      </c>
      <c r="C41599">
        <v>65</v>
      </c>
    </row>
    <row r="41600" spans="1:3">
      <c r="A41600">
        <v>56263</v>
      </c>
      <c r="B41600" s="9">
        <v>44102.870138888888</v>
      </c>
      <c r="C41600">
        <v>65</v>
      </c>
    </row>
    <row r="41601" spans="1:3">
      <c r="A41601">
        <v>56264</v>
      </c>
      <c r="B41601" s="9">
        <v>44102.911805555559</v>
      </c>
      <c r="C41601">
        <v>65</v>
      </c>
    </row>
    <row r="41602" spans="1:3">
      <c r="A41602">
        <v>56265</v>
      </c>
      <c r="B41602" s="9">
        <v>44102.953472222223</v>
      </c>
      <c r="C41602">
        <v>65</v>
      </c>
    </row>
    <row r="41603" spans="1:3">
      <c r="A41603">
        <v>56266</v>
      </c>
      <c r="B41603" s="9">
        <v>44102.995138888888</v>
      </c>
      <c r="C41603">
        <v>64</v>
      </c>
    </row>
    <row r="41604" spans="1:3">
      <c r="A41604">
        <v>56268</v>
      </c>
      <c r="B41604" s="9">
        <v>44103.036805555559</v>
      </c>
      <c r="C41604">
        <v>65</v>
      </c>
    </row>
    <row r="41605" spans="1:3">
      <c r="A41605">
        <v>56269</v>
      </c>
      <c r="B41605" s="9">
        <v>44103.078472222223</v>
      </c>
      <c r="C41605">
        <v>64</v>
      </c>
    </row>
    <row r="41606" spans="1:3">
      <c r="A41606">
        <v>56270</v>
      </c>
      <c r="B41606" s="9">
        <v>44103.120138888888</v>
      </c>
      <c r="C41606">
        <v>64</v>
      </c>
    </row>
    <row r="41607" spans="1:3">
      <c r="A41607">
        <v>56271</v>
      </c>
      <c r="B41607" s="9">
        <v>44103.161805555559</v>
      </c>
      <c r="C41607">
        <v>63</v>
      </c>
    </row>
    <row r="41608" spans="1:3">
      <c r="A41608">
        <v>56272</v>
      </c>
      <c r="B41608" s="9">
        <v>44103.203472222223</v>
      </c>
      <c r="C41608">
        <v>62</v>
      </c>
    </row>
    <row r="41609" spans="1:3">
      <c r="A41609">
        <v>56273</v>
      </c>
      <c r="B41609" s="9">
        <v>44103.245138888888</v>
      </c>
      <c r="C41609">
        <v>61</v>
      </c>
    </row>
    <row r="41610" spans="1:3">
      <c r="A41610">
        <v>56274</v>
      </c>
      <c r="B41610" s="9">
        <v>44103.286805555559</v>
      </c>
      <c r="C41610">
        <v>62</v>
      </c>
    </row>
    <row r="41611" spans="1:3">
      <c r="A41611">
        <v>56275</v>
      </c>
      <c r="B41611" s="9">
        <v>44103.328472222223</v>
      </c>
      <c r="C41611">
        <v>66</v>
      </c>
    </row>
    <row r="41612" spans="1:3">
      <c r="A41612">
        <v>56276</v>
      </c>
      <c r="B41612" s="9">
        <v>44103.370138888888</v>
      </c>
      <c r="C41612">
        <v>69</v>
      </c>
    </row>
    <row r="41613" spans="1:3">
      <c r="A41613">
        <v>56277</v>
      </c>
      <c r="B41613" s="9">
        <v>44103.411805555559</v>
      </c>
      <c r="C41613">
        <v>73</v>
      </c>
    </row>
    <row r="41614" spans="1:3">
      <c r="A41614">
        <v>56278</v>
      </c>
      <c r="B41614" s="9">
        <v>44103.453472222223</v>
      </c>
      <c r="C41614">
        <v>74</v>
      </c>
    </row>
    <row r="41615" spans="1:3">
      <c r="A41615">
        <v>56279</v>
      </c>
      <c r="B41615" s="9">
        <v>44103.495138888888</v>
      </c>
      <c r="C41615">
        <v>75</v>
      </c>
    </row>
    <row r="41616" spans="1:3">
      <c r="A41616">
        <v>56280</v>
      </c>
      <c r="B41616" s="9">
        <v>44103.536805555559</v>
      </c>
      <c r="C41616">
        <v>76</v>
      </c>
    </row>
    <row r="41617" spans="1:3">
      <c r="A41617">
        <v>56281</v>
      </c>
      <c r="B41617" s="9">
        <v>44103.578472222223</v>
      </c>
      <c r="C41617">
        <v>76</v>
      </c>
    </row>
    <row r="41618" spans="1:3">
      <c r="A41618">
        <v>56282</v>
      </c>
      <c r="B41618" s="9">
        <v>44103.620138888888</v>
      </c>
      <c r="C41618">
        <v>76</v>
      </c>
    </row>
    <row r="41619" spans="1:3">
      <c r="A41619">
        <v>56283</v>
      </c>
      <c r="B41619" s="9">
        <v>44103.661805555559</v>
      </c>
      <c r="C41619">
        <v>76</v>
      </c>
    </row>
    <row r="41620" spans="1:3">
      <c r="A41620">
        <v>56284</v>
      </c>
      <c r="B41620" s="9">
        <v>44103.703472222223</v>
      </c>
      <c r="C41620">
        <v>74</v>
      </c>
    </row>
    <row r="41621" spans="1:3">
      <c r="A41621">
        <v>56285</v>
      </c>
      <c r="B41621" s="9">
        <v>44103.745138888888</v>
      </c>
      <c r="C41621">
        <v>70</v>
      </c>
    </row>
    <row r="41622" spans="1:3">
      <c r="A41622">
        <v>56286</v>
      </c>
      <c r="B41622" s="9">
        <v>44103.786805555559</v>
      </c>
      <c r="C41622">
        <v>62</v>
      </c>
    </row>
    <row r="41623" spans="1:3">
      <c r="A41623">
        <v>56287</v>
      </c>
      <c r="B41623" s="9">
        <v>44103.828472222223</v>
      </c>
      <c r="C41623">
        <v>60</v>
      </c>
    </row>
    <row r="41624" spans="1:3">
      <c r="A41624">
        <v>56288</v>
      </c>
      <c r="B41624" s="9">
        <v>44103.870138888888</v>
      </c>
      <c r="C41624">
        <v>58</v>
      </c>
    </row>
    <row r="41625" spans="1:3">
      <c r="A41625">
        <v>56289</v>
      </c>
      <c r="B41625" s="9">
        <v>44103.911805555559</v>
      </c>
      <c r="C41625">
        <v>56</v>
      </c>
    </row>
    <row r="41626" spans="1:3">
      <c r="A41626">
        <v>56290</v>
      </c>
      <c r="B41626" s="9">
        <v>44103.953472222223</v>
      </c>
      <c r="C41626">
        <v>58</v>
      </c>
    </row>
    <row r="41627" spans="1:3">
      <c r="A41627">
        <v>56291</v>
      </c>
      <c r="B41627" s="9">
        <v>44103.995138888888</v>
      </c>
      <c r="C41627">
        <v>57</v>
      </c>
    </row>
    <row r="41628" spans="1:3">
      <c r="A41628">
        <v>56293</v>
      </c>
      <c r="B41628" s="9">
        <v>44104.036805555559</v>
      </c>
      <c r="C41628">
        <v>55</v>
      </c>
    </row>
    <row r="41629" spans="1:3">
      <c r="A41629">
        <v>56294</v>
      </c>
      <c r="B41629" s="9">
        <v>44104.078472222223</v>
      </c>
      <c r="C41629">
        <v>54</v>
      </c>
    </row>
    <row r="41630" spans="1:3">
      <c r="A41630">
        <v>56295</v>
      </c>
      <c r="B41630" s="9">
        <v>44104.120138888888</v>
      </c>
      <c r="C41630">
        <v>53</v>
      </c>
    </row>
    <row r="41631" spans="1:3">
      <c r="A41631">
        <v>56296</v>
      </c>
      <c r="B41631" s="9">
        <v>44104.161805555559</v>
      </c>
      <c r="C41631">
        <v>53</v>
      </c>
    </row>
    <row r="41632" spans="1:3">
      <c r="A41632">
        <v>56297</v>
      </c>
      <c r="B41632" s="9">
        <v>44104.203472222223</v>
      </c>
      <c r="C41632">
        <v>51</v>
      </c>
    </row>
    <row r="41633" spans="1:3">
      <c r="A41633">
        <v>56298</v>
      </c>
      <c r="B41633" s="9">
        <v>44104.245138888888</v>
      </c>
      <c r="C41633">
        <v>52</v>
      </c>
    </row>
    <row r="41634" spans="1:3">
      <c r="A41634">
        <v>56299</v>
      </c>
      <c r="B41634" s="9">
        <v>44104.286805555559</v>
      </c>
      <c r="C41634">
        <v>55</v>
      </c>
    </row>
    <row r="41635" spans="1:3">
      <c r="A41635">
        <v>56300</v>
      </c>
      <c r="B41635" s="9">
        <v>44104.328472222223</v>
      </c>
      <c r="C41635">
        <v>63</v>
      </c>
    </row>
    <row r="41636" spans="1:3">
      <c r="A41636">
        <v>56301</v>
      </c>
      <c r="B41636" s="9">
        <v>44104.370138888888</v>
      </c>
      <c r="C41636">
        <v>70</v>
      </c>
    </row>
    <row r="41637" spans="1:3">
      <c r="A41637">
        <v>56302</v>
      </c>
      <c r="B41637" s="9">
        <v>44104.411805555559</v>
      </c>
      <c r="C41637">
        <v>75</v>
      </c>
    </row>
    <row r="41638" spans="1:3">
      <c r="A41638">
        <v>56303</v>
      </c>
      <c r="B41638" s="9">
        <v>44104.453472222223</v>
      </c>
      <c r="C41638">
        <v>78</v>
      </c>
    </row>
    <row r="41639" spans="1:3">
      <c r="A41639">
        <v>56304</v>
      </c>
      <c r="B41639" s="9">
        <v>44104.495138888888</v>
      </c>
      <c r="C41639">
        <v>79</v>
      </c>
    </row>
    <row r="41640" spans="1:3">
      <c r="A41640">
        <v>56305</v>
      </c>
      <c r="B41640" s="9">
        <v>44104.536805555559</v>
      </c>
      <c r="C41640">
        <v>81</v>
      </c>
    </row>
    <row r="41641" spans="1:3">
      <c r="A41641">
        <v>56306</v>
      </c>
      <c r="B41641" s="9">
        <v>44104.578472222223</v>
      </c>
      <c r="C41641">
        <v>80</v>
      </c>
    </row>
    <row r="41642" spans="1:3">
      <c r="A41642">
        <v>56307</v>
      </c>
      <c r="B41642" s="9">
        <v>44104.620138888888</v>
      </c>
      <c r="C41642">
        <v>82</v>
      </c>
    </row>
    <row r="41643" spans="1:3">
      <c r="A41643">
        <v>56308</v>
      </c>
      <c r="B41643" s="9">
        <v>44104.661805555559</v>
      </c>
      <c r="C41643">
        <v>80</v>
      </c>
    </row>
    <row r="41644" spans="1:3">
      <c r="A41644">
        <v>56309</v>
      </c>
      <c r="B41644" s="9">
        <v>44104.703472222223</v>
      </c>
      <c r="C41644">
        <v>78</v>
      </c>
    </row>
    <row r="41645" spans="1:3">
      <c r="A41645">
        <v>56310</v>
      </c>
      <c r="B41645" s="9">
        <v>44104.745138888888</v>
      </c>
      <c r="C41645">
        <v>73</v>
      </c>
    </row>
    <row r="41646" spans="1:3">
      <c r="A41646">
        <v>56311</v>
      </c>
      <c r="B41646" s="9">
        <v>44104.786805555559</v>
      </c>
      <c r="C41646">
        <v>67</v>
      </c>
    </row>
    <row r="41647" spans="1:3">
      <c r="A41647">
        <v>56312</v>
      </c>
      <c r="B41647" s="9">
        <v>44104.828472222223</v>
      </c>
      <c r="C41647">
        <v>63</v>
      </c>
    </row>
    <row r="41648" spans="1:3">
      <c r="A41648">
        <v>56313</v>
      </c>
      <c r="B41648" s="9">
        <v>44104.870138888888</v>
      </c>
      <c r="C41648">
        <v>62</v>
      </c>
    </row>
    <row r="41649" spans="1:3">
      <c r="A41649">
        <v>56314</v>
      </c>
      <c r="B41649" s="9">
        <v>44104.911805555559</v>
      </c>
      <c r="C41649">
        <v>61</v>
      </c>
    </row>
    <row r="41650" spans="1:3">
      <c r="A41650">
        <v>56315</v>
      </c>
      <c r="B41650" s="9">
        <v>44104.953472222223</v>
      </c>
      <c r="C41650">
        <v>60</v>
      </c>
    </row>
    <row r="41651" spans="1:3">
      <c r="A41651">
        <v>56316</v>
      </c>
      <c r="B41651" s="9">
        <v>44104.995138888888</v>
      </c>
      <c r="C41651">
        <v>60</v>
      </c>
    </row>
    <row r="41652" spans="1:3">
      <c r="A41652">
        <v>56319</v>
      </c>
      <c r="B41652" s="9">
        <v>44105.036805555559</v>
      </c>
      <c r="C41652">
        <v>59</v>
      </c>
    </row>
    <row r="41653" spans="1:3">
      <c r="A41653">
        <v>56320</v>
      </c>
      <c r="B41653" s="9">
        <v>44105.078472222223</v>
      </c>
      <c r="C41653">
        <v>57</v>
      </c>
    </row>
    <row r="41654" spans="1:3">
      <c r="A41654">
        <v>56321</v>
      </c>
      <c r="B41654" s="9">
        <v>44105.120138888888</v>
      </c>
      <c r="C41654">
        <v>57</v>
      </c>
    </row>
    <row r="41655" spans="1:3">
      <c r="A41655">
        <v>56322</v>
      </c>
      <c r="B41655" s="9">
        <v>44105.161805555559</v>
      </c>
      <c r="C41655">
        <v>55</v>
      </c>
    </row>
    <row r="41656" spans="1:3">
      <c r="A41656">
        <v>56323</v>
      </c>
      <c r="B41656" s="9">
        <v>44105.203472222223</v>
      </c>
      <c r="C41656">
        <v>55</v>
      </c>
    </row>
    <row r="41657" spans="1:3">
      <c r="A41657">
        <v>56324</v>
      </c>
      <c r="B41657" s="9">
        <v>44105.245138888888</v>
      </c>
      <c r="C41657">
        <v>55</v>
      </c>
    </row>
    <row r="41658" spans="1:3">
      <c r="A41658">
        <v>56325</v>
      </c>
      <c r="B41658" s="9">
        <v>44105.286805555559</v>
      </c>
      <c r="C41658">
        <v>58</v>
      </c>
    </row>
    <row r="41659" spans="1:3">
      <c r="A41659">
        <v>56326</v>
      </c>
      <c r="B41659" s="9">
        <v>44105.328472222223</v>
      </c>
      <c r="C41659">
        <v>68</v>
      </c>
    </row>
    <row r="41660" spans="1:3">
      <c r="A41660">
        <v>56327</v>
      </c>
      <c r="B41660" s="9">
        <v>44105.370138888888</v>
      </c>
      <c r="C41660">
        <v>73</v>
      </c>
    </row>
    <row r="41661" spans="1:3">
      <c r="A41661">
        <v>56328</v>
      </c>
      <c r="B41661" s="9">
        <v>44105.411805555559</v>
      </c>
      <c r="C41661">
        <v>78</v>
      </c>
    </row>
    <row r="41662" spans="1:3">
      <c r="A41662">
        <v>56329</v>
      </c>
      <c r="B41662" s="9">
        <v>44105.453472222223</v>
      </c>
      <c r="C41662">
        <v>81</v>
      </c>
    </row>
    <row r="41663" spans="1:3">
      <c r="A41663">
        <v>56330</v>
      </c>
      <c r="B41663" s="9">
        <v>44105.495138888888</v>
      </c>
      <c r="C41663">
        <v>83</v>
      </c>
    </row>
    <row r="41664" spans="1:3">
      <c r="A41664">
        <v>56331</v>
      </c>
      <c r="B41664" s="9">
        <v>44105.536805555559</v>
      </c>
      <c r="C41664">
        <v>85</v>
      </c>
    </row>
    <row r="41665" spans="1:3">
      <c r="A41665">
        <v>56332</v>
      </c>
      <c r="B41665" s="9">
        <v>44105.578472222223</v>
      </c>
      <c r="C41665">
        <v>85</v>
      </c>
    </row>
    <row r="41666" spans="1:3">
      <c r="A41666">
        <v>56333</v>
      </c>
      <c r="B41666" s="9">
        <v>44105.620138888888</v>
      </c>
      <c r="C41666">
        <v>85</v>
      </c>
    </row>
    <row r="41667" spans="1:3">
      <c r="A41667">
        <v>56334</v>
      </c>
      <c r="B41667" s="9">
        <v>44105.661805555559</v>
      </c>
      <c r="C41667">
        <v>84</v>
      </c>
    </row>
    <row r="41668" spans="1:3">
      <c r="A41668">
        <v>56335</v>
      </c>
      <c r="B41668" s="9">
        <v>44105.703472222223</v>
      </c>
      <c r="C41668">
        <v>81</v>
      </c>
    </row>
    <row r="41669" spans="1:3">
      <c r="A41669">
        <v>56336</v>
      </c>
      <c r="B41669" s="9">
        <v>44105.745138888888</v>
      </c>
      <c r="C41669">
        <v>76</v>
      </c>
    </row>
    <row r="41670" spans="1:3">
      <c r="A41670">
        <v>56337</v>
      </c>
      <c r="B41670" s="9">
        <v>44105.786805555559</v>
      </c>
      <c r="C41670">
        <v>73</v>
      </c>
    </row>
    <row r="41671" spans="1:3">
      <c r="A41671">
        <v>56338</v>
      </c>
      <c r="B41671" s="9">
        <v>44105.828472222223</v>
      </c>
      <c r="C41671">
        <v>70</v>
      </c>
    </row>
    <row r="41672" spans="1:3">
      <c r="A41672">
        <v>56339</v>
      </c>
      <c r="B41672" s="9">
        <v>44105.870138888888</v>
      </c>
      <c r="C41672">
        <v>68</v>
      </c>
    </row>
    <row r="41673" spans="1:3">
      <c r="A41673">
        <v>56340</v>
      </c>
      <c r="B41673" s="9">
        <v>44105.911805555559</v>
      </c>
      <c r="C41673">
        <v>66</v>
      </c>
    </row>
    <row r="41674" spans="1:3">
      <c r="A41674">
        <v>56341</v>
      </c>
      <c r="B41674" s="9">
        <v>44105.953472222223</v>
      </c>
      <c r="C41674">
        <v>64</v>
      </c>
    </row>
    <row r="41675" spans="1:3">
      <c r="A41675">
        <v>56342</v>
      </c>
      <c r="B41675" s="9">
        <v>44105.995138888888</v>
      </c>
      <c r="C41675">
        <v>60</v>
      </c>
    </row>
    <row r="41676" spans="1:3">
      <c r="A41676">
        <v>56344</v>
      </c>
      <c r="B41676" s="9">
        <v>44106.036805555559</v>
      </c>
      <c r="C41676">
        <v>58</v>
      </c>
    </row>
    <row r="41677" spans="1:3">
      <c r="A41677">
        <v>56345</v>
      </c>
      <c r="B41677" s="9">
        <v>44106.078472222223</v>
      </c>
      <c r="C41677">
        <v>59</v>
      </c>
    </row>
    <row r="41678" spans="1:3">
      <c r="A41678">
        <v>56346</v>
      </c>
      <c r="B41678" s="9">
        <v>44106.120138888888</v>
      </c>
      <c r="C41678">
        <v>58</v>
      </c>
    </row>
    <row r="41679" spans="1:3">
      <c r="A41679">
        <v>56347</v>
      </c>
      <c r="B41679" s="9">
        <v>44106.161805555559</v>
      </c>
      <c r="C41679">
        <v>55</v>
      </c>
    </row>
    <row r="41680" spans="1:3">
      <c r="A41680">
        <v>56348</v>
      </c>
      <c r="B41680" s="9">
        <v>44106.203472222223</v>
      </c>
      <c r="C41680">
        <v>53</v>
      </c>
    </row>
    <row r="41681" spans="1:3">
      <c r="A41681">
        <v>56349</v>
      </c>
      <c r="B41681" s="9">
        <v>44106.245138888888</v>
      </c>
      <c r="C41681">
        <v>53</v>
      </c>
    </row>
    <row r="41682" spans="1:3">
      <c r="A41682">
        <v>56350</v>
      </c>
      <c r="B41682" s="9">
        <v>44106.286805555559</v>
      </c>
      <c r="C41682">
        <v>57</v>
      </c>
    </row>
    <row r="41683" spans="1:3">
      <c r="A41683">
        <v>56351</v>
      </c>
      <c r="B41683" s="9">
        <v>44106.328472222223</v>
      </c>
      <c r="C41683">
        <v>64</v>
      </c>
    </row>
    <row r="41684" spans="1:3">
      <c r="A41684">
        <v>56352</v>
      </c>
      <c r="B41684" s="9">
        <v>44106.370138888888</v>
      </c>
      <c r="C41684">
        <v>68</v>
      </c>
    </row>
    <row r="41685" spans="1:3">
      <c r="A41685">
        <v>56353</v>
      </c>
      <c r="B41685" s="9">
        <v>44106.411805555559</v>
      </c>
      <c r="C41685">
        <v>72</v>
      </c>
    </row>
    <row r="41686" spans="1:3">
      <c r="A41686">
        <v>56354</v>
      </c>
      <c r="B41686" s="9">
        <v>44106.453472222223</v>
      </c>
      <c r="C41686">
        <v>76</v>
      </c>
    </row>
    <row r="41687" spans="1:3">
      <c r="A41687">
        <v>56355</v>
      </c>
      <c r="B41687" s="9">
        <v>44106.495138888888</v>
      </c>
      <c r="C41687">
        <v>77</v>
      </c>
    </row>
    <row r="41688" spans="1:3">
      <c r="A41688">
        <v>56356</v>
      </c>
      <c r="B41688" s="9">
        <v>44106.536805555559</v>
      </c>
      <c r="C41688">
        <v>79</v>
      </c>
    </row>
    <row r="41689" spans="1:3">
      <c r="A41689">
        <v>56357</v>
      </c>
      <c r="B41689" s="9">
        <v>44106.578472222223</v>
      </c>
      <c r="C41689">
        <v>80</v>
      </c>
    </row>
    <row r="41690" spans="1:3">
      <c r="A41690">
        <v>56358</v>
      </c>
      <c r="B41690" s="9">
        <v>44106.620138888888</v>
      </c>
      <c r="C41690">
        <v>80</v>
      </c>
    </row>
    <row r="41691" spans="1:3">
      <c r="A41691">
        <v>56359</v>
      </c>
      <c r="B41691" s="9">
        <v>44106.661805555559</v>
      </c>
      <c r="C41691">
        <v>78</v>
      </c>
    </row>
    <row r="41692" spans="1:3">
      <c r="A41692">
        <v>56360</v>
      </c>
      <c r="B41692" s="9">
        <v>44106.703472222223</v>
      </c>
      <c r="C41692">
        <v>77</v>
      </c>
    </row>
    <row r="41693" spans="1:3">
      <c r="A41693">
        <v>56361</v>
      </c>
      <c r="B41693" s="9">
        <v>44106.745138888888</v>
      </c>
      <c r="C41693">
        <v>71</v>
      </c>
    </row>
    <row r="41694" spans="1:3">
      <c r="A41694">
        <v>56362</v>
      </c>
      <c r="B41694" s="9">
        <v>44106.786805555559</v>
      </c>
      <c r="C41694">
        <v>67</v>
      </c>
    </row>
    <row r="41695" spans="1:3">
      <c r="A41695">
        <v>56363</v>
      </c>
      <c r="B41695" s="9">
        <v>44106.828472222223</v>
      </c>
      <c r="C41695">
        <v>64</v>
      </c>
    </row>
    <row r="41696" spans="1:3">
      <c r="A41696">
        <v>56364</v>
      </c>
      <c r="B41696" s="9">
        <v>44106.870138888888</v>
      </c>
      <c r="C41696">
        <v>63</v>
      </c>
    </row>
    <row r="41697" spans="1:3">
      <c r="A41697">
        <v>56365</v>
      </c>
      <c r="B41697" s="9">
        <v>44106.911805555559</v>
      </c>
      <c r="C41697">
        <v>61</v>
      </c>
    </row>
    <row r="41698" spans="1:3">
      <c r="A41698">
        <v>56366</v>
      </c>
      <c r="B41698" s="9">
        <v>44106.953472222223</v>
      </c>
      <c r="C41698">
        <v>58</v>
      </c>
    </row>
    <row r="41699" spans="1:3">
      <c r="A41699">
        <v>56367</v>
      </c>
      <c r="B41699" s="9">
        <v>44106.995138888888</v>
      </c>
      <c r="C41699">
        <v>56</v>
      </c>
    </row>
    <row r="41700" spans="1:3">
      <c r="A41700">
        <v>56369</v>
      </c>
      <c r="B41700" s="9">
        <v>44107.036805555559</v>
      </c>
      <c r="C41700">
        <v>55</v>
      </c>
    </row>
    <row r="41701" spans="1:3">
      <c r="A41701">
        <v>56370</v>
      </c>
      <c r="B41701" s="9">
        <v>44107.078472222223</v>
      </c>
      <c r="C41701">
        <v>54</v>
      </c>
    </row>
    <row r="41702" spans="1:3">
      <c r="A41702">
        <v>56371</v>
      </c>
      <c r="B41702" s="9">
        <v>44107.120138888888</v>
      </c>
      <c r="C41702">
        <v>52</v>
      </c>
    </row>
    <row r="41703" spans="1:3">
      <c r="A41703">
        <v>56372</v>
      </c>
      <c r="B41703" s="9">
        <v>44107.161805555559</v>
      </c>
      <c r="C41703">
        <v>51</v>
      </c>
    </row>
    <row r="41704" spans="1:3">
      <c r="A41704">
        <v>56373</v>
      </c>
      <c r="B41704" s="9">
        <v>44107.203472222223</v>
      </c>
      <c r="C41704">
        <v>51</v>
      </c>
    </row>
    <row r="41705" spans="1:3">
      <c r="A41705">
        <v>56374</v>
      </c>
      <c r="B41705" s="9">
        <v>44107.245138888888</v>
      </c>
      <c r="C41705">
        <v>51</v>
      </c>
    </row>
    <row r="41706" spans="1:3">
      <c r="A41706">
        <v>56375</v>
      </c>
      <c r="B41706" s="9">
        <v>44107.286805555559</v>
      </c>
      <c r="C41706">
        <v>54</v>
      </c>
    </row>
    <row r="41707" spans="1:3">
      <c r="A41707">
        <v>56376</v>
      </c>
      <c r="B41707" s="9">
        <v>44107.328472222223</v>
      </c>
      <c r="C41707">
        <v>60</v>
      </c>
    </row>
    <row r="41708" spans="1:3">
      <c r="A41708">
        <v>56377</v>
      </c>
      <c r="B41708" s="9">
        <v>44107.370138888888</v>
      </c>
      <c r="C41708">
        <v>66</v>
      </c>
    </row>
    <row r="41709" spans="1:3">
      <c r="A41709">
        <v>56378</v>
      </c>
      <c r="B41709" s="9">
        <v>44107.411805555559</v>
      </c>
      <c r="C41709">
        <v>71</v>
      </c>
    </row>
    <row r="41710" spans="1:3">
      <c r="A41710">
        <v>56379</v>
      </c>
      <c r="B41710" s="9">
        <v>44107.453472222223</v>
      </c>
      <c r="C41710">
        <v>73</v>
      </c>
    </row>
    <row r="41711" spans="1:3">
      <c r="A41711">
        <v>56380</v>
      </c>
      <c r="B41711" s="9">
        <v>44107.495138888888</v>
      </c>
      <c r="C41711">
        <v>75</v>
      </c>
    </row>
    <row r="41712" spans="1:3">
      <c r="A41712">
        <v>56381</v>
      </c>
      <c r="B41712" s="9">
        <v>44107.536805555559</v>
      </c>
      <c r="C41712">
        <v>76</v>
      </c>
    </row>
    <row r="41713" spans="1:3">
      <c r="A41713">
        <v>56382</v>
      </c>
      <c r="B41713" s="9">
        <v>44107.578472222223</v>
      </c>
      <c r="C41713">
        <v>77</v>
      </c>
    </row>
    <row r="41714" spans="1:3">
      <c r="A41714">
        <v>56383</v>
      </c>
      <c r="B41714" s="9">
        <v>44107.620138888888</v>
      </c>
      <c r="C41714">
        <v>79</v>
      </c>
    </row>
    <row r="41715" spans="1:3">
      <c r="A41715">
        <v>56384</v>
      </c>
      <c r="B41715" s="9">
        <v>44107.661805555559</v>
      </c>
      <c r="C41715">
        <v>78</v>
      </c>
    </row>
    <row r="41716" spans="1:3">
      <c r="A41716">
        <v>56385</v>
      </c>
      <c r="B41716" s="9">
        <v>44107.703472222223</v>
      </c>
      <c r="C41716">
        <v>76</v>
      </c>
    </row>
    <row r="41717" spans="1:3">
      <c r="A41717">
        <v>56386</v>
      </c>
      <c r="B41717" s="9">
        <v>44107.745138888888</v>
      </c>
      <c r="C41717">
        <v>69</v>
      </c>
    </row>
    <row r="41718" spans="1:3">
      <c r="A41718">
        <v>56387</v>
      </c>
      <c r="B41718" s="9">
        <v>44107.786805555559</v>
      </c>
      <c r="C41718">
        <v>64</v>
      </c>
    </row>
    <row r="41719" spans="1:3">
      <c r="A41719">
        <v>56388</v>
      </c>
      <c r="B41719" s="9">
        <v>44107.828472222223</v>
      </c>
      <c r="C41719">
        <v>61</v>
      </c>
    </row>
    <row r="41720" spans="1:3">
      <c r="A41720">
        <v>56389</v>
      </c>
      <c r="B41720" s="9">
        <v>44107.870138888888</v>
      </c>
      <c r="C41720">
        <v>59</v>
      </c>
    </row>
    <row r="41721" spans="1:3">
      <c r="A41721">
        <v>56390</v>
      </c>
      <c r="B41721" s="9">
        <v>44107.911805555559</v>
      </c>
      <c r="C41721">
        <v>58</v>
      </c>
    </row>
    <row r="41722" spans="1:3">
      <c r="A41722">
        <v>56391</v>
      </c>
      <c r="B41722" s="9">
        <v>44107.953472222223</v>
      </c>
      <c r="C41722">
        <v>56</v>
      </c>
    </row>
    <row r="41723" spans="1:3">
      <c r="A41723">
        <v>56392</v>
      </c>
      <c r="B41723" s="9">
        <v>44107.995138888888</v>
      </c>
      <c r="C41723">
        <v>55</v>
      </c>
    </row>
    <row r="41724" spans="1:3">
      <c r="A41724">
        <v>56394</v>
      </c>
      <c r="B41724" s="9">
        <v>44108.036805555559</v>
      </c>
      <c r="C41724">
        <v>54</v>
      </c>
    </row>
    <row r="41725" spans="1:3">
      <c r="A41725">
        <v>56395</v>
      </c>
      <c r="B41725" s="9">
        <v>44108.078472222223</v>
      </c>
      <c r="C41725">
        <v>54</v>
      </c>
    </row>
    <row r="41726" spans="1:3">
      <c r="A41726">
        <v>56396</v>
      </c>
      <c r="B41726" s="9">
        <v>44108.120138888888</v>
      </c>
      <c r="C41726">
        <v>54</v>
      </c>
    </row>
    <row r="41727" spans="1:3">
      <c r="A41727">
        <v>56397</v>
      </c>
      <c r="B41727" s="9">
        <v>44108.161805555559</v>
      </c>
      <c r="C41727">
        <v>55</v>
      </c>
    </row>
    <row r="41728" spans="1:3">
      <c r="A41728">
        <v>56398</v>
      </c>
      <c r="B41728" s="9">
        <v>44108.203472222223</v>
      </c>
      <c r="C41728">
        <v>54</v>
      </c>
    </row>
    <row r="41729" spans="1:3">
      <c r="A41729">
        <v>56399</v>
      </c>
      <c r="B41729" s="9">
        <v>44108.245138888888</v>
      </c>
      <c r="C41729">
        <v>53</v>
      </c>
    </row>
    <row r="41730" spans="1:3">
      <c r="A41730">
        <v>56400</v>
      </c>
      <c r="B41730" s="9">
        <v>44108.286805555559</v>
      </c>
      <c r="C41730">
        <v>54</v>
      </c>
    </row>
    <row r="41731" spans="1:3">
      <c r="A41731">
        <v>56401</v>
      </c>
      <c r="B41731" s="9">
        <v>44108.328472222223</v>
      </c>
      <c r="C41731">
        <v>62</v>
      </c>
    </row>
    <row r="41732" spans="1:3">
      <c r="A41732">
        <v>56402</v>
      </c>
      <c r="B41732" s="9">
        <v>44108.370138888888</v>
      </c>
      <c r="C41732">
        <v>69</v>
      </c>
    </row>
    <row r="41733" spans="1:3">
      <c r="A41733">
        <v>56403</v>
      </c>
      <c r="B41733" s="9">
        <v>44108.411805555559</v>
      </c>
      <c r="C41733">
        <v>74</v>
      </c>
    </row>
    <row r="41734" spans="1:3">
      <c r="A41734">
        <v>56404</v>
      </c>
      <c r="B41734" s="9">
        <v>44108.453472222223</v>
      </c>
      <c r="C41734">
        <v>78</v>
      </c>
    </row>
    <row r="41735" spans="1:3">
      <c r="A41735">
        <v>56405</v>
      </c>
      <c r="B41735" s="9">
        <v>44108.495138888888</v>
      </c>
      <c r="C41735">
        <v>80</v>
      </c>
    </row>
    <row r="41736" spans="1:3">
      <c r="A41736">
        <v>56406</v>
      </c>
      <c r="B41736" s="9">
        <v>44108.536805555559</v>
      </c>
      <c r="C41736">
        <v>81</v>
      </c>
    </row>
    <row r="41737" spans="1:3">
      <c r="A41737">
        <v>56407</v>
      </c>
      <c r="B41737" s="9">
        <v>44108.578472222223</v>
      </c>
      <c r="C41737">
        <v>83</v>
      </c>
    </row>
    <row r="41738" spans="1:3">
      <c r="A41738">
        <v>56408</v>
      </c>
      <c r="B41738" s="9">
        <v>44108.620138888888</v>
      </c>
      <c r="C41738">
        <v>83</v>
      </c>
    </row>
    <row r="41739" spans="1:3">
      <c r="A41739">
        <v>56409</v>
      </c>
      <c r="B41739" s="9">
        <v>44108.661805555559</v>
      </c>
      <c r="C41739">
        <v>83</v>
      </c>
    </row>
    <row r="41740" spans="1:3">
      <c r="A41740">
        <v>56410</v>
      </c>
      <c r="B41740" s="9">
        <v>44108.703472222223</v>
      </c>
      <c r="C41740">
        <v>80</v>
      </c>
    </row>
    <row r="41741" spans="1:3">
      <c r="A41741">
        <v>56411</v>
      </c>
      <c r="B41741" s="9">
        <v>44108.745138888888</v>
      </c>
      <c r="C41741">
        <v>75</v>
      </c>
    </row>
    <row r="41742" spans="1:3">
      <c r="A41742">
        <v>56412</v>
      </c>
      <c r="B41742" s="9">
        <v>44108.786805555559</v>
      </c>
      <c r="C41742">
        <v>68</v>
      </c>
    </row>
    <row r="41743" spans="1:3">
      <c r="A41743">
        <v>56413</v>
      </c>
      <c r="B41743" s="9">
        <v>44108.828472222223</v>
      </c>
      <c r="C41743">
        <v>65</v>
      </c>
    </row>
    <row r="41744" spans="1:3">
      <c r="A41744">
        <v>56414</v>
      </c>
      <c r="B41744" s="9">
        <v>44108.870138888888</v>
      </c>
      <c r="C41744">
        <v>63</v>
      </c>
    </row>
    <row r="41745" spans="1:3">
      <c r="A41745">
        <v>56415</v>
      </c>
      <c r="B41745" s="9">
        <v>44108.911805555559</v>
      </c>
      <c r="C41745">
        <v>65</v>
      </c>
    </row>
    <row r="41746" spans="1:3">
      <c r="A41746">
        <v>56416</v>
      </c>
      <c r="B41746" s="9">
        <v>44108.953472222223</v>
      </c>
      <c r="C41746">
        <v>62</v>
      </c>
    </row>
    <row r="41747" spans="1:3">
      <c r="A41747">
        <v>56417</v>
      </c>
      <c r="B41747" s="9">
        <v>44108.995138888888</v>
      </c>
      <c r="C41747">
        <v>64</v>
      </c>
    </row>
    <row r="41748" spans="1:3">
      <c r="A41748">
        <v>56419</v>
      </c>
      <c r="B41748" s="9">
        <v>44109.036805555559</v>
      </c>
      <c r="C41748">
        <v>64</v>
      </c>
    </row>
    <row r="41749" spans="1:3">
      <c r="A41749">
        <v>56420</v>
      </c>
      <c r="B41749" s="9">
        <v>44109.078472222223</v>
      </c>
      <c r="C41749">
        <v>63</v>
      </c>
    </row>
    <row r="41750" spans="1:3">
      <c r="A41750">
        <v>56421</v>
      </c>
      <c r="B41750" s="9">
        <v>44109.120138888888</v>
      </c>
      <c r="C41750">
        <v>61</v>
      </c>
    </row>
    <row r="41751" spans="1:3">
      <c r="A41751">
        <v>56422</v>
      </c>
      <c r="B41751" s="9">
        <v>44109.161805555559</v>
      </c>
      <c r="C41751">
        <v>60</v>
      </c>
    </row>
    <row r="41752" spans="1:3">
      <c r="A41752">
        <v>56423</v>
      </c>
      <c r="B41752" s="9">
        <v>44109.203472222223</v>
      </c>
      <c r="C41752">
        <v>59</v>
      </c>
    </row>
    <row r="41753" spans="1:3">
      <c r="A41753">
        <v>56424</v>
      </c>
      <c r="B41753" s="9">
        <v>44109.245138888888</v>
      </c>
      <c r="C41753">
        <v>58</v>
      </c>
    </row>
    <row r="41754" spans="1:3">
      <c r="A41754">
        <v>56425</v>
      </c>
      <c r="B41754" s="9">
        <v>44109.286805555559</v>
      </c>
      <c r="C41754">
        <v>60</v>
      </c>
    </row>
    <row r="41755" spans="1:3">
      <c r="A41755">
        <v>56426</v>
      </c>
      <c r="B41755" s="9">
        <v>44109.328472222223</v>
      </c>
      <c r="C41755">
        <v>64</v>
      </c>
    </row>
    <row r="41756" spans="1:3">
      <c r="A41756">
        <v>56427</v>
      </c>
      <c r="B41756" s="9">
        <v>44109.370138888888</v>
      </c>
      <c r="C41756">
        <v>69</v>
      </c>
    </row>
    <row r="41757" spans="1:3">
      <c r="A41757">
        <v>56428</v>
      </c>
      <c r="B41757" s="9">
        <v>44109.411805555559</v>
      </c>
      <c r="C41757">
        <v>74</v>
      </c>
    </row>
    <row r="41758" spans="1:3">
      <c r="A41758">
        <v>56429</v>
      </c>
      <c r="B41758" s="9">
        <v>44109.453472222223</v>
      </c>
      <c r="C41758">
        <v>78</v>
      </c>
    </row>
    <row r="41759" spans="1:3">
      <c r="A41759">
        <v>56430</v>
      </c>
      <c r="B41759" s="9">
        <v>44109.495138888888</v>
      </c>
      <c r="C41759">
        <v>81</v>
      </c>
    </row>
    <row r="41760" spans="1:3">
      <c r="A41760">
        <v>56431</v>
      </c>
      <c r="B41760" s="9">
        <v>44109.536805555559</v>
      </c>
      <c r="C41760">
        <v>82</v>
      </c>
    </row>
    <row r="41761" spans="1:3">
      <c r="A41761">
        <v>56432</v>
      </c>
      <c r="B41761" s="9">
        <v>44109.578472222223</v>
      </c>
      <c r="C41761">
        <v>84</v>
      </c>
    </row>
    <row r="41762" spans="1:3">
      <c r="A41762">
        <v>56433</v>
      </c>
      <c r="B41762" s="9">
        <v>44109.620138888888</v>
      </c>
      <c r="C41762">
        <v>83</v>
      </c>
    </row>
    <row r="41763" spans="1:3">
      <c r="A41763">
        <v>56434</v>
      </c>
      <c r="B41763" s="9">
        <v>44109.661805555559</v>
      </c>
      <c r="C41763">
        <v>82</v>
      </c>
    </row>
    <row r="41764" spans="1:3">
      <c r="A41764">
        <v>56435</v>
      </c>
      <c r="B41764" s="9">
        <v>44109.703472222223</v>
      </c>
      <c r="C41764">
        <v>79</v>
      </c>
    </row>
    <row r="41765" spans="1:3">
      <c r="A41765">
        <v>56436</v>
      </c>
      <c r="B41765" s="9">
        <v>44109.745138888888</v>
      </c>
      <c r="C41765">
        <v>74</v>
      </c>
    </row>
    <row r="41766" spans="1:3">
      <c r="A41766">
        <v>56437</v>
      </c>
      <c r="B41766" s="9">
        <v>44109.786805555559</v>
      </c>
      <c r="C41766">
        <v>71</v>
      </c>
    </row>
    <row r="41767" spans="1:3">
      <c r="A41767">
        <v>56438</v>
      </c>
      <c r="B41767" s="9">
        <v>44109.828472222223</v>
      </c>
      <c r="C41767">
        <v>69</v>
      </c>
    </row>
    <row r="41768" spans="1:3">
      <c r="A41768">
        <v>56439</v>
      </c>
      <c r="B41768" s="9">
        <v>44109.870138888888</v>
      </c>
      <c r="C41768">
        <v>67</v>
      </c>
    </row>
    <row r="41769" spans="1:3">
      <c r="A41769">
        <v>56440</v>
      </c>
      <c r="B41769" s="9">
        <v>44109.911805555559</v>
      </c>
      <c r="C41769">
        <v>65</v>
      </c>
    </row>
    <row r="41770" spans="1:3">
      <c r="A41770">
        <v>56441</v>
      </c>
      <c r="B41770" s="9">
        <v>44109.953472222223</v>
      </c>
      <c r="C41770">
        <v>63</v>
      </c>
    </row>
    <row r="41771" spans="1:3">
      <c r="A41771">
        <v>56442</v>
      </c>
      <c r="B41771" s="9">
        <v>44109.995138888888</v>
      </c>
      <c r="C41771">
        <v>62</v>
      </c>
    </row>
    <row r="41772" spans="1:3">
      <c r="A41772">
        <v>56444</v>
      </c>
      <c r="B41772" s="9">
        <v>44110.036805555559</v>
      </c>
      <c r="C41772">
        <v>61</v>
      </c>
    </row>
    <row r="41773" spans="1:3">
      <c r="A41773">
        <v>56445</v>
      </c>
      <c r="B41773" s="9">
        <v>44110.078472222223</v>
      </c>
      <c r="C41773">
        <v>61</v>
      </c>
    </row>
    <row r="41774" spans="1:3">
      <c r="A41774">
        <v>56446</v>
      </c>
      <c r="B41774" s="9">
        <v>44110.120138888888</v>
      </c>
      <c r="C41774">
        <v>60</v>
      </c>
    </row>
    <row r="41775" spans="1:3">
      <c r="A41775">
        <v>56447</v>
      </c>
      <c r="B41775" s="9">
        <v>44110.161805555559</v>
      </c>
      <c r="C41775">
        <v>59</v>
      </c>
    </row>
    <row r="41776" spans="1:3">
      <c r="A41776">
        <v>56448</v>
      </c>
      <c r="B41776" s="9">
        <v>44110.203472222223</v>
      </c>
      <c r="C41776">
        <v>58</v>
      </c>
    </row>
    <row r="41777" spans="1:3">
      <c r="A41777">
        <v>56449</v>
      </c>
      <c r="B41777" s="9">
        <v>44110.245138888888</v>
      </c>
      <c r="C41777">
        <v>58</v>
      </c>
    </row>
    <row r="41778" spans="1:3">
      <c r="A41778">
        <v>56450</v>
      </c>
      <c r="B41778" s="9">
        <v>44110.286805555559</v>
      </c>
      <c r="C41778">
        <v>60</v>
      </c>
    </row>
    <row r="41779" spans="1:3">
      <c r="A41779">
        <v>56451</v>
      </c>
      <c r="B41779" s="9">
        <v>44110.328472222223</v>
      </c>
      <c r="C41779">
        <v>66</v>
      </c>
    </row>
    <row r="41780" spans="1:3">
      <c r="A41780">
        <v>56452</v>
      </c>
      <c r="B41780" s="9">
        <v>44110.370138888888</v>
      </c>
      <c r="C41780">
        <v>73</v>
      </c>
    </row>
    <row r="41781" spans="1:3">
      <c r="A41781">
        <v>56453</v>
      </c>
      <c r="B41781" s="9">
        <v>44110.411805555559</v>
      </c>
      <c r="C41781">
        <v>78</v>
      </c>
    </row>
    <row r="41782" spans="1:3">
      <c r="A41782">
        <v>56454</v>
      </c>
      <c r="B41782" s="9">
        <v>44110.453472222223</v>
      </c>
      <c r="C41782">
        <v>81</v>
      </c>
    </row>
    <row r="41783" spans="1:3">
      <c r="A41783">
        <v>56455</v>
      </c>
      <c r="B41783" s="9">
        <v>44110.495138888888</v>
      </c>
      <c r="C41783">
        <v>83</v>
      </c>
    </row>
    <row r="41784" spans="1:3">
      <c r="A41784">
        <v>56456</v>
      </c>
      <c r="B41784" s="9">
        <v>44110.536805555559</v>
      </c>
      <c r="C41784">
        <v>86</v>
      </c>
    </row>
    <row r="41785" spans="1:3">
      <c r="A41785">
        <v>56457</v>
      </c>
      <c r="B41785" s="9">
        <v>44110.578472222223</v>
      </c>
      <c r="C41785">
        <v>86</v>
      </c>
    </row>
    <row r="41786" spans="1:3">
      <c r="A41786">
        <v>56458</v>
      </c>
      <c r="B41786" s="9">
        <v>44110.620138888888</v>
      </c>
      <c r="C41786">
        <v>86</v>
      </c>
    </row>
    <row r="41787" spans="1:3">
      <c r="A41787">
        <v>56459</v>
      </c>
      <c r="B41787" s="9">
        <v>44110.661805555559</v>
      </c>
      <c r="C41787">
        <v>86</v>
      </c>
    </row>
    <row r="41788" spans="1:3">
      <c r="A41788">
        <v>56460</v>
      </c>
      <c r="B41788" s="9">
        <v>44110.703472222223</v>
      </c>
      <c r="C41788">
        <v>82</v>
      </c>
    </row>
    <row r="41789" spans="1:3">
      <c r="A41789">
        <v>56461</v>
      </c>
      <c r="B41789" s="9">
        <v>44110.745138888888</v>
      </c>
      <c r="C41789">
        <v>77</v>
      </c>
    </row>
    <row r="41790" spans="1:3">
      <c r="A41790">
        <v>56462</v>
      </c>
      <c r="B41790" s="9">
        <v>44110.786805555559</v>
      </c>
      <c r="C41790">
        <v>76</v>
      </c>
    </row>
    <row r="41791" spans="1:3">
      <c r="A41791">
        <v>56463</v>
      </c>
      <c r="B41791" s="9">
        <v>44110.828472222223</v>
      </c>
      <c r="C41791">
        <v>75</v>
      </c>
    </row>
    <row r="41792" spans="1:3">
      <c r="A41792">
        <v>56464</v>
      </c>
      <c r="B41792" s="9">
        <v>44110.870138888888</v>
      </c>
      <c r="C41792">
        <v>74</v>
      </c>
    </row>
    <row r="41793" spans="1:3">
      <c r="A41793">
        <v>56465</v>
      </c>
      <c r="B41793" s="9">
        <v>44110.911805555559</v>
      </c>
      <c r="C41793">
        <v>73</v>
      </c>
    </row>
    <row r="41794" spans="1:3">
      <c r="A41794">
        <v>56466</v>
      </c>
      <c r="B41794" s="9">
        <v>44110.953472222223</v>
      </c>
      <c r="C41794">
        <v>69</v>
      </c>
    </row>
    <row r="41795" spans="1:3">
      <c r="A41795">
        <v>56467</v>
      </c>
      <c r="B41795" s="9">
        <v>44110.995138888888</v>
      </c>
      <c r="C41795">
        <v>69</v>
      </c>
    </row>
    <row r="41796" spans="1:3">
      <c r="A41796">
        <v>56469</v>
      </c>
      <c r="B41796" s="9">
        <v>44111.036805555559</v>
      </c>
      <c r="C41796">
        <v>69</v>
      </c>
    </row>
    <row r="41797" spans="1:3">
      <c r="A41797">
        <v>56470</v>
      </c>
      <c r="B41797" s="9">
        <v>44111.078472222223</v>
      </c>
      <c r="C41797">
        <v>70</v>
      </c>
    </row>
    <row r="41798" spans="1:3">
      <c r="A41798">
        <v>56471</v>
      </c>
      <c r="B41798" s="9">
        <v>44111.120138888888</v>
      </c>
      <c r="C41798">
        <v>70</v>
      </c>
    </row>
    <row r="41799" spans="1:3">
      <c r="A41799">
        <v>56472</v>
      </c>
      <c r="B41799" s="9">
        <v>44111.161805555559</v>
      </c>
      <c r="C41799">
        <v>70</v>
      </c>
    </row>
    <row r="41800" spans="1:3">
      <c r="A41800">
        <v>56473</v>
      </c>
      <c r="B41800" s="9">
        <v>44111.203472222223</v>
      </c>
      <c r="C41800">
        <v>70</v>
      </c>
    </row>
    <row r="41801" spans="1:3">
      <c r="A41801">
        <v>56474</v>
      </c>
      <c r="B41801" s="9">
        <v>44111.245138888888</v>
      </c>
      <c r="C41801">
        <v>70</v>
      </c>
    </row>
    <row r="41802" spans="1:3">
      <c r="A41802">
        <v>56475</v>
      </c>
      <c r="B41802" s="9">
        <v>44111.286805555559</v>
      </c>
      <c r="C41802">
        <v>71</v>
      </c>
    </row>
    <row r="41803" spans="1:3">
      <c r="A41803">
        <v>56477</v>
      </c>
      <c r="B41803" s="9">
        <v>44111.328472222223</v>
      </c>
      <c r="C41803">
        <v>74</v>
      </c>
    </row>
    <row r="41804" spans="1:3">
      <c r="A41804">
        <v>56479</v>
      </c>
      <c r="B41804" s="9">
        <v>44111.370138888888</v>
      </c>
      <c r="C41804">
        <v>77</v>
      </c>
    </row>
    <row r="41805" spans="1:3">
      <c r="A41805">
        <v>56480</v>
      </c>
      <c r="B41805" s="9">
        <v>44111.411805555559</v>
      </c>
      <c r="C41805">
        <v>82</v>
      </c>
    </row>
    <row r="41806" spans="1:3">
      <c r="A41806">
        <v>56482</v>
      </c>
      <c r="B41806" s="9">
        <v>44111.453472222223</v>
      </c>
      <c r="C41806">
        <v>85</v>
      </c>
    </row>
    <row r="41807" spans="1:3">
      <c r="A41807">
        <v>56484</v>
      </c>
      <c r="B41807" s="9">
        <v>44111.495138888888</v>
      </c>
      <c r="C41807">
        <v>85</v>
      </c>
    </row>
    <row r="41808" spans="1:3">
      <c r="A41808">
        <v>56485</v>
      </c>
      <c r="B41808" s="9">
        <v>44111.536805555559</v>
      </c>
      <c r="C41808">
        <v>86</v>
      </c>
    </row>
    <row r="41809" spans="1:3">
      <c r="A41809">
        <v>56486</v>
      </c>
      <c r="B41809" s="9">
        <v>44111.578472222223</v>
      </c>
      <c r="C41809">
        <v>87</v>
      </c>
    </row>
    <row r="41810" spans="1:3">
      <c r="A41810">
        <v>56487</v>
      </c>
      <c r="B41810" s="9">
        <v>44111.620138888888</v>
      </c>
      <c r="C41810">
        <v>89</v>
      </c>
    </row>
    <row r="41811" spans="1:3">
      <c r="A41811">
        <v>56488</v>
      </c>
      <c r="B41811" s="9">
        <v>44111.661805555559</v>
      </c>
      <c r="C41811">
        <v>86</v>
      </c>
    </row>
    <row r="41812" spans="1:3">
      <c r="A41812">
        <v>56489</v>
      </c>
      <c r="B41812" s="9">
        <v>44111.703472222223</v>
      </c>
      <c r="C41812">
        <v>86</v>
      </c>
    </row>
    <row r="41813" spans="1:3">
      <c r="A41813">
        <v>56490</v>
      </c>
      <c r="B41813" s="9">
        <v>44111.745138888888</v>
      </c>
      <c r="C41813">
        <v>82</v>
      </c>
    </row>
    <row r="41814" spans="1:3">
      <c r="A41814">
        <v>56491</v>
      </c>
      <c r="B41814" s="9">
        <v>44111.786805555559</v>
      </c>
      <c r="C41814">
        <v>79</v>
      </c>
    </row>
    <row r="41815" spans="1:3">
      <c r="A41815">
        <v>56492</v>
      </c>
      <c r="B41815" s="9">
        <v>44111.828472222223</v>
      </c>
      <c r="C41815">
        <v>78</v>
      </c>
    </row>
    <row r="41816" spans="1:3">
      <c r="A41816">
        <v>56493</v>
      </c>
      <c r="B41816" s="9">
        <v>44111.870138888888</v>
      </c>
      <c r="C41816">
        <v>77</v>
      </c>
    </row>
    <row r="41817" spans="1:3">
      <c r="A41817">
        <v>56494</v>
      </c>
      <c r="B41817" s="9">
        <v>44111.911805555559</v>
      </c>
      <c r="C41817">
        <v>76</v>
      </c>
    </row>
    <row r="41818" spans="1:3">
      <c r="A41818">
        <v>56495</v>
      </c>
      <c r="B41818" s="9">
        <v>44111.953472222223</v>
      </c>
      <c r="C41818">
        <v>75</v>
      </c>
    </row>
    <row r="41819" spans="1:3">
      <c r="A41819">
        <v>56496</v>
      </c>
      <c r="B41819" s="9">
        <v>44111.995138888888</v>
      </c>
      <c r="C41819">
        <v>75</v>
      </c>
    </row>
    <row r="41820" spans="1:3">
      <c r="A41820">
        <v>56498</v>
      </c>
      <c r="B41820" s="9">
        <v>44112.036805555559</v>
      </c>
      <c r="C41820">
        <v>75</v>
      </c>
    </row>
    <row r="41821" spans="1:3">
      <c r="A41821">
        <v>56499</v>
      </c>
      <c r="B41821" s="9">
        <v>44112.078472222223</v>
      </c>
      <c r="C41821">
        <v>75</v>
      </c>
    </row>
    <row r="41822" spans="1:3">
      <c r="A41822">
        <v>56500</v>
      </c>
      <c r="B41822" s="9">
        <v>44112.120138888888</v>
      </c>
      <c r="C41822">
        <v>74</v>
      </c>
    </row>
    <row r="41823" spans="1:3">
      <c r="A41823">
        <v>56501</v>
      </c>
      <c r="B41823" s="9">
        <v>44112.161805555559</v>
      </c>
      <c r="C41823">
        <v>74</v>
      </c>
    </row>
    <row r="41824" spans="1:3">
      <c r="A41824">
        <v>56502</v>
      </c>
      <c r="B41824" s="9">
        <v>44112.203472222223</v>
      </c>
      <c r="C41824">
        <v>74</v>
      </c>
    </row>
    <row r="41825" spans="1:3">
      <c r="A41825">
        <v>56503</v>
      </c>
      <c r="B41825" s="9">
        <v>44112.245138888888</v>
      </c>
      <c r="C41825">
        <v>74</v>
      </c>
    </row>
    <row r="41826" spans="1:3">
      <c r="A41826">
        <v>56504</v>
      </c>
      <c r="B41826" s="9">
        <v>44112.286805555559</v>
      </c>
      <c r="C41826">
        <v>74</v>
      </c>
    </row>
    <row r="41827" spans="1:3">
      <c r="A41827">
        <v>56505</v>
      </c>
      <c r="B41827" s="9">
        <v>44112.328472222223</v>
      </c>
      <c r="C41827">
        <v>75</v>
      </c>
    </row>
    <row r="41828" spans="1:3">
      <c r="A41828">
        <v>56507</v>
      </c>
      <c r="B41828" s="9">
        <v>44112.370138888888</v>
      </c>
      <c r="C41828">
        <v>77</v>
      </c>
    </row>
    <row r="41829" spans="1:3">
      <c r="A41829">
        <v>56509</v>
      </c>
      <c r="B41829" s="9">
        <v>44112.411805555559</v>
      </c>
      <c r="C41829">
        <v>79</v>
      </c>
    </row>
    <row r="41830" spans="1:3">
      <c r="A41830">
        <v>56511</v>
      </c>
      <c r="B41830" s="9">
        <v>44112.453472222223</v>
      </c>
      <c r="C41830">
        <v>82</v>
      </c>
    </row>
    <row r="41831" spans="1:3">
      <c r="A41831">
        <v>56512</v>
      </c>
      <c r="B41831" s="9">
        <v>44112.495138888888</v>
      </c>
      <c r="C41831">
        <v>82</v>
      </c>
    </row>
    <row r="41832" spans="1:3">
      <c r="A41832">
        <v>56514</v>
      </c>
      <c r="B41832" s="9">
        <v>44112.536805555559</v>
      </c>
      <c r="C41832">
        <v>84</v>
      </c>
    </row>
    <row r="41833" spans="1:3">
      <c r="A41833">
        <v>56517</v>
      </c>
      <c r="B41833" s="9">
        <v>44112.578472222223</v>
      </c>
      <c r="C41833">
        <v>85</v>
      </c>
    </row>
    <row r="41834" spans="1:3">
      <c r="A41834">
        <v>56518</v>
      </c>
      <c r="B41834" s="9">
        <v>44112.620138888888</v>
      </c>
      <c r="C41834">
        <v>86</v>
      </c>
    </row>
    <row r="41835" spans="1:3">
      <c r="A41835">
        <v>56519</v>
      </c>
      <c r="B41835" s="9">
        <v>44112.661805555559</v>
      </c>
      <c r="C41835">
        <v>82</v>
      </c>
    </row>
    <row r="41836" spans="1:3">
      <c r="A41836">
        <v>56522</v>
      </c>
      <c r="B41836" s="9">
        <v>44112.703472222223</v>
      </c>
      <c r="C41836">
        <v>80</v>
      </c>
    </row>
    <row r="41837" spans="1:3">
      <c r="A41837">
        <v>56523</v>
      </c>
      <c r="B41837" s="9">
        <v>44112.745138888888</v>
      </c>
      <c r="C41837">
        <v>76</v>
      </c>
    </row>
    <row r="41838" spans="1:3">
      <c r="A41838">
        <v>56524</v>
      </c>
      <c r="B41838" s="9">
        <v>44112.786805555559</v>
      </c>
      <c r="C41838">
        <v>75</v>
      </c>
    </row>
    <row r="41839" spans="1:3">
      <c r="A41839">
        <v>56526</v>
      </c>
      <c r="B41839" s="9">
        <v>44112.828472222223</v>
      </c>
      <c r="C41839">
        <v>75</v>
      </c>
    </row>
    <row r="41840" spans="1:3">
      <c r="A41840">
        <v>56533</v>
      </c>
      <c r="B41840" s="9">
        <v>44112.870138888888</v>
      </c>
      <c r="C41840">
        <v>74</v>
      </c>
    </row>
    <row r="41841" spans="1:3">
      <c r="A41841">
        <v>56541</v>
      </c>
      <c r="B41841" s="9">
        <v>44112.911805555559</v>
      </c>
      <c r="C41841">
        <v>74</v>
      </c>
    </row>
    <row r="41842" spans="1:3">
      <c r="A41842">
        <v>56551</v>
      </c>
      <c r="B41842" s="9">
        <v>44112.953472222223</v>
      </c>
      <c r="C41842">
        <v>73</v>
      </c>
    </row>
    <row r="41843" spans="1:3">
      <c r="A41843">
        <v>56559</v>
      </c>
      <c r="B41843" s="9">
        <v>44112.995138888888</v>
      </c>
      <c r="C41843">
        <v>73</v>
      </c>
    </row>
    <row r="41844" spans="1:3">
      <c r="A41844">
        <v>56566</v>
      </c>
      <c r="B41844" s="9">
        <v>44113.036805555559</v>
      </c>
      <c r="C41844">
        <v>73</v>
      </c>
    </row>
    <row r="41845" spans="1:3">
      <c r="A41845">
        <v>56570</v>
      </c>
      <c r="B41845" s="9">
        <v>44113.078472222223</v>
      </c>
      <c r="C41845">
        <v>73</v>
      </c>
    </row>
    <row r="41846" spans="1:3">
      <c r="A41846">
        <v>56572</v>
      </c>
      <c r="B41846" s="9">
        <v>44113.120138888888</v>
      </c>
      <c r="C41846">
        <v>73</v>
      </c>
    </row>
    <row r="41847" spans="1:3">
      <c r="A41847">
        <v>56575</v>
      </c>
      <c r="B41847" s="9">
        <v>44113.161805555559</v>
      </c>
      <c r="C41847">
        <v>73</v>
      </c>
    </row>
    <row r="41848" spans="1:3">
      <c r="A41848">
        <v>56577</v>
      </c>
      <c r="B41848" s="9">
        <v>44113.203472222223</v>
      </c>
      <c r="C41848">
        <v>73</v>
      </c>
    </row>
    <row r="41849" spans="1:3">
      <c r="A41849">
        <v>56579</v>
      </c>
      <c r="B41849" s="9">
        <v>44113.245138888888</v>
      </c>
      <c r="C41849">
        <v>73</v>
      </c>
    </row>
    <row r="41850" spans="1:3">
      <c r="A41850">
        <v>56580</v>
      </c>
      <c r="B41850" s="9">
        <v>44113.286805555559</v>
      </c>
      <c r="C41850">
        <v>73</v>
      </c>
    </row>
    <row r="41851" spans="1:3">
      <c r="A41851">
        <v>56583</v>
      </c>
      <c r="B41851" s="9">
        <v>44113.328472222223</v>
      </c>
      <c r="C41851">
        <v>73</v>
      </c>
    </row>
    <row r="41852" spans="1:3">
      <c r="A41852">
        <v>56585</v>
      </c>
      <c r="B41852" s="9">
        <v>44113.370138888888</v>
      </c>
      <c r="C41852">
        <v>73</v>
      </c>
    </row>
    <row r="41853" spans="1:3">
      <c r="A41853">
        <v>56586</v>
      </c>
      <c r="B41853" s="9">
        <v>44113.411805555559</v>
      </c>
      <c r="C41853">
        <v>73</v>
      </c>
    </row>
    <row r="41854" spans="1:3">
      <c r="A41854">
        <v>56587</v>
      </c>
      <c r="B41854" s="9">
        <v>44113.453472222223</v>
      </c>
      <c r="C41854">
        <v>76</v>
      </c>
    </row>
    <row r="41855" spans="1:3">
      <c r="A41855">
        <v>56588</v>
      </c>
      <c r="B41855" s="9">
        <v>44113.495138888888</v>
      </c>
      <c r="C41855">
        <v>79</v>
      </c>
    </row>
    <row r="41856" spans="1:3">
      <c r="A41856">
        <v>56591</v>
      </c>
      <c r="B41856" s="9">
        <v>44113.536805555559</v>
      </c>
      <c r="C41856">
        <v>81</v>
      </c>
    </row>
    <row r="41857" spans="1:3">
      <c r="A41857">
        <v>56593</v>
      </c>
      <c r="B41857" s="9">
        <v>44113.578472222223</v>
      </c>
      <c r="C41857">
        <v>80</v>
      </c>
    </row>
    <row r="41858" spans="1:3">
      <c r="A41858">
        <v>56596</v>
      </c>
      <c r="B41858" s="9">
        <v>44113.620138888888</v>
      </c>
      <c r="C41858">
        <v>78</v>
      </c>
    </row>
    <row r="41859" spans="1:3">
      <c r="A41859">
        <v>56597</v>
      </c>
      <c r="B41859" s="9">
        <v>44113.661805555559</v>
      </c>
      <c r="C41859">
        <v>79</v>
      </c>
    </row>
    <row r="41860" spans="1:3">
      <c r="A41860">
        <v>56600</v>
      </c>
      <c r="B41860" s="9">
        <v>44113.703472222223</v>
      </c>
      <c r="C41860">
        <v>77</v>
      </c>
    </row>
    <row r="41861" spans="1:3">
      <c r="A41861">
        <v>56605</v>
      </c>
      <c r="B41861" s="9">
        <v>44113.745138888888</v>
      </c>
      <c r="C41861">
        <v>77</v>
      </c>
    </row>
    <row r="41862" spans="1:3">
      <c r="A41862">
        <v>56611</v>
      </c>
      <c r="B41862" s="9">
        <v>44113.786805555559</v>
      </c>
      <c r="C41862">
        <v>78</v>
      </c>
    </row>
    <row r="41863" spans="1:3">
      <c r="A41863">
        <v>56612</v>
      </c>
      <c r="B41863" s="9">
        <v>44113.828472222223</v>
      </c>
      <c r="C41863">
        <v>78</v>
      </c>
    </row>
    <row r="41864" spans="1:3">
      <c r="A41864">
        <v>56616</v>
      </c>
      <c r="B41864" s="9">
        <v>44113.870138888888</v>
      </c>
      <c r="C41864">
        <v>78</v>
      </c>
    </row>
    <row r="41865" spans="1:3">
      <c r="A41865">
        <v>56617</v>
      </c>
      <c r="B41865" s="9">
        <v>44113.911805555559</v>
      </c>
      <c r="C41865">
        <v>77</v>
      </c>
    </row>
    <row r="41866" spans="1:3">
      <c r="A41866">
        <v>56618</v>
      </c>
      <c r="B41866" s="9">
        <v>44113.953472222223</v>
      </c>
      <c r="C41866">
        <v>75</v>
      </c>
    </row>
    <row r="41867" spans="1:3">
      <c r="A41867">
        <v>56621</v>
      </c>
      <c r="B41867" s="9">
        <v>44113.995138888888</v>
      </c>
      <c r="C41867">
        <v>73</v>
      </c>
    </row>
    <row r="41868" spans="1:3">
      <c r="A41868">
        <v>56624</v>
      </c>
      <c r="B41868" s="9">
        <v>44114.036805555559</v>
      </c>
      <c r="C41868">
        <v>72</v>
      </c>
    </row>
    <row r="41869" spans="1:3">
      <c r="A41869">
        <v>56626</v>
      </c>
      <c r="B41869" s="9">
        <v>44114.078472222223</v>
      </c>
      <c r="C41869">
        <v>71</v>
      </c>
    </row>
    <row r="41870" spans="1:3">
      <c r="A41870">
        <v>56630</v>
      </c>
      <c r="B41870" s="9">
        <v>44114.120138888888</v>
      </c>
    </row>
    <row r="41871" spans="1:3">
      <c r="A41871">
        <v>56631</v>
      </c>
      <c r="B41871" s="9">
        <v>44114.161805555559</v>
      </c>
    </row>
    <row r="41872" spans="1:3">
      <c r="A41872">
        <v>56632</v>
      </c>
      <c r="B41872" s="9">
        <v>44114.203472222223</v>
      </c>
    </row>
    <row r="41873" spans="1:3">
      <c r="A41873">
        <v>56633</v>
      </c>
      <c r="B41873" s="9">
        <v>44114.245138888888</v>
      </c>
    </row>
    <row r="41874" spans="1:3">
      <c r="A41874">
        <v>56634</v>
      </c>
      <c r="B41874" s="9">
        <v>44114.286805555559</v>
      </c>
    </row>
    <row r="41875" spans="1:3">
      <c r="A41875">
        <v>56635</v>
      </c>
      <c r="B41875" s="9">
        <v>44114.328472222223</v>
      </c>
    </row>
    <row r="41876" spans="1:3">
      <c r="A41876">
        <v>56636</v>
      </c>
      <c r="B41876" s="9">
        <v>44114.370138888888</v>
      </c>
    </row>
    <row r="41877" spans="1:3">
      <c r="A41877">
        <v>56639</v>
      </c>
      <c r="B41877" s="9">
        <v>44114.411805555559</v>
      </c>
    </row>
    <row r="41878" spans="1:3">
      <c r="A41878">
        <v>56640</v>
      </c>
      <c r="B41878" s="9">
        <v>44114.453472222223</v>
      </c>
    </row>
    <row r="41879" spans="1:3">
      <c r="A41879">
        <v>56641</v>
      </c>
      <c r="B41879" s="9">
        <v>44114.495138888888</v>
      </c>
    </row>
    <row r="41880" spans="1:3">
      <c r="A41880">
        <v>56642</v>
      </c>
      <c r="B41880" s="9">
        <v>44114.536805555559</v>
      </c>
    </row>
    <row r="41881" spans="1:3">
      <c r="A41881">
        <v>56644</v>
      </c>
      <c r="B41881" s="9">
        <v>44114.578472222223</v>
      </c>
      <c r="C41881">
        <v>84</v>
      </c>
    </row>
    <row r="41882" spans="1:3">
      <c r="A41882">
        <v>56646</v>
      </c>
      <c r="B41882" s="9">
        <v>44114.620138888888</v>
      </c>
      <c r="C41882">
        <v>82</v>
      </c>
    </row>
    <row r="41883" spans="1:3">
      <c r="A41883">
        <v>56647</v>
      </c>
      <c r="B41883" s="9">
        <v>44114.661805555559</v>
      </c>
      <c r="C41883">
        <v>82</v>
      </c>
    </row>
    <row r="41884" spans="1:3">
      <c r="A41884">
        <v>56648</v>
      </c>
      <c r="B41884" s="9">
        <v>44114.703472222223</v>
      </c>
    </row>
    <row r="41885" spans="1:3">
      <c r="A41885">
        <v>56649</v>
      </c>
      <c r="B41885" s="9">
        <v>44114.745138888888</v>
      </c>
      <c r="C41885">
        <v>82</v>
      </c>
    </row>
    <row r="41886" spans="1:3">
      <c r="A41886">
        <v>56650</v>
      </c>
      <c r="B41886" s="9">
        <v>44114.786805555559</v>
      </c>
      <c r="C41886">
        <v>81</v>
      </c>
    </row>
    <row r="41887" spans="1:3">
      <c r="A41887">
        <v>56651</v>
      </c>
      <c r="B41887" s="9">
        <v>44114.828472222223</v>
      </c>
    </row>
    <row r="41888" spans="1:3">
      <c r="A41888">
        <v>56652</v>
      </c>
      <c r="B41888" s="9">
        <v>44114.870138888888</v>
      </c>
    </row>
    <row r="41889" spans="1:3">
      <c r="A41889">
        <v>56653</v>
      </c>
      <c r="B41889" s="9">
        <v>44114.911805555559</v>
      </c>
    </row>
    <row r="41890" spans="1:3">
      <c r="A41890">
        <v>56654</v>
      </c>
      <c r="B41890" s="9">
        <v>44114.953472222223</v>
      </c>
    </row>
    <row r="41891" spans="1:3">
      <c r="A41891">
        <v>56655</v>
      </c>
      <c r="B41891" s="9">
        <v>44114.995138888888</v>
      </c>
    </row>
    <row r="41892" spans="1:3">
      <c r="A41892">
        <v>56657</v>
      </c>
      <c r="B41892" s="9">
        <v>44115.036805555559</v>
      </c>
    </row>
    <row r="41893" spans="1:3">
      <c r="A41893">
        <v>56658</v>
      </c>
      <c r="B41893" s="9">
        <v>44115.078472222223</v>
      </c>
    </row>
    <row r="41894" spans="1:3">
      <c r="A41894">
        <v>56659</v>
      </c>
      <c r="B41894" s="9">
        <v>44115.120138888888</v>
      </c>
    </row>
    <row r="41895" spans="1:3">
      <c r="A41895">
        <v>56660</v>
      </c>
      <c r="B41895" s="9">
        <v>44115.161805555559</v>
      </c>
    </row>
    <row r="41896" spans="1:3">
      <c r="A41896">
        <v>56661</v>
      </c>
      <c r="B41896" s="9">
        <v>44115.203472222223</v>
      </c>
    </row>
    <row r="41897" spans="1:3">
      <c r="A41897">
        <v>56662</v>
      </c>
      <c r="B41897" s="9">
        <v>44115.245138888888</v>
      </c>
    </row>
    <row r="41898" spans="1:3">
      <c r="A41898">
        <v>56663</v>
      </c>
      <c r="B41898" s="9">
        <v>44115.286805555559</v>
      </c>
    </row>
    <row r="41899" spans="1:3">
      <c r="A41899">
        <v>56664</v>
      </c>
      <c r="B41899" s="9">
        <v>44115.328472222223</v>
      </c>
    </row>
    <row r="41900" spans="1:3">
      <c r="A41900">
        <v>56665</v>
      </c>
      <c r="B41900" s="9">
        <v>44115.370138888888</v>
      </c>
    </row>
    <row r="41901" spans="1:3">
      <c r="A41901">
        <v>56666</v>
      </c>
      <c r="B41901" s="9">
        <v>44115.411805555559</v>
      </c>
      <c r="C41901">
        <v>80</v>
      </c>
    </row>
    <row r="41902" spans="1:3">
      <c r="A41902">
        <v>56667</v>
      </c>
      <c r="B41902" s="9">
        <v>44115.453472222223</v>
      </c>
      <c r="C41902">
        <v>81</v>
      </c>
    </row>
    <row r="41903" spans="1:3">
      <c r="A41903">
        <v>56668</v>
      </c>
      <c r="B41903" s="9">
        <v>44115.495138888888</v>
      </c>
      <c r="C41903">
        <v>84</v>
      </c>
    </row>
    <row r="41904" spans="1:3">
      <c r="A41904">
        <v>56669</v>
      </c>
      <c r="B41904" s="9">
        <v>44115.536805555559</v>
      </c>
      <c r="C41904">
        <v>85</v>
      </c>
    </row>
    <row r="41905" spans="1:3">
      <c r="A41905">
        <v>56670</v>
      </c>
      <c r="B41905" s="9">
        <v>44115.578472222223</v>
      </c>
      <c r="C41905">
        <v>87</v>
      </c>
    </row>
    <row r="41906" spans="1:3">
      <c r="A41906">
        <v>56671</v>
      </c>
      <c r="B41906" s="9">
        <v>44115.620138888888</v>
      </c>
      <c r="C41906">
        <v>87</v>
      </c>
    </row>
    <row r="41907" spans="1:3">
      <c r="A41907">
        <v>56672</v>
      </c>
      <c r="B41907" s="9">
        <v>44115.661805555559</v>
      </c>
      <c r="C41907">
        <v>85</v>
      </c>
    </row>
    <row r="41908" spans="1:3">
      <c r="A41908">
        <v>56673</v>
      </c>
      <c r="B41908" s="9">
        <v>44115.703472222223</v>
      </c>
      <c r="C41908">
        <v>83</v>
      </c>
    </row>
    <row r="41909" spans="1:3">
      <c r="A41909">
        <v>56674</v>
      </c>
      <c r="B41909" s="9">
        <v>44115.745138888888</v>
      </c>
      <c r="C41909">
        <v>80</v>
      </c>
    </row>
    <row r="41910" spans="1:3">
      <c r="A41910">
        <v>56675</v>
      </c>
      <c r="B41910" s="9">
        <v>44115.786805555559</v>
      </c>
      <c r="C41910">
        <v>78</v>
      </c>
    </row>
    <row r="41911" spans="1:3">
      <c r="A41911">
        <v>56676</v>
      </c>
      <c r="B41911" s="9">
        <v>44115.828472222223</v>
      </c>
      <c r="C41911">
        <v>75</v>
      </c>
    </row>
    <row r="41912" spans="1:3">
      <c r="A41912">
        <v>56677</v>
      </c>
      <c r="B41912" s="9">
        <v>44115.870138888888</v>
      </c>
      <c r="C41912">
        <v>75</v>
      </c>
    </row>
    <row r="41913" spans="1:3">
      <c r="A41913">
        <v>56678</v>
      </c>
      <c r="B41913" s="9">
        <v>44115.911805555559</v>
      </c>
      <c r="C41913">
        <v>77</v>
      </c>
    </row>
    <row r="41914" spans="1:3">
      <c r="A41914">
        <v>56679</v>
      </c>
      <c r="B41914" s="9">
        <v>44115.953472222223</v>
      </c>
      <c r="C41914">
        <v>76</v>
      </c>
    </row>
    <row r="41915" spans="1:3">
      <c r="A41915">
        <v>56682</v>
      </c>
      <c r="B41915" s="9">
        <v>44115.995138888888</v>
      </c>
      <c r="C41915">
        <v>76</v>
      </c>
    </row>
    <row r="41916" spans="1:3">
      <c r="A41916">
        <v>56684</v>
      </c>
      <c r="B41916" s="9">
        <v>44116.036805555559</v>
      </c>
      <c r="C41916">
        <v>76</v>
      </c>
    </row>
    <row r="41917" spans="1:3">
      <c r="A41917">
        <v>56685</v>
      </c>
      <c r="B41917" s="9">
        <v>44116.078472222223</v>
      </c>
      <c r="C41917">
        <v>75</v>
      </c>
    </row>
    <row r="41918" spans="1:3">
      <c r="A41918">
        <v>56686</v>
      </c>
      <c r="B41918" s="9">
        <v>44116.120138888888</v>
      </c>
      <c r="C41918">
        <v>75</v>
      </c>
    </row>
    <row r="41919" spans="1:3">
      <c r="A41919">
        <v>56689</v>
      </c>
      <c r="B41919" s="9">
        <v>44116.161805555559</v>
      </c>
      <c r="C41919">
        <v>75</v>
      </c>
    </row>
    <row r="41920" spans="1:3">
      <c r="A41920">
        <v>56690</v>
      </c>
      <c r="B41920" s="9">
        <v>44116.203472222223</v>
      </c>
      <c r="C41920">
        <v>74</v>
      </c>
    </row>
    <row r="41921" spans="1:3">
      <c r="A41921">
        <v>56691</v>
      </c>
      <c r="B41921" s="9">
        <v>44116.245138888888</v>
      </c>
      <c r="C41921">
        <v>73</v>
      </c>
    </row>
    <row r="41922" spans="1:3">
      <c r="A41922">
        <v>56693</v>
      </c>
      <c r="B41922" s="9">
        <v>44116.286805555559</v>
      </c>
      <c r="C41922">
        <v>75</v>
      </c>
    </row>
    <row r="41923" spans="1:3">
      <c r="A41923">
        <v>56695</v>
      </c>
      <c r="B41923" s="9">
        <v>44116.328472222223</v>
      </c>
      <c r="C41923">
        <v>77</v>
      </c>
    </row>
    <row r="41924" spans="1:3">
      <c r="A41924">
        <v>56696</v>
      </c>
      <c r="B41924" s="9">
        <v>44116.370138888888</v>
      </c>
      <c r="C41924">
        <v>80</v>
      </c>
    </row>
    <row r="41925" spans="1:3">
      <c r="A41925">
        <v>56698</v>
      </c>
      <c r="B41925" s="9">
        <v>44116.411805555559</v>
      </c>
      <c r="C41925">
        <v>82</v>
      </c>
    </row>
    <row r="41926" spans="1:3">
      <c r="A41926">
        <v>56699</v>
      </c>
      <c r="B41926" s="9">
        <v>44116.453472222223</v>
      </c>
      <c r="C41926">
        <v>85</v>
      </c>
    </row>
    <row r="41927" spans="1:3">
      <c r="A41927">
        <v>56700</v>
      </c>
      <c r="B41927" s="9">
        <v>44116.495138888888</v>
      </c>
      <c r="C41927">
        <v>86</v>
      </c>
    </row>
    <row r="41928" spans="1:3">
      <c r="A41928">
        <v>56701</v>
      </c>
      <c r="B41928" s="9">
        <v>44116.536805555559</v>
      </c>
      <c r="C41928">
        <v>88</v>
      </c>
    </row>
    <row r="41929" spans="1:3">
      <c r="A41929">
        <v>56702</v>
      </c>
      <c r="B41929" s="9">
        <v>44116.578472222223</v>
      </c>
      <c r="C41929">
        <v>87</v>
      </c>
    </row>
    <row r="41930" spans="1:3">
      <c r="A41930">
        <v>56703</v>
      </c>
      <c r="B41930" s="9">
        <v>44116.620138888888</v>
      </c>
      <c r="C41930">
        <v>87</v>
      </c>
    </row>
    <row r="41931" spans="1:3">
      <c r="A41931">
        <v>56704</v>
      </c>
      <c r="B41931" s="9">
        <v>44116.661805555559</v>
      </c>
      <c r="C41931">
        <v>87</v>
      </c>
    </row>
    <row r="41932" spans="1:3">
      <c r="A41932">
        <v>56705</v>
      </c>
      <c r="B41932" s="9">
        <v>44116.703472222223</v>
      </c>
      <c r="C41932">
        <v>84</v>
      </c>
    </row>
    <row r="41933" spans="1:3">
      <c r="A41933">
        <v>56706</v>
      </c>
      <c r="B41933" s="9">
        <v>44116.745138888888</v>
      </c>
      <c r="C41933">
        <v>81</v>
      </c>
    </row>
    <row r="41934" spans="1:3">
      <c r="A41934">
        <v>56707</v>
      </c>
      <c r="B41934" s="9">
        <v>44116.786805555559</v>
      </c>
      <c r="C41934">
        <v>78</v>
      </c>
    </row>
    <row r="41935" spans="1:3">
      <c r="A41935">
        <v>56708</v>
      </c>
      <c r="B41935" s="9">
        <v>44116.828472222223</v>
      </c>
      <c r="C41935">
        <v>77</v>
      </c>
    </row>
    <row r="41936" spans="1:3">
      <c r="A41936">
        <v>56709</v>
      </c>
      <c r="B41936" s="9">
        <v>44116.870138888888</v>
      </c>
      <c r="C41936">
        <v>77</v>
      </c>
    </row>
    <row r="41937" spans="1:3">
      <c r="A41937">
        <v>56710</v>
      </c>
      <c r="B41937" s="9">
        <v>44116.911805555559</v>
      </c>
      <c r="C41937">
        <v>76</v>
      </c>
    </row>
    <row r="41938" spans="1:3">
      <c r="A41938">
        <v>56711</v>
      </c>
      <c r="B41938" s="9">
        <v>44116.953472222223</v>
      </c>
      <c r="C41938">
        <v>75</v>
      </c>
    </row>
    <row r="41939" spans="1:3">
      <c r="A41939">
        <v>56712</v>
      </c>
      <c r="B41939" s="9">
        <v>44116.995138888888</v>
      </c>
      <c r="C41939">
        <v>74</v>
      </c>
    </row>
    <row r="41940" spans="1:3">
      <c r="A41940">
        <v>56714</v>
      </c>
      <c r="B41940" s="9">
        <v>44117.036805555559</v>
      </c>
      <c r="C41940">
        <v>74</v>
      </c>
    </row>
    <row r="41941" spans="1:3">
      <c r="A41941">
        <v>56717</v>
      </c>
      <c r="B41941" s="9">
        <v>44117.078472222223</v>
      </c>
      <c r="C41941">
        <v>74</v>
      </c>
    </row>
    <row r="41942" spans="1:3">
      <c r="A41942">
        <v>56718</v>
      </c>
      <c r="B41942" s="9">
        <v>44117.120138888888</v>
      </c>
      <c r="C41942">
        <v>74</v>
      </c>
    </row>
    <row r="41943" spans="1:3">
      <c r="A41943">
        <v>56719</v>
      </c>
      <c r="B41943" s="9">
        <v>44117.161805555559</v>
      </c>
      <c r="C41943">
        <v>72</v>
      </c>
    </row>
    <row r="41944" spans="1:3">
      <c r="A41944">
        <v>56722</v>
      </c>
      <c r="B41944" s="9">
        <v>44117.203472222223</v>
      </c>
      <c r="C41944">
        <v>71</v>
      </c>
    </row>
    <row r="41945" spans="1:3">
      <c r="A41945">
        <v>56723</v>
      </c>
      <c r="B41945" s="9">
        <v>44117.245138888888</v>
      </c>
      <c r="C41945">
        <v>69</v>
      </c>
    </row>
    <row r="41946" spans="1:3">
      <c r="A41946">
        <v>56724</v>
      </c>
      <c r="B41946" s="9">
        <v>44117.286805555559</v>
      </c>
      <c r="C41946">
        <v>70</v>
      </c>
    </row>
    <row r="41947" spans="1:3">
      <c r="A41947">
        <v>56725</v>
      </c>
      <c r="B41947" s="9">
        <v>44117.328472222223</v>
      </c>
      <c r="C41947">
        <v>72</v>
      </c>
    </row>
    <row r="41948" spans="1:3">
      <c r="A41948">
        <v>56726</v>
      </c>
      <c r="B41948" s="9">
        <v>44117.370138888888</v>
      </c>
      <c r="C41948">
        <v>75</v>
      </c>
    </row>
    <row r="41949" spans="1:3">
      <c r="A41949">
        <v>56727</v>
      </c>
      <c r="B41949" s="9">
        <v>44117.411805555559</v>
      </c>
      <c r="C41949">
        <v>79</v>
      </c>
    </row>
    <row r="41950" spans="1:3">
      <c r="A41950">
        <v>56728</v>
      </c>
      <c r="B41950" s="9">
        <v>44117.453472222223</v>
      </c>
      <c r="C41950">
        <v>82</v>
      </c>
    </row>
    <row r="41951" spans="1:3">
      <c r="A41951">
        <v>56729</v>
      </c>
      <c r="B41951" s="9">
        <v>44117.495138888888</v>
      </c>
      <c r="C41951">
        <v>84</v>
      </c>
    </row>
    <row r="41952" spans="1:3">
      <c r="A41952">
        <v>56730</v>
      </c>
      <c r="B41952" s="9">
        <v>44117.536805555559</v>
      </c>
      <c r="C41952">
        <v>85</v>
      </c>
    </row>
    <row r="41953" spans="1:3">
      <c r="A41953">
        <v>56731</v>
      </c>
      <c r="B41953" s="9">
        <v>44117.578472222223</v>
      </c>
      <c r="C41953">
        <v>86</v>
      </c>
    </row>
    <row r="41954" spans="1:3">
      <c r="A41954">
        <v>56732</v>
      </c>
      <c r="B41954" s="9">
        <v>44117.620138888888</v>
      </c>
      <c r="C41954">
        <v>86</v>
      </c>
    </row>
    <row r="41955" spans="1:3">
      <c r="A41955">
        <v>56733</v>
      </c>
      <c r="B41955" s="9">
        <v>44117.661805555559</v>
      </c>
      <c r="C41955">
        <v>84</v>
      </c>
    </row>
    <row r="41956" spans="1:3">
      <c r="A41956">
        <v>56734</v>
      </c>
      <c r="B41956" s="9">
        <v>44117.703472222223</v>
      </c>
      <c r="C41956">
        <v>81</v>
      </c>
    </row>
    <row r="41957" spans="1:3">
      <c r="A41957">
        <v>56735</v>
      </c>
      <c r="B41957" s="9">
        <v>44117.745138888888</v>
      </c>
      <c r="C41957">
        <v>75</v>
      </c>
    </row>
    <row r="41958" spans="1:3">
      <c r="A41958">
        <v>56736</v>
      </c>
      <c r="B41958" s="9">
        <v>44117.786805555559</v>
      </c>
      <c r="C41958">
        <v>71</v>
      </c>
    </row>
    <row r="41959" spans="1:3">
      <c r="A41959">
        <v>56737</v>
      </c>
      <c r="B41959" s="9">
        <v>44117.828472222223</v>
      </c>
      <c r="C41959">
        <v>69</v>
      </c>
    </row>
    <row r="41960" spans="1:3">
      <c r="A41960">
        <v>56738</v>
      </c>
      <c r="B41960" s="9">
        <v>44117.870138888888</v>
      </c>
      <c r="C41960">
        <v>67</v>
      </c>
    </row>
    <row r="41961" spans="1:3">
      <c r="A41961">
        <v>56739</v>
      </c>
      <c r="B41961" s="9">
        <v>44117.911805555559</v>
      </c>
      <c r="C41961">
        <v>65</v>
      </c>
    </row>
    <row r="41962" spans="1:3">
      <c r="A41962">
        <v>56740</v>
      </c>
      <c r="B41962" s="9">
        <v>44117.953472222223</v>
      </c>
      <c r="C41962">
        <v>63</v>
      </c>
    </row>
    <row r="41963" spans="1:3">
      <c r="A41963">
        <v>56741</v>
      </c>
      <c r="B41963" s="9">
        <v>44117.995138888888</v>
      </c>
      <c r="C41963">
        <v>61</v>
      </c>
    </row>
    <row r="41964" spans="1:3">
      <c r="A41964">
        <v>56743</v>
      </c>
      <c r="B41964" s="9">
        <v>44118.036805555559</v>
      </c>
      <c r="C41964">
        <v>60</v>
      </c>
    </row>
    <row r="41965" spans="1:3">
      <c r="A41965">
        <v>56744</v>
      </c>
      <c r="B41965" s="9">
        <v>44118.078472222223</v>
      </c>
      <c r="C41965">
        <v>58</v>
      </c>
    </row>
    <row r="41966" spans="1:3">
      <c r="A41966">
        <v>56745</v>
      </c>
      <c r="B41966" s="9">
        <v>44118.120138888888</v>
      </c>
      <c r="C41966">
        <v>58</v>
      </c>
    </row>
    <row r="41967" spans="1:3">
      <c r="A41967">
        <v>56746</v>
      </c>
      <c r="B41967" s="9">
        <v>44118.161805555559</v>
      </c>
      <c r="C41967">
        <v>58</v>
      </c>
    </row>
    <row r="41968" spans="1:3">
      <c r="A41968">
        <v>56747</v>
      </c>
      <c r="B41968" s="9">
        <v>44118.203472222223</v>
      </c>
      <c r="C41968">
        <v>56</v>
      </c>
    </row>
    <row r="41969" spans="1:3">
      <c r="A41969">
        <v>56748</v>
      </c>
      <c r="B41969" s="9">
        <v>44118.245138888888</v>
      </c>
      <c r="C41969">
        <v>54</v>
      </c>
    </row>
    <row r="41970" spans="1:3">
      <c r="A41970">
        <v>56749</v>
      </c>
      <c r="B41970" s="9">
        <v>44118.286805555559</v>
      </c>
      <c r="C41970">
        <v>57</v>
      </c>
    </row>
    <row r="41971" spans="1:3">
      <c r="A41971">
        <v>56750</v>
      </c>
      <c r="B41971" s="9">
        <v>44118.328472222223</v>
      </c>
      <c r="C41971">
        <v>62</v>
      </c>
    </row>
    <row r="41972" spans="1:3">
      <c r="A41972">
        <v>56751</v>
      </c>
      <c r="B41972" s="9">
        <v>44118.370138888888</v>
      </c>
      <c r="C41972">
        <v>69</v>
      </c>
    </row>
    <row r="41973" spans="1:3">
      <c r="A41973">
        <v>56752</v>
      </c>
      <c r="B41973" s="9">
        <v>44118.411805555559</v>
      </c>
      <c r="C41973">
        <v>75</v>
      </c>
    </row>
    <row r="41974" spans="1:3">
      <c r="A41974">
        <v>56753</v>
      </c>
      <c r="B41974" s="9">
        <v>44118.453472222223</v>
      </c>
      <c r="C41974">
        <v>79</v>
      </c>
    </row>
    <row r="41975" spans="1:3">
      <c r="A41975">
        <v>56754</v>
      </c>
      <c r="B41975" s="9">
        <v>44118.495138888888</v>
      </c>
      <c r="C41975">
        <v>81</v>
      </c>
    </row>
    <row r="41976" spans="1:3">
      <c r="A41976">
        <v>56755</v>
      </c>
      <c r="B41976" s="9">
        <v>44118.536805555559</v>
      </c>
      <c r="C41976">
        <v>82</v>
      </c>
    </row>
    <row r="41977" spans="1:3">
      <c r="A41977">
        <v>56756</v>
      </c>
      <c r="B41977" s="9">
        <v>44118.578472222223</v>
      </c>
      <c r="C41977">
        <v>82</v>
      </c>
    </row>
    <row r="41978" spans="1:3">
      <c r="A41978">
        <v>56757</v>
      </c>
      <c r="B41978" s="9">
        <v>44118.620138888888</v>
      </c>
      <c r="C41978">
        <v>83</v>
      </c>
    </row>
    <row r="41979" spans="1:3">
      <c r="A41979">
        <v>56758</v>
      </c>
      <c r="B41979" s="9">
        <v>44118.661805555559</v>
      </c>
      <c r="C41979">
        <v>82</v>
      </c>
    </row>
    <row r="41980" spans="1:3">
      <c r="A41980">
        <v>56759</v>
      </c>
      <c r="B41980" s="9">
        <v>44118.703472222223</v>
      </c>
      <c r="C41980">
        <v>79</v>
      </c>
    </row>
    <row r="41981" spans="1:3">
      <c r="A41981">
        <v>56760</v>
      </c>
      <c r="B41981" s="9">
        <v>44118.745138888888</v>
      </c>
      <c r="C41981">
        <v>73</v>
      </c>
    </row>
    <row r="41982" spans="1:3">
      <c r="A41982">
        <v>56761</v>
      </c>
      <c r="B41982" s="9">
        <v>44118.786805555559</v>
      </c>
      <c r="C41982">
        <v>69</v>
      </c>
    </row>
    <row r="41983" spans="1:3">
      <c r="A41983">
        <v>56762</v>
      </c>
      <c r="B41983" s="9">
        <v>44118.828472222223</v>
      </c>
      <c r="C41983">
        <v>66</v>
      </c>
    </row>
    <row r="41984" spans="1:3">
      <c r="A41984">
        <v>56763</v>
      </c>
      <c r="B41984" s="9">
        <v>44118.870138888888</v>
      </c>
      <c r="C41984">
        <v>65</v>
      </c>
    </row>
    <row r="41985" spans="1:3">
      <c r="A41985">
        <v>56764</v>
      </c>
      <c r="B41985" s="9">
        <v>44118.911805555559</v>
      </c>
      <c r="C41985">
        <v>64</v>
      </c>
    </row>
    <row r="41986" spans="1:3">
      <c r="A41986">
        <v>56765</v>
      </c>
      <c r="B41986" s="9">
        <v>44118.953472222223</v>
      </c>
      <c r="C41986">
        <v>63</v>
      </c>
    </row>
    <row r="41987" spans="1:3">
      <c r="A41987">
        <v>56766</v>
      </c>
      <c r="B41987" s="9">
        <v>44118.995138888888</v>
      </c>
      <c r="C41987">
        <v>63</v>
      </c>
    </row>
    <row r="41988" spans="1:3">
      <c r="A41988">
        <v>56768</v>
      </c>
      <c r="B41988" s="9">
        <v>44119.036805555559</v>
      </c>
      <c r="C41988">
        <v>63</v>
      </c>
    </row>
    <row r="41989" spans="1:3">
      <c r="A41989">
        <v>56770</v>
      </c>
      <c r="B41989" s="9">
        <v>44119.078472222223</v>
      </c>
      <c r="C41989">
        <v>65</v>
      </c>
    </row>
    <row r="41990" spans="1:3">
      <c r="A41990">
        <v>56772</v>
      </c>
      <c r="B41990" s="9">
        <v>44119.120138888888</v>
      </c>
      <c r="C41990">
        <v>64</v>
      </c>
    </row>
    <row r="41991" spans="1:3">
      <c r="A41991">
        <v>56773</v>
      </c>
      <c r="B41991" s="9">
        <v>44119.161805555559</v>
      </c>
      <c r="C41991">
        <v>63</v>
      </c>
    </row>
    <row r="41992" spans="1:3">
      <c r="A41992">
        <v>56774</v>
      </c>
      <c r="B41992" s="9">
        <v>44119.203472222223</v>
      </c>
      <c r="C41992">
        <v>63</v>
      </c>
    </row>
    <row r="41993" spans="1:3">
      <c r="A41993">
        <v>56775</v>
      </c>
      <c r="B41993" s="9">
        <v>44119.245138888888</v>
      </c>
      <c r="C41993">
        <v>64</v>
      </c>
    </row>
    <row r="41994" spans="1:3">
      <c r="A41994">
        <v>56777</v>
      </c>
      <c r="B41994" s="9">
        <v>44119.286805555559</v>
      </c>
      <c r="C41994">
        <v>66</v>
      </c>
    </row>
    <row r="41995" spans="1:3">
      <c r="A41995">
        <v>56779</v>
      </c>
      <c r="B41995" s="9">
        <v>44119.328472222223</v>
      </c>
      <c r="C41995">
        <v>72</v>
      </c>
    </row>
    <row r="41996" spans="1:3">
      <c r="A41996">
        <v>56781</v>
      </c>
      <c r="B41996" s="9">
        <v>44119.370138888888</v>
      </c>
      <c r="C41996">
        <v>77</v>
      </c>
    </row>
    <row r="41997" spans="1:3">
      <c r="A41997">
        <v>56783</v>
      </c>
      <c r="B41997" s="9">
        <v>44119.411805555559</v>
      </c>
      <c r="C41997">
        <v>80</v>
      </c>
    </row>
    <row r="41998" spans="1:3">
      <c r="A41998">
        <v>56784</v>
      </c>
      <c r="B41998" s="9">
        <v>44119.453472222223</v>
      </c>
      <c r="C41998">
        <v>81</v>
      </c>
    </row>
    <row r="41999" spans="1:3">
      <c r="A41999">
        <v>56785</v>
      </c>
      <c r="B41999" s="9">
        <v>44119.495138888888</v>
      </c>
      <c r="C41999">
        <v>81</v>
      </c>
    </row>
    <row r="42000" spans="1:3">
      <c r="A42000">
        <v>56786</v>
      </c>
      <c r="B42000" s="9">
        <v>44119.536805555559</v>
      </c>
      <c r="C42000">
        <v>85</v>
      </c>
    </row>
    <row r="42001" spans="1:3">
      <c r="A42001">
        <v>56787</v>
      </c>
      <c r="B42001" s="9">
        <v>44119.578472222223</v>
      </c>
      <c r="C42001">
        <v>83</v>
      </c>
    </row>
    <row r="42002" spans="1:3">
      <c r="A42002">
        <v>56788</v>
      </c>
      <c r="B42002" s="9">
        <v>44119.620138888888</v>
      </c>
      <c r="C42002">
        <v>85</v>
      </c>
    </row>
    <row r="42003" spans="1:3">
      <c r="A42003">
        <v>56789</v>
      </c>
      <c r="B42003" s="9">
        <v>44119.661805555559</v>
      </c>
      <c r="C42003">
        <v>85</v>
      </c>
    </row>
    <row r="42004" spans="1:3">
      <c r="A42004">
        <v>56790</v>
      </c>
      <c r="B42004" s="9">
        <v>44119.703472222223</v>
      </c>
      <c r="C42004">
        <v>83</v>
      </c>
    </row>
    <row r="42005" spans="1:3">
      <c r="A42005">
        <v>56791</v>
      </c>
      <c r="B42005" s="9">
        <v>44119.745138888888</v>
      </c>
      <c r="C42005">
        <v>78</v>
      </c>
    </row>
    <row r="42006" spans="1:3">
      <c r="A42006">
        <v>56792</v>
      </c>
      <c r="B42006" s="9">
        <v>44119.786805555559</v>
      </c>
      <c r="C42006">
        <v>74</v>
      </c>
    </row>
    <row r="42007" spans="1:3">
      <c r="A42007">
        <v>56793</v>
      </c>
      <c r="B42007" s="9">
        <v>44119.828472222223</v>
      </c>
      <c r="C42007">
        <v>73</v>
      </c>
    </row>
    <row r="42008" spans="1:3">
      <c r="A42008">
        <v>56794</v>
      </c>
      <c r="B42008" s="9">
        <v>44119.870138888888</v>
      </c>
      <c r="C42008">
        <v>71</v>
      </c>
    </row>
    <row r="42009" spans="1:3">
      <c r="A42009">
        <v>56795</v>
      </c>
      <c r="B42009" s="9">
        <v>44119.911805555559</v>
      </c>
      <c r="C42009">
        <v>70</v>
      </c>
    </row>
    <row r="42010" spans="1:3">
      <c r="A42010">
        <v>56796</v>
      </c>
      <c r="B42010" s="9">
        <v>44119.953472222223</v>
      </c>
      <c r="C42010">
        <v>71</v>
      </c>
    </row>
    <row r="42011" spans="1:3">
      <c r="A42011">
        <v>56797</v>
      </c>
      <c r="B42011" s="9">
        <v>44119.995138888888</v>
      </c>
      <c r="C42011">
        <v>70</v>
      </c>
    </row>
    <row r="42012" spans="1:3">
      <c r="A42012">
        <v>56800</v>
      </c>
      <c r="B42012" s="9">
        <v>44120.036805555559</v>
      </c>
      <c r="C42012">
        <v>72</v>
      </c>
    </row>
    <row r="42013" spans="1:3">
      <c r="A42013">
        <v>56803</v>
      </c>
      <c r="B42013" s="9">
        <v>44120.078472222223</v>
      </c>
      <c r="C42013">
        <v>70</v>
      </c>
    </row>
    <row r="42014" spans="1:3">
      <c r="A42014">
        <v>56805</v>
      </c>
      <c r="B42014" s="9">
        <v>44120.120138888888</v>
      </c>
      <c r="C42014">
        <v>68</v>
      </c>
    </row>
    <row r="42015" spans="1:3">
      <c r="A42015">
        <v>56807</v>
      </c>
      <c r="B42015" s="9">
        <v>44120.161805555559</v>
      </c>
      <c r="C42015">
        <v>65</v>
      </c>
    </row>
    <row r="42016" spans="1:3">
      <c r="A42016">
        <v>56809</v>
      </c>
      <c r="B42016" s="9">
        <v>44120.203472222223</v>
      </c>
      <c r="C42016">
        <v>63</v>
      </c>
    </row>
    <row r="42017" spans="1:3">
      <c r="A42017">
        <v>56811</v>
      </c>
      <c r="B42017" s="9">
        <v>44120.245138888888</v>
      </c>
      <c r="C42017">
        <v>62</v>
      </c>
    </row>
    <row r="42018" spans="1:3">
      <c r="A42018">
        <v>56812</v>
      </c>
      <c r="B42018" s="9">
        <v>44120.286805555559</v>
      </c>
      <c r="C42018">
        <v>61</v>
      </c>
    </row>
    <row r="42019" spans="1:3">
      <c r="A42019">
        <v>56814</v>
      </c>
      <c r="B42019" s="9">
        <v>44120.328472222223</v>
      </c>
      <c r="C42019">
        <v>61</v>
      </c>
    </row>
    <row r="42020" spans="1:3">
      <c r="A42020">
        <v>56815</v>
      </c>
      <c r="B42020" s="9">
        <v>44120.370138888888</v>
      </c>
      <c r="C42020">
        <v>60</v>
      </c>
    </row>
    <row r="42021" spans="1:3">
      <c r="A42021">
        <v>56816</v>
      </c>
      <c r="B42021" s="9">
        <v>44120.411805555559</v>
      </c>
      <c r="C42021">
        <v>61</v>
      </c>
    </row>
    <row r="42022" spans="1:3">
      <c r="A42022">
        <v>56817</v>
      </c>
      <c r="B42022" s="9">
        <v>44120.453472222223</v>
      </c>
      <c r="C42022">
        <v>61</v>
      </c>
    </row>
    <row r="42023" spans="1:3">
      <c r="A42023">
        <v>56818</v>
      </c>
      <c r="B42023" s="9">
        <v>44120.495138888888</v>
      </c>
      <c r="C42023">
        <v>64</v>
      </c>
    </row>
    <row r="42024" spans="1:3">
      <c r="A42024">
        <v>56819</v>
      </c>
      <c r="B42024" s="9">
        <v>44120.536805555559</v>
      </c>
      <c r="C42024">
        <v>61</v>
      </c>
    </row>
    <row r="42025" spans="1:3">
      <c r="A42025">
        <v>56820</v>
      </c>
      <c r="B42025" s="9">
        <v>44120.578472222223</v>
      </c>
      <c r="C42025">
        <v>63</v>
      </c>
    </row>
    <row r="42026" spans="1:3">
      <c r="A42026">
        <v>56821</v>
      </c>
      <c r="B42026" s="9">
        <v>44120.620138888888</v>
      </c>
      <c r="C42026">
        <v>67</v>
      </c>
    </row>
    <row r="42027" spans="1:3">
      <c r="A42027">
        <v>56822</v>
      </c>
      <c r="B42027" s="9">
        <v>44120.661805555559</v>
      </c>
      <c r="C42027">
        <v>69</v>
      </c>
    </row>
    <row r="42028" spans="1:3">
      <c r="A42028">
        <v>56823</v>
      </c>
      <c r="B42028" s="9">
        <v>44120.703472222223</v>
      </c>
      <c r="C42028">
        <v>65</v>
      </c>
    </row>
    <row r="42029" spans="1:3">
      <c r="A42029">
        <v>56824</v>
      </c>
      <c r="B42029" s="9">
        <v>44120.745138888888</v>
      </c>
      <c r="C42029">
        <v>63</v>
      </c>
    </row>
    <row r="42030" spans="1:3">
      <c r="A42030">
        <v>56825</v>
      </c>
      <c r="B42030" s="9">
        <v>44120.786805555559</v>
      </c>
      <c r="C42030">
        <v>61</v>
      </c>
    </row>
    <row r="42031" spans="1:3">
      <c r="A42031">
        <v>56826</v>
      </c>
      <c r="B42031" s="9">
        <v>44120.828472222223</v>
      </c>
      <c r="C42031">
        <v>60</v>
      </c>
    </row>
    <row r="42032" spans="1:3">
      <c r="A42032">
        <v>56827</v>
      </c>
      <c r="B42032" s="9">
        <v>44120.870138888888</v>
      </c>
      <c r="C42032">
        <v>58</v>
      </c>
    </row>
    <row r="42033" spans="1:3">
      <c r="A42033">
        <v>56828</v>
      </c>
      <c r="B42033" s="9">
        <v>44120.911805555559</v>
      </c>
      <c r="C42033">
        <v>56</v>
      </c>
    </row>
    <row r="42034" spans="1:3">
      <c r="A42034">
        <v>56829</v>
      </c>
      <c r="B42034" s="9">
        <v>44120.953472222223</v>
      </c>
      <c r="C42034">
        <v>56</v>
      </c>
    </row>
    <row r="42035" spans="1:3">
      <c r="A42035">
        <v>56830</v>
      </c>
      <c r="B42035" s="9">
        <v>44120.995138888888</v>
      </c>
      <c r="C42035">
        <v>56</v>
      </c>
    </row>
    <row r="42036" spans="1:3">
      <c r="A42036">
        <v>56832</v>
      </c>
      <c r="B42036" s="9">
        <v>44121.036805555559</v>
      </c>
      <c r="C42036">
        <v>55</v>
      </c>
    </row>
    <row r="42037" spans="1:3">
      <c r="A42037">
        <v>56833</v>
      </c>
      <c r="B42037" s="9">
        <v>44121.078472222223</v>
      </c>
      <c r="C42037">
        <v>53</v>
      </c>
    </row>
    <row r="42038" spans="1:3">
      <c r="A42038">
        <v>56834</v>
      </c>
      <c r="B42038" s="9">
        <v>44121.120138888888</v>
      </c>
      <c r="C42038">
        <v>52</v>
      </c>
    </row>
    <row r="42039" spans="1:3">
      <c r="A42039">
        <v>56835</v>
      </c>
      <c r="B42039" s="9">
        <v>44121.161805555559</v>
      </c>
      <c r="C42039">
        <v>53</v>
      </c>
    </row>
    <row r="42040" spans="1:3">
      <c r="A42040">
        <v>56836</v>
      </c>
      <c r="B42040" s="9">
        <v>44121.203472222223</v>
      </c>
      <c r="C42040">
        <v>51</v>
      </c>
    </row>
    <row r="42041" spans="1:3">
      <c r="A42041">
        <v>56837</v>
      </c>
      <c r="B42041" s="9">
        <v>44121.245138888888</v>
      </c>
      <c r="C42041">
        <v>50</v>
      </c>
    </row>
    <row r="42042" spans="1:3">
      <c r="A42042">
        <v>56838</v>
      </c>
      <c r="B42042" s="9">
        <v>44121.286805555559</v>
      </c>
      <c r="C42042">
        <v>53</v>
      </c>
    </row>
    <row r="42043" spans="1:3">
      <c r="A42043">
        <v>56839</v>
      </c>
      <c r="B42043" s="9">
        <v>44121.328472222223</v>
      </c>
      <c r="C42043">
        <v>58</v>
      </c>
    </row>
    <row r="42044" spans="1:3">
      <c r="A42044">
        <v>56840</v>
      </c>
      <c r="B42044" s="9">
        <v>44121.370138888888</v>
      </c>
      <c r="C42044">
        <v>63</v>
      </c>
    </row>
    <row r="42045" spans="1:3">
      <c r="A42045">
        <v>56841</v>
      </c>
      <c r="B42045" s="9">
        <v>44121.411805555559</v>
      </c>
      <c r="C42045">
        <v>67</v>
      </c>
    </row>
    <row r="42046" spans="1:3">
      <c r="A42046">
        <v>56842</v>
      </c>
      <c r="B42046" s="9">
        <v>44121.453472222223</v>
      </c>
      <c r="C42046">
        <v>71</v>
      </c>
    </row>
    <row r="42047" spans="1:3">
      <c r="A42047">
        <v>56843</v>
      </c>
      <c r="B42047" s="9">
        <v>44121.495138888888</v>
      </c>
      <c r="C42047">
        <v>73</v>
      </c>
    </row>
    <row r="42048" spans="1:3">
      <c r="A42048">
        <v>56844</v>
      </c>
      <c r="B42048" s="9">
        <v>44121.536805555559</v>
      </c>
      <c r="C42048">
        <v>76</v>
      </c>
    </row>
    <row r="42049" spans="1:3">
      <c r="A42049">
        <v>56845</v>
      </c>
      <c r="B42049" s="9">
        <v>44121.578472222223</v>
      </c>
      <c r="C42049">
        <v>76</v>
      </c>
    </row>
    <row r="42050" spans="1:3">
      <c r="A42050">
        <v>56846</v>
      </c>
      <c r="B42050" s="9">
        <v>44121.620138888888</v>
      </c>
      <c r="C42050">
        <v>75</v>
      </c>
    </row>
    <row r="42051" spans="1:3">
      <c r="A42051">
        <v>56847</v>
      </c>
      <c r="B42051" s="9">
        <v>44121.661805555559</v>
      </c>
      <c r="C42051">
        <v>75</v>
      </c>
    </row>
    <row r="42052" spans="1:3">
      <c r="A42052">
        <v>56848</v>
      </c>
      <c r="B42052" s="9">
        <v>44121.703472222223</v>
      </c>
      <c r="C42052">
        <v>72</v>
      </c>
    </row>
    <row r="42053" spans="1:3">
      <c r="A42053">
        <v>56849</v>
      </c>
      <c r="B42053" s="9">
        <v>44121.745138888888</v>
      </c>
      <c r="C42053">
        <v>67</v>
      </c>
    </row>
    <row r="42054" spans="1:3">
      <c r="A42054">
        <v>56850</v>
      </c>
      <c r="B42054" s="9">
        <v>44121.786805555559</v>
      </c>
      <c r="C42054">
        <v>64</v>
      </c>
    </row>
    <row r="42055" spans="1:3">
      <c r="A42055">
        <v>56851</v>
      </c>
      <c r="B42055" s="9">
        <v>44121.828472222223</v>
      </c>
      <c r="C42055">
        <v>63</v>
      </c>
    </row>
    <row r="42056" spans="1:3">
      <c r="A42056">
        <v>56852</v>
      </c>
      <c r="B42056" s="9">
        <v>44121.870138888888</v>
      </c>
      <c r="C42056">
        <v>63</v>
      </c>
    </row>
    <row r="42057" spans="1:3">
      <c r="A42057">
        <v>56853</v>
      </c>
      <c r="B42057" s="9">
        <v>44121.911805555559</v>
      </c>
      <c r="C42057">
        <v>62</v>
      </c>
    </row>
    <row r="42058" spans="1:3">
      <c r="A42058">
        <v>56854</v>
      </c>
      <c r="B42058" s="9">
        <v>44121.953472222223</v>
      </c>
      <c r="C42058">
        <v>60</v>
      </c>
    </row>
    <row r="42059" spans="1:3">
      <c r="A42059">
        <v>56855</v>
      </c>
      <c r="B42059" s="9">
        <v>44121.995138888888</v>
      </c>
      <c r="C42059">
        <v>59</v>
      </c>
    </row>
    <row r="42060" spans="1:3">
      <c r="A42060">
        <v>56857</v>
      </c>
      <c r="B42060" s="9">
        <v>44122.036805555559</v>
      </c>
      <c r="C42060">
        <v>60</v>
      </c>
    </row>
    <row r="42061" spans="1:3">
      <c r="A42061">
        <v>56858</v>
      </c>
      <c r="B42061" s="9">
        <v>44122.078472222223</v>
      </c>
      <c r="C42061">
        <v>58</v>
      </c>
    </row>
    <row r="42062" spans="1:3">
      <c r="A42062">
        <v>56859</v>
      </c>
      <c r="B42062" s="9">
        <v>44122.120138888888</v>
      </c>
      <c r="C42062">
        <v>58</v>
      </c>
    </row>
    <row r="42063" spans="1:3">
      <c r="A42063">
        <v>56860</v>
      </c>
      <c r="B42063" s="9">
        <v>44122.161805555559</v>
      </c>
      <c r="C42063">
        <v>57</v>
      </c>
    </row>
    <row r="42064" spans="1:3">
      <c r="A42064">
        <v>56861</v>
      </c>
      <c r="B42064" s="9">
        <v>44122.203472222223</v>
      </c>
      <c r="C42064">
        <v>58</v>
      </c>
    </row>
    <row r="42065" spans="1:3">
      <c r="A42065">
        <v>56862</v>
      </c>
      <c r="B42065" s="9">
        <v>44122.245138888888</v>
      </c>
      <c r="C42065">
        <v>58</v>
      </c>
    </row>
    <row r="42066" spans="1:3">
      <c r="A42066">
        <v>56863</v>
      </c>
      <c r="B42066" s="9">
        <v>44122.286805555559</v>
      </c>
      <c r="C42066">
        <v>60</v>
      </c>
    </row>
    <row r="42067" spans="1:3">
      <c r="A42067">
        <v>56864</v>
      </c>
      <c r="B42067" s="9">
        <v>44122.328472222223</v>
      </c>
      <c r="C42067">
        <v>62</v>
      </c>
    </row>
    <row r="42068" spans="1:3">
      <c r="A42068">
        <v>56865</v>
      </c>
      <c r="B42068" s="9">
        <v>44122.370138888888</v>
      </c>
      <c r="C42068">
        <v>66</v>
      </c>
    </row>
    <row r="42069" spans="1:3">
      <c r="A42069">
        <v>56866</v>
      </c>
      <c r="B42069" s="9">
        <v>44122.411805555559</v>
      </c>
      <c r="C42069">
        <v>72</v>
      </c>
    </row>
    <row r="42070" spans="1:3">
      <c r="A42070">
        <v>56867</v>
      </c>
      <c r="B42070" s="9">
        <v>44122.453472222223</v>
      </c>
      <c r="C42070">
        <v>80</v>
      </c>
    </row>
    <row r="42071" spans="1:3">
      <c r="A42071">
        <v>56868</v>
      </c>
      <c r="B42071" s="9">
        <v>44122.495138888888</v>
      </c>
      <c r="C42071">
        <v>82</v>
      </c>
    </row>
    <row r="42072" spans="1:3">
      <c r="A42072">
        <v>56869</v>
      </c>
      <c r="B42072" s="9">
        <v>44122.536805555559</v>
      </c>
      <c r="C42072">
        <v>81</v>
      </c>
    </row>
    <row r="42073" spans="1:3">
      <c r="A42073">
        <v>56870</v>
      </c>
      <c r="B42073" s="9">
        <v>44122.578472222223</v>
      </c>
      <c r="C42073">
        <v>82</v>
      </c>
    </row>
    <row r="42074" spans="1:3">
      <c r="A42074">
        <v>56871</v>
      </c>
      <c r="B42074" s="9">
        <v>44122.620138888888</v>
      </c>
      <c r="C42074">
        <v>83</v>
      </c>
    </row>
    <row r="42075" spans="1:3">
      <c r="A42075">
        <v>56872</v>
      </c>
      <c r="B42075" s="9">
        <v>44122.661805555559</v>
      </c>
      <c r="C42075">
        <v>81</v>
      </c>
    </row>
    <row r="42076" spans="1:3">
      <c r="A42076">
        <v>56873</v>
      </c>
      <c r="B42076" s="9">
        <v>44122.703472222223</v>
      </c>
      <c r="C42076">
        <v>78</v>
      </c>
    </row>
    <row r="42077" spans="1:3">
      <c r="A42077">
        <v>56874</v>
      </c>
      <c r="B42077" s="9">
        <v>44122.745138888888</v>
      </c>
      <c r="C42077">
        <v>76</v>
      </c>
    </row>
    <row r="42078" spans="1:3">
      <c r="A42078">
        <v>56875</v>
      </c>
      <c r="B42078" s="9">
        <v>44122.786805555559</v>
      </c>
      <c r="C42078">
        <v>74</v>
      </c>
    </row>
    <row r="42079" spans="1:3">
      <c r="A42079">
        <v>56876</v>
      </c>
      <c r="B42079" s="9">
        <v>44122.828472222223</v>
      </c>
      <c r="C42079">
        <v>72</v>
      </c>
    </row>
    <row r="42080" spans="1:3">
      <c r="A42080">
        <v>56877</v>
      </c>
      <c r="B42080" s="9">
        <v>44122.870138888888</v>
      </c>
      <c r="C42080">
        <v>72</v>
      </c>
    </row>
    <row r="42081" spans="1:3">
      <c r="A42081">
        <v>56880</v>
      </c>
      <c r="B42081" s="9">
        <v>44122.911805555559</v>
      </c>
      <c r="C42081">
        <v>72</v>
      </c>
    </row>
    <row r="42082" spans="1:3">
      <c r="A42082">
        <v>56882</v>
      </c>
      <c r="B42082" s="9">
        <v>44122.953472222223</v>
      </c>
      <c r="C42082">
        <v>71</v>
      </c>
    </row>
    <row r="42083" spans="1:3">
      <c r="A42083">
        <v>56885</v>
      </c>
      <c r="B42083" s="9">
        <v>44122.995138888888</v>
      </c>
      <c r="C42083">
        <v>71</v>
      </c>
    </row>
    <row r="42084" spans="1:3">
      <c r="A42084">
        <v>56887</v>
      </c>
      <c r="B42084" s="9">
        <v>44123.036805555559</v>
      </c>
      <c r="C42084">
        <v>71</v>
      </c>
    </row>
    <row r="42085" spans="1:3">
      <c r="A42085">
        <v>56890</v>
      </c>
      <c r="B42085" s="9">
        <v>44123.078472222223</v>
      </c>
      <c r="C42085">
        <v>70</v>
      </c>
    </row>
    <row r="42086" spans="1:3">
      <c r="A42086">
        <v>56894</v>
      </c>
      <c r="B42086" s="9">
        <v>44123.120138888888</v>
      </c>
    </row>
    <row r="42087" spans="1:3">
      <c r="A42087">
        <v>56898</v>
      </c>
      <c r="B42087" s="9">
        <v>44123.15902777778</v>
      </c>
      <c r="C42087">
        <v>70</v>
      </c>
    </row>
    <row r="42088" spans="1:3">
      <c r="A42088">
        <v>56902</v>
      </c>
      <c r="B42088" s="9">
        <v>44123.203472222223</v>
      </c>
      <c r="C42088">
        <v>71</v>
      </c>
    </row>
    <row r="42089" spans="1:3">
      <c r="A42089">
        <v>56904</v>
      </c>
      <c r="B42089" s="9">
        <v>44123.245138888888</v>
      </c>
      <c r="C42089">
        <v>71</v>
      </c>
    </row>
    <row r="42090" spans="1:3">
      <c r="A42090">
        <v>56906</v>
      </c>
      <c r="B42090" s="9">
        <v>44123.286805555559</v>
      </c>
      <c r="C42090">
        <v>71</v>
      </c>
    </row>
    <row r="42091" spans="1:3">
      <c r="A42091">
        <v>56907</v>
      </c>
      <c r="B42091" s="9">
        <v>44123.328472222223</v>
      </c>
      <c r="C42091">
        <v>72</v>
      </c>
    </row>
    <row r="42092" spans="1:3">
      <c r="A42092">
        <v>56908</v>
      </c>
      <c r="B42092" s="9">
        <v>44123.370138888888</v>
      </c>
      <c r="C42092">
        <v>74</v>
      </c>
    </row>
    <row r="42093" spans="1:3">
      <c r="A42093">
        <v>56910</v>
      </c>
      <c r="B42093" s="9">
        <v>44123.411805555559</v>
      </c>
      <c r="C42093">
        <v>80</v>
      </c>
    </row>
    <row r="42094" spans="1:3">
      <c r="A42094">
        <v>56914</v>
      </c>
      <c r="B42094" s="9">
        <v>44123.453472222223</v>
      </c>
      <c r="C42094">
        <v>82</v>
      </c>
    </row>
    <row r="42095" spans="1:3">
      <c r="A42095">
        <v>56915</v>
      </c>
      <c r="B42095" s="9">
        <v>44123.495138888888</v>
      </c>
      <c r="C42095">
        <v>82</v>
      </c>
    </row>
    <row r="42096" spans="1:3">
      <c r="A42096">
        <v>56916</v>
      </c>
      <c r="B42096" s="9">
        <v>44123.536805555559</v>
      </c>
      <c r="C42096">
        <v>85</v>
      </c>
    </row>
    <row r="42097" spans="1:3">
      <c r="A42097">
        <v>56918</v>
      </c>
      <c r="B42097" s="9">
        <v>44123.578472222223</v>
      </c>
      <c r="C42097">
        <v>85</v>
      </c>
    </row>
    <row r="42098" spans="1:3">
      <c r="A42098">
        <v>56919</v>
      </c>
      <c r="B42098" s="9">
        <v>44123.620138888888</v>
      </c>
      <c r="C42098">
        <v>85</v>
      </c>
    </row>
    <row r="42099" spans="1:3">
      <c r="A42099">
        <v>56920</v>
      </c>
      <c r="B42099" s="9">
        <v>44123.661805555559</v>
      </c>
      <c r="C42099">
        <v>82</v>
      </c>
    </row>
    <row r="42100" spans="1:3">
      <c r="A42100">
        <v>56921</v>
      </c>
      <c r="B42100" s="9">
        <v>44123.703472222223</v>
      </c>
      <c r="C42100">
        <v>80</v>
      </c>
    </row>
    <row r="42101" spans="1:3">
      <c r="A42101">
        <v>56922</v>
      </c>
      <c r="B42101" s="9">
        <v>44123.745138888888</v>
      </c>
      <c r="C42101">
        <v>74</v>
      </c>
    </row>
    <row r="42102" spans="1:3">
      <c r="A42102">
        <v>56923</v>
      </c>
      <c r="B42102" s="9">
        <v>44123.786805555559</v>
      </c>
      <c r="C42102">
        <v>73</v>
      </c>
    </row>
    <row r="42103" spans="1:3">
      <c r="A42103">
        <v>56924</v>
      </c>
      <c r="B42103" s="9">
        <v>44123.828472222223</v>
      </c>
      <c r="C42103">
        <v>73</v>
      </c>
    </row>
    <row r="42104" spans="1:3">
      <c r="A42104">
        <v>56925</v>
      </c>
      <c r="B42104" s="9">
        <v>44123.870138888888</v>
      </c>
      <c r="C42104">
        <v>72</v>
      </c>
    </row>
    <row r="42105" spans="1:3">
      <c r="A42105">
        <v>56926</v>
      </c>
      <c r="B42105" s="9">
        <v>44123.911805555559</v>
      </c>
      <c r="C42105">
        <v>72</v>
      </c>
    </row>
    <row r="42106" spans="1:3">
      <c r="A42106">
        <v>56929</v>
      </c>
      <c r="B42106" s="9">
        <v>44123.953472222223</v>
      </c>
      <c r="C42106">
        <v>72</v>
      </c>
    </row>
    <row r="42107" spans="1:3">
      <c r="A42107">
        <v>56932</v>
      </c>
      <c r="B42107" s="9">
        <v>44123.995138888888</v>
      </c>
      <c r="C42107">
        <v>71</v>
      </c>
    </row>
    <row r="42108" spans="1:3">
      <c r="A42108">
        <v>56936</v>
      </c>
      <c r="B42108" s="9">
        <v>44124.036805555559</v>
      </c>
      <c r="C42108">
        <v>71</v>
      </c>
    </row>
    <row r="42109" spans="1:3">
      <c r="A42109">
        <v>56938</v>
      </c>
      <c r="B42109" s="9">
        <v>44124.078472222223</v>
      </c>
      <c r="C42109">
        <v>71</v>
      </c>
    </row>
    <row r="42110" spans="1:3">
      <c r="A42110">
        <v>56939</v>
      </c>
      <c r="B42110" s="9">
        <v>44124.120138888888</v>
      </c>
      <c r="C42110">
        <v>71</v>
      </c>
    </row>
    <row r="42111" spans="1:3">
      <c r="A42111">
        <v>56940</v>
      </c>
      <c r="B42111" s="9">
        <v>44124.161805555559</v>
      </c>
      <c r="C42111">
        <v>71</v>
      </c>
    </row>
    <row r="42112" spans="1:3">
      <c r="A42112">
        <v>56941</v>
      </c>
      <c r="B42112" s="9">
        <v>44124.203472222223</v>
      </c>
      <c r="C42112">
        <v>70</v>
      </c>
    </row>
    <row r="42113" spans="1:3">
      <c r="A42113">
        <v>56942</v>
      </c>
      <c r="B42113" s="9">
        <v>44124.245138888888</v>
      </c>
      <c r="C42113">
        <v>69</v>
      </c>
    </row>
    <row r="42114" spans="1:3">
      <c r="A42114">
        <v>56943</v>
      </c>
      <c r="B42114" s="9">
        <v>44124.286805555559</v>
      </c>
      <c r="C42114">
        <v>69</v>
      </c>
    </row>
    <row r="42115" spans="1:3">
      <c r="A42115">
        <v>56946</v>
      </c>
      <c r="B42115" s="9">
        <v>44124.328472222223</v>
      </c>
      <c r="C42115">
        <v>72</v>
      </c>
    </row>
    <row r="42116" spans="1:3">
      <c r="A42116">
        <v>56947</v>
      </c>
      <c r="B42116" s="9">
        <v>44124.370138888888</v>
      </c>
      <c r="C42116">
        <v>76</v>
      </c>
    </row>
    <row r="42117" spans="1:3">
      <c r="A42117">
        <v>56948</v>
      </c>
      <c r="B42117" s="9">
        <v>44124.411805555559</v>
      </c>
      <c r="C42117">
        <v>81</v>
      </c>
    </row>
    <row r="42118" spans="1:3">
      <c r="A42118">
        <v>56949</v>
      </c>
      <c r="B42118" s="9">
        <v>44124.453472222223</v>
      </c>
      <c r="C42118">
        <v>84</v>
      </c>
    </row>
    <row r="42119" spans="1:3">
      <c r="A42119">
        <v>56950</v>
      </c>
      <c r="B42119" s="9">
        <v>44124.495138888888</v>
      </c>
      <c r="C42119">
        <v>85</v>
      </c>
    </row>
    <row r="42120" spans="1:3">
      <c r="A42120">
        <v>56951</v>
      </c>
      <c r="B42120" s="9">
        <v>44124.536805555559</v>
      </c>
      <c r="C42120">
        <v>86</v>
      </c>
    </row>
    <row r="42121" spans="1:3">
      <c r="A42121">
        <v>56952</v>
      </c>
      <c r="B42121" s="9">
        <v>44124.578472222223</v>
      </c>
      <c r="C42121">
        <v>87</v>
      </c>
    </row>
    <row r="42122" spans="1:3">
      <c r="A42122">
        <v>56953</v>
      </c>
      <c r="B42122" s="9">
        <v>44124.620138888888</v>
      </c>
      <c r="C42122">
        <v>87</v>
      </c>
    </row>
    <row r="42123" spans="1:3">
      <c r="A42123">
        <v>56954</v>
      </c>
      <c r="B42123" s="9">
        <v>44124.661805555559</v>
      </c>
      <c r="C42123">
        <v>86</v>
      </c>
    </row>
    <row r="42124" spans="1:3">
      <c r="A42124">
        <v>56955</v>
      </c>
      <c r="B42124" s="9">
        <v>44124.703472222223</v>
      </c>
      <c r="C42124">
        <v>83</v>
      </c>
    </row>
    <row r="42125" spans="1:3">
      <c r="A42125">
        <v>56956</v>
      </c>
      <c r="B42125" s="9">
        <v>44124.745138888888</v>
      </c>
      <c r="C42125">
        <v>78</v>
      </c>
    </row>
    <row r="42126" spans="1:3">
      <c r="A42126">
        <v>56957</v>
      </c>
      <c r="B42126" s="9">
        <v>44124.786805555559</v>
      </c>
      <c r="C42126">
        <v>77</v>
      </c>
    </row>
    <row r="42127" spans="1:3">
      <c r="A42127">
        <v>56958</v>
      </c>
      <c r="B42127" s="9">
        <v>44124.828472222223</v>
      </c>
      <c r="C42127">
        <v>74</v>
      </c>
    </row>
    <row r="42128" spans="1:3">
      <c r="A42128">
        <v>56959</v>
      </c>
      <c r="B42128" s="9">
        <v>44124.870138888888</v>
      </c>
      <c r="C42128">
        <v>73</v>
      </c>
    </row>
    <row r="42129" spans="1:3">
      <c r="A42129">
        <v>56960</v>
      </c>
      <c r="B42129" s="9">
        <v>44124.911805555559</v>
      </c>
      <c r="C42129">
        <v>72</v>
      </c>
    </row>
    <row r="42130" spans="1:3">
      <c r="A42130">
        <v>56961</v>
      </c>
      <c r="B42130" s="9">
        <v>44124.953472222223</v>
      </c>
      <c r="C42130">
        <v>70</v>
      </c>
    </row>
    <row r="42131" spans="1:3">
      <c r="A42131">
        <v>56962</v>
      </c>
      <c r="B42131" s="9">
        <v>44124.995138888888</v>
      </c>
      <c r="C42131">
        <v>69</v>
      </c>
    </row>
    <row r="42132" spans="1:3">
      <c r="A42132">
        <v>56964</v>
      </c>
      <c r="B42132" s="9">
        <v>44125.036805555559</v>
      </c>
      <c r="C42132">
        <v>69</v>
      </c>
    </row>
    <row r="42133" spans="1:3">
      <c r="A42133">
        <v>56965</v>
      </c>
      <c r="B42133" s="9">
        <v>44125.078472222223</v>
      </c>
      <c r="C42133">
        <v>68</v>
      </c>
    </row>
    <row r="42134" spans="1:3">
      <c r="A42134">
        <v>56966</v>
      </c>
      <c r="B42134" s="9">
        <v>44125.120138888888</v>
      </c>
      <c r="C42134">
        <v>68</v>
      </c>
    </row>
    <row r="42135" spans="1:3">
      <c r="A42135">
        <v>56967</v>
      </c>
      <c r="B42135" s="9">
        <v>44125.161805555559</v>
      </c>
      <c r="C42135">
        <v>68</v>
      </c>
    </row>
    <row r="42136" spans="1:3">
      <c r="A42136">
        <v>56968</v>
      </c>
      <c r="B42136" s="9">
        <v>44125.203472222223</v>
      </c>
      <c r="C42136">
        <v>67</v>
      </c>
    </row>
    <row r="42137" spans="1:3">
      <c r="A42137">
        <v>56969</v>
      </c>
      <c r="B42137" s="9">
        <v>44125.245138888888</v>
      </c>
      <c r="C42137">
        <v>67</v>
      </c>
    </row>
    <row r="42138" spans="1:3">
      <c r="A42138">
        <v>56970</v>
      </c>
      <c r="B42138" s="9">
        <v>44125.286805555559</v>
      </c>
      <c r="C42138">
        <v>69</v>
      </c>
    </row>
    <row r="42139" spans="1:3">
      <c r="A42139">
        <v>56971</v>
      </c>
      <c r="B42139" s="9">
        <v>44125.328472222223</v>
      </c>
      <c r="C42139">
        <v>72</v>
      </c>
    </row>
    <row r="42140" spans="1:3">
      <c r="A42140">
        <v>56972</v>
      </c>
      <c r="B42140" s="9">
        <v>44125.370138888888</v>
      </c>
      <c r="C42140">
        <v>77</v>
      </c>
    </row>
    <row r="42141" spans="1:3">
      <c r="A42141">
        <v>56973</v>
      </c>
      <c r="B42141" s="9">
        <v>44125.411805555559</v>
      </c>
      <c r="C42141">
        <v>81</v>
      </c>
    </row>
    <row r="42142" spans="1:3">
      <c r="A42142">
        <v>56974</v>
      </c>
      <c r="B42142" s="9">
        <v>44125.453472222223</v>
      </c>
      <c r="C42142">
        <v>83</v>
      </c>
    </row>
    <row r="42143" spans="1:3">
      <c r="A42143">
        <v>56975</v>
      </c>
      <c r="B42143" s="9">
        <v>44125.495138888888</v>
      </c>
      <c r="C42143">
        <v>86</v>
      </c>
    </row>
    <row r="42144" spans="1:3">
      <c r="A42144">
        <v>56976</v>
      </c>
      <c r="B42144" s="9">
        <v>44125.536805555559</v>
      </c>
      <c r="C42144">
        <v>87</v>
      </c>
    </row>
    <row r="42145" spans="1:3">
      <c r="A42145">
        <v>56977</v>
      </c>
      <c r="B42145" s="9">
        <v>44125.578472222223</v>
      </c>
      <c r="C42145">
        <v>88</v>
      </c>
    </row>
    <row r="42146" spans="1:3">
      <c r="A42146">
        <v>56978</v>
      </c>
      <c r="B42146" s="9">
        <v>44125.620138888888</v>
      </c>
      <c r="C42146">
        <v>87</v>
      </c>
    </row>
    <row r="42147" spans="1:3">
      <c r="A42147">
        <v>56979</v>
      </c>
      <c r="B42147" s="9">
        <v>44125.661805555559</v>
      </c>
      <c r="C42147">
        <v>86</v>
      </c>
    </row>
    <row r="42148" spans="1:3">
      <c r="A42148">
        <v>56980</v>
      </c>
      <c r="B42148" s="9">
        <v>44125.703472222223</v>
      </c>
      <c r="C42148">
        <v>83</v>
      </c>
    </row>
    <row r="42149" spans="1:3">
      <c r="A42149">
        <v>56981</v>
      </c>
      <c r="B42149" s="9">
        <v>44125.745138888888</v>
      </c>
      <c r="C42149">
        <v>78</v>
      </c>
    </row>
    <row r="42150" spans="1:3">
      <c r="A42150">
        <v>56982</v>
      </c>
      <c r="B42150" s="9">
        <v>44125.786805555559</v>
      </c>
      <c r="C42150">
        <v>75</v>
      </c>
    </row>
    <row r="42151" spans="1:3">
      <c r="A42151">
        <v>56983</v>
      </c>
      <c r="B42151" s="9">
        <v>44125.828472222223</v>
      </c>
      <c r="C42151">
        <v>74</v>
      </c>
    </row>
    <row r="42152" spans="1:3">
      <c r="A42152">
        <v>56984</v>
      </c>
      <c r="B42152" s="9">
        <v>44125.870138888888</v>
      </c>
      <c r="C42152">
        <v>72</v>
      </c>
    </row>
    <row r="42153" spans="1:3">
      <c r="A42153">
        <v>56985</v>
      </c>
      <c r="B42153" s="9">
        <v>44125.911805555559</v>
      </c>
      <c r="C42153">
        <v>71</v>
      </c>
    </row>
    <row r="42154" spans="1:3">
      <c r="A42154">
        <v>56986</v>
      </c>
      <c r="B42154" s="9">
        <v>44125.953472222223</v>
      </c>
      <c r="C42154">
        <v>70</v>
      </c>
    </row>
    <row r="42155" spans="1:3">
      <c r="A42155">
        <v>56987</v>
      </c>
      <c r="B42155" s="9">
        <v>44125.995138888888</v>
      </c>
      <c r="C42155">
        <v>69</v>
      </c>
    </row>
    <row r="42156" spans="1:3">
      <c r="A42156">
        <v>56989</v>
      </c>
      <c r="B42156" s="9">
        <v>44126.036805555559</v>
      </c>
      <c r="C42156">
        <v>69</v>
      </c>
    </row>
    <row r="42157" spans="1:3">
      <c r="A42157">
        <v>56990</v>
      </c>
      <c r="B42157" s="9">
        <v>44126.078472222223</v>
      </c>
      <c r="C42157">
        <v>69</v>
      </c>
    </row>
    <row r="42158" spans="1:3">
      <c r="A42158">
        <v>56991</v>
      </c>
      <c r="B42158" s="9">
        <v>44126.120138888888</v>
      </c>
      <c r="C42158">
        <v>68</v>
      </c>
    </row>
    <row r="42159" spans="1:3">
      <c r="A42159">
        <v>56992</v>
      </c>
      <c r="B42159" s="9">
        <v>44126.161805555559</v>
      </c>
      <c r="C42159">
        <v>68</v>
      </c>
    </row>
    <row r="42160" spans="1:3">
      <c r="A42160">
        <v>56993</v>
      </c>
      <c r="B42160" s="9">
        <v>44126.203472222223</v>
      </c>
      <c r="C42160">
        <v>68</v>
      </c>
    </row>
    <row r="42161" spans="1:3">
      <c r="A42161">
        <v>56994</v>
      </c>
      <c r="B42161" s="9">
        <v>44126.245138888888</v>
      </c>
      <c r="C42161">
        <v>67</v>
      </c>
    </row>
    <row r="42162" spans="1:3">
      <c r="A42162">
        <v>56995</v>
      </c>
      <c r="B42162" s="9">
        <v>44126.286805555559</v>
      </c>
      <c r="C42162">
        <v>69</v>
      </c>
    </row>
    <row r="42163" spans="1:3">
      <c r="A42163">
        <v>56998</v>
      </c>
      <c r="B42163" s="9">
        <v>44126.328472222223</v>
      </c>
      <c r="C42163">
        <v>72</v>
      </c>
    </row>
    <row r="42164" spans="1:3">
      <c r="A42164">
        <v>57000</v>
      </c>
      <c r="B42164" s="9">
        <v>44126.370138888888</v>
      </c>
      <c r="C42164">
        <v>77</v>
      </c>
    </row>
    <row r="42165" spans="1:3">
      <c r="A42165">
        <v>57001</v>
      </c>
      <c r="B42165" s="9">
        <v>44126.411805555559</v>
      </c>
      <c r="C42165">
        <v>79</v>
      </c>
    </row>
    <row r="42166" spans="1:3">
      <c r="A42166">
        <v>57005</v>
      </c>
      <c r="B42166" s="9">
        <v>44126.453472222223</v>
      </c>
      <c r="C42166">
        <v>80</v>
      </c>
    </row>
    <row r="42167" spans="1:3">
      <c r="A42167">
        <v>57007</v>
      </c>
      <c r="B42167" s="9">
        <v>44126.495138888888</v>
      </c>
      <c r="C42167">
        <v>84</v>
      </c>
    </row>
    <row r="42168" spans="1:3">
      <c r="A42168">
        <v>57008</v>
      </c>
      <c r="B42168" s="9">
        <v>44126.536805555559</v>
      </c>
      <c r="C42168">
        <v>85</v>
      </c>
    </row>
    <row r="42169" spans="1:3">
      <c r="A42169">
        <v>57009</v>
      </c>
      <c r="B42169" s="9">
        <v>44126.578472222223</v>
      </c>
      <c r="C42169">
        <v>85</v>
      </c>
    </row>
    <row r="42170" spans="1:3">
      <c r="A42170">
        <v>57010</v>
      </c>
      <c r="B42170" s="9">
        <v>44126.620138888888</v>
      </c>
      <c r="C42170">
        <v>86</v>
      </c>
    </row>
    <row r="42171" spans="1:3">
      <c r="A42171">
        <v>57011</v>
      </c>
      <c r="B42171" s="9">
        <v>44126.661805555559</v>
      </c>
      <c r="C42171">
        <v>84</v>
      </c>
    </row>
    <row r="42172" spans="1:3">
      <c r="A42172">
        <v>57012</v>
      </c>
      <c r="B42172" s="9">
        <v>44126.703472222223</v>
      </c>
      <c r="C42172">
        <v>81</v>
      </c>
    </row>
    <row r="42173" spans="1:3">
      <c r="A42173">
        <v>57013</v>
      </c>
      <c r="B42173" s="9">
        <v>44126.745138888888</v>
      </c>
      <c r="C42173">
        <v>78</v>
      </c>
    </row>
    <row r="42174" spans="1:3">
      <c r="A42174">
        <v>57014</v>
      </c>
      <c r="B42174" s="9">
        <v>44126.786805555559</v>
      </c>
      <c r="C42174">
        <v>77</v>
      </c>
    </row>
    <row r="42175" spans="1:3">
      <c r="A42175">
        <v>57015</v>
      </c>
      <c r="B42175" s="9">
        <v>44126.828472222223</v>
      </c>
      <c r="C42175">
        <v>76</v>
      </c>
    </row>
    <row r="42176" spans="1:3">
      <c r="A42176">
        <v>57017</v>
      </c>
      <c r="B42176" s="9">
        <v>44126.870138888888</v>
      </c>
      <c r="C42176">
        <v>75</v>
      </c>
    </row>
    <row r="42177" spans="1:3">
      <c r="A42177">
        <v>57019</v>
      </c>
      <c r="B42177" s="9">
        <v>44126.911805555559</v>
      </c>
      <c r="C42177">
        <v>75</v>
      </c>
    </row>
    <row r="42178" spans="1:3">
      <c r="A42178">
        <v>57023</v>
      </c>
      <c r="B42178" s="9">
        <v>44126.953472222223</v>
      </c>
      <c r="C42178">
        <v>73</v>
      </c>
    </row>
    <row r="42179" spans="1:3">
      <c r="A42179">
        <v>57025</v>
      </c>
      <c r="B42179" s="9">
        <v>44126.995138888888</v>
      </c>
      <c r="C42179">
        <v>73</v>
      </c>
    </row>
    <row r="42180" spans="1:3">
      <c r="A42180">
        <v>57028</v>
      </c>
      <c r="B42180" s="9">
        <v>44127.036805555559</v>
      </c>
      <c r="C42180">
        <v>73</v>
      </c>
    </row>
    <row r="42181" spans="1:3">
      <c r="A42181">
        <v>57032</v>
      </c>
      <c r="B42181" s="9">
        <v>44127.078472222223</v>
      </c>
      <c r="C42181">
        <v>73</v>
      </c>
    </row>
    <row r="42182" spans="1:3">
      <c r="A42182">
        <v>57034</v>
      </c>
      <c r="B42182" s="9">
        <v>44127.120138888888</v>
      </c>
      <c r="C42182">
        <v>72</v>
      </c>
    </row>
    <row r="42183" spans="1:3">
      <c r="A42183">
        <v>57037</v>
      </c>
      <c r="B42183" s="9">
        <v>44127.161805555559</v>
      </c>
      <c r="C42183">
        <v>71</v>
      </c>
    </row>
    <row r="42184" spans="1:3">
      <c r="A42184">
        <v>57041</v>
      </c>
      <c r="B42184" s="9">
        <v>44127.203472222223</v>
      </c>
      <c r="C42184">
        <v>71</v>
      </c>
    </row>
    <row r="42185" spans="1:3">
      <c r="A42185">
        <v>57043</v>
      </c>
      <c r="B42185" s="9">
        <v>44127.245138888888</v>
      </c>
      <c r="C42185">
        <v>71</v>
      </c>
    </row>
    <row r="42186" spans="1:3">
      <c r="A42186">
        <v>57046</v>
      </c>
      <c r="B42186" s="9">
        <v>44127.286805555559</v>
      </c>
      <c r="C42186">
        <v>71</v>
      </c>
    </row>
    <row r="42187" spans="1:3">
      <c r="A42187">
        <v>57049</v>
      </c>
      <c r="B42187" s="9">
        <v>44127.328472222223</v>
      </c>
      <c r="C42187">
        <v>72</v>
      </c>
    </row>
    <row r="42188" spans="1:3">
      <c r="A42188">
        <v>57052</v>
      </c>
      <c r="B42188" s="9">
        <v>44127.370138888888</v>
      </c>
      <c r="C42188">
        <v>75</v>
      </c>
    </row>
    <row r="42189" spans="1:3">
      <c r="A42189">
        <v>57053</v>
      </c>
      <c r="B42189" s="9">
        <v>44127.411805555559</v>
      </c>
      <c r="C42189">
        <v>79</v>
      </c>
    </row>
    <row r="42190" spans="1:3">
      <c r="A42190">
        <v>57054</v>
      </c>
      <c r="B42190" s="9">
        <v>44127.453472222223</v>
      </c>
      <c r="C42190">
        <v>81</v>
      </c>
    </row>
    <row r="42191" spans="1:3">
      <c r="A42191">
        <v>57056</v>
      </c>
      <c r="B42191" s="9">
        <v>44127.495138888888</v>
      </c>
      <c r="C42191">
        <v>85</v>
      </c>
    </row>
    <row r="42192" spans="1:3">
      <c r="A42192">
        <v>57062</v>
      </c>
      <c r="B42192" s="9">
        <v>44127.536805555559</v>
      </c>
      <c r="C42192">
        <v>80</v>
      </c>
    </row>
    <row r="42193" spans="1:3">
      <c r="A42193">
        <v>57063</v>
      </c>
      <c r="B42193" s="9">
        <v>44127.578472222223</v>
      </c>
      <c r="C42193">
        <v>79</v>
      </c>
    </row>
    <row r="42194" spans="1:3">
      <c r="A42194">
        <v>57065</v>
      </c>
      <c r="B42194" s="9">
        <v>44127.620138888888</v>
      </c>
      <c r="C42194">
        <v>81</v>
      </c>
    </row>
    <row r="42195" spans="1:3">
      <c r="A42195">
        <v>57070</v>
      </c>
      <c r="B42195" s="9">
        <v>44127.661805555559</v>
      </c>
      <c r="C42195">
        <v>74</v>
      </c>
    </row>
    <row r="42196" spans="1:3">
      <c r="A42196">
        <v>57071</v>
      </c>
      <c r="B42196" s="9">
        <v>44127.703472222223</v>
      </c>
      <c r="C42196">
        <v>73</v>
      </c>
    </row>
    <row r="42197" spans="1:3">
      <c r="A42197">
        <v>57073</v>
      </c>
      <c r="B42197" s="9">
        <v>44127.745138888888</v>
      </c>
      <c r="C42197">
        <v>72</v>
      </c>
    </row>
    <row r="42198" spans="1:3">
      <c r="A42198">
        <v>57075</v>
      </c>
      <c r="B42198" s="9">
        <v>44127.786805555559</v>
      </c>
      <c r="C42198">
        <v>73</v>
      </c>
    </row>
    <row r="42199" spans="1:3">
      <c r="A42199">
        <v>57077</v>
      </c>
      <c r="B42199" s="9">
        <v>44127.828472222223</v>
      </c>
      <c r="C42199">
        <v>71</v>
      </c>
    </row>
    <row r="42200" spans="1:3">
      <c r="A42200">
        <v>57079</v>
      </c>
      <c r="B42200" s="9">
        <v>44127.870138888888</v>
      </c>
      <c r="C42200">
        <v>71</v>
      </c>
    </row>
    <row r="42201" spans="1:3">
      <c r="A42201">
        <v>57082</v>
      </c>
      <c r="B42201" s="9">
        <v>44127.911805555559</v>
      </c>
      <c r="C42201">
        <v>71</v>
      </c>
    </row>
    <row r="42202" spans="1:3">
      <c r="A42202">
        <v>57083</v>
      </c>
      <c r="B42202" s="9">
        <v>44127.953472222223</v>
      </c>
      <c r="C42202">
        <v>70</v>
      </c>
    </row>
    <row r="42203" spans="1:3">
      <c r="A42203">
        <v>57088</v>
      </c>
      <c r="B42203" s="9">
        <v>44127.995138888888</v>
      </c>
      <c r="C42203">
        <v>70</v>
      </c>
    </row>
    <row r="42204" spans="1:3">
      <c r="A42204">
        <v>57093</v>
      </c>
      <c r="B42204" s="9">
        <v>44128.036805555559</v>
      </c>
      <c r="C42204">
        <v>70</v>
      </c>
    </row>
    <row r="42205" spans="1:3">
      <c r="A42205">
        <v>57094</v>
      </c>
      <c r="B42205" s="9">
        <v>44128.078472222223</v>
      </c>
      <c r="C42205">
        <v>70</v>
      </c>
    </row>
    <row r="42206" spans="1:3">
      <c r="A42206">
        <v>57096</v>
      </c>
      <c r="B42206" s="9">
        <v>44128.120138888888</v>
      </c>
      <c r="C42206">
        <v>70</v>
      </c>
    </row>
    <row r="42207" spans="1:3">
      <c r="A42207">
        <v>57098</v>
      </c>
      <c r="B42207" s="9">
        <v>44128.161805555559</v>
      </c>
      <c r="C42207">
        <v>70</v>
      </c>
    </row>
    <row r="42208" spans="1:3">
      <c r="A42208">
        <v>57100</v>
      </c>
      <c r="B42208" s="9">
        <v>44128.203472222223</v>
      </c>
      <c r="C42208">
        <v>70</v>
      </c>
    </row>
    <row r="42209" spans="1:3">
      <c r="A42209">
        <v>57101</v>
      </c>
      <c r="B42209" s="9">
        <v>44128.245138888888</v>
      </c>
      <c r="C42209">
        <v>70</v>
      </c>
    </row>
    <row r="42210" spans="1:3">
      <c r="A42210">
        <v>57103</v>
      </c>
      <c r="B42210" s="9">
        <v>44128.286805555559</v>
      </c>
      <c r="C42210">
        <v>70</v>
      </c>
    </row>
    <row r="42211" spans="1:3">
      <c r="A42211">
        <v>57105</v>
      </c>
      <c r="B42211" s="9">
        <v>44128.328472222223</v>
      </c>
      <c r="C42211">
        <v>68</v>
      </c>
    </row>
    <row r="42212" spans="1:3">
      <c r="A42212">
        <v>57106</v>
      </c>
      <c r="B42212" s="9">
        <v>44128.370138888888</v>
      </c>
      <c r="C42212">
        <v>67</v>
      </c>
    </row>
    <row r="42213" spans="1:3">
      <c r="A42213">
        <v>57107</v>
      </c>
      <c r="B42213" s="9">
        <v>44128.411805555559</v>
      </c>
      <c r="C42213">
        <v>68</v>
      </c>
    </row>
    <row r="42214" spans="1:3">
      <c r="A42214">
        <v>57109</v>
      </c>
      <c r="B42214" s="9">
        <v>44128.453472222223</v>
      </c>
      <c r="C42214">
        <v>72</v>
      </c>
    </row>
    <row r="42215" spans="1:3">
      <c r="A42215">
        <v>57110</v>
      </c>
      <c r="B42215" s="9">
        <v>44128.495138888888</v>
      </c>
      <c r="C42215">
        <v>71</v>
      </c>
    </row>
    <row r="42216" spans="1:3">
      <c r="A42216">
        <v>57112</v>
      </c>
      <c r="B42216" s="9">
        <v>44128.536805555559</v>
      </c>
      <c r="C42216">
        <v>72</v>
      </c>
    </row>
    <row r="42217" spans="1:3">
      <c r="A42217">
        <v>57113</v>
      </c>
      <c r="B42217" s="9">
        <v>44128.578472222223</v>
      </c>
      <c r="C42217">
        <v>71</v>
      </c>
    </row>
    <row r="42218" spans="1:3">
      <c r="A42218">
        <v>57114</v>
      </c>
      <c r="B42218" s="9">
        <v>44128.620138888888</v>
      </c>
      <c r="C42218">
        <v>68</v>
      </c>
    </row>
    <row r="42219" spans="1:3">
      <c r="A42219">
        <v>57115</v>
      </c>
      <c r="B42219" s="9">
        <v>44128.661805555559</v>
      </c>
      <c r="C42219">
        <v>66</v>
      </c>
    </row>
    <row r="42220" spans="1:3">
      <c r="A42220">
        <v>57117</v>
      </c>
      <c r="B42220" s="9">
        <v>44128.703472222223</v>
      </c>
      <c r="C42220">
        <v>62</v>
      </c>
    </row>
    <row r="42221" spans="1:3">
      <c r="A42221">
        <v>57118</v>
      </c>
      <c r="B42221" s="9">
        <v>44128.745138888888</v>
      </c>
      <c r="C42221">
        <v>60</v>
      </c>
    </row>
    <row r="42222" spans="1:3">
      <c r="A42222">
        <v>57119</v>
      </c>
      <c r="B42222" s="9">
        <v>44128.786805555559</v>
      </c>
      <c r="C42222">
        <v>60</v>
      </c>
    </row>
    <row r="42223" spans="1:3">
      <c r="A42223">
        <v>57121</v>
      </c>
      <c r="B42223" s="9">
        <v>44128.828472222223</v>
      </c>
      <c r="C42223">
        <v>59</v>
      </c>
    </row>
    <row r="42224" spans="1:3">
      <c r="A42224">
        <v>57122</v>
      </c>
      <c r="B42224" s="9">
        <v>44128.870138888888</v>
      </c>
      <c r="C42224">
        <v>59</v>
      </c>
    </row>
    <row r="42225" spans="1:3">
      <c r="A42225">
        <v>57123</v>
      </c>
      <c r="B42225" s="9">
        <v>44128.911805555559</v>
      </c>
      <c r="C42225">
        <v>58</v>
      </c>
    </row>
    <row r="42226" spans="1:3">
      <c r="A42226">
        <v>57125</v>
      </c>
      <c r="B42226" s="9">
        <v>44128.953472222223</v>
      </c>
      <c r="C42226">
        <v>57</v>
      </c>
    </row>
    <row r="42227" spans="1:3">
      <c r="A42227">
        <v>57127</v>
      </c>
      <c r="B42227" s="9">
        <v>44128.995138888888</v>
      </c>
      <c r="C42227">
        <v>57</v>
      </c>
    </row>
    <row r="42228" spans="1:3">
      <c r="A42228">
        <v>57129</v>
      </c>
      <c r="B42228" s="9">
        <v>44129.036805555559</v>
      </c>
      <c r="C42228">
        <v>56</v>
      </c>
    </row>
    <row r="42229" spans="1:3">
      <c r="A42229">
        <v>57130</v>
      </c>
      <c r="B42229" s="9">
        <v>44129.078472222223</v>
      </c>
      <c r="C42229">
        <v>56</v>
      </c>
    </row>
    <row r="42230" spans="1:3">
      <c r="A42230">
        <v>57131</v>
      </c>
      <c r="B42230" s="9">
        <v>44129.120138888888</v>
      </c>
      <c r="C42230">
        <v>55</v>
      </c>
    </row>
    <row r="42231" spans="1:3">
      <c r="A42231">
        <v>57132</v>
      </c>
      <c r="B42231" s="9">
        <v>44129.161805555559</v>
      </c>
      <c r="C42231">
        <v>55</v>
      </c>
    </row>
    <row r="42232" spans="1:3">
      <c r="A42232">
        <v>57133</v>
      </c>
      <c r="B42232" s="9">
        <v>44129.203472222223</v>
      </c>
      <c r="C42232">
        <v>55</v>
      </c>
    </row>
    <row r="42233" spans="1:3">
      <c r="A42233">
        <v>57134</v>
      </c>
      <c r="B42233" s="9">
        <v>44129.245138888888</v>
      </c>
      <c r="C42233">
        <v>55</v>
      </c>
    </row>
    <row r="42234" spans="1:3">
      <c r="A42234">
        <v>57138</v>
      </c>
      <c r="B42234" s="9">
        <v>44129.286805555559</v>
      </c>
      <c r="C42234">
        <v>55</v>
      </c>
    </row>
    <row r="42235" spans="1:3">
      <c r="A42235">
        <v>57142</v>
      </c>
      <c r="B42235" s="9">
        <v>44129.328472222223</v>
      </c>
      <c r="C42235">
        <v>56</v>
      </c>
    </row>
    <row r="42236" spans="1:3">
      <c r="A42236">
        <v>57143</v>
      </c>
      <c r="B42236" s="9">
        <v>44129.370138888888</v>
      </c>
      <c r="C42236">
        <v>58</v>
      </c>
    </row>
    <row r="42237" spans="1:3">
      <c r="A42237">
        <v>57144</v>
      </c>
      <c r="B42237" s="9">
        <v>44129.411805555559</v>
      </c>
      <c r="C42237">
        <v>63</v>
      </c>
    </row>
    <row r="42238" spans="1:3">
      <c r="A42238">
        <v>57146</v>
      </c>
      <c r="B42238" s="9">
        <v>44129.453472222223</v>
      </c>
      <c r="C42238">
        <v>66</v>
      </c>
    </row>
    <row r="42239" spans="1:3">
      <c r="A42239">
        <v>57147</v>
      </c>
      <c r="B42239" s="9">
        <v>44129.495138888888</v>
      </c>
      <c r="C42239">
        <v>70</v>
      </c>
    </row>
    <row r="42240" spans="1:3">
      <c r="A42240">
        <v>57148</v>
      </c>
      <c r="B42240" s="9">
        <v>44129.536805555559</v>
      </c>
      <c r="C42240">
        <v>73</v>
      </c>
    </row>
    <row r="42241" spans="1:3">
      <c r="A42241">
        <v>57149</v>
      </c>
      <c r="B42241" s="9">
        <v>44129.578472222223</v>
      </c>
      <c r="C42241">
        <v>76</v>
      </c>
    </row>
    <row r="42242" spans="1:3">
      <c r="A42242">
        <v>57150</v>
      </c>
      <c r="B42242" s="9">
        <v>44129.620138888888</v>
      </c>
      <c r="C42242">
        <v>76</v>
      </c>
    </row>
    <row r="42243" spans="1:3">
      <c r="A42243">
        <v>57151</v>
      </c>
      <c r="B42243" s="9">
        <v>44129.661805555559</v>
      </c>
      <c r="C42243">
        <v>76</v>
      </c>
    </row>
    <row r="42244" spans="1:3">
      <c r="A42244">
        <v>57152</v>
      </c>
      <c r="B42244" s="9">
        <v>44129.703472222223</v>
      </c>
      <c r="C42244">
        <v>74</v>
      </c>
    </row>
    <row r="42245" spans="1:3">
      <c r="A42245">
        <v>57153</v>
      </c>
      <c r="B42245" s="9">
        <v>44129.745138888888</v>
      </c>
      <c r="C42245">
        <v>70</v>
      </c>
    </row>
    <row r="42246" spans="1:3">
      <c r="A42246">
        <v>57154</v>
      </c>
      <c r="B42246" s="9">
        <v>44129.786805555559</v>
      </c>
      <c r="C42246">
        <v>68</v>
      </c>
    </row>
    <row r="42247" spans="1:3">
      <c r="A42247">
        <v>57155</v>
      </c>
      <c r="B42247" s="9">
        <v>44129.828472222223</v>
      </c>
      <c r="C42247">
        <v>66</v>
      </c>
    </row>
    <row r="42248" spans="1:3">
      <c r="A42248">
        <v>57156</v>
      </c>
      <c r="B42248" s="9">
        <v>44129.870138888888</v>
      </c>
      <c r="C42248">
        <v>65</v>
      </c>
    </row>
    <row r="42249" spans="1:3">
      <c r="A42249">
        <v>57157</v>
      </c>
      <c r="B42249" s="9">
        <v>44129.911805555559</v>
      </c>
      <c r="C42249">
        <v>64</v>
      </c>
    </row>
    <row r="42250" spans="1:3">
      <c r="A42250">
        <v>57158</v>
      </c>
      <c r="B42250" s="9">
        <v>44129.953472222223</v>
      </c>
      <c r="C42250">
        <v>64</v>
      </c>
    </row>
    <row r="42251" spans="1:3">
      <c r="A42251">
        <v>57159</v>
      </c>
      <c r="B42251" s="9">
        <v>44129.995138888888</v>
      </c>
      <c r="C42251">
        <v>64</v>
      </c>
    </row>
    <row r="42252" spans="1:3">
      <c r="A42252">
        <v>57161</v>
      </c>
      <c r="B42252" s="9">
        <v>44130.036805555559</v>
      </c>
      <c r="C42252">
        <v>64</v>
      </c>
    </row>
    <row r="42253" spans="1:3">
      <c r="A42253">
        <v>57162</v>
      </c>
      <c r="B42253" s="9">
        <v>44130.078472222223</v>
      </c>
      <c r="C42253">
        <v>65</v>
      </c>
    </row>
    <row r="42254" spans="1:3">
      <c r="A42254">
        <v>57163</v>
      </c>
      <c r="B42254" s="9">
        <v>44130.120138888888</v>
      </c>
      <c r="C42254">
        <v>65</v>
      </c>
    </row>
    <row r="42255" spans="1:3">
      <c r="A42255">
        <v>57164</v>
      </c>
      <c r="B42255" s="9">
        <v>44130.161805555559</v>
      </c>
      <c r="C42255">
        <v>65</v>
      </c>
    </row>
    <row r="42256" spans="1:3">
      <c r="A42256">
        <v>57165</v>
      </c>
      <c r="B42256" s="9">
        <v>44130.203472222223</v>
      </c>
      <c r="C42256">
        <v>63</v>
      </c>
    </row>
    <row r="42257" spans="1:3">
      <c r="A42257">
        <v>57166</v>
      </c>
      <c r="B42257" s="9">
        <v>44130.245138888888</v>
      </c>
      <c r="C42257">
        <v>62</v>
      </c>
    </row>
    <row r="42258" spans="1:3">
      <c r="A42258">
        <v>57167</v>
      </c>
      <c r="B42258" s="9">
        <v>44130.286805555559</v>
      </c>
      <c r="C42258">
        <v>63</v>
      </c>
    </row>
    <row r="42259" spans="1:3">
      <c r="A42259">
        <v>57168</v>
      </c>
      <c r="B42259" s="9">
        <v>44130.328472222223</v>
      </c>
      <c r="C42259">
        <v>66</v>
      </c>
    </row>
    <row r="42260" spans="1:3">
      <c r="A42260">
        <v>57169</v>
      </c>
      <c r="B42260" s="9">
        <v>44130.370138888888</v>
      </c>
      <c r="C42260">
        <v>70</v>
      </c>
    </row>
    <row r="42261" spans="1:3">
      <c r="A42261">
        <v>57170</v>
      </c>
      <c r="B42261" s="9">
        <v>44130.411805555559</v>
      </c>
      <c r="C42261">
        <v>73</v>
      </c>
    </row>
    <row r="42262" spans="1:3">
      <c r="A42262">
        <v>57171</v>
      </c>
      <c r="B42262" s="9">
        <v>44130.453472222223</v>
      </c>
      <c r="C42262">
        <v>77</v>
      </c>
    </row>
    <row r="42263" spans="1:3">
      <c r="A42263">
        <v>57172</v>
      </c>
      <c r="B42263" s="9">
        <v>44130.495138888888</v>
      </c>
      <c r="C42263">
        <v>80</v>
      </c>
    </row>
    <row r="42264" spans="1:3">
      <c r="A42264">
        <v>57173</v>
      </c>
      <c r="B42264" s="9">
        <v>44130.536805555559</v>
      </c>
      <c r="C42264">
        <v>81</v>
      </c>
    </row>
    <row r="42265" spans="1:3">
      <c r="A42265">
        <v>57174</v>
      </c>
      <c r="B42265" s="9">
        <v>44130.578472222223</v>
      </c>
      <c r="C42265">
        <v>82</v>
      </c>
    </row>
    <row r="42266" spans="1:3">
      <c r="A42266">
        <v>57175</v>
      </c>
      <c r="B42266" s="9">
        <v>44130.620138888888</v>
      </c>
      <c r="C42266">
        <v>82</v>
      </c>
    </row>
    <row r="42267" spans="1:3">
      <c r="A42267">
        <v>57176</v>
      </c>
      <c r="B42267" s="9">
        <v>44130.661805555559</v>
      </c>
      <c r="C42267">
        <v>81</v>
      </c>
    </row>
    <row r="42268" spans="1:3">
      <c r="A42268">
        <v>57177</v>
      </c>
      <c r="B42268" s="9">
        <v>44130.703472222223</v>
      </c>
      <c r="C42268">
        <v>78</v>
      </c>
    </row>
    <row r="42269" spans="1:3">
      <c r="A42269">
        <v>57178</v>
      </c>
      <c r="B42269" s="9">
        <v>44130.745138888888</v>
      </c>
      <c r="C42269">
        <v>73</v>
      </c>
    </row>
    <row r="42270" spans="1:3">
      <c r="A42270">
        <v>57179</v>
      </c>
      <c r="B42270" s="9">
        <v>44130.786805555559</v>
      </c>
      <c r="C42270">
        <v>71</v>
      </c>
    </row>
    <row r="42271" spans="1:3">
      <c r="A42271">
        <v>57180</v>
      </c>
      <c r="B42271" s="9">
        <v>44130.828472222223</v>
      </c>
      <c r="C42271">
        <v>69</v>
      </c>
    </row>
    <row r="42272" spans="1:3">
      <c r="A42272">
        <v>57181</v>
      </c>
      <c r="B42272" s="9">
        <v>44130.870138888888</v>
      </c>
      <c r="C42272">
        <v>68</v>
      </c>
    </row>
    <row r="42273" spans="1:3">
      <c r="A42273">
        <v>57182</v>
      </c>
      <c r="B42273" s="9">
        <v>44130.911805555559</v>
      </c>
      <c r="C42273">
        <v>67</v>
      </c>
    </row>
    <row r="42274" spans="1:3">
      <c r="A42274">
        <v>57183</v>
      </c>
      <c r="B42274" s="9">
        <v>44130.953472222223</v>
      </c>
      <c r="C42274">
        <v>67</v>
      </c>
    </row>
    <row r="42275" spans="1:3">
      <c r="A42275">
        <v>57184</v>
      </c>
      <c r="B42275" s="9">
        <v>44130.995138888888</v>
      </c>
      <c r="C42275">
        <v>66</v>
      </c>
    </row>
    <row r="42276" spans="1:3">
      <c r="A42276">
        <v>57186</v>
      </c>
      <c r="B42276" s="9">
        <v>44131.036805555559</v>
      </c>
      <c r="C42276">
        <v>65</v>
      </c>
    </row>
    <row r="42277" spans="1:3">
      <c r="A42277">
        <v>57187</v>
      </c>
      <c r="B42277" s="9">
        <v>44131.078472222223</v>
      </c>
      <c r="C42277">
        <v>65</v>
      </c>
    </row>
    <row r="42278" spans="1:3">
      <c r="A42278">
        <v>57188</v>
      </c>
      <c r="B42278" s="9">
        <v>44131.120138888888</v>
      </c>
      <c r="C42278">
        <v>66</v>
      </c>
    </row>
    <row r="42279" spans="1:3">
      <c r="A42279">
        <v>57189</v>
      </c>
      <c r="B42279" s="9">
        <v>44131.161805555559</v>
      </c>
      <c r="C42279">
        <v>66</v>
      </c>
    </row>
    <row r="42280" spans="1:3">
      <c r="A42280">
        <v>57190</v>
      </c>
      <c r="B42280" s="9">
        <v>44131.203472222223</v>
      </c>
      <c r="C42280">
        <v>67</v>
      </c>
    </row>
    <row r="42281" spans="1:3">
      <c r="A42281">
        <v>57191</v>
      </c>
      <c r="B42281" s="9">
        <v>44131.245138888888</v>
      </c>
      <c r="C42281">
        <v>66</v>
      </c>
    </row>
    <row r="42282" spans="1:3">
      <c r="A42282">
        <v>57192</v>
      </c>
      <c r="B42282" s="9">
        <v>44131.286805555559</v>
      </c>
      <c r="C42282">
        <v>67</v>
      </c>
    </row>
    <row r="42283" spans="1:3">
      <c r="A42283">
        <v>57193</v>
      </c>
      <c r="B42283" s="9">
        <v>44131.328472222223</v>
      </c>
      <c r="C42283">
        <v>71</v>
      </c>
    </row>
    <row r="42284" spans="1:3">
      <c r="A42284">
        <v>57195</v>
      </c>
      <c r="B42284" s="9">
        <v>44131.370138888888</v>
      </c>
      <c r="C42284">
        <v>73</v>
      </c>
    </row>
    <row r="42285" spans="1:3">
      <c r="A42285">
        <v>57196</v>
      </c>
      <c r="B42285" s="9">
        <v>44131.411805555559</v>
      </c>
      <c r="C42285">
        <v>77</v>
      </c>
    </row>
    <row r="42286" spans="1:3">
      <c r="A42286">
        <v>57197</v>
      </c>
      <c r="B42286" s="9">
        <v>44131.453472222223</v>
      </c>
      <c r="C42286">
        <v>82</v>
      </c>
    </row>
    <row r="42287" spans="1:3">
      <c r="A42287">
        <v>57198</v>
      </c>
      <c r="B42287" s="9">
        <v>44131.495138888888</v>
      </c>
      <c r="C42287">
        <v>84</v>
      </c>
    </row>
    <row r="42288" spans="1:3">
      <c r="A42288">
        <v>57199</v>
      </c>
      <c r="B42288" s="9">
        <v>44131.536805555559</v>
      </c>
      <c r="C42288">
        <v>84</v>
      </c>
    </row>
    <row r="42289" spans="1:3">
      <c r="A42289">
        <v>57200</v>
      </c>
      <c r="B42289" s="9">
        <v>44131.578472222223</v>
      </c>
      <c r="C42289">
        <v>82</v>
      </c>
    </row>
    <row r="42290" spans="1:3">
      <c r="A42290">
        <v>57201</v>
      </c>
      <c r="B42290" s="9">
        <v>44131.620138888888</v>
      </c>
      <c r="C42290">
        <v>84</v>
      </c>
    </row>
    <row r="42291" spans="1:3">
      <c r="A42291">
        <v>57203</v>
      </c>
      <c r="B42291" s="9">
        <v>44131.661805555559</v>
      </c>
      <c r="C42291">
        <v>82</v>
      </c>
    </row>
    <row r="42292" spans="1:3">
      <c r="A42292">
        <v>57204</v>
      </c>
      <c r="B42292" s="9">
        <v>44131.703472222223</v>
      </c>
      <c r="C42292">
        <v>80</v>
      </c>
    </row>
    <row r="42293" spans="1:3">
      <c r="A42293">
        <v>57205</v>
      </c>
      <c r="B42293" s="9">
        <v>44131.745138888888</v>
      </c>
      <c r="C42293">
        <v>79</v>
      </c>
    </row>
    <row r="42294" spans="1:3">
      <c r="A42294">
        <v>57206</v>
      </c>
      <c r="B42294" s="9">
        <v>44131.786805555559</v>
      </c>
      <c r="C42294">
        <v>77</v>
      </c>
    </row>
    <row r="42295" spans="1:3">
      <c r="A42295">
        <v>57207</v>
      </c>
      <c r="B42295" s="9">
        <v>44131.828472222223</v>
      </c>
      <c r="C42295">
        <v>77</v>
      </c>
    </row>
    <row r="42296" spans="1:3">
      <c r="A42296">
        <v>57208</v>
      </c>
      <c r="B42296" s="9">
        <v>44131.870138888888</v>
      </c>
      <c r="C42296">
        <v>76</v>
      </c>
    </row>
    <row r="42297" spans="1:3">
      <c r="A42297">
        <v>57212</v>
      </c>
      <c r="B42297" s="9">
        <v>44131.911805555559</v>
      </c>
      <c r="C42297">
        <v>77</v>
      </c>
    </row>
    <row r="42298" spans="1:3">
      <c r="A42298">
        <v>57214</v>
      </c>
      <c r="B42298" s="9">
        <v>44131.953472222223</v>
      </c>
      <c r="C42298">
        <v>77</v>
      </c>
    </row>
    <row r="42299" spans="1:3">
      <c r="A42299">
        <v>57215</v>
      </c>
      <c r="B42299" s="9">
        <v>44131.995138888888</v>
      </c>
      <c r="C42299">
        <v>77</v>
      </c>
    </row>
    <row r="42300" spans="1:3">
      <c r="A42300">
        <v>57218</v>
      </c>
      <c r="B42300" s="9">
        <v>44132.036805555559</v>
      </c>
      <c r="C42300">
        <v>77</v>
      </c>
    </row>
    <row r="42301" spans="1:3">
      <c r="A42301">
        <v>57219</v>
      </c>
      <c r="B42301" s="9">
        <v>44132.078472222223</v>
      </c>
      <c r="C42301">
        <v>77</v>
      </c>
    </row>
    <row r="42302" spans="1:3">
      <c r="A42302">
        <v>57221</v>
      </c>
      <c r="B42302" s="9">
        <v>44132.120138888888</v>
      </c>
      <c r="C42302">
        <v>76</v>
      </c>
    </row>
    <row r="42303" spans="1:3">
      <c r="A42303">
        <v>57223</v>
      </c>
      <c r="B42303" s="9">
        <v>44132.161805555559</v>
      </c>
      <c r="C42303">
        <v>76</v>
      </c>
    </row>
    <row r="42304" spans="1:3">
      <c r="A42304">
        <v>57226</v>
      </c>
      <c r="B42304" s="9">
        <v>44132.203472222223</v>
      </c>
      <c r="C42304">
        <v>76</v>
      </c>
    </row>
    <row r="42305" spans="1:3">
      <c r="A42305">
        <v>57228</v>
      </c>
      <c r="B42305" s="9">
        <v>44132.245138888888</v>
      </c>
      <c r="C42305">
        <v>76</v>
      </c>
    </row>
    <row r="42306" spans="1:3">
      <c r="A42306">
        <v>57230</v>
      </c>
      <c r="B42306" s="9">
        <v>44132.286805555559</v>
      </c>
      <c r="C42306">
        <v>77</v>
      </c>
    </row>
    <row r="42307" spans="1:3">
      <c r="A42307">
        <v>57231</v>
      </c>
      <c r="B42307" s="9">
        <v>44132.328472222223</v>
      </c>
      <c r="C42307">
        <v>78</v>
      </c>
    </row>
    <row r="42308" spans="1:3">
      <c r="A42308">
        <v>57235</v>
      </c>
      <c r="B42308" s="9">
        <v>44132.370138888888</v>
      </c>
      <c r="C42308">
        <v>79</v>
      </c>
    </row>
    <row r="42309" spans="1:3">
      <c r="A42309">
        <v>57236</v>
      </c>
      <c r="B42309" s="9">
        <v>44132.411805555559</v>
      </c>
      <c r="C42309">
        <v>80</v>
      </c>
    </row>
    <row r="42310" spans="1:3">
      <c r="A42310">
        <v>57237</v>
      </c>
      <c r="B42310" s="9">
        <v>44132.453472222223</v>
      </c>
      <c r="C42310">
        <v>79</v>
      </c>
    </row>
    <row r="42311" spans="1:3">
      <c r="A42311">
        <v>57238</v>
      </c>
      <c r="B42311" s="9">
        <v>44132.495138888888</v>
      </c>
      <c r="C42311">
        <v>78</v>
      </c>
    </row>
    <row r="42312" spans="1:3">
      <c r="A42312">
        <v>57239</v>
      </c>
      <c r="B42312" s="9">
        <v>44132.536805555559</v>
      </c>
      <c r="C42312">
        <v>78</v>
      </c>
    </row>
    <row r="42313" spans="1:3">
      <c r="A42313">
        <v>57242</v>
      </c>
      <c r="B42313" s="9">
        <v>44132.578472222223</v>
      </c>
      <c r="C42313">
        <v>78</v>
      </c>
    </row>
    <row r="42314" spans="1:3">
      <c r="A42314">
        <v>57244</v>
      </c>
      <c r="B42314" s="9">
        <v>44132.620138888888</v>
      </c>
      <c r="C42314">
        <v>78</v>
      </c>
    </row>
    <row r="42315" spans="1:3">
      <c r="A42315">
        <v>57247</v>
      </c>
      <c r="B42315" s="9">
        <v>44132.661805555559</v>
      </c>
      <c r="C42315">
        <v>75</v>
      </c>
    </row>
    <row r="42316" spans="1:3">
      <c r="A42316">
        <v>57250</v>
      </c>
      <c r="B42316" s="9">
        <v>44132.703472222223</v>
      </c>
      <c r="C42316">
        <v>76</v>
      </c>
    </row>
    <row r="42317" spans="1:3">
      <c r="A42317">
        <v>57251</v>
      </c>
      <c r="B42317" s="9">
        <v>44132.745138888888</v>
      </c>
      <c r="C42317">
        <v>75</v>
      </c>
    </row>
    <row r="42318" spans="1:3">
      <c r="A42318">
        <v>57254</v>
      </c>
      <c r="B42318" s="9">
        <v>44132.786805555559</v>
      </c>
      <c r="C42318">
        <v>76</v>
      </c>
    </row>
    <row r="42319" spans="1:3">
      <c r="A42319">
        <v>57257</v>
      </c>
      <c r="B42319" s="9">
        <v>44132.828472222223</v>
      </c>
      <c r="C42319">
        <v>76</v>
      </c>
    </row>
    <row r="42320" spans="1:3">
      <c r="A42320">
        <v>57258</v>
      </c>
      <c r="B42320" s="9">
        <v>44132.870138888888</v>
      </c>
      <c r="C42320">
        <v>75</v>
      </c>
    </row>
    <row r="42321" spans="1:3">
      <c r="A42321">
        <v>57261</v>
      </c>
      <c r="B42321" s="9">
        <v>44132.911805555559</v>
      </c>
      <c r="C42321">
        <v>69</v>
      </c>
    </row>
    <row r="42322" spans="1:3">
      <c r="A42322">
        <v>57264</v>
      </c>
      <c r="B42322" s="9">
        <v>44132.953472222223</v>
      </c>
      <c r="C42322">
        <v>68</v>
      </c>
    </row>
    <row r="42323" spans="1:3">
      <c r="A42323">
        <v>57265</v>
      </c>
      <c r="B42323" s="9">
        <v>44132.995138888888</v>
      </c>
      <c r="C42323">
        <v>67</v>
      </c>
    </row>
    <row r="42324" spans="1:3">
      <c r="A42324">
        <v>57269</v>
      </c>
      <c r="B42324" s="9">
        <v>44133.036805555559</v>
      </c>
      <c r="C42324">
        <v>66</v>
      </c>
    </row>
    <row r="42325" spans="1:3">
      <c r="A42325">
        <v>57270</v>
      </c>
      <c r="B42325" s="9">
        <v>44133.078472222223</v>
      </c>
      <c r="C42325">
        <v>64</v>
      </c>
    </row>
    <row r="42326" spans="1:3">
      <c r="A42326">
        <v>57274</v>
      </c>
      <c r="B42326" s="9">
        <v>44133.120138888888</v>
      </c>
      <c r="C42326">
        <v>60</v>
      </c>
    </row>
    <row r="42327" spans="1:3">
      <c r="A42327">
        <v>57275</v>
      </c>
      <c r="B42327" s="9">
        <v>44133.161805555559</v>
      </c>
      <c r="C42327">
        <v>54</v>
      </c>
    </row>
    <row r="42328" spans="1:3">
      <c r="A42328">
        <v>57278</v>
      </c>
      <c r="B42328" s="9">
        <v>44133.203472222223</v>
      </c>
      <c r="C42328">
        <v>51</v>
      </c>
    </row>
    <row r="42329" spans="1:3">
      <c r="A42329">
        <v>57279</v>
      </c>
      <c r="B42329" s="9">
        <v>44133.245138888888</v>
      </c>
      <c r="C42329">
        <v>50</v>
      </c>
    </row>
    <row r="42330" spans="1:3">
      <c r="A42330">
        <v>57280</v>
      </c>
      <c r="B42330" s="9">
        <v>44133.286805555559</v>
      </c>
      <c r="C42330">
        <v>50</v>
      </c>
    </row>
    <row r="42331" spans="1:3">
      <c r="A42331">
        <v>57281</v>
      </c>
      <c r="B42331" s="9">
        <v>44133.328472222223</v>
      </c>
      <c r="C42331">
        <v>52</v>
      </c>
    </row>
    <row r="42332" spans="1:3">
      <c r="A42332">
        <v>57282</v>
      </c>
      <c r="B42332" s="9">
        <v>44133.370138888888</v>
      </c>
      <c r="C42332">
        <v>55</v>
      </c>
    </row>
    <row r="42333" spans="1:3">
      <c r="A42333">
        <v>57283</v>
      </c>
      <c r="B42333" s="9">
        <v>44133.411805555559</v>
      </c>
      <c r="C42333">
        <v>59</v>
      </c>
    </row>
    <row r="42334" spans="1:3">
      <c r="A42334">
        <v>57284</v>
      </c>
      <c r="B42334" s="9">
        <v>44133.453472222223</v>
      </c>
      <c r="C42334">
        <v>61</v>
      </c>
    </row>
    <row r="42335" spans="1:3">
      <c r="A42335">
        <v>57285</v>
      </c>
      <c r="B42335" s="9">
        <v>44133.495138888888</v>
      </c>
      <c r="C42335">
        <v>63</v>
      </c>
    </row>
    <row r="42336" spans="1:3">
      <c r="A42336">
        <v>57286</v>
      </c>
      <c r="B42336" s="9">
        <v>44133.536805555559</v>
      </c>
      <c r="C42336">
        <v>64</v>
      </c>
    </row>
    <row r="42337" spans="1:3">
      <c r="A42337">
        <v>57287</v>
      </c>
      <c r="B42337" s="9">
        <v>44133.578472222223</v>
      </c>
      <c r="C42337">
        <v>66</v>
      </c>
    </row>
    <row r="42338" spans="1:3">
      <c r="A42338">
        <v>57288</v>
      </c>
      <c r="B42338" s="9">
        <v>44133.620138888888</v>
      </c>
      <c r="C42338">
        <v>65</v>
      </c>
    </row>
    <row r="42339" spans="1:3">
      <c r="A42339">
        <v>57289</v>
      </c>
      <c r="B42339" s="9">
        <v>44133.661805555559</v>
      </c>
      <c r="C42339">
        <v>64</v>
      </c>
    </row>
    <row r="42340" spans="1:3">
      <c r="A42340">
        <v>57290</v>
      </c>
      <c r="B42340" s="9">
        <v>44133.703472222223</v>
      </c>
      <c r="C42340">
        <v>61</v>
      </c>
    </row>
    <row r="42341" spans="1:3">
      <c r="A42341">
        <v>57291</v>
      </c>
      <c r="B42341" s="9">
        <v>44133.745138888888</v>
      </c>
      <c r="C42341">
        <v>57</v>
      </c>
    </row>
    <row r="42342" spans="1:3">
      <c r="A42342">
        <v>57292</v>
      </c>
      <c r="B42342" s="9">
        <v>44133.786805555559</v>
      </c>
      <c r="C42342">
        <v>55</v>
      </c>
    </row>
    <row r="42343" spans="1:3">
      <c r="A42343">
        <v>57293</v>
      </c>
      <c r="B42343" s="9">
        <v>44133.828472222223</v>
      </c>
      <c r="C42343">
        <v>53</v>
      </c>
    </row>
    <row r="42344" spans="1:3">
      <c r="A42344">
        <v>57294</v>
      </c>
      <c r="B42344" s="9">
        <v>44133.870138888888</v>
      </c>
      <c r="C42344">
        <v>52</v>
      </c>
    </row>
    <row r="42345" spans="1:3">
      <c r="A42345">
        <v>57295</v>
      </c>
      <c r="B42345" s="9">
        <v>44133.911805555559</v>
      </c>
      <c r="C42345">
        <v>51</v>
      </c>
    </row>
    <row r="42346" spans="1:3">
      <c r="A42346">
        <v>57296</v>
      </c>
      <c r="B42346" s="9">
        <v>44133.953472222223</v>
      </c>
      <c r="C42346">
        <v>51</v>
      </c>
    </row>
    <row r="42347" spans="1:3">
      <c r="A42347">
        <v>57298</v>
      </c>
      <c r="B42347" s="9">
        <v>44133.995138888888</v>
      </c>
      <c r="C42347">
        <v>52</v>
      </c>
    </row>
    <row r="42348" spans="1:3">
      <c r="A42348">
        <v>57300</v>
      </c>
      <c r="B42348" s="9">
        <v>44134.036805555559</v>
      </c>
      <c r="C42348">
        <v>52</v>
      </c>
    </row>
    <row r="42349" spans="1:3">
      <c r="A42349">
        <v>57301</v>
      </c>
      <c r="B42349" s="9">
        <v>44134.078472222223</v>
      </c>
      <c r="C42349">
        <v>52</v>
      </c>
    </row>
    <row r="42350" spans="1:3">
      <c r="A42350">
        <v>57302</v>
      </c>
      <c r="B42350" s="9">
        <v>44134.120138888888</v>
      </c>
      <c r="C42350">
        <v>52</v>
      </c>
    </row>
    <row r="42351" spans="1:3">
      <c r="A42351">
        <v>57303</v>
      </c>
      <c r="B42351" s="9">
        <v>44134.161805555559</v>
      </c>
      <c r="C42351">
        <v>52</v>
      </c>
    </row>
    <row r="42352" spans="1:3">
      <c r="A42352">
        <v>57304</v>
      </c>
      <c r="B42352" s="9">
        <v>44134.203472222223</v>
      </c>
      <c r="C42352">
        <v>52</v>
      </c>
    </row>
    <row r="42353" spans="1:3">
      <c r="A42353">
        <v>57305</v>
      </c>
      <c r="B42353" s="9">
        <v>44134.245138888888</v>
      </c>
      <c r="C42353">
        <v>51</v>
      </c>
    </row>
    <row r="42354" spans="1:3">
      <c r="A42354">
        <v>57306</v>
      </c>
      <c r="B42354" s="9">
        <v>44134.286805555559</v>
      </c>
      <c r="C42354">
        <v>51</v>
      </c>
    </row>
    <row r="42355" spans="1:3">
      <c r="A42355">
        <v>57307</v>
      </c>
      <c r="B42355" s="9">
        <v>44134.328472222223</v>
      </c>
      <c r="C42355">
        <v>51</v>
      </c>
    </row>
    <row r="42356" spans="1:3">
      <c r="A42356">
        <v>57308</v>
      </c>
      <c r="B42356" s="9">
        <v>44134.370138888888</v>
      </c>
      <c r="C42356">
        <v>53</v>
      </c>
    </row>
    <row r="42357" spans="1:3">
      <c r="A42357">
        <v>57309</v>
      </c>
      <c r="B42357" s="9">
        <v>44134.411805555559</v>
      </c>
      <c r="C42357">
        <v>54</v>
      </c>
    </row>
    <row r="42358" spans="1:3">
      <c r="A42358">
        <v>57311</v>
      </c>
      <c r="B42358" s="9">
        <v>44134.453472222223</v>
      </c>
      <c r="C42358">
        <v>59</v>
      </c>
    </row>
    <row r="42359" spans="1:3">
      <c r="A42359">
        <v>57312</v>
      </c>
      <c r="B42359" s="9">
        <v>44134.495138888888</v>
      </c>
      <c r="C42359">
        <v>61</v>
      </c>
    </row>
    <row r="42360" spans="1:3">
      <c r="A42360">
        <v>57313</v>
      </c>
      <c r="B42360" s="9">
        <v>44134.536805555559</v>
      </c>
      <c r="C42360">
        <v>65</v>
      </c>
    </row>
    <row r="42361" spans="1:3">
      <c r="A42361">
        <v>57314</v>
      </c>
      <c r="B42361" s="9">
        <v>44134.578472222223</v>
      </c>
      <c r="C42361">
        <v>67</v>
      </c>
    </row>
    <row r="42362" spans="1:3">
      <c r="A42362">
        <v>57315</v>
      </c>
      <c r="B42362" s="9">
        <v>44134.620138888888</v>
      </c>
      <c r="C42362">
        <v>68</v>
      </c>
    </row>
    <row r="42363" spans="1:3">
      <c r="A42363">
        <v>57316</v>
      </c>
      <c r="B42363" s="9">
        <v>44134.661805555559</v>
      </c>
      <c r="C42363">
        <v>67</v>
      </c>
    </row>
    <row r="42364" spans="1:3">
      <c r="A42364">
        <v>57317</v>
      </c>
      <c r="B42364" s="9">
        <v>44134.703472222223</v>
      </c>
      <c r="C42364">
        <v>64</v>
      </c>
    </row>
    <row r="42365" spans="1:3">
      <c r="A42365">
        <v>57318</v>
      </c>
      <c r="B42365" s="9">
        <v>44134.745138888888</v>
      </c>
      <c r="C42365">
        <v>58</v>
      </c>
    </row>
    <row r="42366" spans="1:3">
      <c r="A42366">
        <v>57319</v>
      </c>
      <c r="B42366" s="9">
        <v>44134.786805555559</v>
      </c>
      <c r="C42366">
        <v>55</v>
      </c>
    </row>
    <row r="42367" spans="1:3">
      <c r="A42367">
        <v>57320</v>
      </c>
      <c r="B42367" s="9">
        <v>44134.828472222223</v>
      </c>
      <c r="C42367">
        <v>54</v>
      </c>
    </row>
    <row r="42368" spans="1:3">
      <c r="A42368">
        <v>57321</v>
      </c>
      <c r="B42368" s="9">
        <v>44134.870138888888</v>
      </c>
      <c r="C42368">
        <v>52</v>
      </c>
    </row>
    <row r="42369" spans="1:3">
      <c r="A42369">
        <v>57322</v>
      </c>
      <c r="B42369" s="9">
        <v>44134.911805555559</v>
      </c>
      <c r="C42369">
        <v>50</v>
      </c>
    </row>
    <row r="42370" spans="1:3">
      <c r="A42370">
        <v>57323</v>
      </c>
      <c r="B42370" s="9">
        <v>44134.953472222223</v>
      </c>
      <c r="C42370">
        <v>48</v>
      </c>
    </row>
    <row r="42371" spans="1:3">
      <c r="A42371">
        <v>57324</v>
      </c>
      <c r="B42371" s="9">
        <v>44134.995138888888</v>
      </c>
      <c r="C42371">
        <v>48</v>
      </c>
    </row>
    <row r="42372" spans="1:3">
      <c r="A42372">
        <v>57326</v>
      </c>
      <c r="B42372" s="9">
        <v>44135.036805555559</v>
      </c>
      <c r="C42372">
        <v>47</v>
      </c>
    </row>
    <row r="42373" spans="1:3">
      <c r="A42373">
        <v>57327</v>
      </c>
      <c r="B42373" s="9">
        <v>44135.078472222223</v>
      </c>
      <c r="C42373">
        <v>46</v>
      </c>
    </row>
    <row r="42374" spans="1:3">
      <c r="A42374">
        <v>57328</v>
      </c>
      <c r="B42374" s="9">
        <v>44135.120138888888</v>
      </c>
      <c r="C42374">
        <v>46</v>
      </c>
    </row>
    <row r="42375" spans="1:3">
      <c r="A42375">
        <v>57329</v>
      </c>
      <c r="B42375" s="9">
        <v>44135.161805555559</v>
      </c>
      <c r="C42375">
        <v>45</v>
      </c>
    </row>
    <row r="42376" spans="1:3">
      <c r="A42376">
        <v>57330</v>
      </c>
      <c r="B42376" s="9">
        <v>44135.203472222223</v>
      </c>
      <c r="C42376">
        <v>44</v>
      </c>
    </row>
    <row r="42377" spans="1:3">
      <c r="A42377">
        <v>57331</v>
      </c>
      <c r="B42377" s="9">
        <v>44135.245138888888</v>
      </c>
      <c r="C42377">
        <v>45</v>
      </c>
    </row>
    <row r="42378" spans="1:3">
      <c r="A42378">
        <v>57332</v>
      </c>
      <c r="B42378" s="9">
        <v>44135.286805555559</v>
      </c>
      <c r="C42378">
        <v>45</v>
      </c>
    </row>
    <row r="42379" spans="1:3">
      <c r="A42379">
        <v>57333</v>
      </c>
      <c r="B42379" s="9">
        <v>44135.328472222223</v>
      </c>
      <c r="C42379">
        <v>50</v>
      </c>
    </row>
    <row r="42380" spans="1:3">
      <c r="A42380">
        <v>57334</v>
      </c>
      <c r="B42380" s="9">
        <v>44135.370138888888</v>
      </c>
      <c r="C42380">
        <v>57</v>
      </c>
    </row>
    <row r="42381" spans="1:3">
      <c r="A42381">
        <v>57335</v>
      </c>
      <c r="B42381" s="9">
        <v>44135.411805555559</v>
      </c>
      <c r="C42381">
        <v>63</v>
      </c>
    </row>
    <row r="42382" spans="1:3">
      <c r="A42382">
        <v>57336</v>
      </c>
      <c r="B42382" s="9">
        <v>44135.453472222223</v>
      </c>
      <c r="C42382">
        <v>65</v>
      </c>
    </row>
    <row r="42383" spans="1:3">
      <c r="A42383">
        <v>57337</v>
      </c>
      <c r="B42383" s="9">
        <v>44135.495138888888</v>
      </c>
      <c r="C42383">
        <v>67</v>
      </c>
    </row>
    <row r="42384" spans="1:3">
      <c r="A42384">
        <v>57338</v>
      </c>
      <c r="B42384" s="9">
        <v>44135.536805555559</v>
      </c>
      <c r="C42384">
        <v>70</v>
      </c>
    </row>
    <row r="42385" spans="1:3">
      <c r="A42385">
        <v>57339</v>
      </c>
      <c r="B42385" s="9">
        <v>44135.578472222223</v>
      </c>
      <c r="C42385">
        <v>72</v>
      </c>
    </row>
    <row r="42386" spans="1:3">
      <c r="A42386">
        <v>57340</v>
      </c>
      <c r="B42386" s="9">
        <v>44135.620138888888</v>
      </c>
      <c r="C42386">
        <v>72</v>
      </c>
    </row>
    <row r="42387" spans="1:3">
      <c r="A42387">
        <v>57341</v>
      </c>
      <c r="B42387" s="9">
        <v>44135.661805555559</v>
      </c>
      <c r="C42387">
        <v>72</v>
      </c>
    </row>
    <row r="42388" spans="1:3">
      <c r="A42388">
        <v>57342</v>
      </c>
      <c r="B42388" s="9">
        <v>44135.703472222223</v>
      </c>
      <c r="C42388">
        <v>67</v>
      </c>
    </row>
    <row r="42389" spans="1:3">
      <c r="A42389">
        <v>57343</v>
      </c>
      <c r="B42389" s="9">
        <v>44135.745138888888</v>
      </c>
      <c r="C42389">
        <v>61</v>
      </c>
    </row>
    <row r="42390" spans="1:3">
      <c r="A42390">
        <v>57344</v>
      </c>
      <c r="B42390" s="9">
        <v>44135.786805555559</v>
      </c>
      <c r="C42390">
        <v>57</v>
      </c>
    </row>
    <row r="42391" spans="1:3">
      <c r="A42391">
        <v>57345</v>
      </c>
      <c r="B42391" s="9">
        <v>44135.828472222223</v>
      </c>
      <c r="C42391">
        <v>56</v>
      </c>
    </row>
    <row r="42392" spans="1:3">
      <c r="A42392">
        <v>57346</v>
      </c>
      <c r="B42392" s="9">
        <v>44135.870138888888</v>
      </c>
      <c r="C42392">
        <v>54</v>
      </c>
    </row>
    <row r="42393" spans="1:3">
      <c r="A42393">
        <v>57347</v>
      </c>
      <c r="B42393" s="9">
        <v>44135.911805555559</v>
      </c>
      <c r="C42393">
        <v>54</v>
      </c>
    </row>
    <row r="42394" spans="1:3">
      <c r="A42394">
        <v>57348</v>
      </c>
      <c r="B42394" s="9">
        <v>44135.953472222223</v>
      </c>
      <c r="C42394">
        <v>52</v>
      </c>
    </row>
    <row r="42395" spans="1:3">
      <c r="A42395">
        <v>57349</v>
      </c>
      <c r="B42395" s="9">
        <v>44135.995138888888</v>
      </c>
      <c r="C42395">
        <v>52</v>
      </c>
    </row>
    <row r="42396" spans="1:3">
      <c r="A42396">
        <v>57352</v>
      </c>
      <c r="B42396" s="9">
        <v>44136.036805555559</v>
      </c>
      <c r="C42396">
        <v>51</v>
      </c>
    </row>
    <row r="42397" spans="1:3">
      <c r="A42397">
        <v>57353</v>
      </c>
      <c r="B42397" s="9">
        <v>44136.078472222223</v>
      </c>
      <c r="C42397">
        <v>51</v>
      </c>
    </row>
    <row r="42398" spans="1:3">
      <c r="A42398">
        <v>57354</v>
      </c>
      <c r="B42398" s="9">
        <v>44136.120138888888</v>
      </c>
      <c r="C42398">
        <v>50</v>
      </c>
    </row>
    <row r="42399" spans="1:3">
      <c r="A42399">
        <v>57355</v>
      </c>
      <c r="B42399" s="9">
        <v>44136.161805555559</v>
      </c>
      <c r="C42399">
        <v>52</v>
      </c>
    </row>
    <row r="42400" spans="1:3">
      <c r="A42400">
        <v>57356</v>
      </c>
      <c r="B42400" s="9">
        <v>44136.203472222223</v>
      </c>
      <c r="C42400">
        <v>53</v>
      </c>
    </row>
    <row r="42401" spans="1:3">
      <c r="A42401">
        <v>57357</v>
      </c>
      <c r="B42401" s="9">
        <v>44136.245138888888</v>
      </c>
      <c r="C42401">
        <v>50</v>
      </c>
    </row>
    <row r="42402" spans="1:3">
      <c r="A42402">
        <v>57358</v>
      </c>
      <c r="B42402" s="9">
        <v>44136.286805555559</v>
      </c>
      <c r="C42402">
        <v>50</v>
      </c>
    </row>
    <row r="42403" spans="1:3">
      <c r="A42403">
        <v>57359</v>
      </c>
      <c r="B42403" s="9">
        <v>44136.328472222223</v>
      </c>
      <c r="C42403">
        <v>57</v>
      </c>
    </row>
    <row r="42404" spans="1:3">
      <c r="A42404">
        <v>57360</v>
      </c>
      <c r="B42404" s="9">
        <v>44136.370138888888</v>
      </c>
      <c r="C42404">
        <v>63</v>
      </c>
    </row>
    <row r="42405" spans="1:3">
      <c r="A42405">
        <v>57361</v>
      </c>
      <c r="B42405" s="9">
        <v>44136.411805555559</v>
      </c>
      <c r="C42405">
        <v>67</v>
      </c>
    </row>
    <row r="42406" spans="1:3">
      <c r="A42406">
        <v>57362</v>
      </c>
      <c r="B42406" s="9">
        <v>44136.453472222223</v>
      </c>
      <c r="C42406">
        <v>71</v>
      </c>
    </row>
    <row r="42407" spans="1:3">
      <c r="A42407">
        <v>57363</v>
      </c>
      <c r="B42407" s="9">
        <v>44136.495138888888</v>
      </c>
      <c r="C42407">
        <v>73</v>
      </c>
    </row>
    <row r="42408" spans="1:3">
      <c r="A42408">
        <v>57364</v>
      </c>
      <c r="B42408" s="9">
        <v>44136.536805555559</v>
      </c>
      <c r="C42408">
        <v>74</v>
      </c>
    </row>
    <row r="42409" spans="1:3">
      <c r="A42409">
        <v>57365</v>
      </c>
      <c r="B42409" s="9">
        <v>44136.578472222223</v>
      </c>
      <c r="C42409">
        <v>74</v>
      </c>
    </row>
    <row r="42410" spans="1:3">
      <c r="A42410">
        <v>57366</v>
      </c>
      <c r="B42410" s="9">
        <v>44136.620138888888</v>
      </c>
      <c r="C42410">
        <v>74</v>
      </c>
    </row>
    <row r="42411" spans="1:3">
      <c r="A42411">
        <v>57367</v>
      </c>
      <c r="B42411" s="9">
        <v>44136.661805555559</v>
      </c>
      <c r="C42411">
        <v>73</v>
      </c>
    </row>
    <row r="42412" spans="1:3">
      <c r="A42412">
        <v>57368</v>
      </c>
      <c r="B42412" s="9">
        <v>44136.703472222223</v>
      </c>
      <c r="C42412">
        <v>70</v>
      </c>
    </row>
    <row r="42413" spans="1:3">
      <c r="A42413">
        <v>57369</v>
      </c>
      <c r="B42413" s="9">
        <v>44136.745138888888</v>
      </c>
      <c r="C42413">
        <v>66</v>
      </c>
    </row>
    <row r="42414" spans="1:3">
      <c r="A42414">
        <v>57370</v>
      </c>
      <c r="B42414" s="9">
        <v>44136.786805555559</v>
      </c>
      <c r="C42414">
        <v>63</v>
      </c>
    </row>
    <row r="42415" spans="1:3">
      <c r="A42415">
        <v>57371</v>
      </c>
      <c r="B42415" s="9">
        <v>44136.828472222223</v>
      </c>
      <c r="C42415">
        <v>61</v>
      </c>
    </row>
    <row r="42416" spans="1:3">
      <c r="A42416">
        <v>57372</v>
      </c>
      <c r="B42416" s="9">
        <v>44136.870138888888</v>
      </c>
      <c r="C42416">
        <v>57</v>
      </c>
    </row>
    <row r="42417" spans="1:3">
      <c r="A42417">
        <v>57373</v>
      </c>
      <c r="B42417" s="9">
        <v>44136.911805555559</v>
      </c>
      <c r="C42417">
        <v>54</v>
      </c>
    </row>
    <row r="42418" spans="1:3">
      <c r="A42418">
        <v>57374</v>
      </c>
      <c r="B42418" s="9">
        <v>44136.953472222223</v>
      </c>
      <c r="C42418">
        <v>54</v>
      </c>
    </row>
    <row r="42419" spans="1:3">
      <c r="A42419">
        <v>57375</v>
      </c>
      <c r="B42419" s="9">
        <v>44136.995138888888</v>
      </c>
      <c r="C42419">
        <v>53</v>
      </c>
    </row>
    <row r="42420" spans="1:3">
      <c r="A42420">
        <v>57377</v>
      </c>
      <c r="B42420" s="9">
        <v>44137.036805555559</v>
      </c>
      <c r="C42420">
        <v>52</v>
      </c>
    </row>
    <row r="42421" spans="1:3">
      <c r="A42421">
        <v>57378</v>
      </c>
      <c r="B42421" s="9">
        <v>44137.078472222223</v>
      </c>
      <c r="C42421">
        <v>49</v>
      </c>
    </row>
    <row r="42422" spans="1:3">
      <c r="A42422">
        <v>57379</v>
      </c>
      <c r="B42422" s="9">
        <v>44137.120138888888</v>
      </c>
      <c r="C42422">
        <v>46</v>
      </c>
    </row>
    <row r="42423" spans="1:3">
      <c r="A42423">
        <v>57380</v>
      </c>
      <c r="B42423" s="9">
        <v>44137.161805555559</v>
      </c>
      <c r="C42423">
        <v>46</v>
      </c>
    </row>
    <row r="42424" spans="1:3">
      <c r="A42424">
        <v>57381</v>
      </c>
      <c r="B42424" s="9">
        <v>44137.203472222223</v>
      </c>
      <c r="C42424">
        <v>45</v>
      </c>
    </row>
    <row r="42425" spans="1:3">
      <c r="A42425">
        <v>57382</v>
      </c>
      <c r="B42425" s="9">
        <v>44137.245138888888</v>
      </c>
      <c r="C42425">
        <v>45</v>
      </c>
    </row>
    <row r="42426" spans="1:3">
      <c r="A42426">
        <v>57383</v>
      </c>
      <c r="B42426" s="9">
        <v>44137.286805555559</v>
      </c>
      <c r="C42426">
        <v>46</v>
      </c>
    </row>
    <row r="42427" spans="1:3">
      <c r="A42427">
        <v>57384</v>
      </c>
      <c r="B42427" s="9">
        <v>44137.328472222223</v>
      </c>
      <c r="C42427">
        <v>50</v>
      </c>
    </row>
    <row r="42428" spans="1:3">
      <c r="A42428">
        <v>57385</v>
      </c>
      <c r="B42428" s="9">
        <v>44137.370138888888</v>
      </c>
      <c r="C42428">
        <v>54</v>
      </c>
    </row>
    <row r="42429" spans="1:3">
      <c r="A42429">
        <v>57386</v>
      </c>
      <c r="B42429" s="9">
        <v>44137.411805555559</v>
      </c>
      <c r="C42429">
        <v>58</v>
      </c>
    </row>
    <row r="42430" spans="1:3">
      <c r="A42430">
        <v>57387</v>
      </c>
      <c r="B42430" s="9">
        <v>44137.453472222223</v>
      </c>
      <c r="C42430">
        <v>61</v>
      </c>
    </row>
    <row r="42431" spans="1:3">
      <c r="A42431">
        <v>57388</v>
      </c>
      <c r="B42431" s="9">
        <v>44137.495138888888</v>
      </c>
      <c r="C42431">
        <v>63</v>
      </c>
    </row>
    <row r="42432" spans="1:3">
      <c r="A42432">
        <v>57389</v>
      </c>
      <c r="B42432" s="9">
        <v>44137.536805555559</v>
      </c>
      <c r="C42432">
        <v>66</v>
      </c>
    </row>
    <row r="42433" spans="1:3">
      <c r="A42433">
        <v>57390</v>
      </c>
      <c r="B42433" s="9">
        <v>44137.578472222223</v>
      </c>
      <c r="C42433">
        <v>67</v>
      </c>
    </row>
    <row r="42434" spans="1:3">
      <c r="A42434">
        <v>57391</v>
      </c>
      <c r="B42434" s="9">
        <v>44137.620138888888</v>
      </c>
      <c r="C42434">
        <v>68</v>
      </c>
    </row>
    <row r="42435" spans="1:3">
      <c r="A42435">
        <v>57392</v>
      </c>
      <c r="B42435" s="9">
        <v>44137.661805555559</v>
      </c>
      <c r="C42435">
        <v>67</v>
      </c>
    </row>
    <row r="42436" spans="1:3">
      <c r="A42436">
        <v>57393</v>
      </c>
      <c r="B42436" s="9">
        <v>44137.703472222223</v>
      </c>
      <c r="C42436">
        <v>63</v>
      </c>
    </row>
    <row r="42437" spans="1:3">
      <c r="A42437">
        <v>57394</v>
      </c>
      <c r="B42437" s="9">
        <v>44137.745138888888</v>
      </c>
      <c r="C42437">
        <v>55</v>
      </c>
    </row>
    <row r="42438" spans="1:3">
      <c r="A42438">
        <v>57395</v>
      </c>
      <c r="B42438" s="9">
        <v>44137.786805555559</v>
      </c>
      <c r="C42438">
        <v>51</v>
      </c>
    </row>
    <row r="42439" spans="1:3">
      <c r="A42439">
        <v>57396</v>
      </c>
      <c r="B42439" s="9">
        <v>44137.828472222223</v>
      </c>
      <c r="C42439">
        <v>50</v>
      </c>
    </row>
    <row r="42440" spans="1:3">
      <c r="A42440">
        <v>57397</v>
      </c>
      <c r="B42440" s="9">
        <v>44137.870138888888</v>
      </c>
      <c r="C42440">
        <v>48</v>
      </c>
    </row>
    <row r="42441" spans="1:3">
      <c r="A42441">
        <v>57398</v>
      </c>
      <c r="B42441" s="9">
        <v>44137.911805555559</v>
      </c>
      <c r="C42441">
        <v>47</v>
      </c>
    </row>
    <row r="42442" spans="1:3">
      <c r="A42442">
        <v>57399</v>
      </c>
      <c r="B42442" s="9">
        <v>44137.953472222223</v>
      </c>
      <c r="C42442">
        <v>45</v>
      </c>
    </row>
    <row r="42443" spans="1:3">
      <c r="A42443">
        <v>57400</v>
      </c>
      <c r="B42443" s="9">
        <v>44137.995138888888</v>
      </c>
      <c r="C42443">
        <v>44</v>
      </c>
    </row>
    <row r="42444" spans="1:3">
      <c r="A42444">
        <v>57402</v>
      </c>
      <c r="B42444" s="9">
        <v>44138.036805555559</v>
      </c>
      <c r="C42444">
        <v>44</v>
      </c>
    </row>
    <row r="42445" spans="1:3">
      <c r="A42445">
        <v>57403</v>
      </c>
      <c r="B42445" s="9">
        <v>44138.078472222223</v>
      </c>
      <c r="C42445">
        <v>42</v>
      </c>
    </row>
    <row r="42446" spans="1:3">
      <c r="A42446">
        <v>57404</v>
      </c>
      <c r="B42446" s="9">
        <v>44138.120138888888</v>
      </c>
      <c r="C42446">
        <v>41</v>
      </c>
    </row>
    <row r="42447" spans="1:3">
      <c r="A42447">
        <v>57405</v>
      </c>
      <c r="B42447" s="9">
        <v>44138.161805555559</v>
      </c>
      <c r="C42447">
        <v>40</v>
      </c>
    </row>
    <row r="42448" spans="1:3">
      <c r="A42448">
        <v>57406</v>
      </c>
      <c r="B42448" s="9">
        <v>44138.203472222223</v>
      </c>
      <c r="C42448">
        <v>39</v>
      </c>
    </row>
    <row r="42449" spans="1:3">
      <c r="A42449">
        <v>57407</v>
      </c>
      <c r="B42449" s="9">
        <v>44138.245138888888</v>
      </c>
      <c r="C42449">
        <v>39</v>
      </c>
    </row>
    <row r="42450" spans="1:3">
      <c r="A42450">
        <v>57409</v>
      </c>
      <c r="B42450" s="9">
        <v>44138.286805555559</v>
      </c>
      <c r="C42450">
        <v>41</v>
      </c>
    </row>
    <row r="42451" spans="1:3">
      <c r="A42451">
        <v>57410</v>
      </c>
      <c r="B42451" s="9">
        <v>44138.328472222223</v>
      </c>
      <c r="C42451">
        <v>48</v>
      </c>
    </row>
    <row r="42452" spans="1:3">
      <c r="A42452">
        <v>57411</v>
      </c>
      <c r="B42452" s="9">
        <v>44138.370138888888</v>
      </c>
      <c r="C42452">
        <v>55</v>
      </c>
    </row>
    <row r="42453" spans="1:3">
      <c r="A42453">
        <v>57412</v>
      </c>
      <c r="B42453" s="9">
        <v>44138.411805555559</v>
      </c>
      <c r="C42453">
        <v>61</v>
      </c>
    </row>
    <row r="42454" spans="1:3">
      <c r="A42454">
        <v>57413</v>
      </c>
      <c r="B42454" s="9">
        <v>44138.453472222223</v>
      </c>
      <c r="C42454">
        <v>65</v>
      </c>
    </row>
    <row r="42455" spans="1:3">
      <c r="A42455">
        <v>57414</v>
      </c>
      <c r="B42455" s="9">
        <v>44138.495138888888</v>
      </c>
      <c r="C42455">
        <v>69</v>
      </c>
    </row>
    <row r="42456" spans="1:3">
      <c r="A42456">
        <v>57415</v>
      </c>
      <c r="B42456" s="9">
        <v>44138.536805555559</v>
      </c>
      <c r="C42456">
        <v>71</v>
      </c>
    </row>
    <row r="42457" spans="1:3">
      <c r="A42457">
        <v>57416</v>
      </c>
      <c r="B42457" s="9">
        <v>44138.578472222223</v>
      </c>
      <c r="C42457">
        <v>72</v>
      </c>
    </row>
    <row r="42458" spans="1:3">
      <c r="A42458">
        <v>57417</v>
      </c>
      <c r="B42458" s="9">
        <v>44138.620138888888</v>
      </c>
      <c r="C42458">
        <v>72</v>
      </c>
    </row>
    <row r="42459" spans="1:3">
      <c r="A42459">
        <v>57418</v>
      </c>
      <c r="B42459" s="9">
        <v>44138.661805555559</v>
      </c>
      <c r="C42459">
        <v>72</v>
      </c>
    </row>
    <row r="42460" spans="1:3">
      <c r="A42460">
        <v>57419</v>
      </c>
      <c r="B42460" s="9">
        <v>44138.703472222223</v>
      </c>
      <c r="C42460">
        <v>68</v>
      </c>
    </row>
    <row r="42461" spans="1:3">
      <c r="A42461">
        <v>57420</v>
      </c>
      <c r="B42461" s="9">
        <v>44138.745138888888</v>
      </c>
      <c r="C42461">
        <v>58</v>
      </c>
    </row>
    <row r="42462" spans="1:3">
      <c r="A42462">
        <v>57421</v>
      </c>
      <c r="B42462" s="9">
        <v>44138.786805555559</v>
      </c>
      <c r="C42462">
        <v>55</v>
      </c>
    </row>
    <row r="42463" spans="1:3">
      <c r="A42463">
        <v>57422</v>
      </c>
      <c r="B42463" s="9">
        <v>44138.828472222223</v>
      </c>
      <c r="C42463">
        <v>52</v>
      </c>
    </row>
    <row r="42464" spans="1:3">
      <c r="A42464">
        <v>57423</v>
      </c>
      <c r="B42464" s="9">
        <v>44138.870138888888</v>
      </c>
      <c r="C42464">
        <v>50</v>
      </c>
    </row>
    <row r="42465" spans="1:3">
      <c r="A42465">
        <v>57424</v>
      </c>
      <c r="B42465" s="9">
        <v>44138.911805555559</v>
      </c>
      <c r="C42465">
        <v>48</v>
      </c>
    </row>
    <row r="42466" spans="1:3">
      <c r="A42466">
        <v>57425</v>
      </c>
      <c r="B42466" s="9">
        <v>44138.953472222223</v>
      </c>
      <c r="C42466">
        <v>47</v>
      </c>
    </row>
    <row r="42467" spans="1:3">
      <c r="A42467">
        <v>57426</v>
      </c>
      <c r="B42467" s="9">
        <v>44138.995138888888</v>
      </c>
      <c r="C42467">
        <v>47</v>
      </c>
    </row>
    <row r="42468" spans="1:3">
      <c r="A42468">
        <v>57428</v>
      </c>
      <c r="B42468" s="9">
        <v>44139.036805555559</v>
      </c>
      <c r="C42468">
        <v>45</v>
      </c>
    </row>
    <row r="42469" spans="1:3">
      <c r="A42469">
        <v>57429</v>
      </c>
      <c r="B42469" s="9">
        <v>44139.078472222223</v>
      </c>
      <c r="C42469">
        <v>45</v>
      </c>
    </row>
    <row r="42470" spans="1:3">
      <c r="A42470">
        <v>57430</v>
      </c>
      <c r="B42470" s="9">
        <v>44139.120138888888</v>
      </c>
      <c r="C42470">
        <v>45</v>
      </c>
    </row>
    <row r="42471" spans="1:3">
      <c r="A42471">
        <v>57431</v>
      </c>
      <c r="B42471" s="9">
        <v>44139.161805555559</v>
      </c>
      <c r="C42471">
        <v>43</v>
      </c>
    </row>
    <row r="42472" spans="1:3">
      <c r="A42472">
        <v>57432</v>
      </c>
      <c r="B42472" s="9">
        <v>44139.203472222223</v>
      </c>
      <c r="C42472">
        <v>44</v>
      </c>
    </row>
    <row r="42473" spans="1:3">
      <c r="A42473">
        <v>57433</v>
      </c>
      <c r="B42473" s="9">
        <v>44139.245138888888</v>
      </c>
      <c r="C42473">
        <v>43</v>
      </c>
    </row>
    <row r="42474" spans="1:3">
      <c r="A42474">
        <v>57434</v>
      </c>
      <c r="B42474" s="9">
        <v>44139.286805555559</v>
      </c>
      <c r="C42474">
        <v>44</v>
      </c>
    </row>
    <row r="42475" spans="1:3">
      <c r="A42475">
        <v>57435</v>
      </c>
      <c r="B42475" s="9">
        <v>44139.328472222223</v>
      </c>
      <c r="C42475">
        <v>52</v>
      </c>
    </row>
    <row r="42476" spans="1:3">
      <c r="A42476">
        <v>57436</v>
      </c>
      <c r="B42476" s="9">
        <v>44139.370138888888</v>
      </c>
      <c r="C42476">
        <v>61</v>
      </c>
    </row>
    <row r="42477" spans="1:3">
      <c r="A42477">
        <v>57437</v>
      </c>
      <c r="B42477" s="9">
        <v>44139.411805555559</v>
      </c>
      <c r="C42477">
        <v>67</v>
      </c>
    </row>
    <row r="42478" spans="1:3">
      <c r="A42478">
        <v>57438</v>
      </c>
      <c r="B42478" s="9">
        <v>44139.453472222223</v>
      </c>
      <c r="C42478">
        <v>71</v>
      </c>
    </row>
    <row r="42479" spans="1:3">
      <c r="A42479">
        <v>57439</v>
      </c>
      <c r="B42479" s="9">
        <v>44139.495138888888</v>
      </c>
      <c r="C42479">
        <v>73</v>
      </c>
    </row>
    <row r="42480" spans="1:3">
      <c r="A42480">
        <v>57440</v>
      </c>
      <c r="B42480" s="9">
        <v>44139.536805555559</v>
      </c>
      <c r="C42480">
        <v>74</v>
      </c>
    </row>
    <row r="42481" spans="1:3">
      <c r="A42481">
        <v>57441</v>
      </c>
      <c r="B42481" s="9">
        <v>44139.578472222223</v>
      </c>
      <c r="C42481">
        <v>75</v>
      </c>
    </row>
    <row r="42482" spans="1:3">
      <c r="A42482">
        <v>57442</v>
      </c>
      <c r="B42482" s="9">
        <v>44139.620138888888</v>
      </c>
      <c r="C42482">
        <v>75</v>
      </c>
    </row>
    <row r="42483" spans="1:3">
      <c r="A42483">
        <v>57443</v>
      </c>
      <c r="B42483" s="9">
        <v>44139.661805555559</v>
      </c>
      <c r="C42483">
        <v>74</v>
      </c>
    </row>
    <row r="42484" spans="1:3">
      <c r="A42484">
        <v>57444</v>
      </c>
      <c r="B42484" s="9">
        <v>44139.703472222223</v>
      </c>
      <c r="C42484">
        <v>68</v>
      </c>
    </row>
    <row r="42485" spans="1:3">
      <c r="A42485">
        <v>57445</v>
      </c>
      <c r="B42485" s="9">
        <v>44139.745138888888</v>
      </c>
      <c r="C42485">
        <v>59</v>
      </c>
    </row>
    <row r="42486" spans="1:3">
      <c r="A42486">
        <v>57446</v>
      </c>
      <c r="B42486" s="9">
        <v>44139.786805555559</v>
      </c>
      <c r="C42486">
        <v>58</v>
      </c>
    </row>
    <row r="42487" spans="1:3">
      <c r="A42487">
        <v>57447</v>
      </c>
      <c r="B42487" s="9">
        <v>44139.828472222223</v>
      </c>
      <c r="C42487">
        <v>55</v>
      </c>
    </row>
    <row r="42488" spans="1:3">
      <c r="A42488">
        <v>57448</v>
      </c>
      <c r="B42488" s="9">
        <v>44139.870138888888</v>
      </c>
      <c r="C42488">
        <v>52</v>
      </c>
    </row>
    <row r="42489" spans="1:3">
      <c r="A42489">
        <v>57449</v>
      </c>
      <c r="B42489" s="9">
        <v>44139.911805555559</v>
      </c>
      <c r="C42489">
        <v>53</v>
      </c>
    </row>
    <row r="42490" spans="1:3">
      <c r="A42490">
        <v>57450</v>
      </c>
      <c r="B42490" s="9">
        <v>44139.953472222223</v>
      </c>
      <c r="C42490">
        <v>51</v>
      </c>
    </row>
    <row r="42491" spans="1:3">
      <c r="A42491">
        <v>57451</v>
      </c>
      <c r="B42491" s="9">
        <v>44139.995138888888</v>
      </c>
      <c r="C42491">
        <v>50</v>
      </c>
    </row>
    <row r="42492" spans="1:3">
      <c r="A42492">
        <v>57453</v>
      </c>
      <c r="B42492" s="9">
        <v>44140.036805555559</v>
      </c>
      <c r="C42492">
        <v>49</v>
      </c>
    </row>
    <row r="42493" spans="1:3">
      <c r="A42493">
        <v>57454</v>
      </c>
      <c r="B42493" s="9">
        <v>44140.078472222223</v>
      </c>
      <c r="C42493">
        <v>48</v>
      </c>
    </row>
    <row r="42494" spans="1:3">
      <c r="A42494">
        <v>57455</v>
      </c>
      <c r="B42494" s="9">
        <v>44140.120138888888</v>
      </c>
      <c r="C42494">
        <v>47</v>
      </c>
    </row>
    <row r="42495" spans="1:3">
      <c r="A42495">
        <v>57456</v>
      </c>
      <c r="B42495" s="9">
        <v>44140.161805555559</v>
      </c>
      <c r="C42495">
        <v>48</v>
      </c>
    </row>
    <row r="42496" spans="1:3">
      <c r="A42496">
        <v>57457</v>
      </c>
      <c r="B42496" s="9">
        <v>44140.203472222223</v>
      </c>
      <c r="C42496">
        <v>48</v>
      </c>
    </row>
    <row r="42497" spans="1:3">
      <c r="A42497">
        <v>57458</v>
      </c>
      <c r="B42497" s="9">
        <v>44140.245138888888</v>
      </c>
      <c r="C42497">
        <v>48</v>
      </c>
    </row>
    <row r="42498" spans="1:3">
      <c r="A42498">
        <v>57459</v>
      </c>
      <c r="B42498" s="9">
        <v>44140.286805555559</v>
      </c>
      <c r="C42498">
        <v>49</v>
      </c>
    </row>
    <row r="42499" spans="1:3">
      <c r="A42499">
        <v>57460</v>
      </c>
      <c r="B42499" s="9">
        <v>44140.328472222223</v>
      </c>
      <c r="C42499">
        <v>55</v>
      </c>
    </row>
    <row r="42500" spans="1:3">
      <c r="A42500">
        <v>57461</v>
      </c>
      <c r="B42500" s="9">
        <v>44140.370138888888</v>
      </c>
      <c r="C42500">
        <v>60</v>
      </c>
    </row>
    <row r="42501" spans="1:3">
      <c r="A42501">
        <v>57462</v>
      </c>
      <c r="B42501" s="9">
        <v>44140.411805555559</v>
      </c>
      <c r="C42501">
        <v>67</v>
      </c>
    </row>
    <row r="42502" spans="1:3">
      <c r="A42502">
        <v>57463</v>
      </c>
      <c r="B42502" s="9">
        <v>44140.453472222223</v>
      </c>
      <c r="C42502">
        <v>71</v>
      </c>
    </row>
    <row r="42503" spans="1:3">
      <c r="A42503">
        <v>57464</v>
      </c>
      <c r="B42503" s="9">
        <v>44140.495138888888</v>
      </c>
      <c r="C42503">
        <v>74</v>
      </c>
    </row>
    <row r="42504" spans="1:3">
      <c r="A42504">
        <v>57465</v>
      </c>
      <c r="B42504" s="9">
        <v>44140.536805555559</v>
      </c>
      <c r="C42504">
        <v>75</v>
      </c>
    </row>
    <row r="42505" spans="1:3">
      <c r="A42505">
        <v>57466</v>
      </c>
      <c r="B42505" s="9">
        <v>44140.578472222223</v>
      </c>
      <c r="C42505">
        <v>75</v>
      </c>
    </row>
    <row r="42506" spans="1:3">
      <c r="A42506">
        <v>57467</v>
      </c>
      <c r="B42506" s="9">
        <v>44140.620138888888</v>
      </c>
      <c r="C42506">
        <v>76</v>
      </c>
    </row>
    <row r="42507" spans="1:3">
      <c r="A42507">
        <v>57468</v>
      </c>
      <c r="B42507" s="9">
        <v>44140.661805555559</v>
      </c>
      <c r="C42507">
        <v>75</v>
      </c>
    </row>
    <row r="42508" spans="1:3">
      <c r="A42508">
        <v>57469</v>
      </c>
      <c r="B42508" s="9">
        <v>44140.703472222223</v>
      </c>
      <c r="C42508">
        <v>71</v>
      </c>
    </row>
    <row r="42509" spans="1:3">
      <c r="A42509">
        <v>57470</v>
      </c>
      <c r="B42509" s="9">
        <v>44140.745138888888</v>
      </c>
      <c r="C42509">
        <v>63</v>
      </c>
    </row>
    <row r="42510" spans="1:3">
      <c r="A42510">
        <v>57471</v>
      </c>
      <c r="B42510" s="9">
        <v>44140.786805555559</v>
      </c>
      <c r="C42510">
        <v>60</v>
      </c>
    </row>
    <row r="42511" spans="1:3">
      <c r="A42511">
        <v>57472</v>
      </c>
      <c r="B42511" s="9">
        <v>44140.828472222223</v>
      </c>
      <c r="C42511">
        <v>57</v>
      </c>
    </row>
    <row r="42512" spans="1:3">
      <c r="A42512">
        <v>57473</v>
      </c>
      <c r="B42512" s="9">
        <v>44140.870138888888</v>
      </c>
      <c r="C42512">
        <v>57</v>
      </c>
    </row>
    <row r="42513" spans="1:3">
      <c r="A42513">
        <v>57474</v>
      </c>
      <c r="B42513" s="9">
        <v>44140.911805555559</v>
      </c>
      <c r="C42513">
        <v>56</v>
      </c>
    </row>
    <row r="42514" spans="1:3">
      <c r="A42514">
        <v>57475</v>
      </c>
      <c r="B42514" s="9">
        <v>44140.953472222223</v>
      </c>
      <c r="C42514">
        <v>56</v>
      </c>
    </row>
    <row r="42515" spans="1:3">
      <c r="A42515">
        <v>57476</v>
      </c>
      <c r="B42515" s="9">
        <v>44140.995138888888</v>
      </c>
      <c r="C42515">
        <v>56</v>
      </c>
    </row>
    <row r="42516" spans="1:3">
      <c r="A42516">
        <v>57478</v>
      </c>
      <c r="B42516" s="9">
        <v>44141.036805555559</v>
      </c>
      <c r="C42516">
        <v>55</v>
      </c>
    </row>
    <row r="42517" spans="1:3">
      <c r="A42517">
        <v>57479</v>
      </c>
      <c r="B42517" s="9">
        <v>44141.078472222223</v>
      </c>
      <c r="C42517">
        <v>55</v>
      </c>
    </row>
    <row r="42518" spans="1:3">
      <c r="A42518">
        <v>57480</v>
      </c>
      <c r="B42518" s="9">
        <v>44141.120138888888</v>
      </c>
      <c r="C42518">
        <v>55</v>
      </c>
    </row>
    <row r="42519" spans="1:3">
      <c r="A42519">
        <v>57481</v>
      </c>
      <c r="B42519" s="9">
        <v>44141.161805555559</v>
      </c>
      <c r="C42519">
        <v>54</v>
      </c>
    </row>
    <row r="42520" spans="1:3">
      <c r="A42520">
        <v>57482</v>
      </c>
      <c r="B42520" s="9">
        <v>44141.203472222223</v>
      </c>
      <c r="C42520">
        <v>56</v>
      </c>
    </row>
    <row r="42521" spans="1:3">
      <c r="A42521">
        <v>57483</v>
      </c>
      <c r="B42521" s="9">
        <v>44141.245138888888</v>
      </c>
      <c r="C42521">
        <v>55</v>
      </c>
    </row>
    <row r="42522" spans="1:3">
      <c r="A42522">
        <v>57484</v>
      </c>
      <c r="B42522" s="9">
        <v>44141.286805555559</v>
      </c>
      <c r="C42522">
        <v>56</v>
      </c>
    </row>
    <row r="42523" spans="1:3">
      <c r="A42523">
        <v>57485</v>
      </c>
      <c r="B42523" s="9">
        <v>44141.328472222223</v>
      </c>
      <c r="C42523">
        <v>61</v>
      </c>
    </row>
    <row r="42524" spans="1:3">
      <c r="A42524">
        <v>57486</v>
      </c>
      <c r="B42524" s="9">
        <v>44141.370138888888</v>
      </c>
      <c r="C42524">
        <v>67</v>
      </c>
    </row>
    <row r="42525" spans="1:3">
      <c r="A42525">
        <v>57487</v>
      </c>
      <c r="B42525" s="9">
        <v>44141.411805555559</v>
      </c>
      <c r="C42525">
        <v>72</v>
      </c>
    </row>
    <row r="42526" spans="1:3">
      <c r="A42526">
        <v>57488</v>
      </c>
      <c r="B42526" s="9">
        <v>44141.453472222223</v>
      </c>
      <c r="C42526">
        <v>76</v>
      </c>
    </row>
    <row r="42527" spans="1:3">
      <c r="A42527">
        <v>57489</v>
      </c>
      <c r="B42527" s="9">
        <v>44141.495138888888</v>
      </c>
      <c r="C42527">
        <v>78</v>
      </c>
    </row>
    <row r="42528" spans="1:3">
      <c r="A42528">
        <v>57490</v>
      </c>
      <c r="B42528" s="9">
        <v>44141.536805555559</v>
      </c>
      <c r="C42528">
        <v>79</v>
      </c>
    </row>
    <row r="42529" spans="1:3">
      <c r="A42529">
        <v>57491</v>
      </c>
      <c r="B42529" s="9">
        <v>44141.578472222223</v>
      </c>
      <c r="C42529">
        <v>80</v>
      </c>
    </row>
    <row r="42530" spans="1:3">
      <c r="A42530">
        <v>57492</v>
      </c>
      <c r="B42530" s="9">
        <v>44141.620138888888</v>
      </c>
      <c r="C42530">
        <v>79</v>
      </c>
    </row>
    <row r="42531" spans="1:3">
      <c r="A42531">
        <v>57493</v>
      </c>
      <c r="B42531" s="9">
        <v>44141.661805555559</v>
      </c>
      <c r="C42531">
        <v>77</v>
      </c>
    </row>
    <row r="42532" spans="1:3">
      <c r="A42532">
        <v>57494</v>
      </c>
      <c r="B42532" s="9">
        <v>44141.703472222223</v>
      </c>
      <c r="C42532">
        <v>73</v>
      </c>
    </row>
    <row r="42533" spans="1:3">
      <c r="A42533">
        <v>57495</v>
      </c>
      <c r="B42533" s="9">
        <v>44141.745138888888</v>
      </c>
      <c r="C42533">
        <v>68</v>
      </c>
    </row>
    <row r="42534" spans="1:3">
      <c r="A42534">
        <v>57496</v>
      </c>
      <c r="B42534" s="9">
        <v>44141.786805555559</v>
      </c>
      <c r="C42534">
        <v>66</v>
      </c>
    </row>
    <row r="42535" spans="1:3">
      <c r="A42535">
        <v>57497</v>
      </c>
      <c r="B42535" s="9">
        <v>44141.828472222223</v>
      </c>
      <c r="C42535">
        <v>65</v>
      </c>
    </row>
    <row r="42536" spans="1:3">
      <c r="A42536">
        <v>57498</v>
      </c>
      <c r="B42536" s="9">
        <v>44141.870138888888</v>
      </c>
      <c r="C42536">
        <v>64</v>
      </c>
    </row>
    <row r="42537" spans="1:3">
      <c r="A42537">
        <v>57499</v>
      </c>
      <c r="B42537" s="9">
        <v>44141.911805555559</v>
      </c>
      <c r="C42537">
        <v>62</v>
      </c>
    </row>
    <row r="42538" spans="1:3">
      <c r="A42538">
        <v>57500</v>
      </c>
      <c r="B42538" s="9">
        <v>44141.953472222223</v>
      </c>
      <c r="C42538">
        <v>63</v>
      </c>
    </row>
    <row r="42539" spans="1:3">
      <c r="A42539">
        <v>57501</v>
      </c>
      <c r="B42539" s="9">
        <v>44141.995138888888</v>
      </c>
      <c r="C42539">
        <v>64</v>
      </c>
    </row>
    <row r="42540" spans="1:3">
      <c r="A42540">
        <v>57503</v>
      </c>
      <c r="B42540" s="9">
        <v>44142.036805555559</v>
      </c>
      <c r="C42540">
        <v>65</v>
      </c>
    </row>
    <row r="42541" spans="1:3">
      <c r="A42541">
        <v>57504</v>
      </c>
      <c r="B42541" s="9">
        <v>44142.078472222223</v>
      </c>
      <c r="C42541">
        <v>65</v>
      </c>
    </row>
    <row r="42542" spans="1:3">
      <c r="A42542">
        <v>57505</v>
      </c>
      <c r="B42542" s="9">
        <v>44142.120138888888</v>
      </c>
      <c r="C42542">
        <v>65</v>
      </c>
    </row>
    <row r="42543" spans="1:3">
      <c r="A42543">
        <v>57506</v>
      </c>
      <c r="B42543" s="9">
        <v>44142.161805555559</v>
      </c>
      <c r="C42543">
        <v>66</v>
      </c>
    </row>
    <row r="42544" spans="1:3">
      <c r="A42544">
        <v>57507</v>
      </c>
      <c r="B42544" s="9">
        <v>44142.203472222223</v>
      </c>
      <c r="C42544">
        <v>66</v>
      </c>
    </row>
    <row r="42545" spans="1:3">
      <c r="A42545">
        <v>57508</v>
      </c>
      <c r="B42545" s="9">
        <v>44142.245138888888</v>
      </c>
      <c r="C42545">
        <v>65</v>
      </c>
    </row>
    <row r="42546" spans="1:3">
      <c r="A42546">
        <v>57509</v>
      </c>
      <c r="B42546" s="9">
        <v>44142.286805555559</v>
      </c>
      <c r="C42546">
        <v>63</v>
      </c>
    </row>
    <row r="42547" spans="1:3">
      <c r="A42547">
        <v>57510</v>
      </c>
      <c r="B42547" s="9">
        <v>44142.328472222223</v>
      </c>
      <c r="C42547">
        <v>68</v>
      </c>
    </row>
    <row r="42548" spans="1:3">
      <c r="A42548">
        <v>57511</v>
      </c>
      <c r="B42548" s="9">
        <v>44142.370138888888</v>
      </c>
      <c r="C42548">
        <v>72</v>
      </c>
    </row>
    <row r="42549" spans="1:3">
      <c r="A42549">
        <v>57513</v>
      </c>
      <c r="B42549" s="9">
        <v>44142.411805555559</v>
      </c>
      <c r="C42549">
        <v>74</v>
      </c>
    </row>
    <row r="42550" spans="1:3">
      <c r="A42550">
        <v>57516</v>
      </c>
      <c r="B42550" s="9">
        <v>44142.453472222223</v>
      </c>
      <c r="C42550">
        <v>77</v>
      </c>
    </row>
    <row r="42551" spans="1:3">
      <c r="A42551">
        <v>57517</v>
      </c>
      <c r="B42551" s="9">
        <v>44142.495138888888</v>
      </c>
      <c r="C42551">
        <v>77</v>
      </c>
    </row>
    <row r="42552" spans="1:3">
      <c r="A42552">
        <v>57519</v>
      </c>
      <c r="B42552" s="9">
        <v>44142.536805555559</v>
      </c>
      <c r="C42552">
        <v>76</v>
      </c>
    </row>
    <row r="42553" spans="1:3">
      <c r="A42553">
        <v>57521</v>
      </c>
      <c r="B42553" s="9">
        <v>44142.578472222223</v>
      </c>
      <c r="C42553">
        <v>75</v>
      </c>
    </row>
    <row r="42554" spans="1:3">
      <c r="A42554">
        <v>57522</v>
      </c>
      <c r="B42554" s="9">
        <v>44142.620138888888</v>
      </c>
      <c r="C42554">
        <v>72</v>
      </c>
    </row>
    <row r="42555" spans="1:3">
      <c r="A42555">
        <v>57523</v>
      </c>
      <c r="B42555" s="9">
        <v>44142.661805555559</v>
      </c>
      <c r="C42555">
        <v>73</v>
      </c>
    </row>
    <row r="42556" spans="1:3">
      <c r="A42556">
        <v>57524</v>
      </c>
      <c r="B42556" s="9">
        <v>44142.703472222223</v>
      </c>
      <c r="C42556">
        <v>72</v>
      </c>
    </row>
    <row r="42557" spans="1:3">
      <c r="A42557">
        <v>57525</v>
      </c>
      <c r="B42557" s="9">
        <v>44142.745138888888</v>
      </c>
      <c r="C42557">
        <v>70</v>
      </c>
    </row>
    <row r="42558" spans="1:3">
      <c r="A42558">
        <v>57526</v>
      </c>
      <c r="B42558" s="9">
        <v>44142.786805555559</v>
      </c>
      <c r="C42558">
        <v>69</v>
      </c>
    </row>
    <row r="42559" spans="1:3">
      <c r="A42559">
        <v>57527</v>
      </c>
      <c r="B42559" s="9">
        <v>44142.828472222223</v>
      </c>
      <c r="C42559">
        <v>70</v>
      </c>
    </row>
    <row r="42560" spans="1:3">
      <c r="A42560">
        <v>57528</v>
      </c>
      <c r="B42560" s="9">
        <v>44142.870138888888</v>
      </c>
      <c r="C42560">
        <v>70</v>
      </c>
    </row>
    <row r="42561" spans="1:3">
      <c r="A42561">
        <v>57530</v>
      </c>
      <c r="B42561" s="9">
        <v>44142.911805555559</v>
      </c>
      <c r="C42561">
        <v>69</v>
      </c>
    </row>
    <row r="42562" spans="1:3">
      <c r="A42562">
        <v>57532</v>
      </c>
      <c r="B42562" s="9">
        <v>44142.953472222223</v>
      </c>
      <c r="C42562">
        <v>69</v>
      </c>
    </row>
    <row r="42563" spans="1:3">
      <c r="A42563">
        <v>57533</v>
      </c>
      <c r="B42563" s="9">
        <v>44142.995138888888</v>
      </c>
      <c r="C42563">
        <v>68</v>
      </c>
    </row>
    <row r="42564" spans="1:3">
      <c r="A42564">
        <v>57535</v>
      </c>
      <c r="B42564" s="9">
        <v>44143.036805555559</v>
      </c>
      <c r="C42564">
        <v>68</v>
      </c>
    </row>
    <row r="42565" spans="1:3">
      <c r="A42565">
        <v>57536</v>
      </c>
      <c r="B42565" s="9">
        <v>44143.078472222223</v>
      </c>
      <c r="C42565">
        <v>67</v>
      </c>
    </row>
    <row r="42566" spans="1:3">
      <c r="A42566">
        <v>57538</v>
      </c>
      <c r="B42566" s="9">
        <v>44143.120138888888</v>
      </c>
      <c r="C42566">
        <v>67</v>
      </c>
    </row>
    <row r="42567" spans="1:3">
      <c r="A42567">
        <v>57540</v>
      </c>
      <c r="B42567" s="9">
        <v>44143.161805555559</v>
      </c>
      <c r="C42567">
        <v>68</v>
      </c>
    </row>
    <row r="42568" spans="1:3">
      <c r="A42568">
        <v>57541</v>
      </c>
      <c r="B42568" s="9">
        <v>44143.203472222223</v>
      </c>
      <c r="C42568">
        <v>67</v>
      </c>
    </row>
    <row r="42569" spans="1:3">
      <c r="A42569">
        <v>57543</v>
      </c>
      <c r="B42569" s="9">
        <v>44143.245138888888</v>
      </c>
      <c r="C42569">
        <v>68</v>
      </c>
    </row>
    <row r="42570" spans="1:3">
      <c r="A42570">
        <v>57545</v>
      </c>
      <c r="B42570" s="9">
        <v>44143.286805555559</v>
      </c>
      <c r="C42570">
        <v>68</v>
      </c>
    </row>
    <row r="42571" spans="1:3">
      <c r="A42571">
        <v>57548</v>
      </c>
      <c r="B42571" s="9">
        <v>44143.328472222223</v>
      </c>
      <c r="C42571">
        <v>70</v>
      </c>
    </row>
    <row r="42572" spans="1:3">
      <c r="A42572">
        <v>57549</v>
      </c>
      <c r="B42572" s="9">
        <v>44143.370138888888</v>
      </c>
      <c r="C42572">
        <v>72</v>
      </c>
    </row>
    <row r="42573" spans="1:3">
      <c r="A42573">
        <v>57550</v>
      </c>
      <c r="B42573" s="9">
        <v>44143.411805555559</v>
      </c>
      <c r="C42573">
        <v>73</v>
      </c>
    </row>
    <row r="42574" spans="1:3">
      <c r="A42574">
        <v>57552</v>
      </c>
      <c r="B42574" s="9">
        <v>44143.453472222223</v>
      </c>
      <c r="C42574">
        <v>75</v>
      </c>
    </row>
    <row r="42575" spans="1:3">
      <c r="A42575">
        <v>57553</v>
      </c>
      <c r="B42575" s="9">
        <v>44143.495138888888</v>
      </c>
      <c r="C42575">
        <v>76</v>
      </c>
    </row>
    <row r="42576" spans="1:3">
      <c r="A42576">
        <v>57554</v>
      </c>
      <c r="B42576" s="9">
        <v>44143.536805555559</v>
      </c>
      <c r="C42576">
        <v>76</v>
      </c>
    </row>
    <row r="42577" spans="1:3">
      <c r="A42577">
        <v>57555</v>
      </c>
      <c r="B42577" s="9">
        <v>44143.578472222223</v>
      </c>
      <c r="C42577">
        <v>76</v>
      </c>
    </row>
    <row r="42578" spans="1:3">
      <c r="A42578">
        <v>57556</v>
      </c>
      <c r="B42578" s="9">
        <v>44143.620138888888</v>
      </c>
      <c r="C42578">
        <v>74</v>
      </c>
    </row>
    <row r="42579" spans="1:3">
      <c r="A42579">
        <v>57558</v>
      </c>
      <c r="B42579" s="9">
        <v>44143.661805555559</v>
      </c>
      <c r="C42579">
        <v>75</v>
      </c>
    </row>
    <row r="42580" spans="1:3">
      <c r="A42580">
        <v>57559</v>
      </c>
      <c r="B42580" s="9">
        <v>44143.703472222223</v>
      </c>
      <c r="C42580">
        <v>73</v>
      </c>
    </row>
    <row r="42581" spans="1:3">
      <c r="A42581">
        <v>57561</v>
      </c>
      <c r="B42581" s="9">
        <v>44143.745138888888</v>
      </c>
      <c r="C42581">
        <v>73</v>
      </c>
    </row>
    <row r="42582" spans="1:3">
      <c r="A42582">
        <v>57562</v>
      </c>
      <c r="B42582" s="9">
        <v>44143.786805555559</v>
      </c>
      <c r="C42582">
        <v>72</v>
      </c>
    </row>
    <row r="42583" spans="1:3">
      <c r="A42583">
        <v>57563</v>
      </c>
      <c r="B42583" s="9">
        <v>44143.828472222223</v>
      </c>
      <c r="C42583">
        <v>69</v>
      </c>
    </row>
    <row r="42584" spans="1:3">
      <c r="A42584">
        <v>57564</v>
      </c>
      <c r="B42584" s="9">
        <v>44143.870138888888</v>
      </c>
      <c r="C42584">
        <v>70</v>
      </c>
    </row>
    <row r="42585" spans="1:3">
      <c r="A42585">
        <v>57565</v>
      </c>
      <c r="B42585" s="9">
        <v>44143.911805555559</v>
      </c>
      <c r="C42585">
        <v>69</v>
      </c>
    </row>
    <row r="42586" spans="1:3">
      <c r="A42586">
        <v>57566</v>
      </c>
      <c r="B42586" s="9">
        <v>44143.953472222223</v>
      </c>
      <c r="C42586">
        <v>68</v>
      </c>
    </row>
    <row r="42587" spans="1:3">
      <c r="A42587">
        <v>57567</v>
      </c>
      <c r="B42587" s="9">
        <v>44143.995138888888</v>
      </c>
      <c r="C42587">
        <v>68</v>
      </c>
    </row>
    <row r="42588" spans="1:3">
      <c r="A42588">
        <v>57569</v>
      </c>
      <c r="B42588" s="9">
        <v>44144.036805555559</v>
      </c>
      <c r="C42588">
        <v>67</v>
      </c>
    </row>
    <row r="42589" spans="1:3">
      <c r="A42589">
        <v>57570</v>
      </c>
      <c r="B42589" s="9">
        <v>44144.078472222223</v>
      </c>
      <c r="C42589">
        <v>66</v>
      </c>
    </row>
    <row r="42590" spans="1:3">
      <c r="A42590">
        <v>57571</v>
      </c>
      <c r="B42590" s="9">
        <v>44144.120138888888</v>
      </c>
      <c r="C42590">
        <v>65</v>
      </c>
    </row>
    <row r="42591" spans="1:3">
      <c r="A42591">
        <v>57572</v>
      </c>
      <c r="B42591" s="9">
        <v>44144.161805555559</v>
      </c>
      <c r="C42591">
        <v>66</v>
      </c>
    </row>
    <row r="42592" spans="1:3">
      <c r="A42592">
        <v>57574</v>
      </c>
      <c r="B42592" s="9">
        <v>44144.203472222223</v>
      </c>
      <c r="C42592">
        <v>65</v>
      </c>
    </row>
    <row r="42593" spans="1:3">
      <c r="A42593">
        <v>57575</v>
      </c>
      <c r="B42593" s="9">
        <v>44144.245138888888</v>
      </c>
      <c r="C42593">
        <v>66</v>
      </c>
    </row>
    <row r="42594" spans="1:3">
      <c r="A42594">
        <v>57576</v>
      </c>
      <c r="B42594" s="9">
        <v>44144.286805555559</v>
      </c>
      <c r="C42594">
        <v>66</v>
      </c>
    </row>
    <row r="42595" spans="1:3">
      <c r="A42595">
        <v>57579</v>
      </c>
      <c r="B42595" s="9">
        <v>44144.328472222223</v>
      </c>
      <c r="C42595">
        <v>68</v>
      </c>
    </row>
    <row r="42596" spans="1:3">
      <c r="A42596">
        <v>57580</v>
      </c>
      <c r="B42596" s="9">
        <v>44144.370138888888</v>
      </c>
      <c r="C42596">
        <v>71</v>
      </c>
    </row>
    <row r="42597" spans="1:3">
      <c r="A42597">
        <v>57582</v>
      </c>
      <c r="B42597" s="9">
        <v>44144.411805555559</v>
      </c>
      <c r="C42597">
        <v>73</v>
      </c>
    </row>
    <row r="42598" spans="1:3">
      <c r="A42598">
        <v>57584</v>
      </c>
      <c r="B42598" s="9">
        <v>44144.453472222223</v>
      </c>
      <c r="C42598">
        <v>75</v>
      </c>
    </row>
    <row r="42599" spans="1:3">
      <c r="A42599">
        <v>57585</v>
      </c>
      <c r="B42599" s="9">
        <v>44144.495138888888</v>
      </c>
      <c r="C42599">
        <v>78</v>
      </c>
    </row>
    <row r="42600" spans="1:3">
      <c r="A42600">
        <v>57586</v>
      </c>
      <c r="B42600" s="9">
        <v>44144.536805555559</v>
      </c>
      <c r="C42600">
        <v>82</v>
      </c>
    </row>
    <row r="42601" spans="1:3">
      <c r="A42601">
        <v>57588</v>
      </c>
      <c r="B42601" s="9">
        <v>44144.578472222223</v>
      </c>
      <c r="C42601">
        <v>81</v>
      </c>
    </row>
    <row r="42602" spans="1:3">
      <c r="A42602">
        <v>57589</v>
      </c>
      <c r="B42602" s="9">
        <v>44144.620138888888</v>
      </c>
      <c r="C42602">
        <v>80</v>
      </c>
    </row>
    <row r="42603" spans="1:3">
      <c r="A42603">
        <v>57590</v>
      </c>
      <c r="B42603" s="9">
        <v>44144.661805555559</v>
      </c>
      <c r="C42603">
        <v>80</v>
      </c>
    </row>
    <row r="42604" spans="1:3">
      <c r="A42604">
        <v>57591</v>
      </c>
      <c r="B42604" s="9">
        <v>44144.703472222223</v>
      </c>
      <c r="C42604">
        <v>75</v>
      </c>
    </row>
    <row r="42605" spans="1:3">
      <c r="A42605">
        <v>57592</v>
      </c>
      <c r="B42605" s="9">
        <v>44144.745138888888</v>
      </c>
      <c r="C42605">
        <v>72</v>
      </c>
    </row>
    <row r="42606" spans="1:3">
      <c r="A42606">
        <v>57593</v>
      </c>
      <c r="B42606" s="9">
        <v>44144.786805555559</v>
      </c>
      <c r="C42606">
        <v>71</v>
      </c>
    </row>
    <row r="42607" spans="1:3">
      <c r="A42607">
        <v>57594</v>
      </c>
      <c r="B42607" s="9">
        <v>44144.828472222223</v>
      </c>
      <c r="C42607">
        <v>71</v>
      </c>
    </row>
    <row r="42608" spans="1:3">
      <c r="A42608">
        <v>57595</v>
      </c>
      <c r="B42608" s="9">
        <v>44144.870138888888</v>
      </c>
      <c r="C42608">
        <v>70</v>
      </c>
    </row>
    <row r="42609" spans="1:3">
      <c r="A42609">
        <v>57596</v>
      </c>
      <c r="B42609" s="9">
        <v>44144.911805555559</v>
      </c>
      <c r="C42609">
        <v>68</v>
      </c>
    </row>
    <row r="42610" spans="1:3">
      <c r="A42610">
        <v>57597</v>
      </c>
      <c r="B42610" s="9">
        <v>44144.953472222223</v>
      </c>
      <c r="C42610">
        <v>67</v>
      </c>
    </row>
    <row r="42611" spans="1:3">
      <c r="A42611">
        <v>57598</v>
      </c>
      <c r="B42611" s="9">
        <v>44144.995138888888</v>
      </c>
      <c r="C42611">
        <v>66</v>
      </c>
    </row>
    <row r="42612" spans="1:3">
      <c r="A42612">
        <v>57600</v>
      </c>
      <c r="B42612" s="9">
        <v>44145.036805555559</v>
      </c>
      <c r="C42612">
        <v>68</v>
      </c>
    </row>
    <row r="42613" spans="1:3">
      <c r="A42613">
        <v>57601</v>
      </c>
      <c r="B42613" s="9">
        <v>44145.078472222223</v>
      </c>
      <c r="C42613">
        <v>69</v>
      </c>
    </row>
    <row r="42614" spans="1:3">
      <c r="A42614">
        <v>57602</v>
      </c>
      <c r="B42614" s="9">
        <v>44145.120138888888</v>
      </c>
      <c r="C42614">
        <v>69</v>
      </c>
    </row>
    <row r="42615" spans="1:3">
      <c r="A42615">
        <v>57603</v>
      </c>
      <c r="B42615" s="9">
        <v>44145.161805555559</v>
      </c>
      <c r="C42615">
        <v>70</v>
      </c>
    </row>
    <row r="42616" spans="1:3">
      <c r="A42616">
        <v>57604</v>
      </c>
      <c r="B42616" s="9">
        <v>44145.203472222223</v>
      </c>
      <c r="C42616">
        <v>70</v>
      </c>
    </row>
    <row r="42617" spans="1:3">
      <c r="A42617">
        <v>57605</v>
      </c>
      <c r="B42617" s="9">
        <v>44145.245138888888</v>
      </c>
      <c r="C42617">
        <v>70</v>
      </c>
    </row>
    <row r="42618" spans="1:3">
      <c r="A42618">
        <v>57607</v>
      </c>
      <c r="B42618" s="9">
        <v>44145.286805555559</v>
      </c>
      <c r="C42618">
        <v>70</v>
      </c>
    </row>
    <row r="42619" spans="1:3">
      <c r="A42619">
        <v>57609</v>
      </c>
      <c r="B42619" s="9">
        <v>44145.328472222223</v>
      </c>
      <c r="C42619">
        <v>71</v>
      </c>
    </row>
    <row r="42620" spans="1:3">
      <c r="A42620">
        <v>57612</v>
      </c>
      <c r="B42620" s="9">
        <v>44145.370138888888</v>
      </c>
      <c r="C42620">
        <v>71</v>
      </c>
    </row>
    <row r="42621" spans="1:3">
      <c r="A42621">
        <v>57618</v>
      </c>
      <c r="B42621" s="9">
        <v>44145.411805555559</v>
      </c>
      <c r="C42621">
        <v>72</v>
      </c>
    </row>
    <row r="42622" spans="1:3">
      <c r="A42622">
        <v>57620</v>
      </c>
      <c r="B42622" s="9">
        <v>44145.453472222223</v>
      </c>
      <c r="C42622">
        <v>74</v>
      </c>
    </row>
    <row r="42623" spans="1:3">
      <c r="A42623">
        <v>57626</v>
      </c>
      <c r="B42623" s="9">
        <v>44145.495138888888</v>
      </c>
      <c r="C42623">
        <v>77</v>
      </c>
    </row>
    <row r="42624" spans="1:3">
      <c r="A42624">
        <v>57627</v>
      </c>
      <c r="B42624" s="9">
        <v>44145.536805555559</v>
      </c>
      <c r="C42624">
        <v>80</v>
      </c>
    </row>
    <row r="42625" spans="1:3">
      <c r="A42625">
        <v>57629</v>
      </c>
      <c r="B42625" s="9">
        <v>44145.578472222223</v>
      </c>
      <c r="C42625">
        <v>80</v>
      </c>
    </row>
    <row r="42626" spans="1:3">
      <c r="A42626">
        <v>57632</v>
      </c>
      <c r="B42626" s="9">
        <v>44145.620138888888</v>
      </c>
      <c r="C42626">
        <v>78</v>
      </c>
    </row>
    <row r="42627" spans="1:3">
      <c r="A42627">
        <v>57633</v>
      </c>
      <c r="B42627" s="9">
        <v>44145.661805555559</v>
      </c>
      <c r="C42627">
        <v>76</v>
      </c>
    </row>
    <row r="42628" spans="1:3">
      <c r="A42628">
        <v>57635</v>
      </c>
      <c r="B42628" s="9">
        <v>44145.703472222223</v>
      </c>
      <c r="C42628">
        <v>75</v>
      </c>
    </row>
    <row r="42629" spans="1:3">
      <c r="A42629">
        <v>57638</v>
      </c>
      <c r="B42629" s="9">
        <v>44145.745138888888</v>
      </c>
      <c r="C42629">
        <v>73</v>
      </c>
    </row>
    <row r="42630" spans="1:3">
      <c r="A42630">
        <v>57641</v>
      </c>
      <c r="B42630" s="9">
        <v>44145.786805555559</v>
      </c>
      <c r="C42630">
        <v>74</v>
      </c>
    </row>
    <row r="42631" spans="1:3">
      <c r="A42631">
        <v>57642</v>
      </c>
      <c r="B42631" s="9">
        <v>44145.828472222223</v>
      </c>
      <c r="C42631">
        <v>74</v>
      </c>
    </row>
    <row r="42632" spans="1:3">
      <c r="A42632">
        <v>57643</v>
      </c>
      <c r="B42632" s="9">
        <v>44145.870138888888</v>
      </c>
      <c r="C42632">
        <v>73</v>
      </c>
    </row>
    <row r="42633" spans="1:3">
      <c r="A42633">
        <v>57644</v>
      </c>
      <c r="B42633" s="9">
        <v>44145.911805555559</v>
      </c>
      <c r="C42633">
        <v>73</v>
      </c>
    </row>
    <row r="42634" spans="1:3">
      <c r="A42634">
        <v>57645</v>
      </c>
      <c r="B42634" s="9">
        <v>44145.953472222223</v>
      </c>
      <c r="C42634">
        <v>71</v>
      </c>
    </row>
    <row r="42635" spans="1:3">
      <c r="A42635">
        <v>57650</v>
      </c>
      <c r="B42635" s="9">
        <v>44145.995138888888</v>
      </c>
      <c r="C42635">
        <v>70</v>
      </c>
    </row>
    <row r="42636" spans="1:3">
      <c r="A42636">
        <v>57658</v>
      </c>
      <c r="B42636" s="9">
        <v>44146.036805555559</v>
      </c>
      <c r="C42636">
        <v>69</v>
      </c>
    </row>
    <row r="42637" spans="1:3">
      <c r="A42637">
        <v>57662</v>
      </c>
      <c r="B42637" s="9">
        <v>44146.078472222223</v>
      </c>
      <c r="C42637">
        <v>67</v>
      </c>
    </row>
    <row r="42638" spans="1:3">
      <c r="A42638">
        <v>57666</v>
      </c>
      <c r="B42638" s="9">
        <v>44146.120138888888</v>
      </c>
      <c r="C42638">
        <v>69</v>
      </c>
    </row>
    <row r="42639" spans="1:3">
      <c r="A42639">
        <v>57670</v>
      </c>
      <c r="B42639" s="9">
        <v>44146.161805555559</v>
      </c>
      <c r="C42639">
        <v>70</v>
      </c>
    </row>
    <row r="42640" spans="1:3">
      <c r="A42640">
        <v>57676</v>
      </c>
      <c r="B42640" s="9">
        <v>44146.203472222223</v>
      </c>
      <c r="C42640">
        <v>70</v>
      </c>
    </row>
    <row r="42641" spans="1:3">
      <c r="A42641">
        <v>57677</v>
      </c>
      <c r="B42641" s="9">
        <v>44146.245138888888</v>
      </c>
      <c r="C42641">
        <v>70</v>
      </c>
    </row>
    <row r="42642" spans="1:3">
      <c r="A42642">
        <v>57679</v>
      </c>
      <c r="B42642" s="9">
        <v>44146.286805555559</v>
      </c>
      <c r="C42642">
        <v>71</v>
      </c>
    </row>
    <row r="42643" spans="1:3">
      <c r="A42643">
        <v>57681</v>
      </c>
      <c r="B42643" s="9">
        <v>44146.328472222223</v>
      </c>
      <c r="C42643">
        <v>73</v>
      </c>
    </row>
    <row r="42644" spans="1:3">
      <c r="A42644">
        <v>57683</v>
      </c>
      <c r="B42644" s="9">
        <v>44146.370138888888</v>
      </c>
      <c r="C42644">
        <v>73</v>
      </c>
    </row>
    <row r="42645" spans="1:3">
      <c r="A42645">
        <v>57684</v>
      </c>
      <c r="B42645" s="9">
        <v>44146.411805555559</v>
      </c>
      <c r="C42645">
        <v>75</v>
      </c>
    </row>
    <row r="42646" spans="1:3">
      <c r="A42646">
        <v>57688</v>
      </c>
      <c r="B42646" s="9">
        <v>44146.453472222223</v>
      </c>
      <c r="C42646">
        <v>77</v>
      </c>
    </row>
    <row r="42647" spans="1:3">
      <c r="A42647">
        <v>57691</v>
      </c>
      <c r="B42647" s="9">
        <v>44146.495138888888</v>
      </c>
      <c r="C42647">
        <v>79</v>
      </c>
    </row>
    <row r="42648" spans="1:3">
      <c r="A42648">
        <v>57694</v>
      </c>
      <c r="B42648" s="9">
        <v>44146.536805555559</v>
      </c>
      <c r="C42648">
        <v>81</v>
      </c>
    </row>
    <row r="42649" spans="1:3">
      <c r="A42649">
        <v>57695</v>
      </c>
      <c r="B42649" s="9">
        <v>44146.578472222223</v>
      </c>
      <c r="C42649">
        <v>83</v>
      </c>
    </row>
    <row r="42650" spans="1:3">
      <c r="A42650">
        <v>57696</v>
      </c>
      <c r="B42650" s="9">
        <v>44146.620138888888</v>
      </c>
      <c r="C42650">
        <v>82</v>
      </c>
    </row>
    <row r="42651" spans="1:3">
      <c r="A42651">
        <v>57697</v>
      </c>
      <c r="B42651" s="9">
        <v>44146.661805555559</v>
      </c>
      <c r="C42651">
        <v>81</v>
      </c>
    </row>
    <row r="42652" spans="1:3">
      <c r="A42652">
        <v>57698</v>
      </c>
      <c r="B42652" s="9">
        <v>44146.703472222223</v>
      </c>
      <c r="C42652">
        <v>78</v>
      </c>
    </row>
    <row r="42653" spans="1:3">
      <c r="A42653">
        <v>57699</v>
      </c>
      <c r="B42653" s="9">
        <v>44146.745138888888</v>
      </c>
      <c r="C42653">
        <v>74</v>
      </c>
    </row>
    <row r="42654" spans="1:3">
      <c r="A42654">
        <v>57700</v>
      </c>
      <c r="B42654" s="9">
        <v>44146.786805555559</v>
      </c>
      <c r="C42654">
        <v>73</v>
      </c>
    </row>
    <row r="42655" spans="1:3">
      <c r="A42655">
        <v>57701</v>
      </c>
      <c r="B42655" s="9">
        <v>44146.828472222223</v>
      </c>
      <c r="C42655">
        <v>72</v>
      </c>
    </row>
    <row r="42656" spans="1:3">
      <c r="A42656">
        <v>57702</v>
      </c>
      <c r="B42656" s="9">
        <v>44146.870138888888</v>
      </c>
      <c r="C42656">
        <v>71</v>
      </c>
    </row>
    <row r="42657" spans="1:3">
      <c r="A42657">
        <v>57703</v>
      </c>
      <c r="B42657" s="9">
        <v>44146.911805555559</v>
      </c>
      <c r="C42657">
        <v>70</v>
      </c>
    </row>
    <row r="42658" spans="1:3">
      <c r="A42658">
        <v>57704</v>
      </c>
      <c r="B42658" s="9">
        <v>44146.953472222223</v>
      </c>
      <c r="C42658">
        <v>68</v>
      </c>
    </row>
    <row r="42659" spans="1:3">
      <c r="A42659">
        <v>57705</v>
      </c>
      <c r="B42659" s="9">
        <v>44146.995138888888</v>
      </c>
      <c r="C42659">
        <v>66</v>
      </c>
    </row>
    <row r="42660" spans="1:3">
      <c r="A42660">
        <v>57707</v>
      </c>
      <c r="B42660" s="9">
        <v>44147.036805555559</v>
      </c>
      <c r="C42660">
        <v>64</v>
      </c>
    </row>
    <row r="42661" spans="1:3">
      <c r="A42661">
        <v>57708</v>
      </c>
      <c r="B42661" s="9">
        <v>44147.078472222223</v>
      </c>
      <c r="C42661">
        <v>63</v>
      </c>
    </row>
    <row r="42662" spans="1:3">
      <c r="A42662">
        <v>57709</v>
      </c>
      <c r="B42662" s="9">
        <v>44147.120138888888</v>
      </c>
      <c r="C42662">
        <v>61</v>
      </c>
    </row>
    <row r="42663" spans="1:3">
      <c r="A42663">
        <v>57710</v>
      </c>
      <c r="B42663" s="9">
        <v>44147.161805555559</v>
      </c>
      <c r="C42663">
        <v>60</v>
      </c>
    </row>
    <row r="42664" spans="1:3">
      <c r="A42664">
        <v>57711</v>
      </c>
      <c r="B42664" s="9">
        <v>44147.203472222223</v>
      </c>
      <c r="C42664">
        <v>59</v>
      </c>
    </row>
    <row r="42665" spans="1:3">
      <c r="A42665">
        <v>57712</v>
      </c>
      <c r="B42665" s="9">
        <v>44147.245138888888</v>
      </c>
      <c r="C42665">
        <v>58</v>
      </c>
    </row>
    <row r="42666" spans="1:3">
      <c r="A42666">
        <v>57713</v>
      </c>
      <c r="B42666" s="9">
        <v>44147.286805555559</v>
      </c>
      <c r="C42666">
        <v>57</v>
      </c>
    </row>
    <row r="42667" spans="1:3">
      <c r="A42667">
        <v>57714</v>
      </c>
      <c r="B42667" s="9">
        <v>44147.328472222223</v>
      </c>
      <c r="C42667">
        <v>60</v>
      </c>
    </row>
    <row r="42668" spans="1:3">
      <c r="A42668">
        <v>57715</v>
      </c>
      <c r="B42668" s="9">
        <v>44147.370138888888</v>
      </c>
      <c r="C42668">
        <v>65</v>
      </c>
    </row>
    <row r="42669" spans="1:3">
      <c r="A42669">
        <v>57716</v>
      </c>
      <c r="B42669" s="9">
        <v>44147.411805555559</v>
      </c>
      <c r="C42669">
        <v>70</v>
      </c>
    </row>
    <row r="42670" spans="1:3">
      <c r="A42670">
        <v>57717</v>
      </c>
      <c r="B42670" s="9">
        <v>44147.453472222223</v>
      </c>
      <c r="C42670">
        <v>74</v>
      </c>
    </row>
    <row r="42671" spans="1:3">
      <c r="A42671">
        <v>57718</v>
      </c>
      <c r="B42671" s="9">
        <v>44147.495138888888</v>
      </c>
      <c r="C42671">
        <v>78</v>
      </c>
    </row>
    <row r="42672" spans="1:3">
      <c r="A42672">
        <v>57719</v>
      </c>
      <c r="B42672" s="9">
        <v>44147.536805555559</v>
      </c>
      <c r="C42672">
        <v>79</v>
      </c>
    </row>
    <row r="42673" spans="1:3">
      <c r="A42673">
        <v>57720</v>
      </c>
      <c r="B42673" s="9">
        <v>44147.578472222223</v>
      </c>
      <c r="C42673">
        <v>81</v>
      </c>
    </row>
    <row r="42674" spans="1:3">
      <c r="A42674">
        <v>57721</v>
      </c>
      <c r="B42674" s="9">
        <v>44147.620138888888</v>
      </c>
      <c r="C42674">
        <v>82</v>
      </c>
    </row>
    <row r="42675" spans="1:3">
      <c r="A42675">
        <v>57722</v>
      </c>
      <c r="B42675" s="9">
        <v>44147.661805555559</v>
      </c>
      <c r="C42675">
        <v>81</v>
      </c>
    </row>
    <row r="42676" spans="1:3">
      <c r="A42676">
        <v>57723</v>
      </c>
      <c r="B42676" s="9">
        <v>44147.703472222223</v>
      </c>
      <c r="C42676">
        <v>76</v>
      </c>
    </row>
    <row r="42677" spans="1:3">
      <c r="A42677">
        <v>57724</v>
      </c>
      <c r="B42677" s="9">
        <v>44147.745138888888</v>
      </c>
      <c r="C42677">
        <v>66</v>
      </c>
    </row>
    <row r="42678" spans="1:3">
      <c r="A42678">
        <v>57725</v>
      </c>
      <c r="B42678" s="9">
        <v>44147.786805555559</v>
      </c>
      <c r="C42678">
        <v>62</v>
      </c>
    </row>
    <row r="42679" spans="1:3">
      <c r="A42679">
        <v>57726</v>
      </c>
      <c r="B42679" s="9">
        <v>44147.828472222223</v>
      </c>
      <c r="C42679">
        <v>61</v>
      </c>
    </row>
    <row r="42680" spans="1:3">
      <c r="A42680">
        <v>57727</v>
      </c>
      <c r="B42680" s="9">
        <v>44147.870138888888</v>
      </c>
      <c r="C42680">
        <v>59</v>
      </c>
    </row>
    <row r="42681" spans="1:3">
      <c r="A42681">
        <v>57728</v>
      </c>
      <c r="B42681" s="9">
        <v>44147.911805555559</v>
      </c>
      <c r="C42681">
        <v>57</v>
      </c>
    </row>
    <row r="42682" spans="1:3">
      <c r="A42682">
        <v>57729</v>
      </c>
      <c r="B42682" s="9">
        <v>44147.953472222223</v>
      </c>
      <c r="C42682">
        <v>56</v>
      </c>
    </row>
    <row r="42683" spans="1:3">
      <c r="A42683">
        <v>57730</v>
      </c>
      <c r="B42683" s="9">
        <v>44147.995138888888</v>
      </c>
      <c r="C42683">
        <v>55</v>
      </c>
    </row>
    <row r="42684" spans="1:3">
      <c r="A42684">
        <v>57732</v>
      </c>
      <c r="B42684" s="9">
        <v>44148.036805555559</v>
      </c>
      <c r="C42684">
        <v>54</v>
      </c>
    </row>
    <row r="42685" spans="1:3">
      <c r="A42685">
        <v>57733</v>
      </c>
      <c r="B42685" s="9">
        <v>44148.078472222223</v>
      </c>
      <c r="C42685">
        <v>55</v>
      </c>
    </row>
    <row r="42686" spans="1:3">
      <c r="A42686">
        <v>57734</v>
      </c>
      <c r="B42686" s="9">
        <v>44148.120138888888</v>
      </c>
      <c r="C42686">
        <v>54</v>
      </c>
    </row>
    <row r="42687" spans="1:3">
      <c r="A42687">
        <v>57735</v>
      </c>
      <c r="B42687" s="9">
        <v>44148.161805555559</v>
      </c>
      <c r="C42687">
        <v>53</v>
      </c>
    </row>
    <row r="42688" spans="1:3">
      <c r="A42688">
        <v>57736</v>
      </c>
      <c r="B42688" s="9">
        <v>44148.203472222223</v>
      </c>
      <c r="C42688">
        <v>53</v>
      </c>
    </row>
    <row r="42689" spans="1:3">
      <c r="A42689">
        <v>57737</v>
      </c>
      <c r="B42689" s="9">
        <v>44148.245138888888</v>
      </c>
      <c r="C42689">
        <v>53</v>
      </c>
    </row>
    <row r="42690" spans="1:3">
      <c r="A42690">
        <v>57738</v>
      </c>
      <c r="B42690" s="9">
        <v>44148.286805555559</v>
      </c>
      <c r="C42690">
        <v>52</v>
      </c>
    </row>
    <row r="42691" spans="1:3">
      <c r="A42691">
        <v>57739</v>
      </c>
      <c r="B42691" s="9">
        <v>44148.328472222223</v>
      </c>
      <c r="C42691">
        <v>58</v>
      </c>
    </row>
    <row r="42692" spans="1:3">
      <c r="A42692">
        <v>57740</v>
      </c>
      <c r="B42692" s="9">
        <v>44148.370138888888</v>
      </c>
      <c r="C42692">
        <v>64</v>
      </c>
    </row>
    <row r="42693" spans="1:3">
      <c r="A42693">
        <v>57741</v>
      </c>
      <c r="B42693" s="9">
        <v>44148.411805555559</v>
      </c>
      <c r="C42693">
        <v>71</v>
      </c>
    </row>
    <row r="42694" spans="1:3">
      <c r="A42694">
        <v>57742</v>
      </c>
      <c r="B42694" s="9">
        <v>44148.453472222223</v>
      </c>
      <c r="C42694">
        <v>76</v>
      </c>
    </row>
    <row r="42695" spans="1:3">
      <c r="A42695">
        <v>57743</v>
      </c>
      <c r="B42695" s="9">
        <v>44148.495138888888</v>
      </c>
      <c r="C42695">
        <v>80</v>
      </c>
    </row>
    <row r="42696" spans="1:3">
      <c r="A42696">
        <v>57744</v>
      </c>
      <c r="B42696" s="9">
        <v>44148.536805555559</v>
      </c>
      <c r="C42696">
        <v>82</v>
      </c>
    </row>
    <row r="42697" spans="1:3">
      <c r="A42697">
        <v>57745</v>
      </c>
      <c r="B42697" s="9">
        <v>44148.578472222223</v>
      </c>
      <c r="C42697">
        <v>82</v>
      </c>
    </row>
    <row r="42698" spans="1:3">
      <c r="A42698">
        <v>57746</v>
      </c>
      <c r="B42698" s="9">
        <v>44148.620138888888</v>
      </c>
      <c r="C42698">
        <v>83</v>
      </c>
    </row>
    <row r="42699" spans="1:3">
      <c r="A42699">
        <v>57747</v>
      </c>
      <c r="B42699" s="9">
        <v>44148.661805555559</v>
      </c>
      <c r="C42699">
        <v>81</v>
      </c>
    </row>
    <row r="42700" spans="1:3">
      <c r="A42700">
        <v>57748</v>
      </c>
      <c r="B42700" s="9">
        <v>44148.703472222223</v>
      </c>
      <c r="C42700">
        <v>76</v>
      </c>
    </row>
    <row r="42701" spans="1:3">
      <c r="A42701">
        <v>57749</v>
      </c>
      <c r="B42701" s="9">
        <v>44148.745138888888</v>
      </c>
      <c r="C42701">
        <v>67</v>
      </c>
    </row>
    <row r="42702" spans="1:3">
      <c r="A42702">
        <v>57750</v>
      </c>
      <c r="B42702" s="9">
        <v>44148.786805555559</v>
      </c>
      <c r="C42702">
        <v>63</v>
      </c>
    </row>
    <row r="42703" spans="1:3">
      <c r="A42703">
        <v>57751</v>
      </c>
      <c r="B42703" s="9">
        <v>44148.828472222223</v>
      </c>
      <c r="C42703">
        <v>63</v>
      </c>
    </row>
    <row r="42704" spans="1:3">
      <c r="A42704">
        <v>57752</v>
      </c>
      <c r="B42704" s="9">
        <v>44148.870138888888</v>
      </c>
      <c r="C42704">
        <v>60</v>
      </c>
    </row>
    <row r="42705" spans="1:3">
      <c r="A42705">
        <v>57753</v>
      </c>
      <c r="B42705" s="9">
        <v>44148.911805555559</v>
      </c>
      <c r="C42705">
        <v>59</v>
      </c>
    </row>
    <row r="42706" spans="1:3">
      <c r="A42706">
        <v>57754</v>
      </c>
      <c r="B42706" s="9">
        <v>44148.953472222223</v>
      </c>
      <c r="C42706">
        <v>59</v>
      </c>
    </row>
    <row r="42707" spans="1:3">
      <c r="A42707">
        <v>57755</v>
      </c>
      <c r="B42707" s="9">
        <v>44148.995138888888</v>
      </c>
      <c r="C42707">
        <v>56</v>
      </c>
    </row>
    <row r="42708" spans="1:3">
      <c r="A42708">
        <v>57757</v>
      </c>
      <c r="B42708" s="9">
        <v>44149.036805555559</v>
      </c>
      <c r="C42708">
        <v>57</v>
      </c>
    </row>
    <row r="42709" spans="1:3">
      <c r="A42709">
        <v>57758</v>
      </c>
      <c r="B42709" s="9">
        <v>44149.078472222223</v>
      </c>
      <c r="C42709">
        <v>56</v>
      </c>
    </row>
    <row r="42710" spans="1:3">
      <c r="A42710">
        <v>57759</v>
      </c>
      <c r="B42710" s="9">
        <v>44149.120138888888</v>
      </c>
      <c r="C42710">
        <v>56</v>
      </c>
    </row>
    <row r="42711" spans="1:3">
      <c r="A42711">
        <v>57760</v>
      </c>
      <c r="B42711" s="9">
        <v>44149.161805555559</v>
      </c>
      <c r="C42711">
        <v>55</v>
      </c>
    </row>
    <row r="42712" spans="1:3">
      <c r="A42712">
        <v>57761</v>
      </c>
      <c r="B42712" s="9">
        <v>44149.203472222223</v>
      </c>
      <c r="C42712">
        <v>54</v>
      </c>
    </row>
    <row r="42713" spans="1:3">
      <c r="A42713">
        <v>57762</v>
      </c>
      <c r="B42713" s="9">
        <v>44149.245138888888</v>
      </c>
      <c r="C42713">
        <v>54</v>
      </c>
    </row>
    <row r="42714" spans="1:3">
      <c r="A42714">
        <v>57763</v>
      </c>
      <c r="B42714" s="9">
        <v>44149.286805555559</v>
      </c>
      <c r="C42714">
        <v>55</v>
      </c>
    </row>
    <row r="42715" spans="1:3">
      <c r="A42715">
        <v>57764</v>
      </c>
      <c r="B42715" s="9">
        <v>44149.328472222223</v>
      </c>
      <c r="C42715">
        <v>59</v>
      </c>
    </row>
    <row r="42716" spans="1:3">
      <c r="A42716">
        <v>57765</v>
      </c>
      <c r="B42716" s="9">
        <v>44149.370138888888</v>
      </c>
      <c r="C42716">
        <v>66</v>
      </c>
    </row>
    <row r="42717" spans="1:3">
      <c r="A42717">
        <v>57766</v>
      </c>
      <c r="B42717" s="9">
        <v>44149.411805555559</v>
      </c>
      <c r="C42717">
        <v>74</v>
      </c>
    </row>
    <row r="42718" spans="1:3">
      <c r="A42718">
        <v>57767</v>
      </c>
      <c r="B42718" s="9">
        <v>44149.453472222223</v>
      </c>
      <c r="C42718">
        <v>79</v>
      </c>
    </row>
    <row r="42719" spans="1:3">
      <c r="A42719">
        <v>57768</v>
      </c>
      <c r="B42719" s="9">
        <v>44149.495138888888</v>
      </c>
      <c r="C42719">
        <v>81</v>
      </c>
    </row>
    <row r="42720" spans="1:3">
      <c r="A42720">
        <v>57769</v>
      </c>
      <c r="B42720" s="9">
        <v>44149.536805555559</v>
      </c>
      <c r="C42720">
        <v>82</v>
      </c>
    </row>
    <row r="42721" spans="1:3">
      <c r="A42721">
        <v>57770</v>
      </c>
      <c r="B42721" s="9">
        <v>44149.578472222223</v>
      </c>
      <c r="C42721">
        <v>83</v>
      </c>
    </row>
    <row r="42722" spans="1:3">
      <c r="A42722">
        <v>57771</v>
      </c>
      <c r="B42722" s="9">
        <v>44149.620138888888</v>
      </c>
      <c r="C42722">
        <v>81</v>
      </c>
    </row>
    <row r="42723" spans="1:3">
      <c r="A42723">
        <v>57772</v>
      </c>
      <c r="B42723" s="9">
        <v>44149.661805555559</v>
      </c>
      <c r="C42723">
        <v>81</v>
      </c>
    </row>
    <row r="42724" spans="1:3">
      <c r="A42724">
        <v>57773</v>
      </c>
      <c r="B42724" s="9">
        <v>44149.703472222223</v>
      </c>
      <c r="C42724">
        <v>77</v>
      </c>
    </row>
    <row r="42725" spans="1:3">
      <c r="A42725">
        <v>57774</v>
      </c>
      <c r="B42725" s="9">
        <v>44149.745138888888</v>
      </c>
      <c r="C42725">
        <v>74</v>
      </c>
    </row>
    <row r="42726" spans="1:3">
      <c r="A42726">
        <v>57775</v>
      </c>
      <c r="B42726" s="9">
        <v>44149.786805555559</v>
      </c>
      <c r="C42726">
        <v>73</v>
      </c>
    </row>
    <row r="42727" spans="1:3">
      <c r="A42727">
        <v>57776</v>
      </c>
      <c r="B42727" s="9">
        <v>44149.828472222223</v>
      </c>
      <c r="C42727">
        <v>72</v>
      </c>
    </row>
    <row r="42728" spans="1:3">
      <c r="A42728">
        <v>57777</v>
      </c>
      <c r="B42728" s="9">
        <v>44149.870138888888</v>
      </c>
      <c r="C42728">
        <v>70</v>
      </c>
    </row>
    <row r="42729" spans="1:3">
      <c r="A42729">
        <v>57778</v>
      </c>
      <c r="B42729" s="9">
        <v>44149.911805555559</v>
      </c>
      <c r="C42729">
        <v>69</v>
      </c>
    </row>
    <row r="42730" spans="1:3">
      <c r="A42730">
        <v>57779</v>
      </c>
      <c r="B42730" s="9">
        <v>44149.953472222223</v>
      </c>
      <c r="C42730">
        <v>68</v>
      </c>
    </row>
    <row r="42731" spans="1:3">
      <c r="A42731">
        <v>57780</v>
      </c>
      <c r="B42731" s="9">
        <v>44149.995138888888</v>
      </c>
      <c r="C42731">
        <v>69</v>
      </c>
    </row>
    <row r="42732" spans="1:3">
      <c r="A42732">
        <v>57782</v>
      </c>
      <c r="B42732" s="9">
        <v>44150.036805555559</v>
      </c>
      <c r="C42732">
        <v>69</v>
      </c>
    </row>
    <row r="42733" spans="1:3">
      <c r="A42733">
        <v>57783</v>
      </c>
      <c r="B42733" s="9">
        <v>44150.078472222223</v>
      </c>
      <c r="C42733">
        <v>68</v>
      </c>
    </row>
    <row r="42734" spans="1:3">
      <c r="A42734">
        <v>57784</v>
      </c>
      <c r="B42734" s="9">
        <v>44150.120138888888</v>
      </c>
      <c r="C42734">
        <v>67</v>
      </c>
    </row>
    <row r="42735" spans="1:3">
      <c r="A42735">
        <v>57785</v>
      </c>
      <c r="B42735" s="9">
        <v>44150.161805555559</v>
      </c>
      <c r="C42735">
        <v>66</v>
      </c>
    </row>
    <row r="42736" spans="1:3">
      <c r="A42736">
        <v>57792</v>
      </c>
      <c r="B42736" s="9">
        <v>44150.203472222223</v>
      </c>
      <c r="C42736">
        <v>64</v>
      </c>
    </row>
    <row r="42737" spans="1:3">
      <c r="A42737">
        <v>57793</v>
      </c>
      <c r="B42737" s="9">
        <v>44150.245138888888</v>
      </c>
      <c r="C42737">
        <v>68</v>
      </c>
    </row>
    <row r="42738" spans="1:3">
      <c r="A42738">
        <v>57794</v>
      </c>
      <c r="B42738" s="9">
        <v>44150.286805555559</v>
      </c>
      <c r="C42738">
        <v>68</v>
      </c>
    </row>
    <row r="42739" spans="1:3">
      <c r="A42739">
        <v>57795</v>
      </c>
      <c r="B42739" s="9">
        <v>44150.328472222223</v>
      </c>
      <c r="C42739">
        <v>72</v>
      </c>
    </row>
    <row r="42740" spans="1:3">
      <c r="A42740">
        <v>57796</v>
      </c>
      <c r="B42740" s="9">
        <v>44150.370138888888</v>
      </c>
      <c r="C42740">
        <v>73</v>
      </c>
    </row>
    <row r="42741" spans="1:3">
      <c r="A42741">
        <v>57797</v>
      </c>
      <c r="B42741" s="9">
        <v>44150.411805555559</v>
      </c>
      <c r="C42741">
        <v>75</v>
      </c>
    </row>
    <row r="42742" spans="1:3">
      <c r="A42742">
        <v>57800</v>
      </c>
      <c r="B42742" s="9">
        <v>44150.453472222223</v>
      </c>
      <c r="C42742">
        <v>68</v>
      </c>
    </row>
    <row r="42743" spans="1:3">
      <c r="A42743">
        <v>57802</v>
      </c>
      <c r="B42743" s="9">
        <v>44150.495138888888</v>
      </c>
      <c r="C42743">
        <v>70</v>
      </c>
    </row>
    <row r="42744" spans="1:3">
      <c r="A42744">
        <v>57803</v>
      </c>
      <c r="B42744" s="9">
        <v>44150.536805555559</v>
      </c>
      <c r="C42744">
        <v>72</v>
      </c>
    </row>
    <row r="42745" spans="1:3">
      <c r="A42745">
        <v>57804</v>
      </c>
      <c r="B42745" s="9">
        <v>44150.578472222223</v>
      </c>
      <c r="C42745">
        <v>73</v>
      </c>
    </row>
    <row r="42746" spans="1:3">
      <c r="A42746">
        <v>57805</v>
      </c>
      <c r="B42746" s="9">
        <v>44150.620138888888</v>
      </c>
      <c r="C42746">
        <v>72</v>
      </c>
    </row>
    <row r="42747" spans="1:3">
      <c r="A42747">
        <v>57806</v>
      </c>
      <c r="B42747" s="9">
        <v>44150.661805555559</v>
      </c>
      <c r="C42747">
        <v>69</v>
      </c>
    </row>
    <row r="42748" spans="1:3">
      <c r="A42748">
        <v>57807</v>
      </c>
      <c r="B42748" s="9">
        <v>44150.703472222223</v>
      </c>
      <c r="C42748">
        <v>65</v>
      </c>
    </row>
    <row r="42749" spans="1:3">
      <c r="A42749">
        <v>57808</v>
      </c>
      <c r="B42749" s="9">
        <v>44150.745138888888</v>
      </c>
      <c r="C42749">
        <v>62</v>
      </c>
    </row>
    <row r="42750" spans="1:3">
      <c r="A42750">
        <v>57809</v>
      </c>
      <c r="B42750" s="9">
        <v>44150.786805555559</v>
      </c>
      <c r="C42750">
        <v>58</v>
      </c>
    </row>
    <row r="42751" spans="1:3">
      <c r="A42751">
        <v>57810</v>
      </c>
      <c r="B42751" s="9">
        <v>44150.828472222223</v>
      </c>
      <c r="C42751">
        <v>57</v>
      </c>
    </row>
    <row r="42752" spans="1:3">
      <c r="A42752">
        <v>57811</v>
      </c>
      <c r="B42752" s="9">
        <v>44150.870138888888</v>
      </c>
      <c r="C42752">
        <v>54</v>
      </c>
    </row>
    <row r="42753" spans="1:3">
      <c r="A42753">
        <v>57812</v>
      </c>
      <c r="B42753" s="9">
        <v>44150.911805555559</v>
      </c>
      <c r="C42753">
        <v>53</v>
      </c>
    </row>
    <row r="42754" spans="1:3">
      <c r="A42754">
        <v>57813</v>
      </c>
      <c r="B42754" s="9">
        <v>44150.953472222223</v>
      </c>
      <c r="C42754">
        <v>50</v>
      </c>
    </row>
    <row r="42755" spans="1:3">
      <c r="A42755">
        <v>57814</v>
      </c>
      <c r="B42755" s="9">
        <v>44150.995138888888</v>
      </c>
      <c r="C42755">
        <v>49</v>
      </c>
    </row>
    <row r="42756" spans="1:3">
      <c r="A42756">
        <v>57816</v>
      </c>
      <c r="B42756" s="9">
        <v>44151.036805555559</v>
      </c>
      <c r="C42756">
        <v>48</v>
      </c>
    </row>
    <row r="42757" spans="1:3">
      <c r="A42757">
        <v>57817</v>
      </c>
      <c r="B42757" s="9">
        <v>44151.078472222223</v>
      </c>
      <c r="C42757">
        <v>48</v>
      </c>
    </row>
    <row r="42758" spans="1:3">
      <c r="A42758">
        <v>57818</v>
      </c>
      <c r="B42758" s="9">
        <v>44151.120138888888</v>
      </c>
      <c r="C42758">
        <v>47</v>
      </c>
    </row>
    <row r="42759" spans="1:3">
      <c r="A42759">
        <v>57819</v>
      </c>
      <c r="B42759" s="9">
        <v>44151.161805555559</v>
      </c>
      <c r="C42759">
        <v>45</v>
      </c>
    </row>
    <row r="42760" spans="1:3">
      <c r="A42760">
        <v>57820</v>
      </c>
      <c r="B42760" s="9">
        <v>44151.203472222223</v>
      </c>
      <c r="C42760">
        <v>44</v>
      </c>
    </row>
    <row r="42761" spans="1:3">
      <c r="A42761">
        <v>57821</v>
      </c>
      <c r="B42761" s="9">
        <v>44151.245138888888</v>
      </c>
      <c r="C42761">
        <v>42</v>
      </c>
    </row>
    <row r="42762" spans="1:3">
      <c r="A42762">
        <v>57822</v>
      </c>
      <c r="B42762" s="9">
        <v>44151.286805555559</v>
      </c>
      <c r="C42762">
        <v>43</v>
      </c>
    </row>
    <row r="42763" spans="1:3">
      <c r="A42763">
        <v>57823</v>
      </c>
      <c r="B42763" s="9">
        <v>44151.328472222223</v>
      </c>
      <c r="C42763">
        <v>50</v>
      </c>
    </row>
    <row r="42764" spans="1:3">
      <c r="A42764">
        <v>57824</v>
      </c>
      <c r="B42764" s="9">
        <v>44151.370138888888</v>
      </c>
      <c r="C42764">
        <v>56</v>
      </c>
    </row>
    <row r="42765" spans="1:3">
      <c r="A42765">
        <v>57825</v>
      </c>
      <c r="B42765" s="9">
        <v>44151.411805555559</v>
      </c>
      <c r="C42765">
        <v>60</v>
      </c>
    </row>
    <row r="42766" spans="1:3">
      <c r="A42766">
        <v>57826</v>
      </c>
      <c r="B42766" s="9">
        <v>44151.453472222223</v>
      </c>
      <c r="C42766">
        <v>65</v>
      </c>
    </row>
    <row r="42767" spans="1:3">
      <c r="A42767">
        <v>57827</v>
      </c>
      <c r="B42767" s="9">
        <v>44151.495138888888</v>
      </c>
      <c r="C42767">
        <v>67</v>
      </c>
    </row>
    <row r="42768" spans="1:3">
      <c r="A42768">
        <v>57828</v>
      </c>
      <c r="B42768" s="9">
        <v>44151.536805555559</v>
      </c>
      <c r="C42768">
        <v>68</v>
      </c>
    </row>
    <row r="42769" spans="1:3">
      <c r="A42769">
        <v>57829</v>
      </c>
      <c r="B42769" s="9">
        <v>44151.578472222223</v>
      </c>
      <c r="C42769">
        <v>70</v>
      </c>
    </row>
    <row r="42770" spans="1:3">
      <c r="A42770">
        <v>57830</v>
      </c>
      <c r="B42770" s="9">
        <v>44151.620138888888</v>
      </c>
      <c r="C42770">
        <v>70</v>
      </c>
    </row>
    <row r="42771" spans="1:3">
      <c r="A42771">
        <v>57831</v>
      </c>
      <c r="B42771" s="9">
        <v>44151.661805555559</v>
      </c>
      <c r="C42771">
        <v>69</v>
      </c>
    </row>
    <row r="42772" spans="1:3">
      <c r="A42772">
        <v>57832</v>
      </c>
      <c r="B42772" s="9">
        <v>44151.703472222223</v>
      </c>
      <c r="C42772">
        <v>64</v>
      </c>
    </row>
    <row r="42773" spans="1:3">
      <c r="A42773">
        <v>57833</v>
      </c>
      <c r="B42773" s="9">
        <v>44151.745138888888</v>
      </c>
      <c r="C42773">
        <v>55</v>
      </c>
    </row>
    <row r="42774" spans="1:3">
      <c r="A42774">
        <v>57834</v>
      </c>
      <c r="B42774" s="9">
        <v>44151.786805555559</v>
      </c>
      <c r="C42774">
        <v>51</v>
      </c>
    </row>
    <row r="42775" spans="1:3">
      <c r="A42775">
        <v>57835</v>
      </c>
      <c r="B42775" s="9">
        <v>44151.828472222223</v>
      </c>
      <c r="C42775">
        <v>50</v>
      </c>
    </row>
    <row r="42776" spans="1:3">
      <c r="A42776">
        <v>57836</v>
      </c>
      <c r="B42776" s="9">
        <v>44151.870138888888</v>
      </c>
      <c r="C42776">
        <v>47</v>
      </c>
    </row>
    <row r="42777" spans="1:3">
      <c r="A42777">
        <v>57837</v>
      </c>
      <c r="B42777" s="9">
        <v>44151.911805555559</v>
      </c>
      <c r="C42777">
        <v>46</v>
      </c>
    </row>
    <row r="42778" spans="1:3">
      <c r="A42778">
        <v>57838</v>
      </c>
      <c r="B42778" s="9">
        <v>44151.953472222223</v>
      </c>
      <c r="C42778">
        <v>45</v>
      </c>
    </row>
    <row r="42779" spans="1:3">
      <c r="A42779">
        <v>57839</v>
      </c>
      <c r="B42779" s="9">
        <v>44151.995138888888</v>
      </c>
      <c r="C42779">
        <v>44</v>
      </c>
    </row>
    <row r="42780" spans="1:3">
      <c r="A42780">
        <v>57841</v>
      </c>
      <c r="B42780" s="9">
        <v>44152.036805555559</v>
      </c>
      <c r="C42780">
        <v>44</v>
      </c>
    </row>
    <row r="42781" spans="1:3">
      <c r="A42781">
        <v>57842</v>
      </c>
      <c r="B42781" s="9">
        <v>44152.078472222223</v>
      </c>
      <c r="C42781">
        <v>43</v>
      </c>
    </row>
    <row r="42782" spans="1:3">
      <c r="A42782">
        <v>57843</v>
      </c>
      <c r="B42782" s="9">
        <v>44152.120138888888</v>
      </c>
      <c r="C42782">
        <v>42</v>
      </c>
    </row>
    <row r="42783" spans="1:3">
      <c r="A42783">
        <v>57844</v>
      </c>
      <c r="B42783" s="9">
        <v>44152.161805555559</v>
      </c>
      <c r="C42783">
        <v>44</v>
      </c>
    </row>
    <row r="42784" spans="1:3">
      <c r="A42784">
        <v>57845</v>
      </c>
      <c r="B42784" s="9">
        <v>44152.203472222223</v>
      </c>
      <c r="C42784">
        <v>41</v>
      </c>
    </row>
    <row r="42785" spans="1:3">
      <c r="A42785">
        <v>57846</v>
      </c>
      <c r="B42785" s="9">
        <v>44152.245138888888</v>
      </c>
      <c r="C42785">
        <v>41</v>
      </c>
    </row>
    <row r="42786" spans="1:3">
      <c r="A42786">
        <v>57847</v>
      </c>
      <c r="B42786" s="9">
        <v>44152.286805555559</v>
      </c>
      <c r="C42786">
        <v>41</v>
      </c>
    </row>
    <row r="42787" spans="1:3">
      <c r="A42787">
        <v>57848</v>
      </c>
      <c r="B42787" s="9">
        <v>44152.328472222223</v>
      </c>
      <c r="C42787">
        <v>50</v>
      </c>
    </row>
    <row r="42788" spans="1:3">
      <c r="A42788">
        <v>57849</v>
      </c>
      <c r="B42788" s="9">
        <v>44152.370138888888</v>
      </c>
      <c r="C42788">
        <v>58</v>
      </c>
    </row>
    <row r="42789" spans="1:3">
      <c r="A42789">
        <v>57850</v>
      </c>
      <c r="B42789" s="9">
        <v>44152.411805555559</v>
      </c>
      <c r="C42789">
        <v>65</v>
      </c>
    </row>
    <row r="42790" spans="1:3">
      <c r="A42790">
        <v>57851</v>
      </c>
      <c r="B42790" s="9">
        <v>44152.453472222223</v>
      </c>
    </row>
    <row r="42791" spans="1:3">
      <c r="A42791">
        <v>57852</v>
      </c>
      <c r="B42791" s="9">
        <v>44152.495138888888</v>
      </c>
      <c r="C42791">
        <v>72</v>
      </c>
    </row>
    <row r="42792" spans="1:3">
      <c r="A42792">
        <v>57853</v>
      </c>
      <c r="B42792" s="9">
        <v>44152.536805555559</v>
      </c>
      <c r="C42792">
        <v>74</v>
      </c>
    </row>
    <row r="42793" spans="1:3">
      <c r="A42793">
        <v>57854</v>
      </c>
      <c r="B42793" s="9">
        <v>44152.578472222223</v>
      </c>
      <c r="C42793">
        <v>75</v>
      </c>
    </row>
    <row r="42794" spans="1:3">
      <c r="A42794">
        <v>57855</v>
      </c>
      <c r="B42794" s="9">
        <v>44152.620138888888</v>
      </c>
      <c r="C42794">
        <v>75</v>
      </c>
    </row>
    <row r="42795" spans="1:3">
      <c r="A42795">
        <v>57856</v>
      </c>
      <c r="B42795" s="9">
        <v>44152.661805555559</v>
      </c>
      <c r="C42795">
        <v>74</v>
      </c>
    </row>
    <row r="42796" spans="1:3">
      <c r="A42796">
        <v>57857</v>
      </c>
      <c r="B42796" s="9">
        <v>44152.703472222223</v>
      </c>
      <c r="C42796">
        <v>68</v>
      </c>
    </row>
    <row r="42797" spans="1:3">
      <c r="A42797">
        <v>57858</v>
      </c>
      <c r="B42797" s="9">
        <v>44152.745138888888</v>
      </c>
      <c r="C42797">
        <v>61</v>
      </c>
    </row>
    <row r="42798" spans="1:3">
      <c r="A42798">
        <v>57859</v>
      </c>
      <c r="B42798" s="9">
        <v>44152.786805555559</v>
      </c>
      <c r="C42798">
        <v>59</v>
      </c>
    </row>
    <row r="42799" spans="1:3">
      <c r="A42799">
        <v>57860</v>
      </c>
      <c r="B42799" s="9">
        <v>44152.828472222223</v>
      </c>
      <c r="C42799">
        <v>52</v>
      </c>
    </row>
    <row r="42800" spans="1:3">
      <c r="A42800">
        <v>57861</v>
      </c>
      <c r="B42800" s="9">
        <v>44152.870138888888</v>
      </c>
      <c r="C42800">
        <v>53</v>
      </c>
    </row>
    <row r="42801" spans="1:3">
      <c r="A42801">
        <v>57862</v>
      </c>
      <c r="B42801" s="9">
        <v>44152.911805555559</v>
      </c>
      <c r="C42801">
        <v>49</v>
      </c>
    </row>
    <row r="42802" spans="1:3">
      <c r="A42802">
        <v>57863</v>
      </c>
      <c r="B42802" s="9">
        <v>44152.953472222223</v>
      </c>
      <c r="C42802">
        <v>53</v>
      </c>
    </row>
    <row r="42803" spans="1:3">
      <c r="A42803">
        <v>57864</v>
      </c>
      <c r="B42803" s="9">
        <v>44152.995138888888</v>
      </c>
      <c r="C42803">
        <v>50</v>
      </c>
    </row>
    <row r="42804" spans="1:3">
      <c r="A42804">
        <v>57866</v>
      </c>
      <c r="B42804" s="9">
        <v>44153.036805555559</v>
      </c>
      <c r="C42804">
        <v>48</v>
      </c>
    </row>
    <row r="42805" spans="1:3">
      <c r="A42805">
        <v>57867</v>
      </c>
      <c r="B42805" s="9">
        <v>44153.078472222223</v>
      </c>
      <c r="C42805">
        <v>47</v>
      </c>
    </row>
    <row r="42806" spans="1:3">
      <c r="A42806">
        <v>57868</v>
      </c>
      <c r="B42806" s="9">
        <v>44153.120138888888</v>
      </c>
      <c r="C42806">
        <v>47</v>
      </c>
    </row>
    <row r="42807" spans="1:3">
      <c r="A42807">
        <v>57869</v>
      </c>
      <c r="B42807" s="9">
        <v>44153.161805555559</v>
      </c>
      <c r="C42807">
        <v>45</v>
      </c>
    </row>
    <row r="42808" spans="1:3">
      <c r="A42808">
        <v>57870</v>
      </c>
      <c r="B42808" s="9">
        <v>44153.203472222223</v>
      </c>
      <c r="C42808">
        <v>45</v>
      </c>
    </row>
    <row r="42809" spans="1:3">
      <c r="A42809">
        <v>57871</v>
      </c>
      <c r="B42809" s="9">
        <v>44153.245138888888</v>
      </c>
      <c r="C42809">
        <v>42</v>
      </c>
    </row>
    <row r="42810" spans="1:3">
      <c r="A42810">
        <v>57872</v>
      </c>
      <c r="B42810" s="9">
        <v>44153.286805555559</v>
      </c>
      <c r="C42810">
        <v>43</v>
      </c>
    </row>
    <row r="42811" spans="1:3">
      <c r="A42811">
        <v>57873</v>
      </c>
      <c r="B42811" s="9">
        <v>44153.328472222223</v>
      </c>
      <c r="C42811">
        <v>49</v>
      </c>
    </row>
    <row r="42812" spans="1:3">
      <c r="A42812">
        <v>57874</v>
      </c>
      <c r="B42812" s="9">
        <v>44153.370138888888</v>
      </c>
      <c r="C42812">
        <v>55</v>
      </c>
    </row>
    <row r="42813" spans="1:3">
      <c r="A42813">
        <v>57875</v>
      </c>
      <c r="B42813" s="9">
        <v>44153.411805555559</v>
      </c>
      <c r="C42813">
        <v>60</v>
      </c>
    </row>
    <row r="42814" spans="1:3">
      <c r="A42814">
        <v>57876</v>
      </c>
      <c r="B42814" s="9">
        <v>44153.453472222223</v>
      </c>
      <c r="C42814">
        <v>66</v>
      </c>
    </row>
    <row r="42815" spans="1:3">
      <c r="A42815">
        <v>57877</v>
      </c>
      <c r="B42815" s="9">
        <v>44153.495138888888</v>
      </c>
      <c r="C42815">
        <v>68</v>
      </c>
    </row>
    <row r="42816" spans="1:3">
      <c r="A42816">
        <v>57878</v>
      </c>
      <c r="B42816" s="9">
        <v>44153.536805555559</v>
      </c>
      <c r="C42816">
        <v>72</v>
      </c>
    </row>
    <row r="42817" spans="1:3">
      <c r="A42817">
        <v>57879</v>
      </c>
      <c r="B42817" s="9">
        <v>44153.578472222223</v>
      </c>
      <c r="C42817">
        <v>72</v>
      </c>
    </row>
    <row r="42818" spans="1:3">
      <c r="A42818">
        <v>57880</v>
      </c>
      <c r="B42818" s="9">
        <v>44153.620138888888</v>
      </c>
      <c r="C42818">
        <v>73</v>
      </c>
    </row>
    <row r="42819" spans="1:3">
      <c r="A42819">
        <v>57881</v>
      </c>
      <c r="B42819" s="9">
        <v>44153.661805555559</v>
      </c>
      <c r="C42819">
        <v>71</v>
      </c>
    </row>
    <row r="42820" spans="1:3">
      <c r="A42820">
        <v>57882</v>
      </c>
      <c r="B42820" s="9">
        <v>44153.703472222223</v>
      </c>
      <c r="C42820">
        <v>67</v>
      </c>
    </row>
    <row r="42821" spans="1:3">
      <c r="A42821">
        <v>57883</v>
      </c>
      <c r="B42821" s="9">
        <v>44153.745138888888</v>
      </c>
      <c r="C42821">
        <v>57</v>
      </c>
    </row>
    <row r="42822" spans="1:3">
      <c r="A42822">
        <v>57884</v>
      </c>
      <c r="B42822" s="9">
        <v>44153.786805555559</v>
      </c>
      <c r="C42822">
        <v>54</v>
      </c>
    </row>
    <row r="42823" spans="1:3">
      <c r="A42823">
        <v>57885</v>
      </c>
      <c r="B42823" s="9">
        <v>44153.828472222223</v>
      </c>
      <c r="C42823">
        <v>52</v>
      </c>
    </row>
    <row r="42824" spans="1:3">
      <c r="A42824">
        <v>57886</v>
      </c>
      <c r="B42824" s="9">
        <v>44153.870138888888</v>
      </c>
      <c r="C42824">
        <v>48</v>
      </c>
    </row>
    <row r="42825" spans="1:3">
      <c r="A42825">
        <v>57887</v>
      </c>
      <c r="B42825" s="9">
        <v>44153.911805555559</v>
      </c>
      <c r="C42825">
        <v>46</v>
      </c>
    </row>
    <row r="42826" spans="1:3">
      <c r="A42826">
        <v>57888</v>
      </c>
      <c r="B42826" s="9">
        <v>44153.953472222223</v>
      </c>
      <c r="C42826">
        <v>45</v>
      </c>
    </row>
    <row r="42827" spans="1:3">
      <c r="A42827">
        <v>57889</v>
      </c>
      <c r="B42827" s="9">
        <v>44153.995138888888</v>
      </c>
      <c r="C42827">
        <v>47</v>
      </c>
    </row>
    <row r="42828" spans="1:3">
      <c r="A42828">
        <v>57891</v>
      </c>
      <c r="B42828" s="9">
        <v>44154.036805555559</v>
      </c>
      <c r="C42828">
        <v>46</v>
      </c>
    </row>
    <row r="42829" spans="1:3">
      <c r="A42829">
        <v>57892</v>
      </c>
      <c r="B42829" s="9">
        <v>44154.078472222223</v>
      </c>
      <c r="C42829">
        <v>45</v>
      </c>
    </row>
    <row r="42830" spans="1:3">
      <c r="A42830">
        <v>57893</v>
      </c>
      <c r="B42830" s="9">
        <v>44154.120138888888</v>
      </c>
      <c r="C42830">
        <v>46</v>
      </c>
    </row>
    <row r="42831" spans="1:3">
      <c r="A42831">
        <v>57894</v>
      </c>
      <c r="B42831" s="9">
        <v>44154.161805555559</v>
      </c>
      <c r="C42831">
        <v>46</v>
      </c>
    </row>
    <row r="42832" spans="1:3">
      <c r="A42832">
        <v>57895</v>
      </c>
      <c r="B42832" s="9">
        <v>44154.203472222223</v>
      </c>
      <c r="C42832">
        <v>46</v>
      </c>
    </row>
    <row r="42833" spans="1:3">
      <c r="A42833">
        <v>57896</v>
      </c>
      <c r="B42833" s="9">
        <v>44154.245138888888</v>
      </c>
      <c r="C42833">
        <v>46</v>
      </c>
    </row>
    <row r="42834" spans="1:3">
      <c r="A42834">
        <v>57897</v>
      </c>
      <c r="B42834" s="9">
        <v>44154.286805555559</v>
      </c>
      <c r="C42834">
        <v>47</v>
      </c>
    </row>
    <row r="42835" spans="1:3">
      <c r="A42835">
        <v>57898</v>
      </c>
      <c r="B42835" s="9">
        <v>44154.328472222223</v>
      </c>
      <c r="C42835">
        <v>53</v>
      </c>
    </row>
    <row r="42836" spans="1:3">
      <c r="A42836">
        <v>57899</v>
      </c>
      <c r="B42836" s="9">
        <v>44154.370138888888</v>
      </c>
      <c r="C42836">
        <v>61</v>
      </c>
    </row>
    <row r="42837" spans="1:3">
      <c r="A42837">
        <v>57900</v>
      </c>
      <c r="B42837" s="9">
        <v>44154.411805555559</v>
      </c>
      <c r="C42837">
        <v>66</v>
      </c>
    </row>
    <row r="42838" spans="1:3">
      <c r="A42838">
        <v>57901</v>
      </c>
      <c r="B42838" s="9">
        <v>44154.453472222223</v>
      </c>
      <c r="C42838">
        <v>71</v>
      </c>
    </row>
    <row r="42839" spans="1:3">
      <c r="A42839">
        <v>57902</v>
      </c>
      <c r="B42839" s="9">
        <v>44154.495138888888</v>
      </c>
      <c r="C42839">
        <v>73</v>
      </c>
    </row>
    <row r="42840" spans="1:3">
      <c r="A42840">
        <v>57903</v>
      </c>
      <c r="B42840" s="9">
        <v>44154.536805555559</v>
      </c>
      <c r="C42840">
        <v>75</v>
      </c>
    </row>
    <row r="42841" spans="1:3">
      <c r="A42841">
        <v>57904</v>
      </c>
      <c r="B42841" s="9">
        <v>44154.578472222223</v>
      </c>
      <c r="C42841">
        <v>76</v>
      </c>
    </row>
    <row r="42842" spans="1:3">
      <c r="A42842">
        <v>57905</v>
      </c>
      <c r="B42842" s="9">
        <v>44154.620138888888</v>
      </c>
      <c r="C42842">
        <v>75</v>
      </c>
    </row>
    <row r="42843" spans="1:3">
      <c r="A42843">
        <v>57906</v>
      </c>
      <c r="B42843" s="9">
        <v>44154.661805555559</v>
      </c>
      <c r="C42843">
        <v>72</v>
      </c>
    </row>
    <row r="42844" spans="1:3">
      <c r="A42844">
        <v>57907</v>
      </c>
      <c r="B42844" s="9">
        <v>44154.703472222223</v>
      </c>
      <c r="C42844">
        <v>69</v>
      </c>
    </row>
    <row r="42845" spans="1:3">
      <c r="A42845">
        <v>57908</v>
      </c>
      <c r="B42845" s="9">
        <v>44154.745138888888</v>
      </c>
      <c r="C42845">
        <v>65</v>
      </c>
    </row>
    <row r="42846" spans="1:3">
      <c r="A42846">
        <v>57909</v>
      </c>
      <c r="B42846" s="9">
        <v>44154.786805555559</v>
      </c>
      <c r="C42846">
        <v>64</v>
      </c>
    </row>
    <row r="42847" spans="1:3">
      <c r="A42847">
        <v>57910</v>
      </c>
      <c r="B42847" s="9">
        <v>44154.828472222223</v>
      </c>
      <c r="C42847">
        <v>62</v>
      </c>
    </row>
    <row r="42848" spans="1:3">
      <c r="A42848">
        <v>57911</v>
      </c>
      <c r="B42848" s="9">
        <v>44154.870138888888</v>
      </c>
      <c r="C42848">
        <v>60</v>
      </c>
    </row>
    <row r="42849" spans="1:3">
      <c r="A42849">
        <v>57912</v>
      </c>
      <c r="B42849" s="9">
        <v>44154.911805555559</v>
      </c>
      <c r="C42849">
        <v>60</v>
      </c>
    </row>
    <row r="42850" spans="1:3">
      <c r="A42850">
        <v>57913</v>
      </c>
      <c r="B42850" s="9">
        <v>44154.953472222223</v>
      </c>
      <c r="C42850">
        <v>60</v>
      </c>
    </row>
    <row r="42851" spans="1:3">
      <c r="A42851">
        <v>57914</v>
      </c>
      <c r="B42851" s="9">
        <v>44154.995138888888</v>
      </c>
      <c r="C42851">
        <v>58</v>
      </c>
    </row>
    <row r="42852" spans="1:3">
      <c r="A42852">
        <v>57916</v>
      </c>
      <c r="B42852" s="9">
        <v>44155.036805555559</v>
      </c>
      <c r="C42852">
        <v>59</v>
      </c>
    </row>
    <row r="42853" spans="1:3">
      <c r="A42853">
        <v>57917</v>
      </c>
      <c r="B42853" s="9">
        <v>44155.078472222223</v>
      </c>
      <c r="C42853">
        <v>58</v>
      </c>
    </row>
    <row r="42854" spans="1:3">
      <c r="A42854">
        <v>57918</v>
      </c>
      <c r="B42854" s="9">
        <v>44155.120138888888</v>
      </c>
      <c r="C42854">
        <v>56</v>
      </c>
    </row>
    <row r="42855" spans="1:3">
      <c r="A42855">
        <v>57919</v>
      </c>
      <c r="B42855" s="9">
        <v>44155.161805555559</v>
      </c>
      <c r="C42855">
        <v>55</v>
      </c>
    </row>
    <row r="42856" spans="1:3">
      <c r="A42856">
        <v>57920</v>
      </c>
      <c r="B42856" s="9">
        <v>44155.203472222223</v>
      </c>
      <c r="C42856">
        <v>55</v>
      </c>
    </row>
    <row r="42857" spans="1:3">
      <c r="A42857">
        <v>57921</v>
      </c>
      <c r="B42857" s="9">
        <v>44155.245138888888</v>
      </c>
      <c r="C42857">
        <v>55</v>
      </c>
    </row>
    <row r="42858" spans="1:3">
      <c r="A42858">
        <v>57922</v>
      </c>
      <c r="B42858" s="9">
        <v>44155.286805555559</v>
      </c>
      <c r="C42858">
        <v>55</v>
      </c>
    </row>
    <row r="42859" spans="1:3">
      <c r="A42859">
        <v>57923</v>
      </c>
      <c r="B42859" s="9">
        <v>44155.328472222223</v>
      </c>
      <c r="C42859">
        <v>59</v>
      </c>
    </row>
    <row r="42860" spans="1:3">
      <c r="A42860">
        <v>57924</v>
      </c>
      <c r="B42860" s="9">
        <v>44155.370138888888</v>
      </c>
      <c r="C42860">
        <v>63</v>
      </c>
    </row>
    <row r="42861" spans="1:3">
      <c r="A42861">
        <v>57925</v>
      </c>
      <c r="B42861" s="9">
        <v>44155.411805555559</v>
      </c>
      <c r="C42861">
        <v>69</v>
      </c>
    </row>
    <row r="42862" spans="1:3">
      <c r="A42862">
        <v>57926</v>
      </c>
      <c r="B42862" s="9">
        <v>44155.453472222223</v>
      </c>
      <c r="C42862">
        <v>74</v>
      </c>
    </row>
    <row r="42863" spans="1:3">
      <c r="A42863">
        <v>57927</v>
      </c>
      <c r="B42863" s="9">
        <v>44155.495138888888</v>
      </c>
      <c r="C42863">
        <v>77</v>
      </c>
    </row>
    <row r="42864" spans="1:3">
      <c r="A42864">
        <v>57928</v>
      </c>
      <c r="B42864" s="9">
        <v>44155.536805555559</v>
      </c>
      <c r="C42864">
        <v>77</v>
      </c>
    </row>
    <row r="42865" spans="1:3">
      <c r="A42865">
        <v>57929</v>
      </c>
      <c r="B42865" s="9">
        <v>44155.578472222223</v>
      </c>
      <c r="C42865">
        <v>78</v>
      </c>
    </row>
    <row r="42866" spans="1:3">
      <c r="A42866">
        <v>57930</v>
      </c>
      <c r="B42866" s="9">
        <v>44155.620138888888</v>
      </c>
      <c r="C42866">
        <v>78</v>
      </c>
    </row>
    <row r="42867" spans="1:3">
      <c r="A42867">
        <v>57931</v>
      </c>
      <c r="B42867" s="9">
        <v>44155.661805555559</v>
      </c>
      <c r="C42867">
        <v>76</v>
      </c>
    </row>
    <row r="42868" spans="1:3">
      <c r="A42868">
        <v>57932</v>
      </c>
      <c r="B42868" s="9">
        <v>44155.703472222223</v>
      </c>
      <c r="C42868">
        <v>72</v>
      </c>
    </row>
    <row r="42869" spans="1:3">
      <c r="A42869">
        <v>57933</v>
      </c>
      <c r="B42869" s="9">
        <v>44155.745138888888</v>
      </c>
      <c r="C42869">
        <v>68</v>
      </c>
    </row>
    <row r="42870" spans="1:3">
      <c r="A42870">
        <v>57934</v>
      </c>
      <c r="B42870" s="9">
        <v>44155.786805555559</v>
      </c>
      <c r="C42870">
        <v>65</v>
      </c>
    </row>
    <row r="42871" spans="1:3">
      <c r="A42871">
        <v>57935</v>
      </c>
      <c r="B42871" s="9">
        <v>44155.828472222223</v>
      </c>
      <c r="C42871">
        <v>63</v>
      </c>
    </row>
    <row r="42872" spans="1:3">
      <c r="A42872">
        <v>57936</v>
      </c>
      <c r="B42872" s="9">
        <v>44155.870138888888</v>
      </c>
      <c r="C42872">
        <v>59</v>
      </c>
    </row>
    <row r="42873" spans="1:3">
      <c r="A42873">
        <v>57937</v>
      </c>
      <c r="B42873" s="9">
        <v>44155.911805555559</v>
      </c>
      <c r="C42873">
        <v>60</v>
      </c>
    </row>
    <row r="42874" spans="1:3">
      <c r="A42874">
        <v>57938</v>
      </c>
      <c r="B42874" s="9">
        <v>44155.953472222223</v>
      </c>
      <c r="C42874">
        <v>56</v>
      </c>
    </row>
    <row r="42875" spans="1:3">
      <c r="A42875">
        <v>57939</v>
      </c>
      <c r="B42875" s="9">
        <v>44155.995138888888</v>
      </c>
      <c r="C42875">
        <v>55</v>
      </c>
    </row>
    <row r="42876" spans="1:3">
      <c r="A42876">
        <v>57943</v>
      </c>
      <c r="B42876" s="9">
        <v>44156.036805555559</v>
      </c>
      <c r="C42876">
        <v>55</v>
      </c>
    </row>
    <row r="42877" spans="1:3">
      <c r="A42877">
        <v>57946</v>
      </c>
      <c r="B42877" s="9">
        <v>44156.078472222223</v>
      </c>
      <c r="C42877">
        <v>57</v>
      </c>
    </row>
    <row r="42878" spans="1:3">
      <c r="A42878">
        <v>57947</v>
      </c>
      <c r="B42878" s="9">
        <v>44156.120138888888</v>
      </c>
      <c r="C42878">
        <v>58</v>
      </c>
    </row>
    <row r="42879" spans="1:3">
      <c r="A42879">
        <v>57953</v>
      </c>
      <c r="B42879" s="9">
        <v>44156.161805555559</v>
      </c>
      <c r="C42879">
        <v>56</v>
      </c>
    </row>
    <row r="42880" spans="1:3">
      <c r="A42880">
        <v>57954</v>
      </c>
      <c r="B42880" s="9">
        <v>44156.203472222223</v>
      </c>
      <c r="C42880">
        <v>55</v>
      </c>
    </row>
    <row r="42881" spans="1:3">
      <c r="A42881">
        <v>57955</v>
      </c>
      <c r="B42881" s="9">
        <v>44156.245138888888</v>
      </c>
      <c r="C42881">
        <v>55</v>
      </c>
    </row>
    <row r="42882" spans="1:3">
      <c r="A42882">
        <v>57956</v>
      </c>
      <c r="B42882" s="9">
        <v>44156.286805555559</v>
      </c>
      <c r="C42882">
        <v>55</v>
      </c>
    </row>
    <row r="42883" spans="1:3">
      <c r="A42883">
        <v>57957</v>
      </c>
      <c r="B42883" s="9">
        <v>44156.328472222223</v>
      </c>
      <c r="C42883">
        <v>60</v>
      </c>
    </row>
    <row r="42884" spans="1:3">
      <c r="A42884">
        <v>57958</v>
      </c>
      <c r="B42884" s="9">
        <v>44156.370138888888</v>
      </c>
      <c r="C42884">
        <v>65</v>
      </c>
    </row>
    <row r="42885" spans="1:3">
      <c r="A42885">
        <v>57959</v>
      </c>
      <c r="B42885" s="9">
        <v>44156.411805555559</v>
      </c>
      <c r="C42885">
        <v>71</v>
      </c>
    </row>
    <row r="42886" spans="1:3">
      <c r="A42886">
        <v>57960</v>
      </c>
      <c r="B42886" s="9">
        <v>44156.453472222223</v>
      </c>
      <c r="C42886">
        <v>75</v>
      </c>
    </row>
    <row r="42887" spans="1:3">
      <c r="A42887">
        <v>57961</v>
      </c>
      <c r="B42887" s="9">
        <v>44156.495138888888</v>
      </c>
      <c r="C42887">
        <v>76</v>
      </c>
    </row>
    <row r="42888" spans="1:3">
      <c r="A42888">
        <v>57962</v>
      </c>
      <c r="B42888" s="9">
        <v>44156.536805555559</v>
      </c>
      <c r="C42888">
        <v>77</v>
      </c>
    </row>
    <row r="42889" spans="1:3">
      <c r="A42889">
        <v>57963</v>
      </c>
      <c r="B42889" s="9">
        <v>44156.578472222223</v>
      </c>
      <c r="C42889">
        <v>77</v>
      </c>
    </row>
    <row r="42890" spans="1:3">
      <c r="A42890">
        <v>57964</v>
      </c>
      <c r="B42890" s="9">
        <v>44156.620138888888</v>
      </c>
      <c r="C42890">
        <v>75</v>
      </c>
    </row>
    <row r="42891" spans="1:3">
      <c r="A42891">
        <v>57965</v>
      </c>
      <c r="B42891" s="9">
        <v>44156.661805555559</v>
      </c>
      <c r="C42891">
        <v>77</v>
      </c>
    </row>
    <row r="42892" spans="1:3">
      <c r="A42892">
        <v>57966</v>
      </c>
      <c r="B42892" s="9">
        <v>44156.703472222223</v>
      </c>
      <c r="C42892">
        <v>72</v>
      </c>
    </row>
    <row r="42893" spans="1:3">
      <c r="A42893">
        <v>57967</v>
      </c>
      <c r="B42893" s="9">
        <v>44156.745138888888</v>
      </c>
      <c r="C42893">
        <v>65</v>
      </c>
    </row>
    <row r="42894" spans="1:3">
      <c r="A42894">
        <v>57968</v>
      </c>
      <c r="B42894" s="9">
        <v>44156.786805555559</v>
      </c>
      <c r="C42894">
        <v>62</v>
      </c>
    </row>
    <row r="42895" spans="1:3">
      <c r="A42895">
        <v>57969</v>
      </c>
      <c r="B42895" s="9">
        <v>44156.828472222223</v>
      </c>
      <c r="C42895">
        <v>62</v>
      </c>
    </row>
    <row r="42896" spans="1:3">
      <c r="A42896">
        <v>57970</v>
      </c>
      <c r="B42896" s="9">
        <v>44156.870138888888</v>
      </c>
      <c r="C42896">
        <v>60</v>
      </c>
    </row>
    <row r="42897" spans="1:3">
      <c r="A42897">
        <v>57971</v>
      </c>
      <c r="B42897" s="9">
        <v>44156.911805555559</v>
      </c>
      <c r="C42897">
        <v>60</v>
      </c>
    </row>
    <row r="42898" spans="1:3">
      <c r="A42898">
        <v>57972</v>
      </c>
      <c r="B42898" s="9">
        <v>44156.953472222223</v>
      </c>
      <c r="C42898">
        <v>57</v>
      </c>
    </row>
    <row r="42899" spans="1:3">
      <c r="A42899">
        <v>57973</v>
      </c>
      <c r="B42899" s="9">
        <v>44156.995138888888</v>
      </c>
      <c r="C42899">
        <v>56</v>
      </c>
    </row>
    <row r="42900" spans="1:3">
      <c r="A42900">
        <v>57975</v>
      </c>
      <c r="B42900" s="9">
        <v>44157.036805555559</v>
      </c>
      <c r="C42900">
        <v>54</v>
      </c>
    </row>
    <row r="42901" spans="1:3">
      <c r="A42901">
        <v>57976</v>
      </c>
      <c r="B42901" s="9">
        <v>44157.078472222223</v>
      </c>
      <c r="C42901">
        <v>53</v>
      </c>
    </row>
    <row r="42902" spans="1:3">
      <c r="A42902">
        <v>57977</v>
      </c>
      <c r="B42902" s="9">
        <v>44157.120138888888</v>
      </c>
      <c r="C42902">
        <v>53</v>
      </c>
    </row>
    <row r="42903" spans="1:3">
      <c r="A42903">
        <v>57978</v>
      </c>
      <c r="B42903" s="9">
        <v>44157.161805555559</v>
      </c>
      <c r="C42903">
        <v>53</v>
      </c>
    </row>
    <row r="42904" spans="1:3">
      <c r="A42904">
        <v>57979</v>
      </c>
      <c r="B42904" s="9">
        <v>44157.203472222223</v>
      </c>
      <c r="C42904">
        <v>52</v>
      </c>
    </row>
    <row r="42905" spans="1:3">
      <c r="A42905">
        <v>57980</v>
      </c>
      <c r="B42905" s="9">
        <v>44157.245138888888</v>
      </c>
      <c r="C42905">
        <v>53</v>
      </c>
    </row>
    <row r="42906" spans="1:3">
      <c r="A42906">
        <v>57981</v>
      </c>
      <c r="B42906" s="9">
        <v>44157.286805555559</v>
      </c>
      <c r="C42906">
        <v>53</v>
      </c>
    </row>
    <row r="42907" spans="1:3">
      <c r="A42907">
        <v>57982</v>
      </c>
      <c r="B42907" s="9">
        <v>44157.328472222223</v>
      </c>
      <c r="C42907">
        <v>59</v>
      </c>
    </row>
    <row r="42908" spans="1:3">
      <c r="A42908">
        <v>57983</v>
      </c>
      <c r="B42908" s="9">
        <v>44157.370138888888</v>
      </c>
      <c r="C42908">
        <v>65</v>
      </c>
    </row>
    <row r="42909" spans="1:3">
      <c r="A42909">
        <v>57984</v>
      </c>
      <c r="B42909" s="9">
        <v>44157.411805555559</v>
      </c>
      <c r="C42909">
        <v>72</v>
      </c>
    </row>
    <row r="42910" spans="1:3">
      <c r="A42910">
        <v>57985</v>
      </c>
      <c r="B42910" s="9">
        <v>44157.453472222223</v>
      </c>
      <c r="C42910">
        <v>75</v>
      </c>
    </row>
    <row r="42911" spans="1:3">
      <c r="A42911">
        <v>57986</v>
      </c>
      <c r="B42911" s="9">
        <v>44157.495138888888</v>
      </c>
      <c r="C42911">
        <v>76</v>
      </c>
    </row>
    <row r="42912" spans="1:3">
      <c r="A42912">
        <v>57987</v>
      </c>
      <c r="B42912" s="9">
        <v>44157.536805555559</v>
      </c>
      <c r="C42912">
        <v>77</v>
      </c>
    </row>
    <row r="42913" spans="1:3">
      <c r="A42913">
        <v>57988</v>
      </c>
      <c r="B42913" s="9">
        <v>44157.578472222223</v>
      </c>
      <c r="C42913">
        <v>77</v>
      </c>
    </row>
    <row r="42914" spans="1:3">
      <c r="A42914">
        <v>57989</v>
      </c>
      <c r="B42914" s="9">
        <v>44157.620138888888</v>
      </c>
      <c r="C42914">
        <v>77</v>
      </c>
    </row>
    <row r="42915" spans="1:3">
      <c r="A42915">
        <v>57990</v>
      </c>
      <c r="B42915" s="9">
        <v>44157.661805555559</v>
      </c>
      <c r="C42915">
        <v>75</v>
      </c>
    </row>
    <row r="42916" spans="1:3">
      <c r="A42916">
        <v>57991</v>
      </c>
      <c r="B42916" s="9">
        <v>44157.703472222223</v>
      </c>
      <c r="C42916">
        <v>73</v>
      </c>
    </row>
    <row r="42917" spans="1:3">
      <c r="A42917">
        <v>57992</v>
      </c>
      <c r="B42917" s="9">
        <v>44157.745138888888</v>
      </c>
      <c r="C42917">
        <v>66</v>
      </c>
    </row>
    <row r="42918" spans="1:3">
      <c r="A42918">
        <v>57993</v>
      </c>
      <c r="B42918" s="9">
        <v>44157.786805555559</v>
      </c>
      <c r="C42918">
        <v>62</v>
      </c>
    </row>
    <row r="42919" spans="1:3">
      <c r="A42919">
        <v>57994</v>
      </c>
      <c r="B42919" s="9">
        <v>44157.828472222223</v>
      </c>
      <c r="C42919">
        <v>60</v>
      </c>
    </row>
    <row r="42920" spans="1:3">
      <c r="A42920">
        <v>57995</v>
      </c>
      <c r="B42920" s="9">
        <v>44157.870138888888</v>
      </c>
      <c r="C42920">
        <v>58</v>
      </c>
    </row>
    <row r="42921" spans="1:3">
      <c r="A42921">
        <v>57996</v>
      </c>
      <c r="B42921" s="9">
        <v>44157.911805555559</v>
      </c>
      <c r="C42921">
        <v>57</v>
      </c>
    </row>
    <row r="42922" spans="1:3">
      <c r="A42922">
        <v>57997</v>
      </c>
      <c r="B42922" s="9">
        <v>44157.953472222223</v>
      </c>
      <c r="C42922">
        <v>62</v>
      </c>
    </row>
    <row r="42923" spans="1:3">
      <c r="A42923">
        <v>57998</v>
      </c>
      <c r="B42923" s="9">
        <v>44157.995138888888</v>
      </c>
      <c r="C42923">
        <v>62</v>
      </c>
    </row>
    <row r="42924" spans="1:3">
      <c r="A42924">
        <v>58000</v>
      </c>
      <c r="B42924" s="9">
        <v>44158.036805555559</v>
      </c>
      <c r="C42924">
        <v>60</v>
      </c>
    </row>
    <row r="42925" spans="1:3">
      <c r="A42925">
        <v>58002</v>
      </c>
      <c r="B42925" s="9">
        <v>44158.078472222223</v>
      </c>
      <c r="C42925">
        <v>59</v>
      </c>
    </row>
    <row r="42926" spans="1:3">
      <c r="A42926">
        <v>58003</v>
      </c>
      <c r="B42926" s="9">
        <v>44158.120138888888</v>
      </c>
      <c r="C42926">
        <v>57</v>
      </c>
    </row>
    <row r="42927" spans="1:3">
      <c r="A42927">
        <v>58004</v>
      </c>
      <c r="B42927" s="9">
        <v>44158.161805555559</v>
      </c>
      <c r="C42927">
        <v>56</v>
      </c>
    </row>
    <row r="42928" spans="1:3">
      <c r="A42928">
        <v>58005</v>
      </c>
      <c r="B42928" s="9">
        <v>44158.203472222223</v>
      </c>
      <c r="C42928">
        <v>55</v>
      </c>
    </row>
    <row r="42929" spans="1:3">
      <c r="A42929">
        <v>58006</v>
      </c>
      <c r="B42929" s="9">
        <v>44158.245138888888</v>
      </c>
      <c r="C42929">
        <v>54</v>
      </c>
    </row>
    <row r="42930" spans="1:3">
      <c r="A42930">
        <v>58007</v>
      </c>
      <c r="B42930" s="9">
        <v>44158.286805555559</v>
      </c>
      <c r="C42930">
        <v>53</v>
      </c>
    </row>
    <row r="42931" spans="1:3">
      <c r="A42931">
        <v>58008</v>
      </c>
      <c r="B42931" s="9">
        <v>44158.328472222223</v>
      </c>
      <c r="C42931">
        <v>53</v>
      </c>
    </row>
    <row r="42932" spans="1:3">
      <c r="A42932">
        <v>58009</v>
      </c>
      <c r="B42932" s="9">
        <v>44158.370138888888</v>
      </c>
      <c r="C42932">
        <v>54</v>
      </c>
    </row>
    <row r="42933" spans="1:3">
      <c r="A42933">
        <v>58010</v>
      </c>
      <c r="B42933" s="9">
        <v>44158.411805555559</v>
      </c>
      <c r="C42933">
        <v>56</v>
      </c>
    </row>
    <row r="42934" spans="1:3">
      <c r="A42934">
        <v>58012</v>
      </c>
      <c r="B42934" s="9">
        <v>44158.453472222223</v>
      </c>
      <c r="C42934">
        <v>59</v>
      </c>
    </row>
    <row r="42935" spans="1:3">
      <c r="A42935">
        <v>58013</v>
      </c>
      <c r="B42935" s="9">
        <v>44158.495138888888</v>
      </c>
      <c r="C42935">
        <v>63</v>
      </c>
    </row>
    <row r="42936" spans="1:3">
      <c r="A42936">
        <v>58014</v>
      </c>
      <c r="B42936" s="9">
        <v>44158.536805555559</v>
      </c>
      <c r="C42936">
        <v>67</v>
      </c>
    </row>
    <row r="42937" spans="1:3">
      <c r="A42937">
        <v>58015</v>
      </c>
      <c r="B42937" s="9">
        <v>44158.578472222223</v>
      </c>
      <c r="C42937">
        <v>69</v>
      </c>
    </row>
    <row r="42938" spans="1:3">
      <c r="A42938">
        <v>58016</v>
      </c>
      <c r="B42938" s="9">
        <v>44158.620138888888</v>
      </c>
      <c r="C42938">
        <v>70</v>
      </c>
    </row>
    <row r="42939" spans="1:3">
      <c r="A42939">
        <v>58017</v>
      </c>
      <c r="B42939" s="9">
        <v>44158.661805555559</v>
      </c>
      <c r="C42939">
        <v>69</v>
      </c>
    </row>
    <row r="42940" spans="1:3">
      <c r="A42940">
        <v>58018</v>
      </c>
      <c r="B42940" s="9">
        <v>44158.703472222223</v>
      </c>
      <c r="C42940">
        <v>65</v>
      </c>
    </row>
    <row r="42941" spans="1:3">
      <c r="A42941">
        <v>58019</v>
      </c>
      <c r="B42941" s="9">
        <v>44158.745138888888</v>
      </c>
      <c r="C42941">
        <v>58</v>
      </c>
    </row>
    <row r="42942" spans="1:3">
      <c r="A42942">
        <v>58020</v>
      </c>
      <c r="B42942" s="9">
        <v>44158.786805555559</v>
      </c>
      <c r="C42942">
        <v>55</v>
      </c>
    </row>
    <row r="42943" spans="1:3">
      <c r="A42943">
        <v>58021</v>
      </c>
      <c r="B42943" s="9">
        <v>44158.828472222223</v>
      </c>
      <c r="C42943">
        <v>54</v>
      </c>
    </row>
    <row r="42944" spans="1:3">
      <c r="A42944">
        <v>58022</v>
      </c>
      <c r="B42944" s="9">
        <v>44158.870138888888</v>
      </c>
      <c r="C42944">
        <v>53</v>
      </c>
    </row>
    <row r="42945" spans="1:3">
      <c r="A42945">
        <v>58023</v>
      </c>
      <c r="B42945" s="9">
        <v>44158.911805555559</v>
      </c>
      <c r="C42945">
        <v>50</v>
      </c>
    </row>
    <row r="42946" spans="1:3">
      <c r="A42946">
        <v>58024</v>
      </c>
      <c r="B42946" s="9">
        <v>44158.953472222223</v>
      </c>
      <c r="C42946">
        <v>49</v>
      </c>
    </row>
    <row r="42947" spans="1:3">
      <c r="A42947">
        <v>58025</v>
      </c>
      <c r="B42947" s="9">
        <v>44158.995138888888</v>
      </c>
      <c r="C42947">
        <v>49</v>
      </c>
    </row>
    <row r="42948" spans="1:3">
      <c r="A42948">
        <v>58027</v>
      </c>
      <c r="B42948" s="9">
        <v>44159.036805555559</v>
      </c>
      <c r="C42948">
        <v>48</v>
      </c>
    </row>
    <row r="42949" spans="1:3">
      <c r="A42949">
        <v>58028</v>
      </c>
      <c r="B42949" s="9">
        <v>44159.078472222223</v>
      </c>
      <c r="C42949">
        <v>48</v>
      </c>
    </row>
    <row r="42950" spans="1:3">
      <c r="A42950">
        <v>58029</v>
      </c>
      <c r="B42950" s="9">
        <v>44159.120138888888</v>
      </c>
      <c r="C42950">
        <v>47</v>
      </c>
    </row>
    <row r="42951" spans="1:3">
      <c r="A42951">
        <v>58030</v>
      </c>
      <c r="B42951" s="9">
        <v>44159.161805555559</v>
      </c>
      <c r="C42951">
        <v>46</v>
      </c>
    </row>
    <row r="42952" spans="1:3">
      <c r="A42952">
        <v>58031</v>
      </c>
      <c r="B42952" s="9">
        <v>44159.203472222223</v>
      </c>
      <c r="C42952">
        <v>45</v>
      </c>
    </row>
    <row r="42953" spans="1:3">
      <c r="A42953">
        <v>58032</v>
      </c>
      <c r="B42953" s="9">
        <v>44159.245138888888</v>
      </c>
      <c r="C42953">
        <v>45</v>
      </c>
    </row>
    <row r="42954" spans="1:3">
      <c r="A42954">
        <v>58033</v>
      </c>
      <c r="B42954" s="9">
        <v>44159.286805555559</v>
      </c>
      <c r="C42954">
        <v>46</v>
      </c>
    </row>
    <row r="42955" spans="1:3">
      <c r="A42955">
        <v>58034</v>
      </c>
      <c r="B42955" s="9">
        <v>44159.328472222223</v>
      </c>
      <c r="C42955">
        <v>50</v>
      </c>
    </row>
    <row r="42956" spans="1:3">
      <c r="A42956">
        <v>58035</v>
      </c>
      <c r="B42956" s="9">
        <v>44159.370138888888</v>
      </c>
      <c r="C42956">
        <v>56</v>
      </c>
    </row>
    <row r="42957" spans="1:3">
      <c r="A42957">
        <v>58036</v>
      </c>
      <c r="B42957" s="9">
        <v>44159.411805555559</v>
      </c>
      <c r="C42957">
        <v>62</v>
      </c>
    </row>
    <row r="42958" spans="1:3">
      <c r="A42958">
        <v>58037</v>
      </c>
      <c r="B42958" s="9">
        <v>44159.453472222223</v>
      </c>
      <c r="C42958">
        <v>69</v>
      </c>
    </row>
    <row r="42959" spans="1:3">
      <c r="A42959">
        <v>58038</v>
      </c>
      <c r="B42959" s="9">
        <v>44159.495138888888</v>
      </c>
      <c r="C42959">
        <v>73</v>
      </c>
    </row>
    <row r="42960" spans="1:3">
      <c r="A42960">
        <v>58039</v>
      </c>
      <c r="B42960" s="9">
        <v>44159.536805555559</v>
      </c>
      <c r="C42960">
        <v>76</v>
      </c>
    </row>
    <row r="42961" spans="1:3">
      <c r="A42961">
        <v>58040</v>
      </c>
      <c r="B42961" s="9">
        <v>44159.578472222223</v>
      </c>
      <c r="C42961">
        <v>79</v>
      </c>
    </row>
    <row r="42962" spans="1:3">
      <c r="A42962">
        <v>58041</v>
      </c>
      <c r="B42962" s="9">
        <v>44159.620138888888</v>
      </c>
      <c r="C42962">
        <v>75</v>
      </c>
    </row>
    <row r="42963" spans="1:3">
      <c r="A42963">
        <v>58042</v>
      </c>
      <c r="B42963" s="9">
        <v>44159.661805555559</v>
      </c>
      <c r="C42963">
        <v>74</v>
      </c>
    </row>
    <row r="42964" spans="1:3">
      <c r="A42964">
        <v>58043</v>
      </c>
      <c r="B42964" s="9">
        <v>44159.703472222223</v>
      </c>
      <c r="C42964">
        <v>72</v>
      </c>
    </row>
    <row r="42965" spans="1:3">
      <c r="A42965">
        <v>58044</v>
      </c>
      <c r="B42965" s="9">
        <v>44159.745138888888</v>
      </c>
      <c r="C42965">
        <v>71</v>
      </c>
    </row>
    <row r="42966" spans="1:3">
      <c r="A42966">
        <v>58045</v>
      </c>
      <c r="B42966" s="9">
        <v>44159.786805555559</v>
      </c>
      <c r="C42966">
        <v>70</v>
      </c>
    </row>
    <row r="42967" spans="1:3">
      <c r="A42967">
        <v>58046</v>
      </c>
      <c r="B42967" s="9">
        <v>44159.828472222223</v>
      </c>
      <c r="C42967">
        <v>69</v>
      </c>
    </row>
    <row r="42968" spans="1:3">
      <c r="A42968">
        <v>58047</v>
      </c>
      <c r="B42968" s="9">
        <v>44159.870138888888</v>
      </c>
      <c r="C42968">
        <v>71</v>
      </c>
    </row>
    <row r="42969" spans="1:3">
      <c r="A42969">
        <v>58048</v>
      </c>
      <c r="B42969" s="9">
        <v>44159.911805555559</v>
      </c>
      <c r="C42969">
        <v>70</v>
      </c>
    </row>
    <row r="42970" spans="1:3">
      <c r="A42970">
        <v>58049</v>
      </c>
      <c r="B42970" s="9">
        <v>44159.953472222223</v>
      </c>
      <c r="C42970">
        <v>68</v>
      </c>
    </row>
    <row r="42971" spans="1:3">
      <c r="A42971">
        <v>58050</v>
      </c>
      <c r="B42971" s="9">
        <v>44159.995138888888</v>
      </c>
      <c r="C42971">
        <v>69</v>
      </c>
    </row>
    <row r="42972" spans="1:3">
      <c r="A42972">
        <v>58052</v>
      </c>
      <c r="B42972" s="9">
        <v>44160.036805555559</v>
      </c>
      <c r="C42972">
        <v>69</v>
      </c>
    </row>
    <row r="42973" spans="1:3">
      <c r="A42973">
        <v>58053</v>
      </c>
      <c r="B42973" s="9">
        <v>44160.078472222223</v>
      </c>
      <c r="C42973">
        <v>69</v>
      </c>
    </row>
    <row r="42974" spans="1:3">
      <c r="A42974">
        <v>58056</v>
      </c>
      <c r="B42974" s="9">
        <v>44160.120138888888</v>
      </c>
      <c r="C42974">
        <v>71</v>
      </c>
    </row>
    <row r="42975" spans="1:3">
      <c r="A42975">
        <v>58058</v>
      </c>
      <c r="B42975" s="9">
        <v>44160.161805555559</v>
      </c>
      <c r="C42975">
        <v>71</v>
      </c>
    </row>
    <row r="42976" spans="1:3">
      <c r="A42976">
        <v>58061</v>
      </c>
      <c r="B42976" s="9">
        <v>44160.203472222223</v>
      </c>
      <c r="C42976">
        <v>71</v>
      </c>
    </row>
    <row r="42977" spans="1:3">
      <c r="A42977">
        <v>58063</v>
      </c>
      <c r="B42977" s="9">
        <v>44160.245138888888</v>
      </c>
      <c r="C42977">
        <v>71</v>
      </c>
    </row>
    <row r="42978" spans="1:3">
      <c r="A42978">
        <v>58064</v>
      </c>
      <c r="B42978" s="9">
        <v>44160.286805555559</v>
      </c>
      <c r="C42978">
        <v>71</v>
      </c>
    </row>
    <row r="42979" spans="1:3">
      <c r="A42979">
        <v>58065</v>
      </c>
      <c r="B42979" s="9">
        <v>44160.328472222223</v>
      </c>
      <c r="C42979">
        <v>72</v>
      </c>
    </row>
    <row r="42980" spans="1:3">
      <c r="A42980">
        <v>58067</v>
      </c>
      <c r="B42980" s="9">
        <v>44160.370138888888</v>
      </c>
      <c r="C42980">
        <v>75</v>
      </c>
    </row>
    <row r="42981" spans="1:3">
      <c r="A42981">
        <v>58069</v>
      </c>
      <c r="B42981" s="9">
        <v>44160.411805555559</v>
      </c>
      <c r="C42981">
        <v>76</v>
      </c>
    </row>
    <row r="42982" spans="1:3">
      <c r="A42982">
        <v>58073</v>
      </c>
      <c r="B42982" s="9">
        <v>44160.453472222223</v>
      </c>
      <c r="C42982">
        <v>69</v>
      </c>
    </row>
    <row r="42983" spans="1:3">
      <c r="A42983">
        <v>58080</v>
      </c>
      <c r="B42983" s="9">
        <v>44160.495138888888</v>
      </c>
      <c r="C42983">
        <v>69</v>
      </c>
    </row>
    <row r="42984" spans="1:3">
      <c r="A42984">
        <v>58081</v>
      </c>
      <c r="B42984" s="9">
        <v>44160.536805555559</v>
      </c>
      <c r="C42984">
        <v>72</v>
      </c>
    </row>
    <row r="42985" spans="1:3">
      <c r="A42985">
        <v>58082</v>
      </c>
      <c r="B42985" s="9">
        <v>44160.578472222223</v>
      </c>
      <c r="C42985">
        <v>73</v>
      </c>
    </row>
    <row r="42986" spans="1:3">
      <c r="A42986">
        <v>58083</v>
      </c>
      <c r="B42986" s="9">
        <v>44160.620138888888</v>
      </c>
      <c r="C42986">
        <v>74</v>
      </c>
    </row>
    <row r="42987" spans="1:3">
      <c r="A42987">
        <v>58084</v>
      </c>
      <c r="B42987" s="9">
        <v>44160.661805555559</v>
      </c>
      <c r="C42987">
        <v>74</v>
      </c>
    </row>
    <row r="42988" spans="1:3">
      <c r="A42988">
        <v>58085</v>
      </c>
      <c r="B42988" s="9">
        <v>44160.703472222223</v>
      </c>
      <c r="C42988">
        <v>73</v>
      </c>
    </row>
    <row r="42989" spans="1:3">
      <c r="A42989">
        <v>58086</v>
      </c>
      <c r="B42989" s="9">
        <v>44160.745138888888</v>
      </c>
      <c r="C42989">
        <v>72</v>
      </c>
    </row>
    <row r="42990" spans="1:3">
      <c r="A42990">
        <v>58087</v>
      </c>
      <c r="B42990" s="9">
        <v>44160.786805555559</v>
      </c>
      <c r="C42990">
        <v>71</v>
      </c>
    </row>
    <row r="42991" spans="1:3">
      <c r="A42991">
        <v>58089</v>
      </c>
      <c r="B42991" s="9">
        <v>44160.828472222223</v>
      </c>
      <c r="C42991">
        <v>68</v>
      </c>
    </row>
    <row r="42992" spans="1:3">
      <c r="A42992">
        <v>58090</v>
      </c>
      <c r="B42992" s="9">
        <v>44160.870138888888</v>
      </c>
      <c r="C42992">
        <v>65</v>
      </c>
    </row>
    <row r="42993" spans="1:3">
      <c r="A42993">
        <v>58095</v>
      </c>
      <c r="B42993" s="9">
        <v>44160.911805555559</v>
      </c>
      <c r="C42993">
        <v>63</v>
      </c>
    </row>
    <row r="42994" spans="1:3">
      <c r="A42994">
        <v>58101</v>
      </c>
      <c r="B42994" s="9">
        <v>44160.953472222223</v>
      </c>
      <c r="C42994">
        <v>62</v>
      </c>
    </row>
    <row r="42995" spans="1:3">
      <c r="A42995">
        <v>58105</v>
      </c>
      <c r="B42995" s="9">
        <v>44160.995138888888</v>
      </c>
      <c r="C42995">
        <v>63</v>
      </c>
    </row>
    <row r="42996" spans="1:3">
      <c r="A42996">
        <v>58107</v>
      </c>
      <c r="B42996" s="9">
        <v>44161.036805555559</v>
      </c>
      <c r="C42996">
        <v>61</v>
      </c>
    </row>
    <row r="42997" spans="1:3">
      <c r="A42997">
        <v>58108</v>
      </c>
      <c r="B42997" s="9">
        <v>44161.078472222223</v>
      </c>
      <c r="C42997">
        <v>59</v>
      </c>
    </row>
    <row r="42998" spans="1:3">
      <c r="A42998">
        <v>58109</v>
      </c>
      <c r="B42998" s="9">
        <v>44161.120138888888</v>
      </c>
      <c r="C42998">
        <v>58</v>
      </c>
    </row>
    <row r="42999" spans="1:3">
      <c r="A42999">
        <v>58110</v>
      </c>
      <c r="B42999" s="9">
        <v>44161.161805555559</v>
      </c>
      <c r="C42999">
        <v>57</v>
      </c>
    </row>
    <row r="43000" spans="1:3">
      <c r="A43000">
        <v>58111</v>
      </c>
      <c r="B43000" s="9">
        <v>44161.203472222223</v>
      </c>
      <c r="C43000">
        <v>57</v>
      </c>
    </row>
    <row r="43001" spans="1:3">
      <c r="A43001">
        <v>58112</v>
      </c>
      <c r="B43001" s="9">
        <v>44161.245138888888</v>
      </c>
      <c r="C43001">
        <v>57</v>
      </c>
    </row>
    <row r="43002" spans="1:3">
      <c r="A43002">
        <v>58113</v>
      </c>
      <c r="B43002" s="9">
        <v>44161.286805555559</v>
      </c>
      <c r="C43002">
        <v>57</v>
      </c>
    </row>
    <row r="43003" spans="1:3">
      <c r="A43003">
        <v>58114</v>
      </c>
      <c r="B43003" s="9">
        <v>44161.328472222223</v>
      </c>
      <c r="C43003">
        <v>59</v>
      </c>
    </row>
    <row r="43004" spans="1:3">
      <c r="A43004">
        <v>58115</v>
      </c>
      <c r="B43004" s="9">
        <v>44161.370138888888</v>
      </c>
      <c r="C43004">
        <v>64</v>
      </c>
    </row>
    <row r="43005" spans="1:3">
      <c r="A43005">
        <v>58116</v>
      </c>
      <c r="B43005" s="9">
        <v>44161.411805555559</v>
      </c>
      <c r="C43005">
        <v>65</v>
      </c>
    </row>
    <row r="43006" spans="1:3">
      <c r="A43006">
        <v>58117</v>
      </c>
      <c r="B43006" s="9">
        <v>44161.453472222223</v>
      </c>
      <c r="C43006">
        <v>67</v>
      </c>
    </row>
    <row r="43007" spans="1:3">
      <c r="A43007">
        <v>58119</v>
      </c>
      <c r="B43007" s="9">
        <v>44161.495138888888</v>
      </c>
      <c r="C43007">
        <v>68</v>
      </c>
    </row>
    <row r="43008" spans="1:3">
      <c r="A43008">
        <v>58120</v>
      </c>
      <c r="B43008" s="9">
        <v>44161.536805555559</v>
      </c>
      <c r="C43008">
        <v>68</v>
      </c>
    </row>
    <row r="43009" spans="1:3">
      <c r="A43009">
        <v>58124</v>
      </c>
      <c r="B43009" s="9">
        <v>44161.578472222223</v>
      </c>
      <c r="C43009">
        <v>66</v>
      </c>
    </row>
    <row r="43010" spans="1:3">
      <c r="A43010">
        <v>58128</v>
      </c>
      <c r="B43010" s="9">
        <v>44161.620138888888</v>
      </c>
      <c r="C43010">
        <v>64</v>
      </c>
    </row>
    <row r="43011" spans="1:3">
      <c r="A43011">
        <v>58133</v>
      </c>
      <c r="B43011" s="9">
        <v>44161.661805555559</v>
      </c>
      <c r="C43011">
        <v>64</v>
      </c>
    </row>
    <row r="43012" spans="1:3">
      <c r="A43012">
        <v>58135</v>
      </c>
      <c r="B43012" s="9">
        <v>44161.703472222223</v>
      </c>
      <c r="C43012">
        <v>65</v>
      </c>
    </row>
    <row r="43013" spans="1:3">
      <c r="A43013">
        <v>58137</v>
      </c>
      <c r="B43013" s="9">
        <v>44161.745138888888</v>
      </c>
      <c r="C43013">
        <v>65</v>
      </c>
    </row>
    <row r="43014" spans="1:3">
      <c r="A43014">
        <v>58138</v>
      </c>
      <c r="B43014" s="9">
        <v>44161.786805555559</v>
      </c>
      <c r="C43014">
        <v>65</v>
      </c>
    </row>
    <row r="43015" spans="1:3">
      <c r="A43015">
        <v>58139</v>
      </c>
      <c r="B43015" s="9">
        <v>44161.828472222223</v>
      </c>
      <c r="C43015">
        <v>66</v>
      </c>
    </row>
    <row r="43016" spans="1:3">
      <c r="A43016">
        <v>58141</v>
      </c>
      <c r="B43016" s="9">
        <v>44161.870138888888</v>
      </c>
      <c r="C43016">
        <v>66</v>
      </c>
    </row>
    <row r="43017" spans="1:3">
      <c r="A43017">
        <v>58144</v>
      </c>
      <c r="B43017" s="9">
        <v>44161.911805555559</v>
      </c>
      <c r="C43017">
        <v>66</v>
      </c>
    </row>
    <row r="43018" spans="1:3">
      <c r="A43018">
        <v>58146</v>
      </c>
      <c r="B43018" s="9">
        <v>44161.953472222223</v>
      </c>
      <c r="C43018">
        <v>66</v>
      </c>
    </row>
    <row r="43019" spans="1:3">
      <c r="A43019">
        <v>58151</v>
      </c>
      <c r="B43019" s="9">
        <v>44161.995138888888</v>
      </c>
      <c r="C43019">
        <v>66</v>
      </c>
    </row>
    <row r="43020" spans="1:3">
      <c r="A43020">
        <v>58153</v>
      </c>
      <c r="B43020" s="9">
        <v>44162.036805555559</v>
      </c>
      <c r="C43020">
        <v>67</v>
      </c>
    </row>
    <row r="43021" spans="1:3">
      <c r="A43021">
        <v>58155</v>
      </c>
      <c r="B43021" s="9">
        <v>44162.078472222223</v>
      </c>
      <c r="C43021">
        <v>67</v>
      </c>
    </row>
    <row r="43022" spans="1:3">
      <c r="A43022">
        <v>58160</v>
      </c>
      <c r="B43022" s="9">
        <v>44162.120138888888</v>
      </c>
      <c r="C43022">
        <v>68</v>
      </c>
    </row>
    <row r="43023" spans="1:3">
      <c r="A43023">
        <v>58162</v>
      </c>
      <c r="B43023" s="9">
        <v>44162.161805555559</v>
      </c>
      <c r="C43023">
        <v>68</v>
      </c>
    </row>
    <row r="43024" spans="1:3">
      <c r="A43024">
        <v>58164</v>
      </c>
      <c r="B43024" s="9">
        <v>44162.203472222223</v>
      </c>
      <c r="C43024">
        <v>69</v>
      </c>
    </row>
    <row r="43025" spans="1:3">
      <c r="A43025">
        <v>58166</v>
      </c>
      <c r="B43025" s="9">
        <v>44162.245138888888</v>
      </c>
      <c r="C43025">
        <v>69</v>
      </c>
    </row>
    <row r="43026" spans="1:3">
      <c r="A43026">
        <v>58168</v>
      </c>
      <c r="B43026" s="9">
        <v>44162.286805555559</v>
      </c>
      <c r="C43026">
        <v>69</v>
      </c>
    </row>
    <row r="43027" spans="1:3">
      <c r="A43027">
        <v>58170</v>
      </c>
      <c r="B43027" s="9">
        <v>44162.328472222223</v>
      </c>
      <c r="C43027">
        <v>70</v>
      </c>
    </row>
    <row r="43028" spans="1:3">
      <c r="A43028">
        <v>58171</v>
      </c>
      <c r="B43028" s="9">
        <v>44162.370138888888</v>
      </c>
      <c r="C43028">
        <v>72</v>
      </c>
    </row>
    <row r="43029" spans="1:3">
      <c r="A43029">
        <v>58174</v>
      </c>
      <c r="B43029" s="9">
        <v>44162.411805555559</v>
      </c>
      <c r="C43029">
        <v>73</v>
      </c>
    </row>
    <row r="43030" spans="1:3">
      <c r="A43030">
        <v>58175</v>
      </c>
      <c r="B43030" s="9">
        <v>44162.453472222223</v>
      </c>
      <c r="C43030">
        <v>74</v>
      </c>
    </row>
    <row r="43031" spans="1:3">
      <c r="A43031">
        <v>58177</v>
      </c>
      <c r="B43031" s="9">
        <v>44162.495138888888</v>
      </c>
      <c r="C43031">
        <v>75</v>
      </c>
    </row>
    <row r="43032" spans="1:3">
      <c r="A43032">
        <v>58178</v>
      </c>
      <c r="B43032" s="9">
        <v>44162.536805555559</v>
      </c>
      <c r="C43032">
        <v>74</v>
      </c>
    </row>
    <row r="43033" spans="1:3">
      <c r="A43033">
        <v>58180</v>
      </c>
      <c r="B43033" s="9">
        <v>44162.578472222223</v>
      </c>
      <c r="C43033">
        <v>73</v>
      </c>
    </row>
    <row r="43034" spans="1:3">
      <c r="A43034">
        <v>58183</v>
      </c>
      <c r="B43034" s="9">
        <v>44162.620138888888</v>
      </c>
      <c r="C43034">
        <v>73</v>
      </c>
    </row>
    <row r="43035" spans="1:3">
      <c r="A43035">
        <v>58187</v>
      </c>
      <c r="B43035" s="9">
        <v>44162.661805555559</v>
      </c>
      <c r="C43035">
        <v>72</v>
      </c>
    </row>
    <row r="43036" spans="1:3">
      <c r="A43036">
        <v>58191</v>
      </c>
      <c r="B43036" s="9">
        <v>44162.703472222223</v>
      </c>
      <c r="C43036">
        <v>67</v>
      </c>
    </row>
    <row r="43037" spans="1:3">
      <c r="A43037">
        <v>58194</v>
      </c>
      <c r="B43037" s="9">
        <v>44162.745138888888</v>
      </c>
      <c r="C43037">
        <v>66</v>
      </c>
    </row>
    <row r="43038" spans="1:3">
      <c r="A43038">
        <v>58195</v>
      </c>
      <c r="B43038" s="9">
        <v>44162.786805555559</v>
      </c>
      <c r="C43038">
        <v>65</v>
      </c>
    </row>
    <row r="43039" spans="1:3">
      <c r="A43039">
        <v>58196</v>
      </c>
      <c r="B43039" s="9">
        <v>44162.828472222223</v>
      </c>
      <c r="C43039">
        <v>65</v>
      </c>
    </row>
    <row r="43040" spans="1:3">
      <c r="A43040">
        <v>58197</v>
      </c>
      <c r="B43040" s="9">
        <v>44162.870138888888</v>
      </c>
      <c r="C43040">
        <v>65</v>
      </c>
    </row>
    <row r="43041" spans="1:3">
      <c r="A43041">
        <v>58198</v>
      </c>
      <c r="B43041" s="9">
        <v>44162.911805555559</v>
      </c>
      <c r="C43041">
        <v>65</v>
      </c>
    </row>
    <row r="43042" spans="1:3">
      <c r="A43042">
        <v>58199</v>
      </c>
      <c r="B43042" s="9">
        <v>44162.953472222223</v>
      </c>
      <c r="C43042">
        <v>65</v>
      </c>
    </row>
    <row r="43043" spans="1:3">
      <c r="A43043">
        <v>58200</v>
      </c>
      <c r="B43043" s="9">
        <v>44162.995138888888</v>
      </c>
      <c r="C43043">
        <v>65</v>
      </c>
    </row>
    <row r="43044" spans="1:3">
      <c r="A43044">
        <v>58202</v>
      </c>
      <c r="B43044" s="9">
        <v>44163.036805555559</v>
      </c>
      <c r="C43044">
        <v>64</v>
      </c>
    </row>
    <row r="43045" spans="1:3">
      <c r="A43045">
        <v>58206</v>
      </c>
      <c r="B43045" s="9">
        <v>44163.078472222223</v>
      </c>
      <c r="C43045">
        <v>65</v>
      </c>
    </row>
    <row r="43046" spans="1:3">
      <c r="A43046">
        <v>58209</v>
      </c>
      <c r="B43046" s="9">
        <v>44163.120138888888</v>
      </c>
      <c r="C43046">
        <v>64</v>
      </c>
    </row>
    <row r="43047" spans="1:3">
      <c r="A43047">
        <v>58210</v>
      </c>
      <c r="B43047" s="9">
        <v>44163.161805555559</v>
      </c>
      <c r="C43047">
        <v>64</v>
      </c>
    </row>
    <row r="43048" spans="1:3">
      <c r="A43048">
        <v>58212</v>
      </c>
      <c r="B43048" s="9">
        <v>44163.203472222223</v>
      </c>
      <c r="C43048">
        <v>64</v>
      </c>
    </row>
    <row r="43049" spans="1:3">
      <c r="A43049">
        <v>58214</v>
      </c>
      <c r="B43049" s="9">
        <v>44163.245138888888</v>
      </c>
      <c r="C43049">
        <v>65</v>
      </c>
    </row>
    <row r="43050" spans="1:3">
      <c r="A43050">
        <v>58215</v>
      </c>
      <c r="B43050" s="9">
        <v>44163.286805555559</v>
      </c>
      <c r="C43050">
        <v>65</v>
      </c>
    </row>
    <row r="43051" spans="1:3">
      <c r="A43051">
        <v>58216</v>
      </c>
      <c r="B43051" s="9">
        <v>44163.328472222223</v>
      </c>
      <c r="C43051">
        <v>65</v>
      </c>
    </row>
    <row r="43052" spans="1:3">
      <c r="A43052">
        <v>58218</v>
      </c>
      <c r="B43052" s="9">
        <v>44163.370138888888</v>
      </c>
      <c r="C43052">
        <v>65</v>
      </c>
    </row>
    <row r="43053" spans="1:3">
      <c r="A43053">
        <v>58219</v>
      </c>
      <c r="B43053" s="9">
        <v>44163.411805555559</v>
      </c>
      <c r="C43053">
        <v>66</v>
      </c>
    </row>
    <row r="43054" spans="1:3">
      <c r="A43054">
        <v>58220</v>
      </c>
      <c r="B43054" s="9">
        <v>44163.453472222223</v>
      </c>
      <c r="C43054">
        <v>66</v>
      </c>
    </row>
    <row r="43055" spans="1:3">
      <c r="A43055">
        <v>58221</v>
      </c>
      <c r="B43055" s="9">
        <v>44163.495138888888</v>
      </c>
      <c r="C43055">
        <v>66</v>
      </c>
    </row>
    <row r="43056" spans="1:3">
      <c r="A43056">
        <v>58222</v>
      </c>
      <c r="B43056" s="9">
        <v>44163.536805555559</v>
      </c>
      <c r="C43056">
        <v>65</v>
      </c>
    </row>
    <row r="43057" spans="1:3">
      <c r="A43057">
        <v>58223</v>
      </c>
      <c r="B43057" s="9">
        <v>44163.578472222223</v>
      </c>
      <c r="C43057">
        <v>66</v>
      </c>
    </row>
    <row r="43058" spans="1:3">
      <c r="A43058">
        <v>58226</v>
      </c>
      <c r="B43058" s="9">
        <v>44163.620138888888</v>
      </c>
      <c r="C43058">
        <v>65</v>
      </c>
    </row>
    <row r="43059" spans="1:3">
      <c r="A43059">
        <v>58230</v>
      </c>
      <c r="B43059" s="9">
        <v>44163.661805555559</v>
      </c>
      <c r="C43059">
        <v>65</v>
      </c>
    </row>
    <row r="43060" spans="1:3">
      <c r="A43060">
        <v>58231</v>
      </c>
      <c r="B43060" s="9">
        <v>44163.703472222223</v>
      </c>
      <c r="C43060">
        <v>64</v>
      </c>
    </row>
    <row r="43061" spans="1:3">
      <c r="A43061">
        <v>58233</v>
      </c>
      <c r="B43061" s="9">
        <v>44163.745138888888</v>
      </c>
      <c r="C43061">
        <v>63</v>
      </c>
    </row>
    <row r="43062" spans="1:3">
      <c r="A43062">
        <v>58236</v>
      </c>
      <c r="B43062" s="9">
        <v>44163.786805555559</v>
      </c>
      <c r="C43062">
        <v>63</v>
      </c>
    </row>
    <row r="43063" spans="1:3">
      <c r="A43063">
        <v>58237</v>
      </c>
      <c r="B43063" s="9">
        <v>44163.828472222223</v>
      </c>
      <c r="C43063">
        <v>62</v>
      </c>
    </row>
    <row r="43064" spans="1:3">
      <c r="A43064">
        <v>58240</v>
      </c>
      <c r="B43064" s="9">
        <v>44163.870138888888</v>
      </c>
      <c r="C43064">
        <v>62</v>
      </c>
    </row>
    <row r="43065" spans="1:3">
      <c r="A43065">
        <v>58241</v>
      </c>
      <c r="B43065" s="9">
        <v>44163.911805555559</v>
      </c>
      <c r="C43065">
        <v>62</v>
      </c>
    </row>
    <row r="43066" spans="1:3">
      <c r="A43066">
        <v>58242</v>
      </c>
      <c r="B43066" s="9">
        <v>44163.953472222223</v>
      </c>
      <c r="C43066">
        <v>61</v>
      </c>
    </row>
    <row r="43067" spans="1:3">
      <c r="A43067">
        <v>58243</v>
      </c>
      <c r="B43067" s="9">
        <v>44163.995138888888</v>
      </c>
      <c r="C43067">
        <v>61</v>
      </c>
    </row>
    <row r="43068" spans="1:3">
      <c r="A43068">
        <v>58245</v>
      </c>
      <c r="B43068" s="9">
        <v>44164.036805555559</v>
      </c>
      <c r="C43068">
        <v>60</v>
      </c>
    </row>
    <row r="43069" spans="1:3">
      <c r="A43069">
        <v>58247</v>
      </c>
      <c r="B43069" s="9">
        <v>44164.078472222223</v>
      </c>
      <c r="C43069">
        <v>60</v>
      </c>
    </row>
    <row r="43070" spans="1:3">
      <c r="A43070">
        <v>58248</v>
      </c>
      <c r="B43070" s="9">
        <v>44164.120138888888</v>
      </c>
      <c r="C43070">
        <v>60</v>
      </c>
    </row>
    <row r="43071" spans="1:3">
      <c r="A43071">
        <v>58250</v>
      </c>
      <c r="B43071" s="9">
        <v>44164.161805555559</v>
      </c>
      <c r="C43071">
        <v>59</v>
      </c>
    </row>
    <row r="43072" spans="1:3">
      <c r="A43072">
        <v>58251</v>
      </c>
      <c r="B43072" s="9">
        <v>44164.203472222223</v>
      </c>
      <c r="C43072">
        <v>59</v>
      </c>
    </row>
    <row r="43073" spans="1:3">
      <c r="A43073">
        <v>58252</v>
      </c>
      <c r="B43073" s="9">
        <v>44164.245138888888</v>
      </c>
      <c r="C43073">
        <v>59</v>
      </c>
    </row>
    <row r="43074" spans="1:3">
      <c r="A43074">
        <v>58253</v>
      </c>
      <c r="B43074" s="9">
        <v>44164.286805555559</v>
      </c>
      <c r="C43074">
        <v>58</v>
      </c>
    </row>
    <row r="43075" spans="1:3">
      <c r="A43075">
        <v>58256</v>
      </c>
      <c r="B43075" s="9">
        <v>44164.328472222223</v>
      </c>
      <c r="C43075">
        <v>58</v>
      </c>
    </row>
    <row r="43076" spans="1:3">
      <c r="A43076">
        <v>58257</v>
      </c>
      <c r="B43076" s="9">
        <v>44164.370138888888</v>
      </c>
      <c r="C43076">
        <v>59</v>
      </c>
    </row>
    <row r="43077" spans="1:3">
      <c r="A43077">
        <v>58258</v>
      </c>
      <c r="B43077" s="9">
        <v>44164.411805555559</v>
      </c>
      <c r="C43077">
        <v>59</v>
      </c>
    </row>
    <row r="43078" spans="1:3">
      <c r="A43078">
        <v>58260</v>
      </c>
      <c r="B43078" s="9">
        <v>44164.453472222223</v>
      </c>
      <c r="C43078">
        <v>59</v>
      </c>
    </row>
    <row r="43079" spans="1:3">
      <c r="A43079">
        <v>58265</v>
      </c>
      <c r="B43079" s="9">
        <v>44164.495138888888</v>
      </c>
      <c r="C43079">
        <v>59</v>
      </c>
    </row>
    <row r="43080" spans="1:3">
      <c r="A43080">
        <v>58268</v>
      </c>
      <c r="B43080" s="9">
        <v>44164.536805555559</v>
      </c>
      <c r="C43080">
        <v>61</v>
      </c>
    </row>
    <row r="43081" spans="1:3">
      <c r="A43081">
        <v>58269</v>
      </c>
      <c r="B43081" s="9">
        <v>44164.578472222223</v>
      </c>
      <c r="C43081">
        <v>62</v>
      </c>
    </row>
    <row r="43082" spans="1:3">
      <c r="A43082">
        <v>58270</v>
      </c>
      <c r="B43082" s="9">
        <v>44164.620138888888</v>
      </c>
      <c r="C43082">
        <v>61</v>
      </c>
    </row>
    <row r="43083" spans="1:3">
      <c r="A43083">
        <v>58271</v>
      </c>
      <c r="B43083" s="9">
        <v>44164.661805555559</v>
      </c>
      <c r="C43083">
        <v>59</v>
      </c>
    </row>
    <row r="43084" spans="1:3">
      <c r="A43084">
        <v>58273</v>
      </c>
      <c r="B43084" s="9">
        <v>44164.703472222223</v>
      </c>
      <c r="C43084">
        <v>58</v>
      </c>
    </row>
    <row r="43085" spans="1:3">
      <c r="A43085">
        <v>58274</v>
      </c>
      <c r="B43085" s="9">
        <v>44164.745138888888</v>
      </c>
      <c r="C43085">
        <v>54</v>
      </c>
    </row>
    <row r="43086" spans="1:3">
      <c r="A43086">
        <v>58276</v>
      </c>
      <c r="B43086" s="9">
        <v>44164.786805555559</v>
      </c>
      <c r="C43086">
        <v>52</v>
      </c>
    </row>
    <row r="43087" spans="1:3">
      <c r="A43087">
        <v>58277</v>
      </c>
      <c r="B43087" s="9">
        <v>44164.828472222223</v>
      </c>
      <c r="C43087">
        <v>51</v>
      </c>
    </row>
    <row r="43088" spans="1:3">
      <c r="A43088">
        <v>58279</v>
      </c>
      <c r="B43088" s="9">
        <v>44164.870138888888</v>
      </c>
      <c r="C43088">
        <v>51</v>
      </c>
    </row>
    <row r="43089" spans="1:3">
      <c r="A43089">
        <v>58280</v>
      </c>
      <c r="B43089" s="9">
        <v>44164.911805555559</v>
      </c>
      <c r="C43089">
        <v>50</v>
      </c>
    </row>
    <row r="43090" spans="1:3">
      <c r="A43090">
        <v>58281</v>
      </c>
      <c r="B43090" s="9">
        <v>44164.953472222223</v>
      </c>
      <c r="C43090">
        <v>50</v>
      </c>
    </row>
    <row r="43091" spans="1:3">
      <c r="A43091">
        <v>58282</v>
      </c>
      <c r="B43091" s="9">
        <v>44164.995138888888</v>
      </c>
      <c r="C43091">
        <v>49</v>
      </c>
    </row>
    <row r="43092" spans="1:3">
      <c r="A43092">
        <v>58287</v>
      </c>
      <c r="B43092" s="9">
        <v>44165.036805555559</v>
      </c>
      <c r="C43092">
        <v>48</v>
      </c>
    </row>
    <row r="43093" spans="1:3">
      <c r="A43093">
        <v>58289</v>
      </c>
      <c r="B43093" s="9">
        <v>44165.078472222223</v>
      </c>
      <c r="C43093">
        <v>48</v>
      </c>
    </row>
    <row r="43094" spans="1:3">
      <c r="A43094">
        <v>58291</v>
      </c>
      <c r="B43094" s="9">
        <v>44165.120138888888</v>
      </c>
      <c r="C43094">
        <v>47</v>
      </c>
    </row>
    <row r="43095" spans="1:3">
      <c r="A43095">
        <v>58292</v>
      </c>
      <c r="B43095" s="9">
        <v>44165.161805555559</v>
      </c>
      <c r="C43095">
        <v>46</v>
      </c>
    </row>
    <row r="43096" spans="1:3">
      <c r="A43096">
        <v>58293</v>
      </c>
      <c r="B43096" s="9">
        <v>44165.203472222223</v>
      </c>
      <c r="C43096">
        <v>47</v>
      </c>
    </row>
    <row r="43097" spans="1:3">
      <c r="A43097">
        <v>58295</v>
      </c>
      <c r="B43097" s="9">
        <v>44165.245138888888</v>
      </c>
      <c r="C43097">
        <v>47</v>
      </c>
    </row>
    <row r="43098" spans="1:3">
      <c r="A43098">
        <v>58296</v>
      </c>
      <c r="B43098" s="9">
        <v>44165.286805555559</v>
      </c>
      <c r="C43098">
        <v>48</v>
      </c>
    </row>
    <row r="43099" spans="1:3">
      <c r="A43099">
        <v>58298</v>
      </c>
      <c r="B43099" s="9">
        <v>44165.328472222223</v>
      </c>
      <c r="C43099">
        <v>48</v>
      </c>
    </row>
    <row r="43100" spans="1:3">
      <c r="A43100">
        <v>58301</v>
      </c>
      <c r="B43100" s="9">
        <v>44165.370138888888</v>
      </c>
      <c r="C43100">
        <v>48</v>
      </c>
    </row>
    <row r="43101" spans="1:3">
      <c r="A43101">
        <v>58304</v>
      </c>
      <c r="B43101" s="9">
        <v>44165.411805555559</v>
      </c>
      <c r="C43101">
        <v>47</v>
      </c>
    </row>
    <row r="43102" spans="1:3">
      <c r="A43102">
        <v>58305</v>
      </c>
      <c r="B43102" s="9">
        <v>44165.453472222223</v>
      </c>
      <c r="C43102">
        <v>49</v>
      </c>
    </row>
    <row r="43103" spans="1:3">
      <c r="A43103">
        <v>58306</v>
      </c>
      <c r="B43103" s="9">
        <v>44165.495138888888</v>
      </c>
      <c r="C43103">
        <v>50</v>
      </c>
    </row>
    <row r="43104" spans="1:3">
      <c r="A43104">
        <v>58307</v>
      </c>
      <c r="B43104" s="9">
        <v>44165.536805555559</v>
      </c>
      <c r="C43104">
        <v>52</v>
      </c>
    </row>
    <row r="43105" spans="1:3">
      <c r="A43105">
        <v>58308</v>
      </c>
      <c r="B43105" s="9">
        <v>44165.578472222223</v>
      </c>
      <c r="C43105">
        <v>52</v>
      </c>
    </row>
    <row r="43106" spans="1:3">
      <c r="A43106">
        <v>58309</v>
      </c>
      <c r="B43106" s="9">
        <v>44165.620138888888</v>
      </c>
      <c r="C43106">
        <v>53</v>
      </c>
    </row>
    <row r="43107" spans="1:3">
      <c r="A43107">
        <v>58310</v>
      </c>
      <c r="B43107" s="9">
        <v>44165.661805555559</v>
      </c>
      <c r="C43107">
        <v>51</v>
      </c>
    </row>
    <row r="43108" spans="1:3">
      <c r="A43108">
        <v>58311</v>
      </c>
      <c r="B43108" s="9">
        <v>44165.703472222223</v>
      </c>
      <c r="C43108">
        <v>48</v>
      </c>
    </row>
    <row r="43109" spans="1:3">
      <c r="A43109">
        <v>58312</v>
      </c>
      <c r="B43109" s="9">
        <v>44165.745138888888</v>
      </c>
      <c r="C43109">
        <v>46</v>
      </c>
    </row>
    <row r="43110" spans="1:3">
      <c r="A43110">
        <v>58313</v>
      </c>
      <c r="B43110" s="9">
        <v>44165.786805555559</v>
      </c>
      <c r="C43110">
        <v>44</v>
      </c>
    </row>
    <row r="43111" spans="1:3">
      <c r="A43111">
        <v>58314</v>
      </c>
      <c r="B43111" s="9">
        <v>44165.828472222223</v>
      </c>
      <c r="C43111">
        <v>40</v>
      </c>
    </row>
    <row r="43112" spans="1:3">
      <c r="A43112">
        <v>58315</v>
      </c>
      <c r="B43112" s="9">
        <v>44165.870138888888</v>
      </c>
      <c r="C43112">
        <v>37</v>
      </c>
    </row>
    <row r="43113" spans="1:3">
      <c r="A43113">
        <v>58316</v>
      </c>
      <c r="B43113" s="9">
        <v>44165.911805555559</v>
      </c>
      <c r="C43113">
        <v>37</v>
      </c>
    </row>
    <row r="43114" spans="1:3">
      <c r="A43114">
        <v>58317</v>
      </c>
      <c r="B43114" s="9">
        <v>44165.953472222223</v>
      </c>
      <c r="C43114">
        <v>36</v>
      </c>
    </row>
    <row r="43115" spans="1:3">
      <c r="A43115">
        <v>58318</v>
      </c>
      <c r="B43115" s="9">
        <v>44165.995138888888</v>
      </c>
      <c r="C43115">
        <v>34</v>
      </c>
    </row>
    <row r="43116" spans="1:3">
      <c r="A43116">
        <v>58321</v>
      </c>
      <c r="B43116" s="9">
        <v>44166.036805555559</v>
      </c>
      <c r="C43116">
        <v>35</v>
      </c>
    </row>
    <row r="43117" spans="1:3">
      <c r="A43117">
        <v>58322</v>
      </c>
      <c r="B43117" s="9">
        <v>44166.078472222223</v>
      </c>
      <c r="C43117">
        <v>33</v>
      </c>
    </row>
    <row r="43118" spans="1:3">
      <c r="A43118">
        <v>58323</v>
      </c>
      <c r="B43118" s="9">
        <v>44166.120138888888</v>
      </c>
      <c r="C43118">
        <v>33</v>
      </c>
    </row>
    <row r="43119" spans="1:3">
      <c r="A43119">
        <v>58324</v>
      </c>
      <c r="B43119" s="9">
        <v>44166.161805555559</v>
      </c>
      <c r="C43119">
        <v>33</v>
      </c>
    </row>
    <row r="43120" spans="1:3">
      <c r="A43120">
        <v>58325</v>
      </c>
      <c r="B43120" s="9">
        <v>44166.203472222223</v>
      </c>
      <c r="C43120">
        <v>32</v>
      </c>
    </row>
    <row r="43121" spans="1:3">
      <c r="A43121">
        <v>58326</v>
      </c>
      <c r="B43121" s="9">
        <v>44166.245138888888</v>
      </c>
      <c r="C43121">
        <v>30</v>
      </c>
    </row>
    <row r="43122" spans="1:3">
      <c r="A43122">
        <v>58327</v>
      </c>
      <c r="B43122" s="9">
        <v>44166.286805555559</v>
      </c>
      <c r="C43122">
        <v>31</v>
      </c>
    </row>
    <row r="43123" spans="1:3">
      <c r="A43123">
        <v>58328</v>
      </c>
      <c r="B43123" s="9">
        <v>44166.328472222223</v>
      </c>
      <c r="C43123">
        <v>35</v>
      </c>
    </row>
    <row r="43124" spans="1:3">
      <c r="A43124">
        <v>58329</v>
      </c>
      <c r="B43124" s="9">
        <v>44166.370138888888</v>
      </c>
      <c r="C43124">
        <v>42</v>
      </c>
    </row>
    <row r="43125" spans="1:3">
      <c r="A43125">
        <v>58330</v>
      </c>
      <c r="B43125" s="9">
        <v>44166.411805555559</v>
      </c>
      <c r="C43125">
        <v>48</v>
      </c>
    </row>
    <row r="43126" spans="1:3">
      <c r="A43126">
        <v>58331</v>
      </c>
      <c r="B43126" s="9">
        <v>44166.453472222223</v>
      </c>
      <c r="C43126">
        <v>51</v>
      </c>
    </row>
    <row r="43127" spans="1:3">
      <c r="A43127">
        <v>58332</v>
      </c>
      <c r="B43127" s="9">
        <v>44166.495138888888</v>
      </c>
      <c r="C43127">
        <v>53</v>
      </c>
    </row>
    <row r="43128" spans="1:3">
      <c r="A43128">
        <v>58333</v>
      </c>
      <c r="B43128" s="9">
        <v>44166.536805555559</v>
      </c>
      <c r="C43128">
        <v>57</v>
      </c>
    </row>
    <row r="43129" spans="1:3">
      <c r="A43129">
        <v>58334</v>
      </c>
      <c r="B43129" s="9">
        <v>44166.578472222223</v>
      </c>
      <c r="C43129">
        <v>57</v>
      </c>
    </row>
    <row r="43130" spans="1:3">
      <c r="A43130">
        <v>58335</v>
      </c>
      <c r="B43130" s="9">
        <v>44166.620138888888</v>
      </c>
      <c r="C43130">
        <v>58</v>
      </c>
    </row>
    <row r="43131" spans="1:3">
      <c r="A43131">
        <v>58336</v>
      </c>
      <c r="B43131" s="9">
        <v>44166.661805555559</v>
      </c>
      <c r="C43131">
        <v>57</v>
      </c>
    </row>
    <row r="43132" spans="1:3">
      <c r="A43132">
        <v>58337</v>
      </c>
      <c r="B43132" s="9">
        <v>44166.703472222223</v>
      </c>
      <c r="C43132">
        <v>53</v>
      </c>
    </row>
    <row r="43133" spans="1:3">
      <c r="A43133">
        <v>58338</v>
      </c>
      <c r="B43133" s="9">
        <v>44166.745138888888</v>
      </c>
      <c r="C43133">
        <v>46</v>
      </c>
    </row>
    <row r="43134" spans="1:3">
      <c r="A43134">
        <v>58339</v>
      </c>
      <c r="B43134" s="9">
        <v>44166.786805555559</v>
      </c>
      <c r="C43134">
        <v>42</v>
      </c>
    </row>
    <row r="43135" spans="1:3">
      <c r="A43135">
        <v>58340</v>
      </c>
      <c r="B43135" s="9">
        <v>44166.828472222223</v>
      </c>
      <c r="C43135">
        <v>40</v>
      </c>
    </row>
    <row r="43136" spans="1:3">
      <c r="A43136">
        <v>58341</v>
      </c>
      <c r="B43136" s="9">
        <v>44166.870138888888</v>
      </c>
      <c r="C43136">
        <v>41</v>
      </c>
    </row>
    <row r="43137" spans="1:3">
      <c r="A43137">
        <v>58342</v>
      </c>
      <c r="B43137" s="9">
        <v>44166.911805555559</v>
      </c>
      <c r="C43137">
        <v>37</v>
      </c>
    </row>
    <row r="43138" spans="1:3">
      <c r="A43138">
        <v>58343</v>
      </c>
      <c r="B43138" s="9">
        <v>44166.953472222223</v>
      </c>
      <c r="C43138">
        <v>38</v>
      </c>
    </row>
    <row r="43139" spans="1:3">
      <c r="A43139">
        <v>58344</v>
      </c>
      <c r="B43139" s="9">
        <v>44166.995138888888</v>
      </c>
      <c r="C43139">
        <v>36</v>
      </c>
    </row>
    <row r="43140" spans="1:3">
      <c r="A43140">
        <v>58346</v>
      </c>
      <c r="B43140" s="9">
        <v>44167.036805555559</v>
      </c>
      <c r="C43140">
        <v>34</v>
      </c>
    </row>
    <row r="43141" spans="1:3">
      <c r="A43141">
        <v>58347</v>
      </c>
      <c r="B43141" s="9">
        <v>44167.078472222223</v>
      </c>
      <c r="C43141">
        <v>34</v>
      </c>
    </row>
    <row r="43142" spans="1:3">
      <c r="A43142">
        <v>58348</v>
      </c>
      <c r="B43142" s="9">
        <v>44167.120138888888</v>
      </c>
      <c r="C43142">
        <v>33</v>
      </c>
    </row>
    <row r="43143" spans="1:3">
      <c r="A43143">
        <v>58349</v>
      </c>
      <c r="B43143" s="9">
        <v>44167.161805555559</v>
      </c>
      <c r="C43143">
        <v>31</v>
      </c>
    </row>
    <row r="43144" spans="1:3">
      <c r="A43144">
        <v>58350</v>
      </c>
      <c r="B43144" s="9">
        <v>44167.203472222223</v>
      </c>
      <c r="C43144">
        <v>33</v>
      </c>
    </row>
    <row r="43145" spans="1:3">
      <c r="A43145">
        <v>58351</v>
      </c>
      <c r="B43145" s="9">
        <v>44167.245138888888</v>
      </c>
      <c r="C43145">
        <v>35</v>
      </c>
    </row>
    <row r="43146" spans="1:3">
      <c r="A43146">
        <v>58352</v>
      </c>
      <c r="B43146" s="9">
        <v>44167.286805555559</v>
      </c>
      <c r="C43146">
        <v>36</v>
      </c>
    </row>
    <row r="43147" spans="1:3">
      <c r="A43147">
        <v>58353</v>
      </c>
      <c r="B43147" s="9">
        <v>44167.328472222223</v>
      </c>
      <c r="C43147">
        <v>42</v>
      </c>
    </row>
    <row r="43148" spans="1:3">
      <c r="A43148">
        <v>58354</v>
      </c>
      <c r="B43148" s="9">
        <v>44167.370138888888</v>
      </c>
      <c r="C43148">
        <v>48</v>
      </c>
    </row>
    <row r="43149" spans="1:3">
      <c r="A43149">
        <v>58355</v>
      </c>
      <c r="B43149" s="9">
        <v>44167.411805555559</v>
      </c>
      <c r="C43149">
        <v>53</v>
      </c>
    </row>
    <row r="43150" spans="1:3">
      <c r="A43150">
        <v>58356</v>
      </c>
      <c r="B43150" s="9">
        <v>44167.453472222223</v>
      </c>
      <c r="C43150">
        <v>58</v>
      </c>
    </row>
    <row r="43151" spans="1:3">
      <c r="A43151">
        <v>58357</v>
      </c>
      <c r="B43151" s="9">
        <v>44167.495138888888</v>
      </c>
      <c r="C43151">
        <v>62</v>
      </c>
    </row>
    <row r="43152" spans="1:3">
      <c r="A43152">
        <v>58358</v>
      </c>
      <c r="B43152" s="9">
        <v>44167.536805555559</v>
      </c>
      <c r="C43152">
        <v>64</v>
      </c>
    </row>
    <row r="43153" spans="1:3">
      <c r="A43153">
        <v>58359</v>
      </c>
      <c r="B43153" s="9">
        <v>44167.578472222223</v>
      </c>
      <c r="C43153">
        <v>62</v>
      </c>
    </row>
    <row r="43154" spans="1:3">
      <c r="A43154">
        <v>58360</v>
      </c>
      <c r="B43154" s="9">
        <v>44167.620138888888</v>
      </c>
      <c r="C43154">
        <v>60</v>
      </c>
    </row>
    <row r="43155" spans="1:3">
      <c r="A43155">
        <v>58361</v>
      </c>
      <c r="B43155" s="9">
        <v>44167.661805555559</v>
      </c>
      <c r="C43155">
        <v>58</v>
      </c>
    </row>
    <row r="43156" spans="1:3">
      <c r="A43156">
        <v>58362</v>
      </c>
      <c r="B43156" s="9">
        <v>44167.703472222223</v>
      </c>
      <c r="C43156">
        <v>55</v>
      </c>
    </row>
    <row r="43157" spans="1:3">
      <c r="A43157">
        <v>58363</v>
      </c>
      <c r="B43157" s="9">
        <v>44167.745138888888</v>
      </c>
      <c r="C43157">
        <v>53</v>
      </c>
    </row>
    <row r="43158" spans="1:3">
      <c r="A43158">
        <v>58364</v>
      </c>
      <c r="B43158" s="9">
        <v>44167.786805555559</v>
      </c>
      <c r="C43158">
        <v>52</v>
      </c>
    </row>
    <row r="43159" spans="1:3">
      <c r="A43159">
        <v>58365</v>
      </c>
      <c r="B43159" s="9">
        <v>44167.828472222223</v>
      </c>
      <c r="C43159">
        <v>53</v>
      </c>
    </row>
    <row r="43160" spans="1:3">
      <c r="A43160">
        <v>58366</v>
      </c>
      <c r="B43160" s="9">
        <v>44167.870138888888</v>
      </c>
      <c r="C43160">
        <v>53</v>
      </c>
    </row>
    <row r="43161" spans="1:3">
      <c r="A43161">
        <v>58367</v>
      </c>
      <c r="B43161" s="9">
        <v>44167.911805555559</v>
      </c>
      <c r="C43161">
        <v>52</v>
      </c>
    </row>
    <row r="43162" spans="1:3">
      <c r="A43162">
        <v>58368</v>
      </c>
      <c r="B43162" s="9">
        <v>44167.953472222223</v>
      </c>
      <c r="C43162">
        <v>51</v>
      </c>
    </row>
    <row r="43163" spans="1:3">
      <c r="A43163">
        <v>58369</v>
      </c>
      <c r="B43163" s="9">
        <v>44167.995138888888</v>
      </c>
      <c r="C43163">
        <v>51</v>
      </c>
    </row>
    <row r="43164" spans="1:3">
      <c r="A43164">
        <v>58371</v>
      </c>
      <c r="B43164" s="9">
        <v>44168.036805555559</v>
      </c>
      <c r="C43164">
        <v>51</v>
      </c>
    </row>
    <row r="43165" spans="1:3">
      <c r="A43165">
        <v>58372</v>
      </c>
      <c r="B43165" s="9">
        <v>44168.078472222223</v>
      </c>
      <c r="C43165">
        <v>52</v>
      </c>
    </row>
    <row r="43166" spans="1:3">
      <c r="A43166">
        <v>58373</v>
      </c>
      <c r="B43166" s="9">
        <v>44168.120138888888</v>
      </c>
      <c r="C43166">
        <v>52</v>
      </c>
    </row>
    <row r="43167" spans="1:3">
      <c r="A43167">
        <v>58374</v>
      </c>
      <c r="B43167" s="9">
        <v>44168.161805555559</v>
      </c>
      <c r="C43167">
        <v>52</v>
      </c>
    </row>
    <row r="43168" spans="1:3">
      <c r="A43168">
        <v>58375</v>
      </c>
      <c r="B43168" s="9">
        <v>44168.203472222223</v>
      </c>
      <c r="C43168">
        <v>49</v>
      </c>
    </row>
    <row r="43169" spans="1:3">
      <c r="A43169">
        <v>58376</v>
      </c>
      <c r="B43169" s="9">
        <v>44168.245138888888</v>
      </c>
      <c r="C43169">
        <v>50</v>
      </c>
    </row>
    <row r="43170" spans="1:3">
      <c r="A43170">
        <v>58377</v>
      </c>
      <c r="B43170" s="9">
        <v>44168.286805555559</v>
      </c>
      <c r="C43170">
        <v>50</v>
      </c>
    </row>
    <row r="43171" spans="1:3">
      <c r="A43171">
        <v>58378</v>
      </c>
      <c r="B43171" s="9">
        <v>44168.328472222223</v>
      </c>
      <c r="C43171">
        <v>52</v>
      </c>
    </row>
    <row r="43172" spans="1:3">
      <c r="A43172">
        <v>58379</v>
      </c>
      <c r="B43172" s="9">
        <v>44168.370138888888</v>
      </c>
      <c r="C43172">
        <v>57</v>
      </c>
    </row>
    <row r="43173" spans="1:3">
      <c r="A43173">
        <v>58381</v>
      </c>
      <c r="B43173" s="9">
        <v>44168.411805555559</v>
      </c>
      <c r="C43173">
        <v>60</v>
      </c>
    </row>
    <row r="43174" spans="1:3">
      <c r="A43174">
        <v>58382</v>
      </c>
      <c r="B43174" s="9">
        <v>44168.453472222223</v>
      </c>
      <c r="C43174">
        <v>62</v>
      </c>
    </row>
    <row r="43175" spans="1:3">
      <c r="A43175">
        <v>58385</v>
      </c>
      <c r="B43175" s="9">
        <v>44168.495138888888</v>
      </c>
      <c r="C43175">
        <v>65</v>
      </c>
    </row>
    <row r="43176" spans="1:3">
      <c r="A43176">
        <v>58386</v>
      </c>
      <c r="B43176" s="9">
        <v>44168.536805555559</v>
      </c>
      <c r="C43176">
        <v>68</v>
      </c>
    </row>
    <row r="43177" spans="1:3">
      <c r="A43177">
        <v>58388</v>
      </c>
      <c r="B43177" s="9">
        <v>44168.578472222223</v>
      </c>
      <c r="C43177">
        <v>69</v>
      </c>
    </row>
    <row r="43178" spans="1:3">
      <c r="A43178">
        <v>58389</v>
      </c>
      <c r="B43178" s="9">
        <v>44168.620138888888</v>
      </c>
      <c r="C43178">
        <v>68</v>
      </c>
    </row>
    <row r="43179" spans="1:3">
      <c r="A43179">
        <v>58390</v>
      </c>
      <c r="B43179" s="9">
        <v>44168.661805555559</v>
      </c>
      <c r="C43179">
        <v>63</v>
      </c>
    </row>
    <row r="43180" spans="1:3">
      <c r="A43180">
        <v>58393</v>
      </c>
      <c r="B43180" s="9">
        <v>44168.703472222223</v>
      </c>
      <c r="C43180">
        <v>58</v>
      </c>
    </row>
    <row r="43181" spans="1:3">
      <c r="A43181">
        <v>58394</v>
      </c>
      <c r="B43181" s="9">
        <v>44168.745138888888</v>
      </c>
      <c r="C43181">
        <v>56</v>
      </c>
    </row>
    <row r="43182" spans="1:3">
      <c r="A43182">
        <v>58397</v>
      </c>
      <c r="B43182" s="9">
        <v>44168.786805555559</v>
      </c>
      <c r="C43182">
        <v>55</v>
      </c>
    </row>
    <row r="43183" spans="1:3">
      <c r="A43183">
        <v>58398</v>
      </c>
      <c r="B43183" s="9">
        <v>44168.828472222223</v>
      </c>
      <c r="C43183">
        <v>54</v>
      </c>
    </row>
    <row r="43184" spans="1:3">
      <c r="A43184">
        <v>58404</v>
      </c>
      <c r="B43184" s="9">
        <v>44168.870138888888</v>
      </c>
      <c r="C43184">
        <v>51</v>
      </c>
    </row>
    <row r="43185" spans="1:3">
      <c r="A43185">
        <v>58405</v>
      </c>
      <c r="B43185" s="9">
        <v>44168.911805555559</v>
      </c>
      <c r="C43185">
        <v>50</v>
      </c>
    </row>
    <row r="43186" spans="1:3">
      <c r="A43186">
        <v>58407</v>
      </c>
      <c r="B43186" s="9">
        <v>44168.953472222223</v>
      </c>
      <c r="C43186">
        <v>50</v>
      </c>
    </row>
    <row r="43187" spans="1:3">
      <c r="A43187">
        <v>58409</v>
      </c>
      <c r="B43187" s="9">
        <v>44168.995138888888</v>
      </c>
      <c r="C43187">
        <v>50</v>
      </c>
    </row>
    <row r="43188" spans="1:3">
      <c r="A43188">
        <v>58411</v>
      </c>
      <c r="B43188" s="9">
        <v>44169.036805555559</v>
      </c>
      <c r="C43188">
        <v>50</v>
      </c>
    </row>
    <row r="43189" spans="1:3">
      <c r="A43189">
        <v>58412</v>
      </c>
      <c r="B43189" s="9">
        <v>44169.078472222223</v>
      </c>
      <c r="C43189">
        <v>50</v>
      </c>
    </row>
    <row r="43190" spans="1:3">
      <c r="A43190">
        <v>58414</v>
      </c>
      <c r="B43190" s="9">
        <v>44169.120138888888</v>
      </c>
      <c r="C43190">
        <v>50</v>
      </c>
    </row>
    <row r="43191" spans="1:3">
      <c r="A43191">
        <v>58416</v>
      </c>
      <c r="B43191" s="9">
        <v>44169.161805555559</v>
      </c>
      <c r="C43191">
        <v>49</v>
      </c>
    </row>
    <row r="43192" spans="1:3">
      <c r="A43192">
        <v>58417</v>
      </c>
      <c r="B43192" s="9">
        <v>44169.203472222223</v>
      </c>
      <c r="C43192">
        <v>48</v>
      </c>
    </row>
    <row r="43193" spans="1:3">
      <c r="A43193">
        <v>58419</v>
      </c>
      <c r="B43193" s="9">
        <v>44169.245138888888</v>
      </c>
      <c r="C43193">
        <v>48</v>
      </c>
    </row>
    <row r="43194" spans="1:3">
      <c r="A43194">
        <v>58420</v>
      </c>
      <c r="B43194" s="9">
        <v>44169.286805555559</v>
      </c>
      <c r="C43194">
        <v>47</v>
      </c>
    </row>
    <row r="43195" spans="1:3">
      <c r="A43195">
        <v>58421</v>
      </c>
      <c r="B43195" s="9">
        <v>44169.328472222223</v>
      </c>
      <c r="C43195">
        <v>49</v>
      </c>
    </row>
    <row r="43196" spans="1:3">
      <c r="A43196">
        <v>58422</v>
      </c>
      <c r="B43196" s="9">
        <v>44169.370138888888</v>
      </c>
      <c r="C43196">
        <v>48</v>
      </c>
    </row>
    <row r="43197" spans="1:3">
      <c r="A43197">
        <v>58424</v>
      </c>
      <c r="B43197" s="9">
        <v>44169.411805555559</v>
      </c>
      <c r="C43197">
        <v>50</v>
      </c>
    </row>
    <row r="43198" spans="1:3">
      <c r="A43198">
        <v>58425</v>
      </c>
      <c r="B43198" s="9">
        <v>44169.453472222223</v>
      </c>
      <c r="C43198">
        <v>51</v>
      </c>
    </row>
    <row r="43199" spans="1:3">
      <c r="A43199">
        <v>58427</v>
      </c>
      <c r="B43199" s="9">
        <v>44169.495138888888</v>
      </c>
      <c r="C43199">
        <v>53</v>
      </c>
    </row>
    <row r="43200" spans="1:3">
      <c r="A43200">
        <v>58428</v>
      </c>
      <c r="B43200" s="9">
        <v>44169.536805555559</v>
      </c>
      <c r="C43200">
        <v>56</v>
      </c>
    </row>
    <row r="43201" spans="1:3">
      <c r="A43201">
        <v>58429</v>
      </c>
      <c r="B43201" s="9">
        <v>44169.578472222223</v>
      </c>
      <c r="C43201">
        <v>58</v>
      </c>
    </row>
    <row r="43202" spans="1:3">
      <c r="A43202">
        <v>58430</v>
      </c>
      <c r="B43202" s="9">
        <v>44169.620138888888</v>
      </c>
      <c r="C43202">
        <v>58</v>
      </c>
    </row>
    <row r="43203" spans="1:3">
      <c r="A43203">
        <v>58431</v>
      </c>
      <c r="B43203" s="9">
        <v>44169.661805555559</v>
      </c>
      <c r="C43203">
        <v>57</v>
      </c>
    </row>
    <row r="43204" spans="1:3">
      <c r="A43204">
        <v>58432</v>
      </c>
      <c r="B43204" s="9">
        <v>44169.703472222223</v>
      </c>
      <c r="C43204">
        <v>52</v>
      </c>
    </row>
    <row r="43205" spans="1:3">
      <c r="A43205">
        <v>58433</v>
      </c>
      <c r="B43205" s="9">
        <v>44169.745138888888</v>
      </c>
      <c r="C43205">
        <v>50</v>
      </c>
    </row>
    <row r="43206" spans="1:3">
      <c r="A43206">
        <v>58434</v>
      </c>
      <c r="B43206" s="9">
        <v>44169.786805555559</v>
      </c>
      <c r="C43206">
        <v>48</v>
      </c>
    </row>
    <row r="43207" spans="1:3">
      <c r="A43207">
        <v>58435</v>
      </c>
      <c r="B43207" s="9">
        <v>44169.828472222223</v>
      </c>
      <c r="C43207">
        <v>46</v>
      </c>
    </row>
    <row r="43208" spans="1:3">
      <c r="A43208">
        <v>58436</v>
      </c>
      <c r="B43208" s="9">
        <v>44169.870138888888</v>
      </c>
      <c r="C43208">
        <v>45</v>
      </c>
    </row>
    <row r="43209" spans="1:3">
      <c r="A43209">
        <v>58437</v>
      </c>
      <c r="B43209" s="9">
        <v>44169.911805555559</v>
      </c>
      <c r="C43209">
        <v>44</v>
      </c>
    </row>
    <row r="43210" spans="1:3">
      <c r="A43210">
        <v>58438</v>
      </c>
      <c r="B43210" s="9">
        <v>44169.953472222223</v>
      </c>
      <c r="C43210">
        <v>42</v>
      </c>
    </row>
    <row r="43211" spans="1:3">
      <c r="A43211">
        <v>58439</v>
      </c>
      <c r="B43211" s="9">
        <v>44169.995138888888</v>
      </c>
      <c r="C43211">
        <v>40</v>
      </c>
    </row>
    <row r="43212" spans="1:3">
      <c r="A43212">
        <v>58441</v>
      </c>
      <c r="B43212" s="9">
        <v>44170.036805555559</v>
      </c>
      <c r="C43212">
        <v>38</v>
      </c>
    </row>
    <row r="43213" spans="1:3">
      <c r="A43213">
        <v>58442</v>
      </c>
      <c r="B43213" s="9">
        <v>44170.078472222223</v>
      </c>
      <c r="C43213">
        <v>39</v>
      </c>
    </row>
    <row r="43214" spans="1:3">
      <c r="A43214">
        <v>58443</v>
      </c>
      <c r="B43214" s="9">
        <v>44170.120138888888</v>
      </c>
      <c r="C43214">
        <v>37</v>
      </c>
    </row>
    <row r="43215" spans="1:3">
      <c r="A43215">
        <v>58444</v>
      </c>
      <c r="B43215" s="9">
        <v>44170.161805555559</v>
      </c>
      <c r="C43215">
        <v>36</v>
      </c>
    </row>
    <row r="43216" spans="1:3">
      <c r="A43216">
        <v>58445</v>
      </c>
      <c r="B43216" s="9">
        <v>44170.203472222223</v>
      </c>
      <c r="C43216">
        <v>36</v>
      </c>
    </row>
    <row r="43217" spans="1:3">
      <c r="A43217">
        <v>58446</v>
      </c>
      <c r="B43217" s="9">
        <v>44170.245138888888</v>
      </c>
      <c r="C43217">
        <v>36</v>
      </c>
    </row>
    <row r="43218" spans="1:3">
      <c r="A43218">
        <v>58447</v>
      </c>
      <c r="B43218" s="9">
        <v>44170.286805555559</v>
      </c>
      <c r="C43218">
        <v>35</v>
      </c>
    </row>
    <row r="43219" spans="1:3">
      <c r="A43219">
        <v>58448</v>
      </c>
      <c r="B43219" s="9">
        <v>44170.328472222223</v>
      </c>
      <c r="C43219">
        <v>40</v>
      </c>
    </row>
    <row r="43220" spans="1:3">
      <c r="A43220">
        <v>58449</v>
      </c>
      <c r="B43220" s="9">
        <v>44170.370138888888</v>
      </c>
      <c r="C43220">
        <v>47</v>
      </c>
    </row>
    <row r="43221" spans="1:3">
      <c r="A43221">
        <v>58450</v>
      </c>
      <c r="B43221" s="9">
        <v>44170.411805555559</v>
      </c>
      <c r="C43221">
        <v>52</v>
      </c>
    </row>
    <row r="43222" spans="1:3">
      <c r="A43222">
        <v>58451</v>
      </c>
      <c r="B43222" s="9">
        <v>44170.453472222223</v>
      </c>
      <c r="C43222">
        <v>56</v>
      </c>
    </row>
    <row r="43223" spans="1:3">
      <c r="A43223">
        <v>58452</v>
      </c>
      <c r="B43223" s="9">
        <v>44170.495138888888</v>
      </c>
      <c r="C43223">
        <v>57</v>
      </c>
    </row>
    <row r="43224" spans="1:3">
      <c r="A43224">
        <v>58453</v>
      </c>
      <c r="B43224" s="9">
        <v>44170.536805555559</v>
      </c>
      <c r="C43224">
        <v>60</v>
      </c>
    </row>
    <row r="43225" spans="1:3">
      <c r="A43225">
        <v>58454</v>
      </c>
      <c r="B43225" s="9">
        <v>44170.578472222223</v>
      </c>
      <c r="C43225">
        <v>59</v>
      </c>
    </row>
    <row r="43226" spans="1:3">
      <c r="A43226">
        <v>58455</v>
      </c>
      <c r="B43226" s="9">
        <v>44170.620138888888</v>
      </c>
      <c r="C43226">
        <v>58</v>
      </c>
    </row>
    <row r="43227" spans="1:3">
      <c r="A43227">
        <v>58456</v>
      </c>
      <c r="B43227" s="9">
        <v>44170.661805555559</v>
      </c>
      <c r="C43227">
        <v>57</v>
      </c>
    </row>
    <row r="43228" spans="1:3">
      <c r="A43228">
        <v>58457</v>
      </c>
      <c r="B43228" s="9">
        <v>44170.703472222223</v>
      </c>
      <c r="C43228">
        <v>54</v>
      </c>
    </row>
    <row r="43229" spans="1:3">
      <c r="A43229">
        <v>58458</v>
      </c>
      <c r="B43229" s="9">
        <v>44170.745138888888</v>
      </c>
      <c r="C43229">
        <v>53</v>
      </c>
    </row>
    <row r="43230" spans="1:3">
      <c r="A43230">
        <v>58459</v>
      </c>
      <c r="B43230" s="9">
        <v>44170.786805555559</v>
      </c>
      <c r="C43230">
        <v>52</v>
      </c>
    </row>
    <row r="43231" spans="1:3">
      <c r="A43231">
        <v>58460</v>
      </c>
      <c r="B43231" s="9">
        <v>44170.828472222223</v>
      </c>
      <c r="C43231">
        <v>51</v>
      </c>
    </row>
    <row r="43232" spans="1:3">
      <c r="A43232">
        <v>58461</v>
      </c>
      <c r="B43232" s="9">
        <v>44170.870138888888</v>
      </c>
      <c r="C43232">
        <v>50</v>
      </c>
    </row>
    <row r="43233" spans="1:3">
      <c r="A43233">
        <v>58462</v>
      </c>
      <c r="B43233" s="9">
        <v>44170.911805555559</v>
      </c>
      <c r="C43233">
        <v>50</v>
      </c>
    </row>
    <row r="43234" spans="1:3">
      <c r="A43234">
        <v>58463</v>
      </c>
      <c r="B43234" s="9">
        <v>44170.953472222223</v>
      </c>
      <c r="C43234">
        <v>49</v>
      </c>
    </row>
    <row r="43235" spans="1:3">
      <c r="A43235">
        <v>58464</v>
      </c>
      <c r="B43235" s="9">
        <v>44170.995138888888</v>
      </c>
      <c r="C43235">
        <v>48</v>
      </c>
    </row>
    <row r="43236" spans="1:3">
      <c r="A43236">
        <v>58466</v>
      </c>
      <c r="B43236" s="9">
        <v>44171.036805555559</v>
      </c>
      <c r="C43236">
        <v>47</v>
      </c>
    </row>
    <row r="43237" spans="1:3">
      <c r="A43237">
        <v>58467</v>
      </c>
      <c r="B43237" s="9">
        <v>44171.078472222223</v>
      </c>
      <c r="C43237">
        <v>48</v>
      </c>
    </row>
    <row r="43238" spans="1:3">
      <c r="A43238">
        <v>58468</v>
      </c>
      <c r="B43238" s="9">
        <v>44171.120138888888</v>
      </c>
      <c r="C43238">
        <v>47</v>
      </c>
    </row>
    <row r="43239" spans="1:3">
      <c r="A43239">
        <v>58469</v>
      </c>
      <c r="B43239" s="9">
        <v>44171.161805555559</v>
      </c>
      <c r="C43239">
        <v>45</v>
      </c>
    </row>
    <row r="43240" spans="1:3">
      <c r="A43240">
        <v>58470</v>
      </c>
      <c r="B43240" s="9">
        <v>44171.203472222223</v>
      </c>
      <c r="C43240">
        <v>43</v>
      </c>
    </row>
    <row r="43241" spans="1:3">
      <c r="A43241">
        <v>58471</v>
      </c>
      <c r="B43241" s="9">
        <v>44171.245138888888</v>
      </c>
      <c r="C43241">
        <v>46</v>
      </c>
    </row>
    <row r="43242" spans="1:3">
      <c r="A43242">
        <v>58472</v>
      </c>
      <c r="B43242" s="9">
        <v>44171.286805555559</v>
      </c>
      <c r="C43242">
        <v>47</v>
      </c>
    </row>
    <row r="43243" spans="1:3">
      <c r="A43243">
        <v>58473</v>
      </c>
      <c r="B43243" s="9">
        <v>44171.328472222223</v>
      </c>
      <c r="C43243">
        <v>48</v>
      </c>
    </row>
    <row r="43244" spans="1:3">
      <c r="A43244">
        <v>58474</v>
      </c>
      <c r="B43244" s="9">
        <v>44171.370138888888</v>
      </c>
      <c r="C43244">
        <v>50</v>
      </c>
    </row>
    <row r="43245" spans="1:3">
      <c r="A43245">
        <v>58475</v>
      </c>
      <c r="B43245" s="9">
        <v>44171.411805555559</v>
      </c>
      <c r="C43245">
        <v>50</v>
      </c>
    </row>
    <row r="43246" spans="1:3">
      <c r="A43246">
        <v>58476</v>
      </c>
      <c r="B43246" s="9">
        <v>44171.453472222223</v>
      </c>
      <c r="C43246">
        <v>51</v>
      </c>
    </row>
    <row r="43247" spans="1:3">
      <c r="A43247">
        <v>58477</v>
      </c>
      <c r="B43247" s="9">
        <v>44171.495138888888</v>
      </c>
      <c r="C43247">
        <v>51</v>
      </c>
    </row>
    <row r="43248" spans="1:3">
      <c r="A43248">
        <v>58478</v>
      </c>
      <c r="B43248" s="9">
        <v>44171.536805555559</v>
      </c>
      <c r="C43248">
        <v>52</v>
      </c>
    </row>
    <row r="43249" spans="1:3">
      <c r="A43249">
        <v>58479</v>
      </c>
      <c r="B43249" s="9">
        <v>44171.578472222223</v>
      </c>
      <c r="C43249">
        <v>53</v>
      </c>
    </row>
    <row r="43250" spans="1:3">
      <c r="A43250">
        <v>58480</v>
      </c>
      <c r="B43250" s="9">
        <v>44171.620138888888</v>
      </c>
      <c r="C43250">
        <v>53</v>
      </c>
    </row>
    <row r="43251" spans="1:3">
      <c r="A43251">
        <v>58483</v>
      </c>
      <c r="B43251" s="9">
        <v>44171.661805555559</v>
      </c>
      <c r="C43251">
        <v>53</v>
      </c>
    </row>
    <row r="43252" spans="1:3">
      <c r="A43252">
        <v>58484</v>
      </c>
      <c r="B43252" s="9">
        <v>44171.703472222223</v>
      </c>
      <c r="C43252">
        <v>52</v>
      </c>
    </row>
    <row r="43253" spans="1:3">
      <c r="A43253">
        <v>58485</v>
      </c>
      <c r="B43253" s="9">
        <v>44171.745138888888</v>
      </c>
      <c r="C43253">
        <v>50</v>
      </c>
    </row>
    <row r="43254" spans="1:3">
      <c r="A43254">
        <v>58486</v>
      </c>
      <c r="B43254" s="9">
        <v>44171.786805555559</v>
      </c>
      <c r="C43254">
        <v>48</v>
      </c>
    </row>
    <row r="43255" spans="1:3">
      <c r="A43255">
        <v>58487</v>
      </c>
      <c r="B43255" s="9">
        <v>44171.828472222223</v>
      </c>
      <c r="C43255">
        <v>46</v>
      </c>
    </row>
    <row r="43256" spans="1:3">
      <c r="A43256">
        <v>58488</v>
      </c>
      <c r="B43256" s="9">
        <v>44171.870138888888</v>
      </c>
      <c r="C43256">
        <v>45</v>
      </c>
    </row>
    <row r="43257" spans="1:3">
      <c r="A43257">
        <v>58489</v>
      </c>
      <c r="B43257" s="9">
        <v>44171.911805555559</v>
      </c>
      <c r="C43257">
        <v>45</v>
      </c>
    </row>
    <row r="43258" spans="1:3">
      <c r="A43258">
        <v>58490</v>
      </c>
      <c r="B43258" s="9">
        <v>44171.953472222223</v>
      </c>
      <c r="C43258">
        <v>45</v>
      </c>
    </row>
    <row r="43259" spans="1:3">
      <c r="A43259">
        <v>58491</v>
      </c>
      <c r="B43259" s="9">
        <v>44171.995138888888</v>
      </c>
      <c r="C43259">
        <v>43</v>
      </c>
    </row>
    <row r="43260" spans="1:3">
      <c r="A43260">
        <v>58493</v>
      </c>
      <c r="B43260" s="9">
        <v>44172.036805555559</v>
      </c>
      <c r="C43260">
        <v>44</v>
      </c>
    </row>
    <row r="43261" spans="1:3">
      <c r="A43261">
        <v>58494</v>
      </c>
      <c r="B43261" s="9">
        <v>44172.078472222223</v>
      </c>
      <c r="C43261">
        <v>45</v>
      </c>
    </row>
    <row r="43262" spans="1:3">
      <c r="A43262">
        <v>58495</v>
      </c>
      <c r="B43262" s="9">
        <v>44172.120138888888</v>
      </c>
      <c r="C43262">
        <v>45</v>
      </c>
    </row>
    <row r="43263" spans="1:3">
      <c r="A43263">
        <v>58496</v>
      </c>
      <c r="B43263" s="9">
        <v>44172.161805555559</v>
      </c>
      <c r="C43263">
        <v>44</v>
      </c>
    </row>
    <row r="43264" spans="1:3">
      <c r="A43264">
        <v>58497</v>
      </c>
      <c r="B43264" s="9">
        <v>44172.203472222223</v>
      </c>
      <c r="C43264">
        <v>43</v>
      </c>
    </row>
    <row r="43265" spans="1:3">
      <c r="A43265">
        <v>58498</v>
      </c>
      <c r="B43265" s="9">
        <v>44172.245138888888</v>
      </c>
      <c r="C43265">
        <v>42</v>
      </c>
    </row>
    <row r="43266" spans="1:3">
      <c r="A43266">
        <v>58499</v>
      </c>
      <c r="B43266" s="9">
        <v>44172.286805555559</v>
      </c>
      <c r="C43266">
        <v>41</v>
      </c>
    </row>
    <row r="43267" spans="1:3">
      <c r="A43267">
        <v>58500</v>
      </c>
      <c r="B43267" s="9">
        <v>44172.328472222223</v>
      </c>
      <c r="C43267">
        <v>44</v>
      </c>
    </row>
    <row r="43268" spans="1:3">
      <c r="A43268">
        <v>58501</v>
      </c>
      <c r="B43268" s="9">
        <v>44172.370138888888</v>
      </c>
      <c r="C43268">
        <v>48</v>
      </c>
    </row>
    <row r="43269" spans="1:3">
      <c r="A43269">
        <v>58502</v>
      </c>
      <c r="B43269" s="9">
        <v>44172.411805555559</v>
      </c>
      <c r="C43269">
        <v>52</v>
      </c>
    </row>
    <row r="43270" spans="1:3">
      <c r="A43270">
        <v>58503</v>
      </c>
      <c r="B43270" s="9">
        <v>44172.453472222223</v>
      </c>
      <c r="C43270">
        <v>55</v>
      </c>
    </row>
    <row r="43271" spans="1:3">
      <c r="A43271">
        <v>58504</v>
      </c>
      <c r="B43271" s="9">
        <v>44172.495138888888</v>
      </c>
      <c r="C43271">
        <v>57</v>
      </c>
    </row>
    <row r="43272" spans="1:3">
      <c r="A43272">
        <v>58505</v>
      </c>
      <c r="B43272" s="9">
        <v>44172.536805555559</v>
      </c>
      <c r="C43272">
        <v>59</v>
      </c>
    </row>
    <row r="43273" spans="1:3">
      <c r="A43273">
        <v>58506</v>
      </c>
      <c r="B43273" s="9">
        <v>44172.578472222223</v>
      </c>
      <c r="C43273">
        <v>60</v>
      </c>
    </row>
    <row r="43274" spans="1:3">
      <c r="A43274">
        <v>58507</v>
      </c>
      <c r="B43274" s="9">
        <v>44172.620138888888</v>
      </c>
      <c r="C43274">
        <v>60</v>
      </c>
    </row>
    <row r="43275" spans="1:3">
      <c r="A43275">
        <v>58508</v>
      </c>
      <c r="B43275" s="9">
        <v>44172.661805555559</v>
      </c>
      <c r="C43275">
        <v>59</v>
      </c>
    </row>
    <row r="43276" spans="1:3">
      <c r="A43276">
        <v>58509</v>
      </c>
      <c r="B43276" s="9">
        <v>44172.703472222223</v>
      </c>
      <c r="C43276">
        <v>56</v>
      </c>
    </row>
    <row r="43277" spans="1:3">
      <c r="A43277">
        <v>58510</v>
      </c>
      <c r="B43277" s="9">
        <v>44172.745138888888</v>
      </c>
      <c r="C43277">
        <v>53</v>
      </c>
    </row>
    <row r="43278" spans="1:3">
      <c r="A43278">
        <v>58511</v>
      </c>
      <c r="B43278" s="9">
        <v>44172.786805555559</v>
      </c>
      <c r="C43278">
        <v>49</v>
      </c>
    </row>
    <row r="43279" spans="1:3">
      <c r="A43279">
        <v>58512</v>
      </c>
      <c r="B43279" s="9">
        <v>44172.828472222223</v>
      </c>
      <c r="C43279">
        <v>45</v>
      </c>
    </row>
    <row r="43280" spans="1:3">
      <c r="A43280">
        <v>58513</v>
      </c>
      <c r="B43280" s="9">
        <v>44172.870138888888</v>
      </c>
      <c r="C43280">
        <v>43</v>
      </c>
    </row>
    <row r="43281" spans="1:3">
      <c r="A43281">
        <v>58514</v>
      </c>
      <c r="B43281" s="9">
        <v>44172.911805555559</v>
      </c>
      <c r="C43281">
        <v>41</v>
      </c>
    </row>
    <row r="43282" spans="1:3">
      <c r="A43282">
        <v>58515</v>
      </c>
      <c r="B43282" s="9">
        <v>44172.953472222223</v>
      </c>
      <c r="C43282">
        <v>40</v>
      </c>
    </row>
    <row r="43283" spans="1:3">
      <c r="A43283">
        <v>58516</v>
      </c>
      <c r="B43283" s="9">
        <v>44172.995138888888</v>
      </c>
      <c r="C43283">
        <v>40</v>
      </c>
    </row>
    <row r="43284" spans="1:3">
      <c r="A43284">
        <v>58518</v>
      </c>
      <c r="B43284" s="9">
        <v>44173.036805555559</v>
      </c>
      <c r="C43284">
        <v>39</v>
      </c>
    </row>
    <row r="43285" spans="1:3">
      <c r="A43285">
        <v>58519</v>
      </c>
      <c r="B43285" s="9">
        <v>44173.078472222223</v>
      </c>
      <c r="C43285">
        <v>37</v>
      </c>
    </row>
    <row r="43286" spans="1:3">
      <c r="A43286">
        <v>58520</v>
      </c>
      <c r="B43286" s="9">
        <v>44173.120138888888</v>
      </c>
      <c r="C43286">
        <v>38</v>
      </c>
    </row>
    <row r="43287" spans="1:3">
      <c r="A43287">
        <v>58521</v>
      </c>
      <c r="B43287" s="9">
        <v>44173.161805555559</v>
      </c>
      <c r="C43287">
        <v>37</v>
      </c>
    </row>
    <row r="43288" spans="1:3">
      <c r="A43288">
        <v>58522</v>
      </c>
      <c r="B43288" s="9">
        <v>44173.203472222223</v>
      </c>
      <c r="C43288">
        <v>35</v>
      </c>
    </row>
    <row r="43289" spans="1:3">
      <c r="A43289">
        <v>58523</v>
      </c>
      <c r="B43289" s="9">
        <v>44173.245138888888</v>
      </c>
      <c r="C43289">
        <v>36</v>
      </c>
    </row>
    <row r="43290" spans="1:3">
      <c r="A43290">
        <v>58524</v>
      </c>
      <c r="B43290" s="9">
        <v>44173.286805555559</v>
      </c>
      <c r="C43290">
        <v>36</v>
      </c>
    </row>
    <row r="43291" spans="1:3">
      <c r="A43291">
        <v>58525</v>
      </c>
      <c r="B43291" s="9">
        <v>44173.328472222223</v>
      </c>
      <c r="C43291">
        <v>39</v>
      </c>
    </row>
    <row r="43292" spans="1:3">
      <c r="A43292">
        <v>58526</v>
      </c>
      <c r="B43292" s="9">
        <v>44173.370138888888</v>
      </c>
      <c r="C43292">
        <v>48</v>
      </c>
    </row>
    <row r="43293" spans="1:3">
      <c r="A43293">
        <v>58527</v>
      </c>
      <c r="B43293" s="9">
        <v>44173.411805555559</v>
      </c>
      <c r="C43293">
        <v>55</v>
      </c>
    </row>
    <row r="43294" spans="1:3">
      <c r="A43294">
        <v>58528</v>
      </c>
      <c r="B43294" s="9">
        <v>44173.453472222223</v>
      </c>
      <c r="C43294">
        <v>58</v>
      </c>
    </row>
    <row r="43295" spans="1:3">
      <c r="A43295">
        <v>58529</v>
      </c>
      <c r="B43295" s="9">
        <v>44173.495138888888</v>
      </c>
      <c r="C43295">
        <v>62</v>
      </c>
    </row>
    <row r="43296" spans="1:3">
      <c r="A43296">
        <v>58530</v>
      </c>
      <c r="B43296" s="9">
        <v>44173.536805555559</v>
      </c>
      <c r="C43296">
        <v>64</v>
      </c>
    </row>
    <row r="43297" spans="1:3">
      <c r="A43297">
        <v>58531</v>
      </c>
      <c r="B43297" s="9">
        <v>44173.578472222223</v>
      </c>
      <c r="C43297">
        <v>65</v>
      </c>
    </row>
    <row r="43298" spans="1:3">
      <c r="A43298">
        <v>58532</v>
      </c>
      <c r="B43298" s="9">
        <v>44173.620138888888</v>
      </c>
      <c r="C43298">
        <v>66</v>
      </c>
    </row>
    <row r="43299" spans="1:3">
      <c r="A43299">
        <v>58533</v>
      </c>
      <c r="B43299" s="9">
        <v>44173.661805555559</v>
      </c>
      <c r="C43299">
        <v>65</v>
      </c>
    </row>
    <row r="43300" spans="1:3">
      <c r="A43300">
        <v>58534</v>
      </c>
      <c r="B43300" s="9">
        <v>44173.703472222223</v>
      </c>
      <c r="C43300">
        <v>60</v>
      </c>
    </row>
    <row r="43301" spans="1:3">
      <c r="A43301">
        <v>58535</v>
      </c>
      <c r="B43301" s="9">
        <v>44173.745138888888</v>
      </c>
      <c r="C43301">
        <v>55</v>
      </c>
    </row>
    <row r="43302" spans="1:3">
      <c r="A43302">
        <v>58536</v>
      </c>
      <c r="B43302" s="9">
        <v>44173.786805555559</v>
      </c>
      <c r="C43302">
        <v>52</v>
      </c>
    </row>
    <row r="43303" spans="1:3">
      <c r="A43303">
        <v>58537</v>
      </c>
      <c r="B43303" s="9">
        <v>44173.828472222223</v>
      </c>
      <c r="C43303">
        <v>54</v>
      </c>
    </row>
    <row r="43304" spans="1:3">
      <c r="A43304">
        <v>58538</v>
      </c>
      <c r="B43304" s="9">
        <v>44173.870138888888</v>
      </c>
      <c r="C43304">
        <v>52</v>
      </c>
    </row>
    <row r="43305" spans="1:3">
      <c r="A43305">
        <v>58539</v>
      </c>
      <c r="B43305" s="9">
        <v>44173.911805555559</v>
      </c>
      <c r="C43305">
        <v>50</v>
      </c>
    </row>
    <row r="43306" spans="1:3">
      <c r="A43306">
        <v>58540</v>
      </c>
      <c r="B43306" s="9">
        <v>44173.953472222223</v>
      </c>
      <c r="C43306">
        <v>48</v>
      </c>
    </row>
    <row r="43307" spans="1:3">
      <c r="A43307">
        <v>58541</v>
      </c>
      <c r="B43307" s="9">
        <v>44173.995138888888</v>
      </c>
      <c r="C43307">
        <v>49</v>
      </c>
    </row>
    <row r="43308" spans="1:3">
      <c r="A43308">
        <v>58543</v>
      </c>
      <c r="B43308" s="9">
        <v>44174.036805555559</v>
      </c>
      <c r="C43308">
        <v>48</v>
      </c>
    </row>
    <row r="43309" spans="1:3">
      <c r="A43309">
        <v>58544</v>
      </c>
      <c r="B43309" s="9">
        <v>44174.078472222223</v>
      </c>
      <c r="C43309">
        <v>48</v>
      </c>
    </row>
    <row r="43310" spans="1:3">
      <c r="A43310">
        <v>58545</v>
      </c>
      <c r="B43310" s="9">
        <v>44174.120138888888</v>
      </c>
      <c r="C43310">
        <v>45</v>
      </c>
    </row>
    <row r="43311" spans="1:3">
      <c r="A43311">
        <v>58546</v>
      </c>
      <c r="B43311" s="9">
        <v>44174.161805555559</v>
      </c>
      <c r="C43311">
        <v>44</v>
      </c>
    </row>
    <row r="43312" spans="1:3">
      <c r="A43312">
        <v>58547</v>
      </c>
      <c r="B43312" s="9">
        <v>44174.203472222223</v>
      </c>
      <c r="C43312">
        <v>41</v>
      </c>
    </row>
    <row r="43313" spans="1:3">
      <c r="A43313">
        <v>58548</v>
      </c>
      <c r="B43313" s="9">
        <v>44174.245138888888</v>
      </c>
      <c r="C43313">
        <v>41</v>
      </c>
    </row>
    <row r="43314" spans="1:3">
      <c r="A43314">
        <v>58549</v>
      </c>
      <c r="B43314" s="9">
        <v>44174.286805555559</v>
      </c>
      <c r="C43314">
        <v>39</v>
      </c>
    </row>
    <row r="43315" spans="1:3">
      <c r="A43315">
        <v>58550</v>
      </c>
      <c r="B43315" s="9">
        <v>44174.328472222223</v>
      </c>
      <c r="C43315">
        <v>43</v>
      </c>
    </row>
    <row r="43316" spans="1:3">
      <c r="A43316">
        <v>58551</v>
      </c>
      <c r="B43316" s="9">
        <v>44174.370138888888</v>
      </c>
      <c r="C43316">
        <v>53</v>
      </c>
    </row>
    <row r="43317" spans="1:3">
      <c r="A43317">
        <v>58552</v>
      </c>
      <c r="B43317" s="9">
        <v>44174.411805555559</v>
      </c>
      <c r="C43317">
        <v>58</v>
      </c>
    </row>
    <row r="43318" spans="1:3">
      <c r="A43318">
        <v>58553</v>
      </c>
      <c r="B43318" s="9">
        <v>44174.453472222223</v>
      </c>
      <c r="C43318">
        <v>64</v>
      </c>
    </row>
    <row r="43319" spans="1:3">
      <c r="A43319">
        <v>58554</v>
      </c>
      <c r="B43319" s="9">
        <v>44174.495138888888</v>
      </c>
      <c r="C43319">
        <v>68</v>
      </c>
    </row>
    <row r="43320" spans="1:3">
      <c r="A43320">
        <v>58555</v>
      </c>
      <c r="B43320" s="9">
        <v>44174.536805555559</v>
      </c>
      <c r="C43320">
        <v>71</v>
      </c>
    </row>
    <row r="43321" spans="1:3">
      <c r="A43321">
        <v>58556</v>
      </c>
      <c r="B43321" s="9">
        <v>44174.578472222223</v>
      </c>
      <c r="C43321">
        <v>73</v>
      </c>
    </row>
    <row r="43322" spans="1:3">
      <c r="A43322">
        <v>58557</v>
      </c>
      <c r="B43322" s="9">
        <v>44174.620138888888</v>
      </c>
      <c r="C43322">
        <v>74</v>
      </c>
    </row>
    <row r="43323" spans="1:3">
      <c r="A43323">
        <v>58558</v>
      </c>
      <c r="B43323" s="9">
        <v>44174.661805555559</v>
      </c>
      <c r="C43323">
        <v>72</v>
      </c>
    </row>
    <row r="43324" spans="1:3">
      <c r="A43324">
        <v>58559</v>
      </c>
      <c r="B43324" s="9">
        <v>44174.703472222223</v>
      </c>
      <c r="C43324">
        <v>67</v>
      </c>
    </row>
    <row r="43325" spans="1:3">
      <c r="A43325">
        <v>58560</v>
      </c>
      <c r="B43325" s="9">
        <v>44174.745138888888</v>
      </c>
      <c r="C43325">
        <v>57</v>
      </c>
    </row>
    <row r="43326" spans="1:3">
      <c r="A43326">
        <v>58561</v>
      </c>
      <c r="B43326" s="9">
        <v>44174.786805555559</v>
      </c>
      <c r="C43326">
        <v>54</v>
      </c>
    </row>
    <row r="43327" spans="1:3">
      <c r="A43327">
        <v>58562</v>
      </c>
      <c r="B43327" s="9">
        <v>44174.828472222223</v>
      </c>
      <c r="C43327">
        <v>52</v>
      </c>
    </row>
    <row r="43328" spans="1:3">
      <c r="A43328">
        <v>58563</v>
      </c>
      <c r="B43328" s="9">
        <v>44174.870138888888</v>
      </c>
      <c r="C43328">
        <v>50</v>
      </c>
    </row>
    <row r="43329" spans="1:3">
      <c r="A43329">
        <v>58564</v>
      </c>
      <c r="B43329" s="9">
        <v>44174.911805555559</v>
      </c>
      <c r="C43329">
        <v>54</v>
      </c>
    </row>
    <row r="43330" spans="1:3">
      <c r="A43330">
        <v>58565</v>
      </c>
      <c r="B43330" s="9">
        <v>44174.953472222223</v>
      </c>
      <c r="C43330">
        <v>53</v>
      </c>
    </row>
    <row r="43331" spans="1:3">
      <c r="A43331">
        <v>58566</v>
      </c>
      <c r="B43331" s="9">
        <v>44174.995138888888</v>
      </c>
      <c r="C43331">
        <v>51</v>
      </c>
    </row>
    <row r="43332" spans="1:3">
      <c r="A43332">
        <v>58568</v>
      </c>
      <c r="B43332" s="9">
        <v>44175.036805555559</v>
      </c>
      <c r="C43332">
        <v>48</v>
      </c>
    </row>
    <row r="43333" spans="1:3">
      <c r="A43333">
        <v>58569</v>
      </c>
      <c r="B43333" s="9">
        <v>44175.078472222223</v>
      </c>
      <c r="C43333">
        <v>47</v>
      </c>
    </row>
    <row r="43334" spans="1:3">
      <c r="A43334">
        <v>58576</v>
      </c>
      <c r="B43334" s="9">
        <v>44175.120138888888</v>
      </c>
      <c r="C43334">
        <v>47</v>
      </c>
    </row>
    <row r="43335" spans="1:3">
      <c r="A43335">
        <v>58580</v>
      </c>
      <c r="B43335" s="9">
        <v>44175.161805555559</v>
      </c>
      <c r="C43335">
        <v>50</v>
      </c>
    </row>
    <row r="43336" spans="1:3">
      <c r="A43336">
        <v>58581</v>
      </c>
      <c r="B43336" s="9">
        <v>44175.203472222223</v>
      </c>
      <c r="C43336">
        <v>51</v>
      </c>
    </row>
    <row r="43337" spans="1:3">
      <c r="A43337">
        <v>58582</v>
      </c>
      <c r="B43337" s="9">
        <v>44175.245138888888</v>
      </c>
      <c r="C43337">
        <v>49</v>
      </c>
    </row>
    <row r="43338" spans="1:3">
      <c r="A43338">
        <v>58584</v>
      </c>
      <c r="B43338" s="9">
        <v>44175.286805555559</v>
      </c>
      <c r="C43338">
        <v>49</v>
      </c>
    </row>
    <row r="43339" spans="1:3">
      <c r="A43339">
        <v>58586</v>
      </c>
      <c r="B43339" s="9">
        <v>44175.328472222223</v>
      </c>
      <c r="C43339">
        <v>50</v>
      </c>
    </row>
    <row r="43340" spans="1:3">
      <c r="A43340">
        <v>58588</v>
      </c>
      <c r="B43340" s="9">
        <v>44175.370138888888</v>
      </c>
      <c r="C43340">
        <v>54</v>
      </c>
    </row>
    <row r="43341" spans="1:3">
      <c r="A43341">
        <v>58590</v>
      </c>
      <c r="B43341" s="9">
        <v>44175.411805555559</v>
      </c>
      <c r="C43341">
        <v>57</v>
      </c>
    </row>
    <row r="43342" spans="1:3">
      <c r="A43342">
        <v>58594</v>
      </c>
      <c r="B43342" s="9">
        <v>44175.453472222223</v>
      </c>
      <c r="C43342">
        <v>65</v>
      </c>
    </row>
    <row r="43343" spans="1:3">
      <c r="A43343">
        <v>58595</v>
      </c>
      <c r="B43343" s="9">
        <v>44175.495138888888</v>
      </c>
      <c r="C43343">
        <v>69</v>
      </c>
    </row>
    <row r="43344" spans="1:3">
      <c r="A43344">
        <v>58596</v>
      </c>
      <c r="B43344" s="9">
        <v>44175.536805555559</v>
      </c>
      <c r="C43344">
        <v>73</v>
      </c>
    </row>
    <row r="43345" spans="1:3">
      <c r="A43345">
        <v>58597</v>
      </c>
      <c r="B43345" s="9">
        <v>44175.578472222223</v>
      </c>
      <c r="C43345">
        <v>75</v>
      </c>
    </row>
    <row r="43346" spans="1:3">
      <c r="A43346">
        <v>58598</v>
      </c>
      <c r="B43346" s="9">
        <v>44175.620138888888</v>
      </c>
      <c r="C43346">
        <v>74</v>
      </c>
    </row>
    <row r="43347" spans="1:3">
      <c r="A43347">
        <v>58599</v>
      </c>
      <c r="B43347" s="9">
        <v>44175.661805555559</v>
      </c>
      <c r="C43347">
        <v>73</v>
      </c>
    </row>
    <row r="43348" spans="1:3">
      <c r="A43348">
        <v>58600</v>
      </c>
      <c r="B43348" s="9">
        <v>44175.703472222223</v>
      </c>
      <c r="C43348">
        <v>67</v>
      </c>
    </row>
    <row r="43349" spans="1:3">
      <c r="A43349">
        <v>58601</v>
      </c>
      <c r="B43349" s="9">
        <v>44175.745138888888</v>
      </c>
      <c r="C43349">
        <v>65</v>
      </c>
    </row>
    <row r="43350" spans="1:3">
      <c r="A43350">
        <v>58602</v>
      </c>
      <c r="B43350" s="9">
        <v>44175.786805555559</v>
      </c>
      <c r="C43350">
        <v>62</v>
      </c>
    </row>
    <row r="43351" spans="1:3">
      <c r="A43351">
        <v>58603</v>
      </c>
      <c r="B43351" s="9">
        <v>44175.828472222223</v>
      </c>
      <c r="C43351">
        <v>61</v>
      </c>
    </row>
    <row r="43352" spans="1:3">
      <c r="A43352">
        <v>58604</v>
      </c>
      <c r="B43352" s="9">
        <v>44175.870138888888</v>
      </c>
      <c r="C43352">
        <v>60</v>
      </c>
    </row>
    <row r="43353" spans="1:3">
      <c r="A43353">
        <v>58605</v>
      </c>
      <c r="B43353" s="9">
        <v>44175.911805555559</v>
      </c>
      <c r="C43353">
        <v>54</v>
      </c>
    </row>
    <row r="43354" spans="1:3">
      <c r="A43354">
        <v>58606</v>
      </c>
      <c r="B43354" s="9">
        <v>44175.953472222223</v>
      </c>
      <c r="C43354">
        <v>55</v>
      </c>
    </row>
    <row r="43355" spans="1:3">
      <c r="A43355">
        <v>58607</v>
      </c>
      <c r="B43355" s="9">
        <v>44175.995138888888</v>
      </c>
      <c r="C43355">
        <v>55</v>
      </c>
    </row>
    <row r="43356" spans="1:3">
      <c r="A43356">
        <v>58609</v>
      </c>
      <c r="B43356" s="9">
        <v>44176.036805555559</v>
      </c>
      <c r="C43356">
        <v>52</v>
      </c>
    </row>
    <row r="43357" spans="1:3">
      <c r="A43357">
        <v>58610</v>
      </c>
      <c r="B43357" s="9">
        <v>44176.078472222223</v>
      </c>
      <c r="C43357">
        <v>53</v>
      </c>
    </row>
    <row r="43358" spans="1:3">
      <c r="A43358">
        <v>58611</v>
      </c>
      <c r="B43358" s="9">
        <v>44176.120138888888</v>
      </c>
      <c r="C43358">
        <v>53</v>
      </c>
    </row>
    <row r="43359" spans="1:3">
      <c r="A43359">
        <v>58612</v>
      </c>
      <c r="B43359" s="9">
        <v>44176.161805555559</v>
      </c>
      <c r="C43359">
        <v>54</v>
      </c>
    </row>
    <row r="43360" spans="1:3">
      <c r="A43360">
        <v>58613</v>
      </c>
      <c r="B43360" s="9">
        <v>44176.203472222223</v>
      </c>
      <c r="C43360">
        <v>53</v>
      </c>
    </row>
    <row r="43361" spans="1:3">
      <c r="A43361">
        <v>58614</v>
      </c>
      <c r="B43361" s="9">
        <v>44176.245138888888</v>
      </c>
      <c r="C43361">
        <v>53</v>
      </c>
    </row>
    <row r="43362" spans="1:3">
      <c r="A43362">
        <v>58615</v>
      </c>
      <c r="B43362" s="9">
        <v>44176.286805555559</v>
      </c>
      <c r="C43362">
        <v>53</v>
      </c>
    </row>
    <row r="43363" spans="1:3">
      <c r="A43363">
        <v>58616</v>
      </c>
      <c r="B43363" s="9">
        <v>44176.328472222223</v>
      </c>
      <c r="C43363">
        <v>57</v>
      </c>
    </row>
    <row r="43364" spans="1:3">
      <c r="A43364">
        <v>58617</v>
      </c>
      <c r="B43364" s="9">
        <v>44176.370138888888</v>
      </c>
      <c r="C43364">
        <v>61</v>
      </c>
    </row>
    <row r="43365" spans="1:3">
      <c r="A43365">
        <v>58618</v>
      </c>
      <c r="B43365" s="9">
        <v>44176.411805555559</v>
      </c>
      <c r="C43365">
        <v>66</v>
      </c>
    </row>
    <row r="43366" spans="1:3">
      <c r="A43366">
        <v>58619</v>
      </c>
      <c r="B43366" s="9">
        <v>44176.453472222223</v>
      </c>
      <c r="C43366">
        <v>71</v>
      </c>
    </row>
    <row r="43367" spans="1:3">
      <c r="A43367">
        <v>58620</v>
      </c>
      <c r="B43367" s="9">
        <v>44176.495138888888</v>
      </c>
      <c r="C43367">
        <v>73</v>
      </c>
    </row>
    <row r="43368" spans="1:3">
      <c r="A43368">
        <v>58621</v>
      </c>
      <c r="B43368" s="9">
        <v>44176.536805555559</v>
      </c>
      <c r="C43368">
        <v>73</v>
      </c>
    </row>
    <row r="43369" spans="1:3">
      <c r="A43369">
        <v>58622</v>
      </c>
      <c r="B43369" s="9">
        <v>44176.578472222223</v>
      </c>
      <c r="C43369">
        <v>73</v>
      </c>
    </row>
    <row r="43370" spans="1:3">
      <c r="A43370">
        <v>58623</v>
      </c>
      <c r="B43370" s="9">
        <v>44176.620138888888</v>
      </c>
      <c r="C43370">
        <v>73</v>
      </c>
    </row>
    <row r="43371" spans="1:3">
      <c r="A43371">
        <v>58624</v>
      </c>
      <c r="B43371" s="9">
        <v>44176.661805555559</v>
      </c>
      <c r="C43371">
        <v>72</v>
      </c>
    </row>
    <row r="43372" spans="1:3">
      <c r="A43372">
        <v>58625</v>
      </c>
      <c r="B43372" s="9">
        <v>44176.703472222223</v>
      </c>
      <c r="C43372">
        <v>69</v>
      </c>
    </row>
    <row r="43373" spans="1:3">
      <c r="A43373">
        <v>58626</v>
      </c>
      <c r="B43373" s="9">
        <v>44176.745138888888</v>
      </c>
      <c r="C43373">
        <v>68</v>
      </c>
    </row>
    <row r="43374" spans="1:3">
      <c r="A43374">
        <v>58627</v>
      </c>
      <c r="B43374" s="9">
        <v>44176.786805555559</v>
      </c>
      <c r="C43374">
        <v>67</v>
      </c>
    </row>
    <row r="43375" spans="1:3">
      <c r="A43375">
        <v>58628</v>
      </c>
      <c r="B43375" s="9">
        <v>44176.828472222223</v>
      </c>
      <c r="C43375">
        <v>66</v>
      </c>
    </row>
    <row r="43376" spans="1:3">
      <c r="A43376">
        <v>58629</v>
      </c>
      <c r="B43376" s="9">
        <v>44176.870138888888</v>
      </c>
      <c r="C43376">
        <v>66</v>
      </c>
    </row>
    <row r="43377" spans="1:3">
      <c r="A43377">
        <v>58630</v>
      </c>
      <c r="B43377" s="9">
        <v>44176.911805555559</v>
      </c>
      <c r="C43377">
        <v>65</v>
      </c>
    </row>
    <row r="43378" spans="1:3">
      <c r="A43378">
        <v>58631</v>
      </c>
      <c r="B43378" s="9">
        <v>44176.953472222223</v>
      </c>
      <c r="C43378">
        <v>65</v>
      </c>
    </row>
    <row r="43379" spans="1:3">
      <c r="A43379">
        <v>58632</v>
      </c>
      <c r="B43379" s="9">
        <v>44176.995138888888</v>
      </c>
      <c r="C43379">
        <v>65</v>
      </c>
    </row>
    <row r="43380" spans="1:3">
      <c r="A43380">
        <v>58634</v>
      </c>
      <c r="B43380" s="9">
        <v>44177.036805555559</v>
      </c>
      <c r="C43380">
        <v>68</v>
      </c>
    </row>
    <row r="43381" spans="1:3">
      <c r="A43381">
        <v>58635</v>
      </c>
      <c r="B43381" s="9">
        <v>44177.078472222223</v>
      </c>
      <c r="C43381">
        <v>68</v>
      </c>
    </row>
    <row r="43382" spans="1:3">
      <c r="A43382">
        <v>58636</v>
      </c>
      <c r="B43382" s="9">
        <v>44177.120138888888</v>
      </c>
      <c r="C43382">
        <v>68</v>
      </c>
    </row>
    <row r="43383" spans="1:3">
      <c r="A43383">
        <v>58638</v>
      </c>
      <c r="B43383" s="9">
        <v>44177.161805555559</v>
      </c>
      <c r="C43383">
        <v>67</v>
      </c>
    </row>
    <row r="43384" spans="1:3">
      <c r="A43384">
        <v>58644</v>
      </c>
      <c r="B43384" s="9">
        <v>44177.203472222223</v>
      </c>
      <c r="C43384">
        <v>66</v>
      </c>
    </row>
    <row r="43385" spans="1:3">
      <c r="A43385">
        <v>58648</v>
      </c>
      <c r="B43385" s="9">
        <v>44177.245138888888</v>
      </c>
      <c r="C43385">
        <v>65</v>
      </c>
    </row>
    <row r="43386" spans="1:3">
      <c r="A43386">
        <v>58651</v>
      </c>
      <c r="B43386" s="9">
        <v>44177.286805555559</v>
      </c>
      <c r="C43386">
        <v>63</v>
      </c>
    </row>
    <row r="43387" spans="1:3">
      <c r="A43387">
        <v>58653</v>
      </c>
      <c r="B43387" s="9">
        <v>44177.328472222223</v>
      </c>
      <c r="C43387">
        <v>63</v>
      </c>
    </row>
    <row r="43388" spans="1:3">
      <c r="A43388">
        <v>58655</v>
      </c>
      <c r="B43388" s="9">
        <v>44177.370138888888</v>
      </c>
      <c r="C43388">
        <v>64</v>
      </c>
    </row>
    <row r="43389" spans="1:3">
      <c r="A43389">
        <v>58656</v>
      </c>
      <c r="B43389" s="9">
        <v>44177.411805555559</v>
      </c>
      <c r="C43389">
        <v>65</v>
      </c>
    </row>
    <row r="43390" spans="1:3">
      <c r="A43390">
        <v>58657</v>
      </c>
      <c r="B43390" s="9">
        <v>44177.453472222223</v>
      </c>
      <c r="C43390">
        <v>66</v>
      </c>
    </row>
    <row r="43391" spans="1:3">
      <c r="A43391">
        <v>58658</v>
      </c>
      <c r="B43391" s="9">
        <v>44177.495138888888</v>
      </c>
      <c r="C43391">
        <v>67</v>
      </c>
    </row>
    <row r="43392" spans="1:3">
      <c r="A43392">
        <v>58659</v>
      </c>
      <c r="B43392" s="9">
        <v>44177.536805555559</v>
      </c>
      <c r="C43392">
        <v>67</v>
      </c>
    </row>
    <row r="43393" spans="1:3">
      <c r="A43393">
        <v>58660</v>
      </c>
      <c r="B43393" s="9">
        <v>44177.578472222223</v>
      </c>
      <c r="C43393">
        <v>66</v>
      </c>
    </row>
    <row r="43394" spans="1:3">
      <c r="A43394">
        <v>58661</v>
      </c>
      <c r="B43394" s="9">
        <v>44177.620138888888</v>
      </c>
      <c r="C43394">
        <v>66</v>
      </c>
    </row>
    <row r="43395" spans="1:3">
      <c r="A43395">
        <v>58662</v>
      </c>
      <c r="B43395" s="9">
        <v>44177.661805555559</v>
      </c>
      <c r="C43395">
        <v>66</v>
      </c>
    </row>
    <row r="43396" spans="1:3">
      <c r="A43396">
        <v>58664</v>
      </c>
      <c r="B43396" s="9">
        <v>44177.703472222223</v>
      </c>
      <c r="C43396">
        <v>64</v>
      </c>
    </row>
    <row r="43397" spans="1:3">
      <c r="A43397">
        <v>58665</v>
      </c>
      <c r="B43397" s="9">
        <v>44177.745138888888</v>
      </c>
      <c r="C43397">
        <v>62</v>
      </c>
    </row>
    <row r="43398" spans="1:3">
      <c r="A43398">
        <v>58666</v>
      </c>
      <c r="B43398" s="9">
        <v>44177.786805555559</v>
      </c>
      <c r="C43398">
        <v>59</v>
      </c>
    </row>
    <row r="43399" spans="1:3">
      <c r="A43399">
        <v>58669</v>
      </c>
      <c r="B43399" s="9">
        <v>44177.828472222223</v>
      </c>
      <c r="C43399">
        <v>55</v>
      </c>
    </row>
    <row r="43400" spans="1:3">
      <c r="A43400">
        <v>58672</v>
      </c>
      <c r="B43400" s="9">
        <v>44177.870138888888</v>
      </c>
      <c r="C43400">
        <v>54</v>
      </c>
    </row>
    <row r="43401" spans="1:3">
      <c r="A43401">
        <v>58677</v>
      </c>
      <c r="B43401" s="9">
        <v>44177.911805555559</v>
      </c>
      <c r="C43401">
        <v>53</v>
      </c>
    </row>
    <row r="43402" spans="1:3">
      <c r="A43402">
        <v>58681</v>
      </c>
      <c r="B43402" s="9">
        <v>44177.953472222223</v>
      </c>
      <c r="C43402">
        <v>51</v>
      </c>
    </row>
    <row r="43403" spans="1:3">
      <c r="A43403">
        <v>58689</v>
      </c>
      <c r="B43403" s="9">
        <v>44177.995138888888</v>
      </c>
      <c r="C43403">
        <v>50</v>
      </c>
    </row>
    <row r="43404" spans="1:3">
      <c r="A43404">
        <v>58693</v>
      </c>
      <c r="B43404" s="9">
        <v>44178.036805555559</v>
      </c>
      <c r="C43404">
        <v>51</v>
      </c>
    </row>
    <row r="43405" spans="1:3">
      <c r="A43405">
        <v>58697</v>
      </c>
      <c r="B43405" s="9">
        <v>44178.078472222223</v>
      </c>
      <c r="C43405">
        <v>53</v>
      </c>
    </row>
    <row r="43406" spans="1:3">
      <c r="A43406">
        <v>58701</v>
      </c>
      <c r="B43406" s="9">
        <v>44178.120138888888</v>
      </c>
      <c r="C43406">
        <v>53</v>
      </c>
    </row>
    <row r="43407" spans="1:3">
      <c r="A43407">
        <v>58702</v>
      </c>
      <c r="B43407" s="9">
        <v>44178.161805555559</v>
      </c>
      <c r="C43407">
        <v>51</v>
      </c>
    </row>
    <row r="43408" spans="1:3">
      <c r="A43408">
        <v>58703</v>
      </c>
      <c r="B43408" s="9">
        <v>44178.203472222223</v>
      </c>
      <c r="C43408">
        <v>52</v>
      </c>
    </row>
    <row r="43409" spans="1:3">
      <c r="A43409">
        <v>58704</v>
      </c>
      <c r="B43409" s="9">
        <v>44178.245138888888</v>
      </c>
      <c r="C43409">
        <v>52</v>
      </c>
    </row>
    <row r="43410" spans="1:3">
      <c r="A43410">
        <v>58705</v>
      </c>
      <c r="B43410" s="9">
        <v>44178.286805555559</v>
      </c>
      <c r="C43410">
        <v>53</v>
      </c>
    </row>
    <row r="43411" spans="1:3">
      <c r="A43411">
        <v>58706</v>
      </c>
      <c r="B43411" s="9">
        <v>44178.328472222223</v>
      </c>
      <c r="C43411">
        <v>54</v>
      </c>
    </row>
    <row r="43412" spans="1:3">
      <c r="A43412">
        <v>58707</v>
      </c>
      <c r="B43412" s="9">
        <v>44178.370138888888</v>
      </c>
      <c r="C43412">
        <v>57</v>
      </c>
    </row>
    <row r="43413" spans="1:3">
      <c r="A43413">
        <v>58709</v>
      </c>
      <c r="B43413" s="9">
        <v>44178.411805555559</v>
      </c>
      <c r="C43413">
        <v>59</v>
      </c>
    </row>
    <row r="43414" spans="1:3">
      <c r="A43414">
        <v>58710</v>
      </c>
      <c r="B43414" s="9">
        <v>44178.453472222223</v>
      </c>
      <c r="C43414">
        <v>63</v>
      </c>
    </row>
    <row r="43415" spans="1:3">
      <c r="A43415">
        <v>58712</v>
      </c>
      <c r="B43415" s="9">
        <v>44178.495138888888</v>
      </c>
      <c r="C43415">
        <v>64</v>
      </c>
    </row>
    <row r="43416" spans="1:3">
      <c r="A43416">
        <v>58714</v>
      </c>
      <c r="B43416" s="9">
        <v>44178.536805555559</v>
      </c>
      <c r="C43416">
        <v>68</v>
      </c>
    </row>
    <row r="43417" spans="1:3">
      <c r="A43417">
        <v>58715</v>
      </c>
      <c r="B43417" s="9">
        <v>44178.578472222223</v>
      </c>
      <c r="C43417">
        <v>72</v>
      </c>
    </row>
    <row r="43418" spans="1:3">
      <c r="A43418">
        <v>58716</v>
      </c>
      <c r="B43418" s="9">
        <v>44178.620138888888</v>
      </c>
      <c r="C43418">
        <v>70</v>
      </c>
    </row>
    <row r="43419" spans="1:3">
      <c r="A43419">
        <v>58717</v>
      </c>
      <c r="B43419" s="9">
        <v>44178.661805555559</v>
      </c>
      <c r="C43419">
        <v>69</v>
      </c>
    </row>
    <row r="43420" spans="1:3">
      <c r="A43420">
        <v>58718</v>
      </c>
      <c r="B43420" s="9">
        <v>44178.703472222223</v>
      </c>
      <c r="C43420">
        <v>71</v>
      </c>
    </row>
    <row r="43421" spans="1:3">
      <c r="A43421">
        <v>58720</v>
      </c>
      <c r="B43421" s="9">
        <v>44178.745138888888</v>
      </c>
      <c r="C43421">
        <v>71</v>
      </c>
    </row>
    <row r="43422" spans="1:3">
      <c r="A43422">
        <v>58722</v>
      </c>
      <c r="B43422" s="9">
        <v>44178.786805555559</v>
      </c>
      <c r="C43422">
        <v>71</v>
      </c>
    </row>
    <row r="43423" spans="1:3">
      <c r="A43423">
        <v>58727</v>
      </c>
      <c r="B43423" s="9">
        <v>44178.828472222223</v>
      </c>
      <c r="C43423">
        <v>71</v>
      </c>
    </row>
    <row r="43424" spans="1:3">
      <c r="A43424">
        <v>58732</v>
      </c>
      <c r="B43424" s="9">
        <v>44178.870138888888</v>
      </c>
      <c r="C43424">
        <v>56</v>
      </c>
    </row>
    <row r="43425" spans="1:3">
      <c r="A43425">
        <v>58733</v>
      </c>
      <c r="B43425" s="9">
        <v>44178.911805555559</v>
      </c>
      <c r="C43425">
        <v>53</v>
      </c>
    </row>
    <row r="43426" spans="1:3">
      <c r="A43426">
        <v>58735</v>
      </c>
      <c r="B43426" s="9">
        <v>44178.953472222223</v>
      </c>
      <c r="C43426">
        <v>51</v>
      </c>
    </row>
    <row r="43427" spans="1:3">
      <c r="A43427">
        <v>58738</v>
      </c>
      <c r="B43427" s="9">
        <v>44178.995138888888</v>
      </c>
      <c r="C43427">
        <v>49</v>
      </c>
    </row>
    <row r="43428" spans="1:3">
      <c r="A43428">
        <v>58740</v>
      </c>
      <c r="B43428" s="9">
        <v>44179.036805555559</v>
      </c>
      <c r="C43428">
        <v>48</v>
      </c>
    </row>
    <row r="43429" spans="1:3">
      <c r="A43429">
        <v>58744</v>
      </c>
      <c r="B43429" s="9">
        <v>44179.078472222223</v>
      </c>
      <c r="C43429">
        <v>48</v>
      </c>
    </row>
    <row r="43430" spans="1:3">
      <c r="A43430">
        <v>58745</v>
      </c>
      <c r="B43430" s="9">
        <v>44179.120138888888</v>
      </c>
      <c r="C43430">
        <v>47</v>
      </c>
    </row>
    <row r="43431" spans="1:3">
      <c r="A43431">
        <v>58746</v>
      </c>
      <c r="B43431" s="9">
        <v>44179.161805555559</v>
      </c>
      <c r="C43431">
        <v>47</v>
      </c>
    </row>
    <row r="43432" spans="1:3">
      <c r="A43432">
        <v>58747</v>
      </c>
      <c r="B43432" s="9">
        <v>44179.203472222223</v>
      </c>
      <c r="C43432">
        <v>47</v>
      </c>
    </row>
    <row r="43433" spans="1:3">
      <c r="A43433">
        <v>58748</v>
      </c>
      <c r="B43433" s="9">
        <v>44179.245138888888</v>
      </c>
      <c r="C43433">
        <v>47</v>
      </c>
    </row>
    <row r="43434" spans="1:3">
      <c r="A43434">
        <v>58749</v>
      </c>
      <c r="B43434" s="9">
        <v>44179.286805555559</v>
      </c>
      <c r="C43434">
        <v>46</v>
      </c>
    </row>
    <row r="43435" spans="1:3">
      <c r="A43435">
        <v>58751</v>
      </c>
      <c r="B43435" s="9">
        <v>44179.328472222223</v>
      </c>
      <c r="C43435">
        <v>45</v>
      </c>
    </row>
    <row r="43436" spans="1:3">
      <c r="A43436">
        <v>58754</v>
      </c>
      <c r="B43436" s="9">
        <v>44179.370138888888</v>
      </c>
      <c r="C43436">
        <v>46</v>
      </c>
    </row>
    <row r="43437" spans="1:3">
      <c r="A43437">
        <v>58755</v>
      </c>
      <c r="B43437" s="9">
        <v>44179.411805555559</v>
      </c>
      <c r="C43437">
        <v>46</v>
      </c>
    </row>
    <row r="43438" spans="1:3">
      <c r="A43438">
        <v>58757</v>
      </c>
      <c r="B43438" s="9">
        <v>44179.453472222223</v>
      </c>
      <c r="C43438">
        <v>47</v>
      </c>
    </row>
    <row r="43439" spans="1:3">
      <c r="A43439">
        <v>58758</v>
      </c>
      <c r="B43439" s="9">
        <v>44179.495138888888</v>
      </c>
      <c r="C43439">
        <v>48</v>
      </c>
    </row>
    <row r="43440" spans="1:3">
      <c r="A43440">
        <v>58759</v>
      </c>
      <c r="B43440" s="9">
        <v>44179.536805555559</v>
      </c>
      <c r="C43440">
        <v>47</v>
      </c>
    </row>
    <row r="43441" spans="1:3">
      <c r="A43441">
        <v>58760</v>
      </c>
      <c r="B43441" s="9">
        <v>44179.578472222223</v>
      </c>
      <c r="C43441">
        <v>47</v>
      </c>
    </row>
    <row r="43442" spans="1:3">
      <c r="A43442">
        <v>58761</v>
      </c>
      <c r="B43442" s="9">
        <v>44179.620138888888</v>
      </c>
      <c r="C43442">
        <v>47</v>
      </c>
    </row>
    <row r="43443" spans="1:3">
      <c r="A43443">
        <v>58762</v>
      </c>
      <c r="B43443" s="9">
        <v>44179.661805555559</v>
      </c>
      <c r="C43443">
        <v>47</v>
      </c>
    </row>
    <row r="43444" spans="1:3">
      <c r="A43444">
        <v>58763</v>
      </c>
      <c r="B43444" s="9">
        <v>44179.703472222223</v>
      </c>
      <c r="C43444">
        <v>46</v>
      </c>
    </row>
    <row r="43445" spans="1:3">
      <c r="A43445">
        <v>58764</v>
      </c>
      <c r="B43445" s="9">
        <v>44179.745138888888</v>
      </c>
      <c r="C43445">
        <v>46</v>
      </c>
    </row>
    <row r="43446" spans="1:3">
      <c r="A43446">
        <v>58765</v>
      </c>
      <c r="B43446" s="9">
        <v>44179.786805555559</v>
      </c>
      <c r="C43446">
        <v>45</v>
      </c>
    </row>
    <row r="43447" spans="1:3">
      <c r="A43447">
        <v>58766</v>
      </c>
      <c r="B43447" s="9">
        <v>44179.828472222223</v>
      </c>
      <c r="C43447">
        <v>44</v>
      </c>
    </row>
    <row r="43448" spans="1:3">
      <c r="A43448">
        <v>58767</v>
      </c>
      <c r="B43448" s="9">
        <v>44179.870138888888</v>
      </c>
      <c r="C43448">
        <v>44</v>
      </c>
    </row>
    <row r="43449" spans="1:3">
      <c r="A43449">
        <v>58768</v>
      </c>
      <c r="B43449" s="9">
        <v>44179.911805555559</v>
      </c>
      <c r="C43449">
        <v>43</v>
      </c>
    </row>
    <row r="43450" spans="1:3">
      <c r="A43450">
        <v>58769</v>
      </c>
      <c r="B43450" s="9">
        <v>44179.953472222223</v>
      </c>
      <c r="C43450">
        <v>43</v>
      </c>
    </row>
    <row r="43451" spans="1:3">
      <c r="A43451">
        <v>58770</v>
      </c>
      <c r="B43451" s="9">
        <v>44179.995138888888</v>
      </c>
      <c r="C43451">
        <v>43</v>
      </c>
    </row>
    <row r="43452" spans="1:3">
      <c r="A43452">
        <v>58772</v>
      </c>
      <c r="B43452" s="9">
        <v>44180.036805555559</v>
      </c>
      <c r="C43452">
        <v>43</v>
      </c>
    </row>
    <row r="43453" spans="1:3">
      <c r="A43453">
        <v>58773</v>
      </c>
      <c r="B43453" s="9">
        <v>44180.078472222223</v>
      </c>
      <c r="C43453">
        <v>43</v>
      </c>
    </row>
    <row r="43454" spans="1:3">
      <c r="A43454">
        <v>58774</v>
      </c>
      <c r="B43454" s="9">
        <v>44180.120138888888</v>
      </c>
      <c r="C43454">
        <v>43</v>
      </c>
    </row>
    <row r="43455" spans="1:3">
      <c r="A43455">
        <v>58775</v>
      </c>
      <c r="B43455" s="9">
        <v>44180.161805555559</v>
      </c>
      <c r="C43455">
        <v>43</v>
      </c>
    </row>
    <row r="43456" spans="1:3">
      <c r="A43456">
        <v>58776</v>
      </c>
      <c r="B43456" s="9">
        <v>44180.203472222223</v>
      </c>
      <c r="C43456">
        <v>43</v>
      </c>
    </row>
    <row r="43457" spans="1:3">
      <c r="A43457">
        <v>58777</v>
      </c>
      <c r="B43457" s="9">
        <v>44180.245138888888</v>
      </c>
      <c r="C43457">
        <v>43</v>
      </c>
    </row>
    <row r="43458" spans="1:3">
      <c r="A43458">
        <v>58779</v>
      </c>
      <c r="B43458" s="9">
        <v>44180.286805555559</v>
      </c>
      <c r="C43458">
        <v>43</v>
      </c>
    </row>
    <row r="43459" spans="1:3">
      <c r="A43459">
        <v>58781</v>
      </c>
      <c r="B43459" s="9">
        <v>44180.328472222223</v>
      </c>
      <c r="C43459">
        <v>43</v>
      </c>
    </row>
    <row r="43460" spans="1:3">
      <c r="A43460">
        <v>58782</v>
      </c>
      <c r="B43460" s="9">
        <v>44180.370138888888</v>
      </c>
      <c r="C43460">
        <v>43</v>
      </c>
    </row>
    <row r="43461" spans="1:3">
      <c r="A43461">
        <v>58783</v>
      </c>
      <c r="B43461" s="9">
        <v>44180.411805555559</v>
      </c>
      <c r="C43461">
        <v>44</v>
      </c>
    </row>
    <row r="43462" spans="1:3">
      <c r="A43462">
        <v>58785</v>
      </c>
      <c r="B43462" s="9">
        <v>44180.453472222223</v>
      </c>
      <c r="C43462">
        <v>47</v>
      </c>
    </row>
    <row r="43463" spans="1:3">
      <c r="A43463">
        <v>58786</v>
      </c>
      <c r="B43463" s="9">
        <v>44180.495138888888</v>
      </c>
      <c r="C43463">
        <v>48</v>
      </c>
    </row>
    <row r="43464" spans="1:3">
      <c r="A43464">
        <v>58787</v>
      </c>
      <c r="B43464" s="9">
        <v>44180.536805555559</v>
      </c>
      <c r="C43464">
        <v>48</v>
      </c>
    </row>
    <row r="43465" spans="1:3">
      <c r="A43465">
        <v>58788</v>
      </c>
      <c r="B43465" s="9">
        <v>44180.578472222223</v>
      </c>
      <c r="C43465">
        <v>48</v>
      </c>
    </row>
    <row r="43466" spans="1:3">
      <c r="A43466">
        <v>58790</v>
      </c>
      <c r="B43466" s="9">
        <v>44180.620138888888</v>
      </c>
      <c r="C43466">
        <v>48</v>
      </c>
    </row>
    <row r="43467" spans="1:3">
      <c r="A43467">
        <v>58793</v>
      </c>
      <c r="B43467" s="9">
        <v>44180.661805555559</v>
      </c>
      <c r="C43467">
        <v>47</v>
      </c>
    </row>
    <row r="43468" spans="1:3">
      <c r="A43468">
        <v>58795</v>
      </c>
      <c r="B43468" s="9">
        <v>44180.703472222223</v>
      </c>
      <c r="C43468">
        <v>47</v>
      </c>
    </row>
    <row r="43469" spans="1:3">
      <c r="A43469">
        <v>58799</v>
      </c>
      <c r="B43469" s="9">
        <v>44180.745138888888</v>
      </c>
      <c r="C43469">
        <v>47</v>
      </c>
    </row>
    <row r="43470" spans="1:3">
      <c r="A43470">
        <v>58800</v>
      </c>
      <c r="B43470" s="9">
        <v>44180.786805555559</v>
      </c>
      <c r="C43470">
        <v>48</v>
      </c>
    </row>
    <row r="43471" spans="1:3">
      <c r="A43471">
        <v>58801</v>
      </c>
      <c r="B43471" s="9">
        <v>44180.828472222223</v>
      </c>
      <c r="C43471">
        <v>48</v>
      </c>
    </row>
    <row r="43472" spans="1:3">
      <c r="A43472">
        <v>58802</v>
      </c>
      <c r="B43472" s="9">
        <v>44180.870138888888</v>
      </c>
      <c r="C43472">
        <v>48</v>
      </c>
    </row>
    <row r="43473" spans="1:3">
      <c r="A43473">
        <v>58809</v>
      </c>
      <c r="B43473" s="9">
        <v>44180.911805555559</v>
      </c>
      <c r="C43473">
        <v>48</v>
      </c>
    </row>
    <row r="43474" spans="1:3">
      <c r="A43474">
        <v>58815</v>
      </c>
      <c r="B43474" s="9">
        <v>44180.953472222223</v>
      </c>
      <c r="C43474">
        <v>47</v>
      </c>
    </row>
    <row r="43475" spans="1:3">
      <c r="A43475">
        <v>58820</v>
      </c>
      <c r="B43475" s="9">
        <v>44180.995138888888</v>
      </c>
      <c r="C43475">
        <v>48</v>
      </c>
    </row>
    <row r="43476" spans="1:3">
      <c r="A43476">
        <v>58827</v>
      </c>
      <c r="B43476" s="9">
        <v>44181.036805555559</v>
      </c>
      <c r="C43476">
        <v>48</v>
      </c>
    </row>
    <row r="43477" spans="1:3">
      <c r="A43477">
        <v>58830</v>
      </c>
      <c r="B43477" s="9">
        <v>44181.078472222223</v>
      </c>
      <c r="C43477">
        <v>48</v>
      </c>
    </row>
    <row r="43478" spans="1:3">
      <c r="A43478">
        <v>58832</v>
      </c>
      <c r="B43478" s="9">
        <v>44181.120138888888</v>
      </c>
      <c r="C43478">
        <v>48</v>
      </c>
    </row>
    <row r="43479" spans="1:3">
      <c r="A43479">
        <v>58833</v>
      </c>
      <c r="B43479" s="9">
        <v>44181.161805555559</v>
      </c>
      <c r="C43479">
        <v>48</v>
      </c>
    </row>
    <row r="43480" spans="1:3">
      <c r="A43480">
        <v>58836</v>
      </c>
      <c r="B43480" s="9">
        <v>44181.203472222223</v>
      </c>
      <c r="C43480">
        <v>48</v>
      </c>
    </row>
    <row r="43481" spans="1:3">
      <c r="A43481">
        <v>58837</v>
      </c>
      <c r="B43481" s="9">
        <v>44181.245138888888</v>
      </c>
      <c r="C43481">
        <v>47</v>
      </c>
    </row>
    <row r="43482" spans="1:3">
      <c r="A43482">
        <v>58840</v>
      </c>
      <c r="B43482" s="9">
        <v>44181.286805555559</v>
      </c>
      <c r="C43482">
        <v>47</v>
      </c>
    </row>
    <row r="43483" spans="1:3">
      <c r="A43483">
        <v>58841</v>
      </c>
      <c r="B43483" s="9">
        <v>44181.328472222223</v>
      </c>
      <c r="C43483">
        <v>45</v>
      </c>
    </row>
    <row r="43484" spans="1:3">
      <c r="A43484">
        <v>58842</v>
      </c>
      <c r="B43484" s="9">
        <v>44181.370138888888</v>
      </c>
      <c r="C43484">
        <v>45</v>
      </c>
    </row>
    <row r="43485" spans="1:3">
      <c r="A43485">
        <v>58844</v>
      </c>
      <c r="B43485" s="9">
        <v>44181.411805555559</v>
      </c>
      <c r="C43485">
        <v>46</v>
      </c>
    </row>
    <row r="43486" spans="1:3">
      <c r="A43486">
        <v>58845</v>
      </c>
      <c r="B43486" s="9">
        <v>44181.453472222223</v>
      </c>
      <c r="C43486">
        <v>46</v>
      </c>
    </row>
    <row r="43487" spans="1:3">
      <c r="A43487">
        <v>58846</v>
      </c>
      <c r="B43487" s="9">
        <v>44181.495138888888</v>
      </c>
      <c r="C43487">
        <v>45</v>
      </c>
    </row>
    <row r="43488" spans="1:3">
      <c r="A43488">
        <v>58847</v>
      </c>
      <c r="B43488" s="9">
        <v>44181.536805555559</v>
      </c>
      <c r="C43488">
        <v>46</v>
      </c>
    </row>
    <row r="43489" spans="1:3">
      <c r="A43489">
        <v>58848</v>
      </c>
      <c r="B43489" s="9">
        <v>44181.578472222223</v>
      </c>
      <c r="C43489">
        <v>45</v>
      </c>
    </row>
    <row r="43490" spans="1:3">
      <c r="A43490">
        <v>58849</v>
      </c>
      <c r="B43490" s="9">
        <v>44181.620138888888</v>
      </c>
      <c r="C43490">
        <v>45</v>
      </c>
    </row>
    <row r="43491" spans="1:3">
      <c r="A43491">
        <v>58850</v>
      </c>
      <c r="B43491" s="9">
        <v>44181.661805555559</v>
      </c>
      <c r="C43491">
        <v>45</v>
      </c>
    </row>
    <row r="43492" spans="1:3">
      <c r="A43492">
        <v>58851</v>
      </c>
      <c r="B43492" s="9">
        <v>44181.703472222223</v>
      </c>
      <c r="C43492">
        <v>44</v>
      </c>
    </row>
    <row r="43493" spans="1:3">
      <c r="A43493">
        <v>58852</v>
      </c>
      <c r="B43493" s="9">
        <v>44181.745138888888</v>
      </c>
      <c r="C43493">
        <v>44</v>
      </c>
    </row>
    <row r="43494" spans="1:3">
      <c r="A43494">
        <v>58853</v>
      </c>
      <c r="B43494" s="9">
        <v>44181.786805555559</v>
      </c>
      <c r="C43494">
        <v>42</v>
      </c>
    </row>
    <row r="43495" spans="1:3">
      <c r="A43495">
        <v>58854</v>
      </c>
      <c r="B43495" s="9">
        <v>44181.828472222223</v>
      </c>
      <c r="C43495">
        <v>41</v>
      </c>
    </row>
    <row r="43496" spans="1:3">
      <c r="A43496">
        <v>58855</v>
      </c>
      <c r="B43496" s="9">
        <v>44181.870138888888</v>
      </c>
      <c r="C43496">
        <v>40</v>
      </c>
    </row>
    <row r="43497" spans="1:3">
      <c r="A43497">
        <v>58856</v>
      </c>
      <c r="B43497" s="9">
        <v>44181.911805555559</v>
      </c>
      <c r="C43497">
        <v>40</v>
      </c>
    </row>
    <row r="43498" spans="1:3">
      <c r="A43498">
        <v>58857</v>
      </c>
      <c r="B43498" s="9">
        <v>44181.953472222223</v>
      </c>
      <c r="C43498">
        <v>40</v>
      </c>
    </row>
    <row r="43499" spans="1:3">
      <c r="A43499">
        <v>58858</v>
      </c>
      <c r="B43499" s="9">
        <v>44181.995138888888</v>
      </c>
      <c r="C43499">
        <v>39</v>
      </c>
    </row>
    <row r="43500" spans="1:3">
      <c r="A43500">
        <v>58860</v>
      </c>
      <c r="B43500" s="9">
        <v>44182.036805555559</v>
      </c>
      <c r="C43500">
        <v>39</v>
      </c>
    </row>
    <row r="43501" spans="1:3">
      <c r="A43501">
        <v>58861</v>
      </c>
      <c r="B43501" s="9">
        <v>44182.078472222223</v>
      </c>
      <c r="C43501">
        <v>39</v>
      </c>
    </row>
    <row r="43502" spans="1:3">
      <c r="A43502">
        <v>58862</v>
      </c>
      <c r="B43502" s="9">
        <v>44182.120138888888</v>
      </c>
      <c r="C43502">
        <v>38</v>
      </c>
    </row>
    <row r="43503" spans="1:3">
      <c r="A43503">
        <v>58863</v>
      </c>
      <c r="B43503" s="9">
        <v>44182.161805555559</v>
      </c>
      <c r="C43503">
        <v>38</v>
      </c>
    </row>
    <row r="43504" spans="1:3">
      <c r="A43504">
        <v>58864</v>
      </c>
      <c r="B43504" s="9">
        <v>44182.203472222223</v>
      </c>
      <c r="C43504">
        <v>38</v>
      </c>
    </row>
    <row r="43505" spans="1:3">
      <c r="A43505">
        <v>58865</v>
      </c>
      <c r="B43505" s="9">
        <v>44182.245138888888</v>
      </c>
      <c r="C43505">
        <v>38</v>
      </c>
    </row>
    <row r="43506" spans="1:3">
      <c r="A43506">
        <v>58866</v>
      </c>
      <c r="B43506" s="9">
        <v>44182.286805555559</v>
      </c>
      <c r="C43506">
        <v>39</v>
      </c>
    </row>
    <row r="43507" spans="1:3">
      <c r="A43507">
        <v>58867</v>
      </c>
      <c r="B43507" s="9">
        <v>44182.328472222223</v>
      </c>
      <c r="C43507">
        <v>39</v>
      </c>
    </row>
    <row r="43508" spans="1:3">
      <c r="A43508">
        <v>58868</v>
      </c>
      <c r="B43508" s="9">
        <v>44182.370138888888</v>
      </c>
      <c r="C43508">
        <v>41</v>
      </c>
    </row>
    <row r="43509" spans="1:3">
      <c r="A43509">
        <v>58869</v>
      </c>
      <c r="B43509" s="9">
        <v>44182.411805555559</v>
      </c>
      <c r="C43509">
        <v>44</v>
      </c>
    </row>
    <row r="43510" spans="1:3">
      <c r="A43510">
        <v>58870</v>
      </c>
      <c r="B43510" s="9">
        <v>44182.453472222223</v>
      </c>
      <c r="C43510">
        <v>45</v>
      </c>
    </row>
    <row r="43511" spans="1:3">
      <c r="A43511">
        <v>58871</v>
      </c>
      <c r="B43511" s="9">
        <v>44182.495138888888</v>
      </c>
      <c r="C43511">
        <v>48</v>
      </c>
    </row>
    <row r="43512" spans="1:3">
      <c r="A43512">
        <v>58872</v>
      </c>
      <c r="B43512" s="9">
        <v>44182.536805555559</v>
      </c>
      <c r="C43512">
        <v>50</v>
      </c>
    </row>
    <row r="43513" spans="1:3">
      <c r="A43513">
        <v>58873</v>
      </c>
      <c r="B43513" s="9">
        <v>44182.578472222223</v>
      </c>
      <c r="C43513">
        <v>52</v>
      </c>
    </row>
    <row r="43514" spans="1:3">
      <c r="A43514">
        <v>58874</v>
      </c>
      <c r="B43514" s="9">
        <v>44182.620138888888</v>
      </c>
      <c r="C43514">
        <v>52</v>
      </c>
    </row>
    <row r="43515" spans="1:3">
      <c r="A43515">
        <v>58875</v>
      </c>
      <c r="B43515" s="9">
        <v>44182.661805555559</v>
      </c>
      <c r="C43515">
        <v>52</v>
      </c>
    </row>
    <row r="43516" spans="1:3">
      <c r="A43516">
        <v>58876</v>
      </c>
      <c r="B43516" s="9">
        <v>44182.703472222223</v>
      </c>
      <c r="C43516">
        <v>48</v>
      </c>
    </row>
    <row r="43517" spans="1:3">
      <c r="A43517">
        <v>58877</v>
      </c>
      <c r="B43517" s="9">
        <v>44182.745138888888</v>
      </c>
      <c r="C43517">
        <v>43</v>
      </c>
    </row>
    <row r="43518" spans="1:3">
      <c r="A43518">
        <v>58878</v>
      </c>
      <c r="B43518" s="9">
        <v>44182.786805555559</v>
      </c>
      <c r="C43518">
        <v>41</v>
      </c>
    </row>
    <row r="43519" spans="1:3">
      <c r="A43519">
        <v>58879</v>
      </c>
      <c r="B43519" s="9">
        <v>44182.828472222223</v>
      </c>
      <c r="C43519">
        <v>39</v>
      </c>
    </row>
    <row r="43520" spans="1:3">
      <c r="A43520">
        <v>58880</v>
      </c>
      <c r="B43520" s="9">
        <v>44182.870138888888</v>
      </c>
      <c r="C43520">
        <v>38</v>
      </c>
    </row>
    <row r="43521" spans="1:3">
      <c r="A43521">
        <v>58881</v>
      </c>
      <c r="B43521" s="9">
        <v>44182.911805555559</v>
      </c>
      <c r="C43521">
        <v>36</v>
      </c>
    </row>
    <row r="43522" spans="1:3">
      <c r="A43522">
        <v>58882</v>
      </c>
      <c r="B43522" s="9">
        <v>44182.953472222223</v>
      </c>
      <c r="C43522">
        <v>34</v>
      </c>
    </row>
    <row r="43523" spans="1:3">
      <c r="A43523">
        <v>58883</v>
      </c>
      <c r="B43523" s="9">
        <v>44182.995138888888</v>
      </c>
      <c r="C43523">
        <v>34</v>
      </c>
    </row>
    <row r="43524" spans="1:3">
      <c r="A43524">
        <v>58885</v>
      </c>
      <c r="B43524" s="9">
        <v>44183.036805555559</v>
      </c>
      <c r="C43524">
        <v>33</v>
      </c>
    </row>
    <row r="43525" spans="1:3">
      <c r="A43525">
        <v>58886</v>
      </c>
      <c r="B43525" s="9">
        <v>44183.078472222223</v>
      </c>
      <c r="C43525">
        <v>32</v>
      </c>
    </row>
    <row r="43526" spans="1:3">
      <c r="A43526">
        <v>58887</v>
      </c>
      <c r="B43526" s="9">
        <v>44183.120138888888</v>
      </c>
      <c r="C43526">
        <v>31</v>
      </c>
    </row>
    <row r="43527" spans="1:3">
      <c r="A43527">
        <v>58888</v>
      </c>
      <c r="B43527" s="9">
        <v>44183.161805555559</v>
      </c>
      <c r="C43527">
        <v>32</v>
      </c>
    </row>
    <row r="43528" spans="1:3">
      <c r="A43528">
        <v>58889</v>
      </c>
      <c r="B43528" s="9">
        <v>44183.203472222223</v>
      </c>
      <c r="C43528">
        <v>32</v>
      </c>
    </row>
    <row r="43529" spans="1:3">
      <c r="A43529">
        <v>58890</v>
      </c>
      <c r="B43529" s="9">
        <v>44183.245138888888</v>
      </c>
      <c r="C43529">
        <v>30</v>
      </c>
    </row>
    <row r="43530" spans="1:3">
      <c r="A43530">
        <v>58891</v>
      </c>
      <c r="B43530" s="9">
        <v>44183.286805555559</v>
      </c>
      <c r="C43530">
        <v>32</v>
      </c>
    </row>
    <row r="43531" spans="1:3">
      <c r="A43531">
        <v>58892</v>
      </c>
      <c r="B43531" s="9">
        <v>44183.328472222223</v>
      </c>
      <c r="C43531">
        <v>34</v>
      </c>
    </row>
    <row r="43532" spans="1:3">
      <c r="A43532">
        <v>58893</v>
      </c>
      <c r="B43532" s="9">
        <v>44183.370138888888</v>
      </c>
      <c r="C43532">
        <v>42</v>
      </c>
    </row>
    <row r="43533" spans="1:3">
      <c r="A43533">
        <v>58894</v>
      </c>
      <c r="B43533" s="9">
        <v>44183.411805555559</v>
      </c>
      <c r="C43533">
        <v>48</v>
      </c>
    </row>
    <row r="43534" spans="1:3">
      <c r="A43534">
        <v>58895</v>
      </c>
      <c r="B43534" s="9">
        <v>44183.453472222223</v>
      </c>
      <c r="C43534">
        <v>53</v>
      </c>
    </row>
    <row r="43535" spans="1:3">
      <c r="A43535">
        <v>58896</v>
      </c>
      <c r="B43535" s="9">
        <v>44183.495138888888</v>
      </c>
      <c r="C43535">
        <v>56</v>
      </c>
    </row>
    <row r="43536" spans="1:3">
      <c r="A43536">
        <v>58897</v>
      </c>
      <c r="B43536" s="9">
        <v>44183.536805555559</v>
      </c>
      <c r="C43536">
        <v>58</v>
      </c>
    </row>
    <row r="43537" spans="1:3">
      <c r="A43537">
        <v>58898</v>
      </c>
      <c r="B43537" s="9">
        <v>44183.578472222223</v>
      </c>
      <c r="C43537">
        <v>59</v>
      </c>
    </row>
    <row r="43538" spans="1:3">
      <c r="A43538">
        <v>58899</v>
      </c>
      <c r="B43538" s="9">
        <v>44183.620138888888</v>
      </c>
      <c r="C43538">
        <v>58</v>
      </c>
    </row>
    <row r="43539" spans="1:3">
      <c r="A43539">
        <v>58900</v>
      </c>
      <c r="B43539" s="9">
        <v>44183.661805555559</v>
      </c>
      <c r="C43539">
        <v>57</v>
      </c>
    </row>
    <row r="43540" spans="1:3">
      <c r="A43540">
        <v>58901</v>
      </c>
      <c r="B43540" s="9">
        <v>44183.703472222223</v>
      </c>
      <c r="C43540">
        <v>52</v>
      </c>
    </row>
    <row r="43541" spans="1:3">
      <c r="A43541">
        <v>58902</v>
      </c>
      <c r="B43541" s="9">
        <v>44183.745138888888</v>
      </c>
      <c r="C43541">
        <v>48</v>
      </c>
    </row>
    <row r="43542" spans="1:3">
      <c r="A43542">
        <v>58903</v>
      </c>
      <c r="B43542" s="9">
        <v>44183.786805555559</v>
      </c>
      <c r="C43542">
        <v>46</v>
      </c>
    </row>
    <row r="43543" spans="1:3">
      <c r="A43543">
        <v>58904</v>
      </c>
      <c r="B43543" s="9">
        <v>44183.828472222223</v>
      </c>
      <c r="C43543">
        <v>46</v>
      </c>
    </row>
    <row r="43544" spans="1:3">
      <c r="A43544">
        <v>58905</v>
      </c>
      <c r="B43544" s="9">
        <v>44183.870138888888</v>
      </c>
      <c r="C43544">
        <v>45</v>
      </c>
    </row>
    <row r="43545" spans="1:3">
      <c r="A43545">
        <v>58906</v>
      </c>
      <c r="B43545" s="9">
        <v>44183.911805555559</v>
      </c>
      <c r="C43545">
        <v>43</v>
      </c>
    </row>
    <row r="43546" spans="1:3">
      <c r="A43546">
        <v>58907</v>
      </c>
      <c r="B43546" s="9">
        <v>44183.953472222223</v>
      </c>
      <c r="C43546">
        <v>43</v>
      </c>
    </row>
    <row r="43547" spans="1:3">
      <c r="A43547">
        <v>58908</v>
      </c>
      <c r="B43547" s="9">
        <v>44183.995138888888</v>
      </c>
      <c r="C43547">
        <v>41</v>
      </c>
    </row>
    <row r="43548" spans="1:3">
      <c r="A43548">
        <v>58910</v>
      </c>
      <c r="B43548" s="9">
        <v>44184.036805555559</v>
      </c>
      <c r="C43548">
        <v>41</v>
      </c>
    </row>
    <row r="43549" spans="1:3">
      <c r="A43549">
        <v>58911</v>
      </c>
      <c r="B43549" s="9">
        <v>44184.078472222223</v>
      </c>
      <c r="C43549">
        <v>42</v>
      </c>
    </row>
    <row r="43550" spans="1:3">
      <c r="A43550">
        <v>58912</v>
      </c>
      <c r="B43550" s="9">
        <v>44184.120138888888</v>
      </c>
      <c r="C43550">
        <v>42</v>
      </c>
    </row>
    <row r="43551" spans="1:3">
      <c r="A43551">
        <v>58913</v>
      </c>
      <c r="B43551" s="9">
        <v>44184.161805555559</v>
      </c>
      <c r="C43551">
        <v>44</v>
      </c>
    </row>
    <row r="43552" spans="1:3">
      <c r="A43552">
        <v>58914</v>
      </c>
      <c r="B43552" s="9">
        <v>44184.203472222223</v>
      </c>
      <c r="C43552">
        <v>44</v>
      </c>
    </row>
    <row r="43553" spans="1:3">
      <c r="A43553">
        <v>58915</v>
      </c>
      <c r="B43553" s="9">
        <v>44184.245138888888</v>
      </c>
      <c r="C43553">
        <v>43</v>
      </c>
    </row>
    <row r="43554" spans="1:3">
      <c r="A43554">
        <v>58916</v>
      </c>
      <c r="B43554" s="9">
        <v>44184.286805555559</v>
      </c>
      <c r="C43554">
        <v>45</v>
      </c>
    </row>
    <row r="43555" spans="1:3">
      <c r="A43555">
        <v>58917</v>
      </c>
      <c r="B43555" s="9">
        <v>44184.328472222223</v>
      </c>
      <c r="C43555">
        <v>48</v>
      </c>
    </row>
    <row r="43556" spans="1:3">
      <c r="A43556">
        <v>58918</v>
      </c>
      <c r="B43556" s="9">
        <v>44184.370138888888</v>
      </c>
      <c r="C43556">
        <v>52</v>
      </c>
    </row>
    <row r="43557" spans="1:3">
      <c r="A43557">
        <v>58919</v>
      </c>
      <c r="B43557" s="9">
        <v>44184.411805555559</v>
      </c>
      <c r="C43557">
        <v>58</v>
      </c>
    </row>
    <row r="43558" spans="1:3">
      <c r="A43558">
        <v>58920</v>
      </c>
      <c r="B43558" s="9">
        <v>44184.453472222223</v>
      </c>
      <c r="C43558">
        <v>62</v>
      </c>
    </row>
    <row r="43559" spans="1:3">
      <c r="A43559">
        <v>58921</v>
      </c>
      <c r="B43559" s="9">
        <v>44184.495138888888</v>
      </c>
      <c r="C43559">
        <v>66</v>
      </c>
    </row>
    <row r="43560" spans="1:3">
      <c r="A43560">
        <v>58922</v>
      </c>
      <c r="B43560" s="9">
        <v>44184.536805555559</v>
      </c>
      <c r="C43560">
        <v>69</v>
      </c>
    </row>
    <row r="43561" spans="1:3">
      <c r="A43561">
        <v>58923</v>
      </c>
      <c r="B43561" s="9">
        <v>44184.578472222223</v>
      </c>
      <c r="C43561">
        <v>70</v>
      </c>
    </row>
    <row r="43562" spans="1:3">
      <c r="A43562">
        <v>58924</v>
      </c>
      <c r="B43562" s="9">
        <v>44184.620138888888</v>
      </c>
      <c r="C43562">
        <v>67</v>
      </c>
    </row>
    <row r="43563" spans="1:3">
      <c r="A43563">
        <v>58925</v>
      </c>
      <c r="B43563" s="9">
        <v>44184.661805555559</v>
      </c>
      <c r="C43563">
        <v>61</v>
      </c>
    </row>
    <row r="43564" spans="1:3">
      <c r="A43564">
        <v>58926</v>
      </c>
      <c r="B43564" s="9">
        <v>44184.703472222223</v>
      </c>
      <c r="C43564">
        <v>58</v>
      </c>
    </row>
    <row r="43565" spans="1:3">
      <c r="A43565">
        <v>58927</v>
      </c>
      <c r="B43565" s="9">
        <v>44184.745138888888</v>
      </c>
      <c r="C43565">
        <v>57</v>
      </c>
    </row>
    <row r="43566" spans="1:3">
      <c r="A43566">
        <v>58930</v>
      </c>
      <c r="B43566" s="9">
        <v>44184.786805555559</v>
      </c>
      <c r="C43566">
        <v>57</v>
      </c>
    </row>
    <row r="43567" spans="1:3">
      <c r="A43567">
        <v>58933</v>
      </c>
      <c r="B43567" s="9">
        <v>44184.828472222223</v>
      </c>
      <c r="C43567">
        <v>57</v>
      </c>
    </row>
    <row r="43568" spans="1:3">
      <c r="A43568">
        <v>58934</v>
      </c>
      <c r="B43568" s="9">
        <v>44184.870138888888</v>
      </c>
      <c r="C43568">
        <v>57</v>
      </c>
    </row>
    <row r="43569" spans="1:3">
      <c r="A43569">
        <v>58936</v>
      </c>
      <c r="B43569" s="9">
        <v>44184.911805555559</v>
      </c>
      <c r="C43569">
        <v>57</v>
      </c>
    </row>
    <row r="43570" spans="1:3">
      <c r="A43570">
        <v>58939</v>
      </c>
      <c r="B43570" s="9">
        <v>44184.953472222223</v>
      </c>
      <c r="C43570">
        <v>57</v>
      </c>
    </row>
    <row r="43571" spans="1:3">
      <c r="A43571">
        <v>58941</v>
      </c>
      <c r="B43571" s="9">
        <v>44184.995138888888</v>
      </c>
      <c r="C43571">
        <v>57</v>
      </c>
    </row>
    <row r="43572" spans="1:3">
      <c r="A43572">
        <v>58943</v>
      </c>
      <c r="B43572" s="9">
        <v>44185.036805555559</v>
      </c>
      <c r="C43572">
        <v>57</v>
      </c>
    </row>
    <row r="43573" spans="1:3">
      <c r="A43573">
        <v>58944</v>
      </c>
      <c r="B43573" s="9">
        <v>44185.078472222223</v>
      </c>
      <c r="C43573">
        <v>57</v>
      </c>
    </row>
    <row r="43574" spans="1:3">
      <c r="A43574">
        <v>58945</v>
      </c>
      <c r="B43574" s="9">
        <v>44185.120138888888</v>
      </c>
      <c r="C43574">
        <v>56</v>
      </c>
    </row>
    <row r="43575" spans="1:3">
      <c r="A43575">
        <v>58946</v>
      </c>
      <c r="B43575" s="9">
        <v>44185.161805555559</v>
      </c>
      <c r="C43575">
        <v>56</v>
      </c>
    </row>
    <row r="43576" spans="1:3">
      <c r="A43576">
        <v>58947</v>
      </c>
      <c r="B43576" s="9">
        <v>44185.203472222223</v>
      </c>
      <c r="C43576">
        <v>56</v>
      </c>
    </row>
    <row r="43577" spans="1:3">
      <c r="A43577">
        <v>58948</v>
      </c>
      <c r="B43577" s="9">
        <v>44185.245138888888</v>
      </c>
      <c r="C43577">
        <v>56</v>
      </c>
    </row>
    <row r="43578" spans="1:3">
      <c r="A43578">
        <v>58950</v>
      </c>
      <c r="B43578" s="9">
        <v>44185.286805555559</v>
      </c>
      <c r="C43578">
        <v>56</v>
      </c>
    </row>
    <row r="43579" spans="1:3">
      <c r="A43579">
        <v>58952</v>
      </c>
      <c r="B43579" s="9">
        <v>44185.328472222223</v>
      </c>
      <c r="C43579">
        <v>56</v>
      </c>
    </row>
    <row r="43580" spans="1:3">
      <c r="A43580">
        <v>58953</v>
      </c>
      <c r="B43580" s="9">
        <v>44185.370138888888</v>
      </c>
      <c r="C43580">
        <v>56</v>
      </c>
    </row>
    <row r="43581" spans="1:3">
      <c r="A43581">
        <v>58955</v>
      </c>
      <c r="B43581" s="9">
        <v>44185.411805555559</v>
      </c>
      <c r="C43581">
        <v>58</v>
      </c>
    </row>
    <row r="43582" spans="1:3">
      <c r="A43582">
        <v>58957</v>
      </c>
      <c r="B43582" s="9">
        <v>44185.453472222223</v>
      </c>
      <c r="C43582">
        <v>60</v>
      </c>
    </row>
    <row r="43583" spans="1:3">
      <c r="A43583">
        <v>58958</v>
      </c>
      <c r="B43583" s="9">
        <v>44185.495138888888</v>
      </c>
      <c r="C43583">
        <v>60</v>
      </c>
    </row>
    <row r="43584" spans="1:3">
      <c r="A43584">
        <v>58960</v>
      </c>
      <c r="B43584" s="9">
        <v>44185.536805555559</v>
      </c>
      <c r="C43584">
        <v>60</v>
      </c>
    </row>
    <row r="43585" spans="1:3">
      <c r="A43585">
        <v>58962</v>
      </c>
      <c r="B43585" s="9">
        <v>44185.578472222223</v>
      </c>
      <c r="C43585">
        <v>60</v>
      </c>
    </row>
    <row r="43586" spans="1:3">
      <c r="A43586">
        <v>58964</v>
      </c>
      <c r="B43586" s="9">
        <v>44185.620138888888</v>
      </c>
      <c r="C43586">
        <v>58</v>
      </c>
    </row>
    <row r="43587" spans="1:3">
      <c r="A43587">
        <v>58965</v>
      </c>
      <c r="B43587" s="9">
        <v>44185.661805555559</v>
      </c>
      <c r="C43587">
        <v>57</v>
      </c>
    </row>
    <row r="43588" spans="1:3">
      <c r="A43588">
        <v>58966</v>
      </c>
      <c r="B43588" s="9">
        <v>44185.703472222223</v>
      </c>
      <c r="C43588">
        <v>56</v>
      </c>
    </row>
    <row r="43589" spans="1:3">
      <c r="A43589">
        <v>58967</v>
      </c>
      <c r="B43589" s="9">
        <v>44185.745138888888</v>
      </c>
      <c r="C43589">
        <v>53</v>
      </c>
    </row>
    <row r="43590" spans="1:3">
      <c r="A43590">
        <v>58968</v>
      </c>
      <c r="B43590" s="9">
        <v>44185.786805555559</v>
      </c>
      <c r="C43590">
        <v>52</v>
      </c>
    </row>
    <row r="43591" spans="1:3">
      <c r="A43591">
        <v>58969</v>
      </c>
      <c r="B43591" s="9">
        <v>44185.828472222223</v>
      </c>
      <c r="C43591">
        <v>49</v>
      </c>
    </row>
    <row r="43592" spans="1:3">
      <c r="A43592">
        <v>58970</v>
      </c>
      <c r="B43592" s="9">
        <v>44185.870138888888</v>
      </c>
      <c r="C43592">
        <v>47</v>
      </c>
    </row>
    <row r="43593" spans="1:3">
      <c r="A43593">
        <v>58973</v>
      </c>
      <c r="B43593" s="9">
        <v>44185.911805555559</v>
      </c>
      <c r="C43593">
        <v>45</v>
      </c>
    </row>
    <row r="43594" spans="1:3">
      <c r="A43594">
        <v>58977</v>
      </c>
      <c r="B43594" s="9">
        <v>44185.953472222223</v>
      </c>
      <c r="C43594">
        <v>43</v>
      </c>
    </row>
    <row r="43595" spans="1:3">
      <c r="A43595">
        <v>58981</v>
      </c>
      <c r="B43595" s="9">
        <v>44185.995138888888</v>
      </c>
      <c r="C43595">
        <v>42</v>
      </c>
    </row>
    <row r="43596" spans="1:3">
      <c r="A43596">
        <v>58991</v>
      </c>
      <c r="B43596" s="9">
        <v>44186.036805555559</v>
      </c>
      <c r="C43596">
        <v>42</v>
      </c>
    </row>
    <row r="43597" spans="1:3">
      <c r="A43597">
        <v>58995</v>
      </c>
      <c r="B43597" s="9">
        <v>44186.078472222223</v>
      </c>
      <c r="C43597">
        <v>41</v>
      </c>
    </row>
    <row r="43598" spans="1:3">
      <c r="A43598">
        <v>58997</v>
      </c>
      <c r="B43598" s="9">
        <v>44186.120138888888</v>
      </c>
      <c r="C43598">
        <v>41</v>
      </c>
    </row>
    <row r="43599" spans="1:3">
      <c r="A43599">
        <v>59000</v>
      </c>
      <c r="B43599" s="9">
        <v>44186.161805555559</v>
      </c>
      <c r="C43599">
        <v>41</v>
      </c>
    </row>
    <row r="43600" spans="1:3">
      <c r="A43600">
        <v>59001</v>
      </c>
      <c r="B43600" s="9">
        <v>44186.203472222223</v>
      </c>
      <c r="C43600">
        <v>43</v>
      </c>
    </row>
    <row r="43601" spans="1:3">
      <c r="A43601">
        <v>59002</v>
      </c>
      <c r="B43601" s="9">
        <v>44186.245138888888</v>
      </c>
      <c r="C43601">
        <v>42</v>
      </c>
    </row>
    <row r="43602" spans="1:3">
      <c r="A43602">
        <v>59004</v>
      </c>
      <c r="B43602" s="9">
        <v>44186.286805555559</v>
      </c>
      <c r="C43602">
        <v>42</v>
      </c>
    </row>
    <row r="43603" spans="1:3">
      <c r="A43603">
        <v>59006</v>
      </c>
      <c r="B43603" s="9">
        <v>44186.328472222223</v>
      </c>
      <c r="C43603">
        <v>42</v>
      </c>
    </row>
    <row r="43604" spans="1:3">
      <c r="A43604">
        <v>59009</v>
      </c>
      <c r="B43604" s="9">
        <v>44186.370138888888</v>
      </c>
      <c r="C43604">
        <v>49</v>
      </c>
    </row>
    <row r="43605" spans="1:3">
      <c r="A43605">
        <v>59010</v>
      </c>
      <c r="B43605" s="9">
        <v>44186.411805555559</v>
      </c>
      <c r="C43605">
        <v>56</v>
      </c>
    </row>
    <row r="43606" spans="1:3">
      <c r="A43606">
        <v>59011</v>
      </c>
      <c r="B43606" s="9">
        <v>44186.453472222223</v>
      </c>
      <c r="C43606">
        <v>61</v>
      </c>
    </row>
    <row r="43607" spans="1:3">
      <c r="A43607">
        <v>59012</v>
      </c>
      <c r="B43607" s="9">
        <v>44186.495138888888</v>
      </c>
      <c r="C43607">
        <v>64</v>
      </c>
    </row>
    <row r="43608" spans="1:3">
      <c r="A43608">
        <v>59013</v>
      </c>
      <c r="B43608" s="9">
        <v>44186.536805555559</v>
      </c>
      <c r="C43608">
        <v>66</v>
      </c>
    </row>
    <row r="43609" spans="1:3">
      <c r="A43609">
        <v>59014</v>
      </c>
      <c r="B43609" s="9">
        <v>44186.578472222223</v>
      </c>
      <c r="C43609">
        <v>67</v>
      </c>
    </row>
    <row r="43610" spans="1:3">
      <c r="A43610">
        <v>59015</v>
      </c>
      <c r="B43610" s="9">
        <v>44186.620138888888</v>
      </c>
      <c r="C43610">
        <v>67</v>
      </c>
    </row>
    <row r="43611" spans="1:3">
      <c r="A43611">
        <v>59016</v>
      </c>
      <c r="B43611" s="9">
        <v>44186.661805555559</v>
      </c>
      <c r="C43611">
        <v>66</v>
      </c>
    </row>
    <row r="43612" spans="1:3">
      <c r="A43612">
        <v>59017</v>
      </c>
      <c r="B43612" s="9">
        <v>44186.703472222223</v>
      </c>
      <c r="C43612">
        <v>61</v>
      </c>
    </row>
    <row r="43613" spans="1:3">
      <c r="A43613">
        <v>59018</v>
      </c>
      <c r="B43613" s="9">
        <v>44186.745138888888</v>
      </c>
      <c r="C43613">
        <v>55</v>
      </c>
    </row>
    <row r="43614" spans="1:3">
      <c r="A43614">
        <v>59019</v>
      </c>
      <c r="B43614" s="9">
        <v>44186.786805555559</v>
      </c>
      <c r="C43614">
        <v>50</v>
      </c>
    </row>
    <row r="43615" spans="1:3">
      <c r="A43615">
        <v>59020</v>
      </c>
      <c r="B43615" s="9">
        <v>44186.828472222223</v>
      </c>
      <c r="C43615">
        <v>49</v>
      </c>
    </row>
    <row r="43616" spans="1:3">
      <c r="A43616">
        <v>59021</v>
      </c>
      <c r="B43616" s="9">
        <v>44186.870138888888</v>
      </c>
      <c r="C43616">
        <v>47</v>
      </c>
    </row>
    <row r="43617" spans="1:3">
      <c r="A43617">
        <v>59022</v>
      </c>
      <c r="B43617" s="9">
        <v>44186.911805555559</v>
      </c>
      <c r="C43617">
        <v>46</v>
      </c>
    </row>
    <row r="43618" spans="1:3">
      <c r="A43618">
        <v>59023</v>
      </c>
      <c r="B43618" s="9">
        <v>44186.953472222223</v>
      </c>
      <c r="C43618">
        <v>45</v>
      </c>
    </row>
    <row r="43619" spans="1:3">
      <c r="A43619">
        <v>59024</v>
      </c>
      <c r="B43619" s="9">
        <v>44186.995138888888</v>
      </c>
      <c r="C43619">
        <v>44</v>
      </c>
    </row>
    <row r="43620" spans="1:3">
      <c r="A43620">
        <v>59026</v>
      </c>
      <c r="B43620" s="9">
        <v>44187.036805555559</v>
      </c>
      <c r="C43620">
        <v>44</v>
      </c>
    </row>
    <row r="43621" spans="1:3">
      <c r="A43621">
        <v>59027</v>
      </c>
      <c r="B43621" s="9">
        <v>44187.078472222223</v>
      </c>
      <c r="C43621">
        <v>42</v>
      </c>
    </row>
    <row r="43622" spans="1:3">
      <c r="A43622">
        <v>59028</v>
      </c>
      <c r="B43622" s="9">
        <v>44187.120138888888</v>
      </c>
      <c r="C43622">
        <v>42</v>
      </c>
    </row>
    <row r="43623" spans="1:3">
      <c r="A43623">
        <v>59029</v>
      </c>
      <c r="B43623" s="9">
        <v>44187.161805555559</v>
      </c>
      <c r="C43623">
        <v>41</v>
      </c>
    </row>
    <row r="43624" spans="1:3">
      <c r="A43624">
        <v>59030</v>
      </c>
      <c r="B43624" s="9">
        <v>44187.203472222223</v>
      </c>
      <c r="C43624">
        <v>40</v>
      </c>
    </row>
    <row r="43625" spans="1:3">
      <c r="A43625">
        <v>59031</v>
      </c>
      <c r="B43625" s="9">
        <v>44187.245138888888</v>
      </c>
      <c r="C43625">
        <v>39</v>
      </c>
    </row>
    <row r="43626" spans="1:3">
      <c r="A43626">
        <v>59032</v>
      </c>
      <c r="B43626" s="9">
        <v>44187.286805555559</v>
      </c>
      <c r="C43626">
        <v>39</v>
      </c>
    </row>
    <row r="43627" spans="1:3">
      <c r="A43627">
        <v>59033</v>
      </c>
      <c r="B43627" s="9">
        <v>44187.328472222223</v>
      </c>
      <c r="C43627">
        <v>42</v>
      </c>
    </row>
    <row r="43628" spans="1:3">
      <c r="A43628">
        <v>59034</v>
      </c>
      <c r="B43628" s="9">
        <v>44187.370138888888</v>
      </c>
      <c r="C43628">
        <v>51</v>
      </c>
    </row>
    <row r="43629" spans="1:3">
      <c r="A43629">
        <v>59035</v>
      </c>
      <c r="B43629" s="9">
        <v>44187.411805555559</v>
      </c>
      <c r="C43629">
        <v>59</v>
      </c>
    </row>
    <row r="43630" spans="1:3">
      <c r="A43630">
        <v>59036</v>
      </c>
      <c r="B43630" s="9">
        <v>44187.453472222223</v>
      </c>
      <c r="C43630">
        <v>65</v>
      </c>
    </row>
    <row r="43631" spans="1:3">
      <c r="A43631">
        <v>59037</v>
      </c>
      <c r="B43631" s="9">
        <v>44187.495138888888</v>
      </c>
      <c r="C43631">
        <v>68</v>
      </c>
    </row>
    <row r="43632" spans="1:3">
      <c r="A43632">
        <v>59038</v>
      </c>
      <c r="B43632" s="9">
        <v>44187.536805555559</v>
      </c>
      <c r="C43632" t="s">
        <v>1365</v>
      </c>
    </row>
    <row r="43633" spans="1:3">
      <c r="A43633">
        <v>59039</v>
      </c>
      <c r="B43633" s="9">
        <v>44187.578472222223</v>
      </c>
      <c r="C43633">
        <v>70</v>
      </c>
    </row>
    <row r="43634" spans="1:3">
      <c r="A43634">
        <v>59040</v>
      </c>
      <c r="B43634" s="9">
        <v>44187.620138888888</v>
      </c>
      <c r="C43634">
        <v>70</v>
      </c>
    </row>
    <row r="43635" spans="1:3">
      <c r="A43635">
        <v>59041</v>
      </c>
      <c r="B43635" s="9">
        <v>44187.661805555559</v>
      </c>
      <c r="C43635">
        <v>69</v>
      </c>
    </row>
    <row r="43636" spans="1:3">
      <c r="A43636">
        <v>59042</v>
      </c>
      <c r="B43636" s="9">
        <v>44187.703472222223</v>
      </c>
      <c r="C43636">
        <v>63</v>
      </c>
    </row>
    <row r="43637" spans="1:3">
      <c r="A43637">
        <v>59043</v>
      </c>
      <c r="B43637" s="9">
        <v>44187.745138888888</v>
      </c>
      <c r="C43637">
        <v>60</v>
      </c>
    </row>
    <row r="43638" spans="1:3">
      <c r="A43638">
        <v>59044</v>
      </c>
      <c r="B43638" s="9">
        <v>44187.786805555559</v>
      </c>
      <c r="C43638">
        <v>57</v>
      </c>
    </row>
    <row r="43639" spans="1:3">
      <c r="A43639">
        <v>59045</v>
      </c>
      <c r="B43639" s="9">
        <v>44187.828472222223</v>
      </c>
      <c r="C43639">
        <v>55</v>
      </c>
    </row>
    <row r="43640" spans="1:3">
      <c r="A43640">
        <v>59046</v>
      </c>
      <c r="B43640" s="9">
        <v>44187.870138888888</v>
      </c>
      <c r="C43640">
        <v>50</v>
      </c>
    </row>
    <row r="43641" spans="1:3">
      <c r="A43641">
        <v>59047</v>
      </c>
      <c r="B43641" s="9">
        <v>44187.911805555559</v>
      </c>
      <c r="C43641">
        <v>49</v>
      </c>
    </row>
    <row r="43642" spans="1:3">
      <c r="A43642">
        <v>59048</v>
      </c>
      <c r="B43642" s="9">
        <v>44187.953472222223</v>
      </c>
      <c r="C43642">
        <v>48</v>
      </c>
    </row>
    <row r="43643" spans="1:3">
      <c r="A43643">
        <v>59049</v>
      </c>
      <c r="B43643" s="9">
        <v>44187.995138888888</v>
      </c>
      <c r="C43643">
        <v>50</v>
      </c>
    </row>
    <row r="43644" spans="1:3">
      <c r="A43644">
        <v>59051</v>
      </c>
      <c r="B43644" s="9">
        <v>44188.036805555559</v>
      </c>
      <c r="C43644">
        <v>45</v>
      </c>
    </row>
    <row r="43645" spans="1:3">
      <c r="A43645">
        <v>59052</v>
      </c>
      <c r="B43645" s="9">
        <v>44188.078472222223</v>
      </c>
      <c r="C43645">
        <v>48</v>
      </c>
    </row>
    <row r="43646" spans="1:3">
      <c r="A43646">
        <v>59053</v>
      </c>
      <c r="B43646" s="9">
        <v>44188.120138888888</v>
      </c>
      <c r="C43646">
        <v>50</v>
      </c>
    </row>
    <row r="43647" spans="1:3">
      <c r="A43647">
        <v>59054</v>
      </c>
      <c r="B43647" s="9">
        <v>44188.161805555559</v>
      </c>
      <c r="C43647">
        <v>53</v>
      </c>
    </row>
    <row r="43648" spans="1:3">
      <c r="A43648">
        <v>59055</v>
      </c>
      <c r="B43648" s="9">
        <v>44188.203472222223</v>
      </c>
      <c r="C43648">
        <v>54</v>
      </c>
    </row>
    <row r="43649" spans="1:3">
      <c r="A43649">
        <v>59056</v>
      </c>
      <c r="B43649" s="9">
        <v>44188.245138888888</v>
      </c>
      <c r="C43649">
        <v>54</v>
      </c>
    </row>
    <row r="43650" spans="1:3">
      <c r="A43650">
        <v>59057</v>
      </c>
      <c r="B43650" s="9">
        <v>44188.286805555559</v>
      </c>
      <c r="C43650">
        <v>54</v>
      </c>
    </row>
    <row r="43651" spans="1:3">
      <c r="A43651">
        <v>59058</v>
      </c>
      <c r="B43651" s="9">
        <v>44188.328472222223</v>
      </c>
      <c r="C43651">
        <v>56</v>
      </c>
    </row>
    <row r="43652" spans="1:3">
      <c r="A43652">
        <v>59059</v>
      </c>
      <c r="B43652" s="9">
        <v>44188.370138888888</v>
      </c>
      <c r="C43652">
        <v>59</v>
      </c>
    </row>
    <row r="43653" spans="1:3">
      <c r="A43653">
        <v>59060</v>
      </c>
      <c r="B43653" s="9">
        <v>44188.411805555559</v>
      </c>
      <c r="C43653">
        <v>59</v>
      </c>
    </row>
    <row r="43654" spans="1:3">
      <c r="A43654">
        <v>59061</v>
      </c>
      <c r="B43654" s="9">
        <v>44188.453472222223</v>
      </c>
      <c r="C43654">
        <v>64</v>
      </c>
    </row>
    <row r="43655" spans="1:3">
      <c r="A43655">
        <v>59062</v>
      </c>
      <c r="B43655" s="9">
        <v>44188.495138888888</v>
      </c>
      <c r="C43655">
        <v>66</v>
      </c>
    </row>
    <row r="43656" spans="1:3">
      <c r="A43656">
        <v>59063</v>
      </c>
      <c r="B43656" s="9">
        <v>44188.536805555559</v>
      </c>
      <c r="C43656">
        <v>68</v>
      </c>
    </row>
    <row r="43657" spans="1:3">
      <c r="A43657">
        <v>59064</v>
      </c>
      <c r="B43657" s="9">
        <v>44188.578472222223</v>
      </c>
      <c r="C43657">
        <v>71</v>
      </c>
    </row>
    <row r="43658" spans="1:3">
      <c r="A43658">
        <v>59065</v>
      </c>
      <c r="B43658" s="9">
        <v>44188.620138888888</v>
      </c>
      <c r="C43658">
        <v>72</v>
      </c>
    </row>
    <row r="43659" spans="1:3">
      <c r="A43659">
        <v>59067</v>
      </c>
      <c r="B43659" s="9">
        <v>44188.661805555559</v>
      </c>
      <c r="C43659">
        <v>71</v>
      </c>
    </row>
    <row r="43660" spans="1:3">
      <c r="A43660">
        <v>59068</v>
      </c>
      <c r="B43660" s="9">
        <v>44188.703472222223</v>
      </c>
      <c r="C43660">
        <v>70</v>
      </c>
    </row>
    <row r="43661" spans="1:3">
      <c r="A43661">
        <v>59069</v>
      </c>
      <c r="B43661" s="9">
        <v>44188.745138888888</v>
      </c>
      <c r="C43661">
        <v>69</v>
      </c>
    </row>
    <row r="43662" spans="1:3">
      <c r="A43662">
        <v>59071</v>
      </c>
      <c r="B43662" s="9">
        <v>44188.786805555559</v>
      </c>
      <c r="C43662">
        <v>68</v>
      </c>
    </row>
    <row r="43663" spans="1:3">
      <c r="A43663">
        <v>59075</v>
      </c>
      <c r="B43663" s="9">
        <v>44188.828472222223</v>
      </c>
      <c r="C43663">
        <v>67</v>
      </c>
    </row>
    <row r="43664" spans="1:3">
      <c r="A43664">
        <v>59076</v>
      </c>
      <c r="B43664" s="9">
        <v>44188.870138888888</v>
      </c>
      <c r="C43664">
        <v>67</v>
      </c>
    </row>
    <row r="43665" spans="1:3">
      <c r="A43665">
        <v>59078</v>
      </c>
      <c r="B43665" s="9">
        <v>44188.911805555559</v>
      </c>
      <c r="C43665">
        <v>67</v>
      </c>
    </row>
    <row r="43666" spans="1:3">
      <c r="A43666">
        <v>59080</v>
      </c>
      <c r="B43666" s="9">
        <v>44188.953472222223</v>
      </c>
      <c r="C43666">
        <v>68</v>
      </c>
    </row>
    <row r="43667" spans="1:3">
      <c r="A43667">
        <v>59083</v>
      </c>
      <c r="B43667" s="9">
        <v>44188.995138888888</v>
      </c>
      <c r="C43667">
        <v>68</v>
      </c>
    </row>
    <row r="43668" spans="1:3">
      <c r="A43668">
        <v>59088</v>
      </c>
      <c r="B43668" s="9">
        <v>44189.036805555559</v>
      </c>
      <c r="C43668">
        <v>62</v>
      </c>
    </row>
    <row r="43669" spans="1:3">
      <c r="A43669">
        <v>59094</v>
      </c>
      <c r="B43669" s="9">
        <v>44189.078472222223</v>
      </c>
      <c r="C43669">
        <v>56</v>
      </c>
    </row>
    <row r="43670" spans="1:3">
      <c r="A43670">
        <v>59095</v>
      </c>
      <c r="B43670" s="9">
        <v>44189.120138888888</v>
      </c>
      <c r="C43670">
        <v>55</v>
      </c>
    </row>
    <row r="43671" spans="1:3">
      <c r="A43671">
        <v>59098</v>
      </c>
      <c r="B43671" s="9">
        <v>44189.161805555559</v>
      </c>
      <c r="C43671">
        <v>52</v>
      </c>
    </row>
    <row r="43672" spans="1:3">
      <c r="A43672">
        <v>59101</v>
      </c>
      <c r="B43672" s="9">
        <v>44189.203472222223</v>
      </c>
      <c r="C43672">
        <v>51</v>
      </c>
    </row>
    <row r="43673" spans="1:3">
      <c r="A43673">
        <v>59103</v>
      </c>
      <c r="B43673" s="9">
        <v>44189.245138888888</v>
      </c>
      <c r="C43673">
        <v>49</v>
      </c>
    </row>
    <row r="43674" spans="1:3">
      <c r="A43674">
        <v>59104</v>
      </c>
      <c r="B43674" s="9">
        <v>44189.286805555559</v>
      </c>
      <c r="C43674">
        <v>47</v>
      </c>
    </row>
    <row r="43675" spans="1:3">
      <c r="A43675">
        <v>59105</v>
      </c>
      <c r="B43675" s="9">
        <v>44189.328472222223</v>
      </c>
      <c r="C43675">
        <v>45</v>
      </c>
    </row>
    <row r="43676" spans="1:3">
      <c r="A43676">
        <v>59106</v>
      </c>
      <c r="B43676" s="9">
        <v>44189.370138888888</v>
      </c>
      <c r="C43676">
        <v>42</v>
      </c>
    </row>
    <row r="43677" spans="1:3">
      <c r="A43677">
        <v>59107</v>
      </c>
      <c r="B43677" s="9">
        <v>44189.411805555559</v>
      </c>
      <c r="C43677">
        <v>42</v>
      </c>
    </row>
    <row r="43678" spans="1:3">
      <c r="A43678">
        <v>59108</v>
      </c>
      <c r="B43678" s="9">
        <v>44189.453472222223</v>
      </c>
      <c r="C43678">
        <v>42</v>
      </c>
    </row>
    <row r="43679" spans="1:3">
      <c r="A43679">
        <v>59109</v>
      </c>
      <c r="B43679" s="9">
        <v>44189.495138888888</v>
      </c>
      <c r="C43679">
        <v>46</v>
      </c>
    </row>
    <row r="43680" spans="1:3">
      <c r="A43680">
        <v>59110</v>
      </c>
      <c r="B43680" s="9">
        <v>44189.536805555559</v>
      </c>
      <c r="C43680">
        <v>48</v>
      </c>
    </row>
    <row r="43681" spans="1:3">
      <c r="A43681">
        <v>59111</v>
      </c>
      <c r="B43681" s="9">
        <v>44189.578472222223</v>
      </c>
      <c r="C43681">
        <v>48</v>
      </c>
    </row>
    <row r="43682" spans="1:3">
      <c r="A43682">
        <v>59112</v>
      </c>
      <c r="B43682" s="9">
        <v>44189.620138888888</v>
      </c>
      <c r="C43682">
        <v>49</v>
      </c>
    </row>
    <row r="43683" spans="1:3">
      <c r="A43683">
        <v>59113</v>
      </c>
      <c r="B43683" s="9">
        <v>44189.661805555559</v>
      </c>
      <c r="C43683">
        <v>47</v>
      </c>
    </row>
    <row r="43684" spans="1:3">
      <c r="A43684">
        <v>59114</v>
      </c>
      <c r="B43684" s="9">
        <v>44189.703472222223</v>
      </c>
      <c r="C43684">
        <v>45</v>
      </c>
    </row>
    <row r="43685" spans="1:3">
      <c r="A43685">
        <v>59115</v>
      </c>
      <c r="B43685" s="9">
        <v>44189.745138888888</v>
      </c>
      <c r="C43685">
        <v>43</v>
      </c>
    </row>
    <row r="43686" spans="1:3">
      <c r="A43686">
        <v>59116</v>
      </c>
      <c r="B43686" s="9">
        <v>44189.786805555559</v>
      </c>
      <c r="C43686">
        <v>42</v>
      </c>
    </row>
    <row r="43687" spans="1:3">
      <c r="A43687">
        <v>59117</v>
      </c>
      <c r="B43687" s="9">
        <v>44189.828472222223</v>
      </c>
      <c r="C43687">
        <v>39</v>
      </c>
    </row>
    <row r="43688" spans="1:3">
      <c r="A43688">
        <v>59118</v>
      </c>
      <c r="B43688" s="9">
        <v>44189.870138888888</v>
      </c>
      <c r="C43688">
        <v>38</v>
      </c>
    </row>
    <row r="43689" spans="1:3">
      <c r="A43689">
        <v>59119</v>
      </c>
      <c r="B43689" s="9">
        <v>44189.911805555559</v>
      </c>
      <c r="C43689">
        <v>38</v>
      </c>
    </row>
    <row r="43690" spans="1:3">
      <c r="A43690">
        <v>59120</v>
      </c>
      <c r="B43690" s="9">
        <v>44189.953472222223</v>
      </c>
      <c r="C43690">
        <v>35</v>
      </c>
    </row>
    <row r="43691" spans="1:3">
      <c r="A43691">
        <v>59121</v>
      </c>
      <c r="B43691" s="9">
        <v>44189.995138888888</v>
      </c>
      <c r="C43691">
        <v>36</v>
      </c>
    </row>
    <row r="43692" spans="1:3">
      <c r="A43692">
        <v>59123</v>
      </c>
      <c r="B43692" s="9">
        <v>44190.036805555559</v>
      </c>
      <c r="C43692">
        <v>36</v>
      </c>
    </row>
    <row r="43693" spans="1:3">
      <c r="A43693">
        <v>59124</v>
      </c>
      <c r="B43693" s="9">
        <v>44190.078472222223</v>
      </c>
      <c r="C43693">
        <v>38</v>
      </c>
    </row>
    <row r="43694" spans="1:3">
      <c r="A43694">
        <v>59125</v>
      </c>
      <c r="B43694" s="9">
        <v>44190.120138888888</v>
      </c>
      <c r="C43694">
        <v>36</v>
      </c>
    </row>
    <row r="43695" spans="1:3">
      <c r="A43695">
        <v>59126</v>
      </c>
      <c r="B43695" s="9">
        <v>44190.161805555559</v>
      </c>
      <c r="C43695">
        <v>35</v>
      </c>
    </row>
    <row r="43696" spans="1:3">
      <c r="A43696">
        <v>59127</v>
      </c>
      <c r="B43696" s="9">
        <v>44190.203472222223</v>
      </c>
      <c r="C43696">
        <v>36</v>
      </c>
    </row>
    <row r="43697" spans="1:3">
      <c r="A43697">
        <v>59128</v>
      </c>
      <c r="B43697" s="9">
        <v>44190.245138888888</v>
      </c>
      <c r="C43697">
        <v>36</v>
      </c>
    </row>
    <row r="43698" spans="1:3">
      <c r="A43698">
        <v>59129</v>
      </c>
      <c r="B43698" s="9">
        <v>44190.286805555559</v>
      </c>
      <c r="C43698">
        <v>35</v>
      </c>
    </row>
    <row r="43699" spans="1:3">
      <c r="A43699">
        <v>59130</v>
      </c>
      <c r="B43699" s="9">
        <v>44190.328472222223</v>
      </c>
      <c r="C43699">
        <v>38</v>
      </c>
    </row>
    <row r="43700" spans="1:3">
      <c r="A43700">
        <v>59131</v>
      </c>
      <c r="B43700" s="9">
        <v>44190.370138888888</v>
      </c>
      <c r="C43700">
        <v>43</v>
      </c>
    </row>
    <row r="43701" spans="1:3">
      <c r="A43701">
        <v>59132</v>
      </c>
      <c r="B43701" s="9">
        <v>44190.411805555559</v>
      </c>
      <c r="C43701">
        <v>46</v>
      </c>
    </row>
    <row r="43702" spans="1:3">
      <c r="A43702">
        <v>59133</v>
      </c>
      <c r="B43702" s="9">
        <v>44190.453472222223</v>
      </c>
      <c r="C43702">
        <v>48</v>
      </c>
    </row>
    <row r="43703" spans="1:3">
      <c r="A43703">
        <v>59134</v>
      </c>
      <c r="B43703" s="9">
        <v>44190.495138888888</v>
      </c>
      <c r="C43703">
        <v>49</v>
      </c>
    </row>
    <row r="43704" spans="1:3">
      <c r="A43704">
        <v>59135</v>
      </c>
      <c r="B43704" s="9">
        <v>44190.536805555559</v>
      </c>
      <c r="C43704">
        <v>50</v>
      </c>
    </row>
    <row r="43705" spans="1:3">
      <c r="A43705">
        <v>59136</v>
      </c>
      <c r="B43705" s="9">
        <v>44190.578472222223</v>
      </c>
      <c r="C43705">
        <v>50</v>
      </c>
    </row>
    <row r="43706" spans="1:3">
      <c r="A43706">
        <v>59137</v>
      </c>
      <c r="B43706" s="9">
        <v>44190.620138888888</v>
      </c>
      <c r="C43706">
        <v>51</v>
      </c>
    </row>
    <row r="43707" spans="1:3">
      <c r="A43707">
        <v>59138</v>
      </c>
      <c r="B43707" s="9">
        <v>44190.661805555559</v>
      </c>
      <c r="C43707">
        <v>51</v>
      </c>
    </row>
    <row r="43708" spans="1:3">
      <c r="A43708">
        <v>59139</v>
      </c>
      <c r="B43708" s="9">
        <v>44190.703472222223</v>
      </c>
      <c r="C43708">
        <v>48</v>
      </c>
    </row>
    <row r="43709" spans="1:3">
      <c r="A43709">
        <v>59140</v>
      </c>
      <c r="B43709" s="9">
        <v>44190.745138888888</v>
      </c>
      <c r="C43709">
        <v>45</v>
      </c>
    </row>
    <row r="43710" spans="1:3">
      <c r="A43710">
        <v>59141</v>
      </c>
      <c r="B43710" s="9">
        <v>44190.786805555559</v>
      </c>
      <c r="C43710">
        <v>40</v>
      </c>
    </row>
    <row r="43711" spans="1:3">
      <c r="A43711">
        <v>59142</v>
      </c>
      <c r="B43711" s="9">
        <v>44190.828472222223</v>
      </c>
      <c r="C43711">
        <v>36</v>
      </c>
    </row>
    <row r="43712" spans="1:3">
      <c r="A43712">
        <v>59143</v>
      </c>
      <c r="B43712" s="9">
        <v>44190.870138888888</v>
      </c>
      <c r="C43712">
        <v>36</v>
      </c>
    </row>
    <row r="43713" spans="1:3">
      <c r="A43713">
        <v>59144</v>
      </c>
      <c r="B43713" s="9">
        <v>44190.911805555559</v>
      </c>
      <c r="C43713">
        <v>34</v>
      </c>
    </row>
    <row r="43714" spans="1:3">
      <c r="A43714">
        <v>59145</v>
      </c>
      <c r="B43714" s="9">
        <v>44190.953472222223</v>
      </c>
      <c r="C43714">
        <v>33</v>
      </c>
    </row>
    <row r="43715" spans="1:3">
      <c r="A43715">
        <v>59146</v>
      </c>
      <c r="B43715" s="9">
        <v>44190.995138888888</v>
      </c>
      <c r="C43715">
        <v>32</v>
      </c>
    </row>
    <row r="43716" spans="1:3">
      <c r="A43716">
        <v>59148</v>
      </c>
      <c r="B43716" s="9">
        <v>44191.036805555559</v>
      </c>
      <c r="C43716">
        <v>32</v>
      </c>
    </row>
    <row r="43717" spans="1:3">
      <c r="A43717">
        <v>59149</v>
      </c>
      <c r="B43717" s="9">
        <v>44191.078472222223</v>
      </c>
      <c r="C43717">
        <v>31</v>
      </c>
    </row>
    <row r="43718" spans="1:3">
      <c r="A43718">
        <v>59150</v>
      </c>
      <c r="B43718" s="9">
        <v>44191.120138888888</v>
      </c>
      <c r="C43718">
        <v>30</v>
      </c>
    </row>
    <row r="43719" spans="1:3">
      <c r="A43719">
        <v>59151</v>
      </c>
      <c r="B43719" s="9">
        <v>44191.161805555559</v>
      </c>
      <c r="C43719">
        <v>30</v>
      </c>
    </row>
    <row r="43720" spans="1:3">
      <c r="A43720">
        <v>59152</v>
      </c>
      <c r="B43720" s="9">
        <v>44191.203472222223</v>
      </c>
      <c r="C43720">
        <v>31</v>
      </c>
    </row>
    <row r="43721" spans="1:3">
      <c r="A43721">
        <v>59153</v>
      </c>
      <c r="B43721" s="9">
        <v>44191.245138888888</v>
      </c>
      <c r="C43721">
        <v>31</v>
      </c>
    </row>
    <row r="43722" spans="1:3">
      <c r="A43722">
        <v>59154</v>
      </c>
      <c r="B43722" s="9">
        <v>44191.286805555559</v>
      </c>
      <c r="C43722">
        <v>31</v>
      </c>
    </row>
    <row r="43723" spans="1:3">
      <c r="A43723">
        <v>59155</v>
      </c>
      <c r="B43723" s="9">
        <v>44191.328472222223</v>
      </c>
      <c r="C43723">
        <v>33</v>
      </c>
    </row>
    <row r="43724" spans="1:3">
      <c r="A43724">
        <v>59156</v>
      </c>
      <c r="B43724" s="9">
        <v>44191.370138888888</v>
      </c>
      <c r="C43724">
        <v>42</v>
      </c>
    </row>
    <row r="43725" spans="1:3">
      <c r="A43725">
        <v>59157</v>
      </c>
      <c r="B43725" s="9">
        <v>44191.411805555559</v>
      </c>
      <c r="C43725">
        <v>49</v>
      </c>
    </row>
    <row r="43726" spans="1:3">
      <c r="A43726">
        <v>59158</v>
      </c>
      <c r="B43726" s="9">
        <v>44191.453472222223</v>
      </c>
      <c r="C43726">
        <v>52</v>
      </c>
    </row>
    <row r="43727" spans="1:3">
      <c r="A43727">
        <v>59159</v>
      </c>
      <c r="B43727" s="9">
        <v>44191.495138888888</v>
      </c>
      <c r="C43727">
        <v>55</v>
      </c>
    </row>
    <row r="43728" spans="1:3">
      <c r="A43728">
        <v>59160</v>
      </c>
      <c r="B43728" s="9">
        <v>44191.536805555559</v>
      </c>
      <c r="C43728">
        <v>57</v>
      </c>
    </row>
    <row r="43729" spans="1:3">
      <c r="A43729">
        <v>59161</v>
      </c>
      <c r="B43729" s="9">
        <v>44191.578472222223</v>
      </c>
      <c r="C43729">
        <v>59</v>
      </c>
    </row>
    <row r="43730" spans="1:3">
      <c r="A43730">
        <v>59162</v>
      </c>
      <c r="B43730" s="9">
        <v>44191.620138888888</v>
      </c>
      <c r="C43730">
        <v>59</v>
      </c>
    </row>
    <row r="43731" spans="1:3">
      <c r="A43731">
        <v>59163</v>
      </c>
      <c r="B43731" s="9">
        <v>44191.661805555559</v>
      </c>
      <c r="C43731">
        <v>59</v>
      </c>
    </row>
    <row r="43732" spans="1:3">
      <c r="A43732">
        <v>59164</v>
      </c>
      <c r="B43732" s="9">
        <v>44191.703472222223</v>
      </c>
      <c r="C43732">
        <v>53</v>
      </c>
    </row>
    <row r="43733" spans="1:3">
      <c r="A43733">
        <v>59165</v>
      </c>
      <c r="B43733" s="9">
        <v>44191.745138888888</v>
      </c>
      <c r="C43733">
        <v>48</v>
      </c>
    </row>
    <row r="43734" spans="1:3">
      <c r="A43734">
        <v>59166</v>
      </c>
      <c r="B43734" s="9">
        <v>44191.786805555559</v>
      </c>
      <c r="C43734">
        <v>45</v>
      </c>
    </row>
    <row r="43735" spans="1:3">
      <c r="A43735">
        <v>59167</v>
      </c>
      <c r="B43735" s="9">
        <v>44191.828472222223</v>
      </c>
      <c r="C43735">
        <v>41</v>
      </c>
    </row>
    <row r="43736" spans="1:3">
      <c r="A43736">
        <v>59168</v>
      </c>
      <c r="B43736" s="9">
        <v>44191.870138888888</v>
      </c>
      <c r="C43736">
        <v>45</v>
      </c>
    </row>
    <row r="43737" spans="1:3">
      <c r="A43737">
        <v>59169</v>
      </c>
      <c r="B43737" s="9">
        <v>44191.911805555559</v>
      </c>
      <c r="C43737">
        <v>41</v>
      </c>
    </row>
    <row r="43738" spans="1:3">
      <c r="A43738">
        <v>59170</v>
      </c>
      <c r="B43738" s="9">
        <v>44191.953472222223</v>
      </c>
      <c r="C43738">
        <v>42</v>
      </c>
    </row>
    <row r="43739" spans="1:3">
      <c r="A43739">
        <v>59171</v>
      </c>
      <c r="B43739" s="9">
        <v>44191.995138888888</v>
      </c>
      <c r="C43739">
        <v>38</v>
      </c>
    </row>
    <row r="43740" spans="1:3">
      <c r="A43740">
        <v>59173</v>
      </c>
      <c r="B43740" s="9">
        <v>44192.036805555559</v>
      </c>
      <c r="C43740">
        <v>36</v>
      </c>
    </row>
    <row r="43741" spans="1:3">
      <c r="A43741">
        <v>59174</v>
      </c>
      <c r="B43741" s="9">
        <v>44192.078472222223</v>
      </c>
      <c r="C43741">
        <v>35</v>
      </c>
    </row>
    <row r="43742" spans="1:3">
      <c r="A43742">
        <v>59175</v>
      </c>
      <c r="B43742" s="9">
        <v>44192.120138888888</v>
      </c>
      <c r="C43742">
        <v>34</v>
      </c>
    </row>
    <row r="43743" spans="1:3">
      <c r="A43743">
        <v>59176</v>
      </c>
      <c r="B43743" s="9">
        <v>44192.161805555559</v>
      </c>
      <c r="C43743">
        <v>33</v>
      </c>
    </row>
    <row r="43744" spans="1:3">
      <c r="A43744">
        <v>59177</v>
      </c>
      <c r="B43744" s="9">
        <v>44192.203472222223</v>
      </c>
      <c r="C43744">
        <v>35</v>
      </c>
    </row>
    <row r="43745" spans="1:3">
      <c r="A43745">
        <v>59178</v>
      </c>
      <c r="B43745" s="9">
        <v>44192.245138888888</v>
      </c>
      <c r="C43745">
        <v>35</v>
      </c>
    </row>
    <row r="43746" spans="1:3">
      <c r="A43746">
        <v>59179</v>
      </c>
      <c r="B43746" s="9">
        <v>44192.286805555559</v>
      </c>
      <c r="C43746">
        <v>33</v>
      </c>
    </row>
    <row r="43747" spans="1:3">
      <c r="A43747">
        <v>59180</v>
      </c>
      <c r="B43747" s="9">
        <v>44192.328472222223</v>
      </c>
      <c r="C43747">
        <v>39</v>
      </c>
    </row>
    <row r="43748" spans="1:3">
      <c r="A43748">
        <v>59181</v>
      </c>
      <c r="B43748" s="9">
        <v>44192.370138888888</v>
      </c>
      <c r="C43748">
        <v>50</v>
      </c>
    </row>
    <row r="43749" spans="1:3">
      <c r="A43749">
        <v>59182</v>
      </c>
      <c r="B43749" s="9">
        <v>44192.411805555559</v>
      </c>
      <c r="C43749">
        <v>56</v>
      </c>
    </row>
    <row r="43750" spans="1:3">
      <c r="A43750">
        <v>59183</v>
      </c>
      <c r="B43750" s="9">
        <v>44192.453472222223</v>
      </c>
      <c r="C43750">
        <v>62</v>
      </c>
    </row>
    <row r="43751" spans="1:3">
      <c r="A43751">
        <v>59184</v>
      </c>
      <c r="B43751" s="9">
        <v>44192.495138888888</v>
      </c>
      <c r="C43751">
        <v>66</v>
      </c>
    </row>
    <row r="43752" spans="1:3">
      <c r="A43752">
        <v>59185</v>
      </c>
      <c r="B43752" s="9">
        <v>44192.536805555559</v>
      </c>
      <c r="C43752">
        <v>67</v>
      </c>
    </row>
    <row r="43753" spans="1:3">
      <c r="A43753">
        <v>59186</v>
      </c>
      <c r="B43753" s="9">
        <v>44192.578472222223</v>
      </c>
      <c r="C43753">
        <v>68</v>
      </c>
    </row>
    <row r="43754" spans="1:3">
      <c r="A43754">
        <v>59187</v>
      </c>
      <c r="B43754" s="9">
        <v>44192.620138888888</v>
      </c>
      <c r="C43754">
        <v>68</v>
      </c>
    </row>
    <row r="43755" spans="1:3">
      <c r="A43755">
        <v>59188</v>
      </c>
      <c r="B43755" s="9">
        <v>44192.661805555559</v>
      </c>
      <c r="C43755">
        <v>67</v>
      </c>
    </row>
    <row r="43756" spans="1:3">
      <c r="A43756">
        <v>59189</v>
      </c>
      <c r="B43756" s="9">
        <v>44192.703472222223</v>
      </c>
      <c r="C43756">
        <v>63</v>
      </c>
    </row>
    <row r="43757" spans="1:3">
      <c r="A43757">
        <v>59190</v>
      </c>
      <c r="B43757" s="9">
        <v>44192.745138888888</v>
      </c>
      <c r="C43757">
        <v>60</v>
      </c>
    </row>
    <row r="43758" spans="1:3">
      <c r="A43758">
        <v>59191</v>
      </c>
      <c r="B43758" s="9">
        <v>44192.786805555559</v>
      </c>
      <c r="C43758">
        <v>58</v>
      </c>
    </row>
    <row r="43759" spans="1:3">
      <c r="A43759">
        <v>59192</v>
      </c>
      <c r="B43759" s="9">
        <v>44192.828472222223</v>
      </c>
      <c r="C43759">
        <v>56</v>
      </c>
    </row>
    <row r="43760" spans="1:3">
      <c r="A43760">
        <v>59193</v>
      </c>
      <c r="B43760" s="9">
        <v>44192.870138888888</v>
      </c>
      <c r="C43760">
        <v>54</v>
      </c>
    </row>
    <row r="43761" spans="1:3">
      <c r="A43761">
        <v>59194</v>
      </c>
      <c r="B43761" s="9">
        <v>44192.911805555559</v>
      </c>
      <c r="C43761">
        <v>55</v>
      </c>
    </row>
    <row r="43762" spans="1:3">
      <c r="A43762">
        <v>59195</v>
      </c>
      <c r="B43762" s="9">
        <v>44192.953472222223</v>
      </c>
      <c r="C43762">
        <v>52</v>
      </c>
    </row>
    <row r="43763" spans="1:3">
      <c r="A43763">
        <v>59196</v>
      </c>
      <c r="B43763" s="9">
        <v>44192.995138888888</v>
      </c>
      <c r="C43763">
        <v>52</v>
      </c>
    </row>
    <row r="43764" spans="1:3">
      <c r="A43764">
        <v>59198</v>
      </c>
      <c r="B43764" s="9">
        <v>44193.036805555559</v>
      </c>
      <c r="C43764">
        <v>48</v>
      </c>
    </row>
    <row r="43765" spans="1:3">
      <c r="A43765">
        <v>59199</v>
      </c>
      <c r="B43765" s="9">
        <v>44193.078472222223</v>
      </c>
      <c r="C43765">
        <v>47</v>
      </c>
    </row>
    <row r="43766" spans="1:3">
      <c r="A43766">
        <v>59200</v>
      </c>
      <c r="B43766" s="9">
        <v>44193.120138888888</v>
      </c>
      <c r="C43766">
        <v>46</v>
      </c>
    </row>
    <row r="43767" spans="1:3">
      <c r="A43767">
        <v>59201</v>
      </c>
      <c r="B43767" s="9">
        <v>44193.161805555559</v>
      </c>
      <c r="C43767">
        <v>45</v>
      </c>
    </row>
    <row r="43768" spans="1:3">
      <c r="A43768">
        <v>59202</v>
      </c>
      <c r="B43768" s="9">
        <v>44193.203472222223</v>
      </c>
      <c r="C43768">
        <v>48</v>
      </c>
    </row>
    <row r="43769" spans="1:3">
      <c r="A43769">
        <v>59203</v>
      </c>
      <c r="B43769" s="9">
        <v>44193.245138888888</v>
      </c>
      <c r="C43769">
        <v>45</v>
      </c>
    </row>
    <row r="43770" spans="1:3">
      <c r="A43770">
        <v>59204</v>
      </c>
      <c r="B43770" s="9">
        <v>44193.286805555559</v>
      </c>
      <c r="C43770">
        <v>44</v>
      </c>
    </row>
    <row r="43771" spans="1:3">
      <c r="A43771">
        <v>59205</v>
      </c>
      <c r="B43771" s="9">
        <v>44193.328472222223</v>
      </c>
      <c r="C43771">
        <v>48</v>
      </c>
    </row>
    <row r="43772" spans="1:3">
      <c r="A43772">
        <v>59206</v>
      </c>
      <c r="B43772" s="9">
        <v>44193.370138888888</v>
      </c>
      <c r="C43772">
        <v>55</v>
      </c>
    </row>
    <row r="43773" spans="1:3">
      <c r="A43773">
        <v>59207</v>
      </c>
      <c r="B43773" s="9">
        <v>44193.411805555559</v>
      </c>
      <c r="C43773">
        <v>63</v>
      </c>
    </row>
    <row r="43774" spans="1:3">
      <c r="A43774">
        <v>59208</v>
      </c>
      <c r="B43774" s="9">
        <v>44193.453472222223</v>
      </c>
      <c r="C43774">
        <v>68</v>
      </c>
    </row>
    <row r="43775" spans="1:3">
      <c r="A43775">
        <v>59209</v>
      </c>
      <c r="B43775" s="9">
        <v>44193.495138888888</v>
      </c>
      <c r="C43775">
        <v>70</v>
      </c>
    </row>
    <row r="43776" spans="1:3">
      <c r="A43776">
        <v>59210</v>
      </c>
      <c r="B43776" s="9">
        <v>44193.536805555559</v>
      </c>
      <c r="C43776">
        <v>71</v>
      </c>
    </row>
    <row r="43777" spans="1:3">
      <c r="A43777">
        <v>59211</v>
      </c>
      <c r="B43777" s="9">
        <v>44193.578472222223</v>
      </c>
      <c r="C43777">
        <v>72</v>
      </c>
    </row>
    <row r="43778" spans="1:3">
      <c r="A43778">
        <v>59212</v>
      </c>
      <c r="B43778" s="9">
        <v>44193.620138888888</v>
      </c>
      <c r="C43778">
        <v>72</v>
      </c>
    </row>
    <row r="43779" spans="1:3">
      <c r="A43779">
        <v>59213</v>
      </c>
      <c r="B43779" s="9">
        <v>44193.661805555559</v>
      </c>
      <c r="C43779">
        <v>70</v>
      </c>
    </row>
    <row r="43780" spans="1:3">
      <c r="A43780">
        <v>59214</v>
      </c>
      <c r="B43780" s="9">
        <v>44193.703472222223</v>
      </c>
      <c r="C43780">
        <v>67</v>
      </c>
    </row>
    <row r="43781" spans="1:3">
      <c r="A43781">
        <v>59215</v>
      </c>
      <c r="B43781" s="9">
        <v>44193.745138888888</v>
      </c>
      <c r="C43781">
        <v>63</v>
      </c>
    </row>
    <row r="43782" spans="1:3">
      <c r="A43782">
        <v>59216</v>
      </c>
      <c r="B43782" s="9">
        <v>44193.786805555559</v>
      </c>
      <c r="C43782">
        <v>62</v>
      </c>
    </row>
    <row r="43783" spans="1:3">
      <c r="A43783">
        <v>59217</v>
      </c>
      <c r="B43783" s="9">
        <v>44193.828472222223</v>
      </c>
      <c r="C43783">
        <v>58</v>
      </c>
    </row>
    <row r="43784" spans="1:3">
      <c r="A43784">
        <v>59218</v>
      </c>
      <c r="B43784" s="9">
        <v>44193.870138888888</v>
      </c>
      <c r="C43784">
        <v>58</v>
      </c>
    </row>
    <row r="43785" spans="1:3">
      <c r="A43785">
        <v>59219</v>
      </c>
      <c r="B43785" s="9">
        <v>44193.911805555559</v>
      </c>
      <c r="C43785">
        <v>57</v>
      </c>
    </row>
    <row r="43786" spans="1:3">
      <c r="A43786">
        <v>59220</v>
      </c>
      <c r="B43786" s="9">
        <v>44193.953472222223</v>
      </c>
      <c r="C43786">
        <v>53</v>
      </c>
    </row>
    <row r="43787" spans="1:3">
      <c r="A43787">
        <v>59221</v>
      </c>
      <c r="B43787" s="9">
        <v>44193.995138888888</v>
      </c>
      <c r="C43787">
        <v>51</v>
      </c>
    </row>
    <row r="43788" spans="1:3">
      <c r="A43788">
        <v>59223</v>
      </c>
      <c r="B43788" s="9">
        <v>44194.036805555559</v>
      </c>
      <c r="C43788">
        <v>50</v>
      </c>
    </row>
    <row r="43789" spans="1:3">
      <c r="A43789">
        <v>59224</v>
      </c>
      <c r="B43789" s="9">
        <v>44194.078472222223</v>
      </c>
      <c r="C43789">
        <v>47</v>
      </c>
    </row>
    <row r="43790" spans="1:3">
      <c r="A43790">
        <v>59225</v>
      </c>
      <c r="B43790" s="9">
        <v>44194.120138888888</v>
      </c>
      <c r="C43790">
        <v>47</v>
      </c>
    </row>
    <row r="43791" spans="1:3">
      <c r="A43791">
        <v>59226</v>
      </c>
      <c r="B43791" s="9">
        <v>44194.161805555559</v>
      </c>
      <c r="C43791">
        <v>48</v>
      </c>
    </row>
    <row r="43792" spans="1:3">
      <c r="A43792">
        <v>59229</v>
      </c>
      <c r="B43792" s="9">
        <v>44194.203472222223</v>
      </c>
      <c r="C43792">
        <v>46</v>
      </c>
    </row>
    <row r="43793" spans="1:3">
      <c r="A43793">
        <v>59232</v>
      </c>
      <c r="B43793" s="9">
        <v>44194.245138888888</v>
      </c>
      <c r="C43793">
        <v>46</v>
      </c>
    </row>
    <row r="43794" spans="1:3">
      <c r="A43794">
        <v>59233</v>
      </c>
      <c r="B43794" s="9">
        <v>44194.286805555559</v>
      </c>
      <c r="C43794">
        <v>46</v>
      </c>
    </row>
    <row r="43795" spans="1:3">
      <c r="A43795">
        <v>59234</v>
      </c>
      <c r="B43795" s="9">
        <v>44194.328472222223</v>
      </c>
      <c r="C43795">
        <v>50</v>
      </c>
    </row>
    <row r="43796" spans="1:3">
      <c r="A43796">
        <v>59235</v>
      </c>
      <c r="B43796" s="9">
        <v>44194.370138888888</v>
      </c>
      <c r="C43796">
        <v>56</v>
      </c>
    </row>
    <row r="43797" spans="1:3">
      <c r="A43797">
        <v>59236</v>
      </c>
      <c r="B43797" s="9">
        <v>44194.411805555559</v>
      </c>
      <c r="C43797">
        <v>61</v>
      </c>
    </row>
    <row r="43798" spans="1:3">
      <c r="A43798">
        <v>59237</v>
      </c>
      <c r="B43798" s="9">
        <v>44194.453472222223</v>
      </c>
      <c r="C43798">
        <v>66</v>
      </c>
    </row>
    <row r="43799" spans="1:3">
      <c r="A43799">
        <v>59238</v>
      </c>
      <c r="B43799" s="9">
        <v>44194.495138888888</v>
      </c>
      <c r="C43799">
        <v>69</v>
      </c>
    </row>
    <row r="43800" spans="1:3">
      <c r="A43800">
        <v>59239</v>
      </c>
      <c r="B43800" s="9">
        <v>44194.536805555559</v>
      </c>
      <c r="C43800">
        <v>68</v>
      </c>
    </row>
    <row r="43801" spans="1:3">
      <c r="A43801">
        <v>59240</v>
      </c>
      <c r="B43801" s="9">
        <v>44194.578472222223</v>
      </c>
      <c r="C43801">
        <v>70</v>
      </c>
    </row>
    <row r="43802" spans="1:3">
      <c r="A43802">
        <v>59241</v>
      </c>
      <c r="B43802" s="9">
        <v>44194.620138888888</v>
      </c>
      <c r="C43802">
        <v>69</v>
      </c>
    </row>
    <row r="43803" spans="1:3">
      <c r="A43803">
        <v>59242</v>
      </c>
      <c r="B43803" s="9">
        <v>44194.661805555559</v>
      </c>
      <c r="C43803">
        <v>69</v>
      </c>
    </row>
    <row r="43804" spans="1:3">
      <c r="A43804">
        <v>59243</v>
      </c>
      <c r="B43804" s="9">
        <v>44194.703472222223</v>
      </c>
      <c r="C43804">
        <v>65</v>
      </c>
    </row>
    <row r="43805" spans="1:3">
      <c r="A43805">
        <v>59244</v>
      </c>
      <c r="B43805" s="9">
        <v>44194.745138888888</v>
      </c>
      <c r="C43805">
        <v>63</v>
      </c>
    </row>
    <row r="43806" spans="1:3">
      <c r="A43806">
        <v>59245</v>
      </c>
      <c r="B43806" s="9">
        <v>44194.786805555559</v>
      </c>
      <c r="C43806">
        <v>61</v>
      </c>
    </row>
    <row r="43807" spans="1:3">
      <c r="A43807">
        <v>59246</v>
      </c>
      <c r="B43807" s="9">
        <v>44194.828472222223</v>
      </c>
      <c r="C43807">
        <v>61</v>
      </c>
    </row>
    <row r="43808" spans="1:3">
      <c r="A43808">
        <v>59247</v>
      </c>
      <c r="B43808" s="9">
        <v>44194.870138888888</v>
      </c>
      <c r="C43808">
        <v>60</v>
      </c>
    </row>
    <row r="43809" spans="1:3">
      <c r="A43809">
        <v>59248</v>
      </c>
      <c r="B43809" s="9">
        <v>44194.911805555559</v>
      </c>
      <c r="C43809">
        <v>60</v>
      </c>
    </row>
    <row r="43810" spans="1:3">
      <c r="A43810">
        <v>59250</v>
      </c>
      <c r="B43810" s="9">
        <v>44194.953472222223</v>
      </c>
      <c r="C43810">
        <v>60</v>
      </c>
    </row>
    <row r="43811" spans="1:3">
      <c r="A43811">
        <v>59255</v>
      </c>
      <c r="B43811" s="9">
        <v>44194.995138888888</v>
      </c>
      <c r="C43811">
        <v>61</v>
      </c>
    </row>
    <row r="43812" spans="1:3">
      <c r="A43812">
        <v>59257</v>
      </c>
      <c r="B43812" s="9">
        <v>44195.036805555559</v>
      </c>
      <c r="C43812">
        <v>61</v>
      </c>
    </row>
    <row r="43813" spans="1:3">
      <c r="A43813">
        <v>59260</v>
      </c>
      <c r="B43813" s="9">
        <v>44195.078472222223</v>
      </c>
      <c r="C43813">
        <v>60</v>
      </c>
    </row>
    <row r="43814" spans="1:3">
      <c r="A43814">
        <v>59262</v>
      </c>
      <c r="B43814" s="9">
        <v>44195.120138888888</v>
      </c>
      <c r="C43814">
        <v>61</v>
      </c>
    </row>
    <row r="43815" spans="1:3">
      <c r="A43815">
        <v>59265</v>
      </c>
      <c r="B43815" s="9">
        <v>44195.161805555559</v>
      </c>
      <c r="C43815">
        <v>61</v>
      </c>
    </row>
    <row r="43816" spans="1:3">
      <c r="A43816">
        <v>59267</v>
      </c>
      <c r="B43816" s="9">
        <v>44195.203472222223</v>
      </c>
      <c r="C43816">
        <v>60</v>
      </c>
    </row>
    <row r="43817" spans="1:3">
      <c r="A43817">
        <v>59268</v>
      </c>
      <c r="B43817" s="9">
        <v>44195.245138888888</v>
      </c>
      <c r="C43817">
        <v>61</v>
      </c>
    </row>
    <row r="43818" spans="1:3">
      <c r="A43818">
        <v>59269</v>
      </c>
      <c r="B43818" s="9">
        <v>44195.286805555559</v>
      </c>
      <c r="C43818">
        <v>61</v>
      </c>
    </row>
    <row r="43819" spans="1:3">
      <c r="A43819">
        <v>59270</v>
      </c>
      <c r="B43819" s="9">
        <v>44195.328472222223</v>
      </c>
      <c r="C43819">
        <v>62</v>
      </c>
    </row>
    <row r="43820" spans="1:3">
      <c r="A43820">
        <v>59271</v>
      </c>
      <c r="B43820" s="9">
        <v>44195.370138888888</v>
      </c>
      <c r="C43820">
        <v>63</v>
      </c>
    </row>
    <row r="43821" spans="1:3">
      <c r="A43821">
        <v>59272</v>
      </c>
      <c r="B43821" s="9">
        <v>44195.411805555559</v>
      </c>
      <c r="C43821">
        <v>65</v>
      </c>
    </row>
    <row r="43822" spans="1:3">
      <c r="A43822">
        <v>59273</v>
      </c>
      <c r="B43822" s="9">
        <v>44195.453472222223</v>
      </c>
      <c r="C43822">
        <v>68</v>
      </c>
    </row>
    <row r="43823" spans="1:3">
      <c r="A43823">
        <v>59274</v>
      </c>
      <c r="B43823" s="9">
        <v>44195.495138888888</v>
      </c>
      <c r="C43823">
        <v>70</v>
      </c>
    </row>
    <row r="43824" spans="1:3">
      <c r="A43824">
        <v>59275</v>
      </c>
      <c r="B43824" s="9">
        <v>44195.536805555559</v>
      </c>
      <c r="C43824">
        <v>71</v>
      </c>
    </row>
    <row r="43825" spans="1:3">
      <c r="A43825">
        <v>59276</v>
      </c>
      <c r="B43825" s="9">
        <v>44195.578472222223</v>
      </c>
      <c r="C43825">
        <v>71</v>
      </c>
    </row>
    <row r="43826" spans="1:3">
      <c r="A43826">
        <v>59277</v>
      </c>
      <c r="B43826" s="9">
        <v>44195.620138888888</v>
      </c>
      <c r="C43826">
        <v>70</v>
      </c>
    </row>
    <row r="43827" spans="1:3">
      <c r="A43827">
        <v>59278</v>
      </c>
      <c r="B43827" s="9">
        <v>44195.661805555559</v>
      </c>
      <c r="C43827">
        <v>70</v>
      </c>
    </row>
    <row r="43828" spans="1:3">
      <c r="A43828">
        <v>59279</v>
      </c>
      <c r="B43828" s="9">
        <v>44195.703472222223</v>
      </c>
      <c r="C43828">
        <v>69</v>
      </c>
    </row>
    <row r="43829" spans="1:3">
      <c r="A43829">
        <v>59280</v>
      </c>
      <c r="B43829" s="9">
        <v>44195.745138888888</v>
      </c>
      <c r="C43829">
        <v>67</v>
      </c>
    </row>
    <row r="43830" spans="1:3">
      <c r="A43830">
        <v>59281</v>
      </c>
      <c r="B43830" s="9">
        <v>44195.786805555559</v>
      </c>
      <c r="C43830">
        <v>67</v>
      </c>
    </row>
    <row r="43831" spans="1:3">
      <c r="A43831">
        <v>59283</v>
      </c>
      <c r="B43831" s="9">
        <v>44195.828472222223</v>
      </c>
      <c r="C43831">
        <v>67</v>
      </c>
    </row>
    <row r="43832" spans="1:3">
      <c r="A43832">
        <v>59284</v>
      </c>
      <c r="B43832" s="9">
        <v>44195.870138888888</v>
      </c>
      <c r="C43832">
        <v>64</v>
      </c>
    </row>
    <row r="43833" spans="1:3">
      <c r="A43833">
        <v>59287</v>
      </c>
      <c r="B43833" s="9">
        <v>44195.911805555559</v>
      </c>
      <c r="C43833">
        <v>64</v>
      </c>
    </row>
    <row r="43834" spans="1:3">
      <c r="A43834">
        <v>59288</v>
      </c>
      <c r="B43834" s="9">
        <v>44195.953472222223</v>
      </c>
      <c r="C43834">
        <v>63</v>
      </c>
    </row>
    <row r="43835" spans="1:3">
      <c r="A43835">
        <v>59290</v>
      </c>
      <c r="B43835" s="9">
        <v>44195.995138888888</v>
      </c>
      <c r="C43835">
        <v>63</v>
      </c>
    </row>
    <row r="43836" spans="1:3">
      <c r="A43836">
        <v>59292</v>
      </c>
      <c r="B43836" s="9">
        <v>44196.036805555559</v>
      </c>
      <c r="C43836">
        <v>63</v>
      </c>
    </row>
    <row r="43837" spans="1:3">
      <c r="A43837">
        <v>59295</v>
      </c>
      <c r="B43837" s="9">
        <v>44196.078472222223</v>
      </c>
      <c r="C43837">
        <v>63</v>
      </c>
    </row>
    <row r="43838" spans="1:3">
      <c r="A43838">
        <v>59298</v>
      </c>
      <c r="B43838" s="9">
        <v>44196.120138888888</v>
      </c>
      <c r="C43838">
        <v>63</v>
      </c>
    </row>
    <row r="43839" spans="1:3">
      <c r="A43839">
        <v>59300</v>
      </c>
      <c r="B43839" s="9">
        <v>44196.161805555559</v>
      </c>
      <c r="C43839">
        <v>63</v>
      </c>
    </row>
    <row r="43840" spans="1:3">
      <c r="A43840">
        <v>59301</v>
      </c>
      <c r="B43840" s="9">
        <v>44196.203472222223</v>
      </c>
      <c r="C43840">
        <v>64</v>
      </c>
    </row>
    <row r="43841" spans="1:3">
      <c r="A43841">
        <v>59303</v>
      </c>
      <c r="B43841" s="9">
        <v>44196.245138888888</v>
      </c>
      <c r="C43841">
        <v>64</v>
      </c>
    </row>
    <row r="43842" spans="1:3">
      <c r="A43842">
        <v>59304</v>
      </c>
      <c r="B43842" s="9">
        <v>44196.286805555559</v>
      </c>
      <c r="C43842">
        <v>63</v>
      </c>
    </row>
    <row r="43843" spans="1:3">
      <c r="A43843">
        <v>59305</v>
      </c>
      <c r="B43843" s="9">
        <v>44196.328472222223</v>
      </c>
      <c r="C43843">
        <v>64</v>
      </c>
    </row>
    <row r="43844" spans="1:3">
      <c r="A43844">
        <v>59307</v>
      </c>
      <c r="B43844" s="9">
        <v>44196.370138888888</v>
      </c>
      <c r="C43844">
        <v>67</v>
      </c>
    </row>
    <row r="43845" spans="1:3">
      <c r="A43845">
        <v>59309</v>
      </c>
      <c r="B43845" s="9">
        <v>44196.411805555559</v>
      </c>
      <c r="C43845">
        <v>68</v>
      </c>
    </row>
    <row r="43846" spans="1:3">
      <c r="A43846">
        <v>59310</v>
      </c>
      <c r="B43846" s="9">
        <v>44196.453472222223</v>
      </c>
      <c r="C43846">
        <v>72</v>
      </c>
    </row>
    <row r="43847" spans="1:3">
      <c r="A43847">
        <v>59311</v>
      </c>
      <c r="B43847" s="9">
        <v>44196.495138888888</v>
      </c>
      <c r="C43847">
        <v>75</v>
      </c>
    </row>
    <row r="43848" spans="1:3">
      <c r="A43848">
        <v>59312</v>
      </c>
      <c r="B43848" s="9">
        <v>44196.536805555559</v>
      </c>
      <c r="C43848">
        <v>75</v>
      </c>
    </row>
    <row r="43849" spans="1:3">
      <c r="A43849">
        <v>59313</v>
      </c>
      <c r="B43849" s="9">
        <v>44196.578472222223</v>
      </c>
      <c r="C43849">
        <v>72</v>
      </c>
    </row>
    <row r="43850" spans="1:3">
      <c r="A43850">
        <v>59315</v>
      </c>
      <c r="B43850" s="9">
        <v>44196.620138888888</v>
      </c>
      <c r="C43850">
        <v>70</v>
      </c>
    </row>
    <row r="43851" spans="1:3">
      <c r="A43851">
        <v>59318</v>
      </c>
      <c r="B43851" s="9">
        <v>44196.661805555559</v>
      </c>
      <c r="C43851">
        <v>69</v>
      </c>
    </row>
    <row r="43852" spans="1:3">
      <c r="A43852">
        <v>59322</v>
      </c>
      <c r="B43852" s="9">
        <v>44196.703472222223</v>
      </c>
      <c r="C43852">
        <v>69</v>
      </c>
    </row>
    <row r="43853" spans="1:3">
      <c r="A43853">
        <v>59325</v>
      </c>
      <c r="B43853" s="9">
        <v>44196.745138888888</v>
      </c>
      <c r="C43853">
        <v>70</v>
      </c>
    </row>
    <row r="43854" spans="1:3">
      <c r="A43854">
        <v>59327</v>
      </c>
      <c r="B43854" s="9">
        <v>44196.786805555559</v>
      </c>
      <c r="C43854">
        <v>69</v>
      </c>
    </row>
    <row r="43855" spans="1:3">
      <c r="A43855">
        <v>59331</v>
      </c>
      <c r="B43855" s="9">
        <v>44196.828472222223</v>
      </c>
      <c r="C43855">
        <v>70</v>
      </c>
    </row>
    <row r="43856" spans="1:3">
      <c r="A43856">
        <v>59335</v>
      </c>
      <c r="B43856" s="9">
        <v>44196.870138888888</v>
      </c>
      <c r="C43856">
        <v>72</v>
      </c>
    </row>
    <row r="43857" spans="1:3">
      <c r="A43857">
        <v>59344</v>
      </c>
      <c r="B43857" s="9">
        <v>44196.911805555559</v>
      </c>
      <c r="C43857">
        <v>65</v>
      </c>
    </row>
    <row r="43858" spans="1:3">
      <c r="A43858">
        <v>59345</v>
      </c>
      <c r="B43858" s="9">
        <v>44196.953472222223</v>
      </c>
      <c r="C43858">
        <v>63</v>
      </c>
    </row>
    <row r="43859" spans="1:3">
      <c r="A43859">
        <v>59346</v>
      </c>
      <c r="B43859" s="9">
        <v>44196.995138888888</v>
      </c>
      <c r="C43859">
        <v>61</v>
      </c>
    </row>
  </sheetData>
  <mergeCells count="4">
    <mergeCell ref="L1:M1"/>
    <mergeCell ref="N1:O1"/>
    <mergeCell ref="P1:Q1"/>
    <mergeCell ref="R1:S1"/>
  </mergeCells>
  <pageMargins left="0.7" right="0.7" top="0.75" bottom="0.75" header="0.3" footer="0.3"/>
  <legacyDrawing r:id="rId1"/>
  <tableParts count="2">
    <tablePart r:id="rId2"/>
    <tablePart r:id="rId3"/>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80EE0-E908-4C30-8EB0-B02A41366C2A}">
  <sheetPr>
    <tabColor rgb="FFFFC000"/>
  </sheetPr>
  <dimension ref="A1:AE21"/>
  <sheetViews>
    <sheetView showGridLines="0" zoomScaleNormal="100" workbookViewId="0">
      <selection activeCell="B16" sqref="B16"/>
    </sheetView>
  </sheetViews>
  <sheetFormatPr defaultColWidth="8.85546875" defaultRowHeight="15"/>
  <cols>
    <col min="1" max="1" width="75.28515625" bestFit="1" customWidth="1"/>
    <col min="2" max="2" width="11.42578125" bestFit="1" customWidth="1"/>
    <col min="4" max="4" width="41.28515625" bestFit="1" customWidth="1"/>
    <col min="7" max="7" width="29" bestFit="1" customWidth="1"/>
    <col min="10" max="10" width="26.42578125" bestFit="1" customWidth="1"/>
    <col min="12" max="12" width="27.140625" bestFit="1" customWidth="1"/>
    <col min="25" max="25" width="30.42578125" bestFit="1" customWidth="1"/>
    <col min="28" max="28" width="19.85546875" bestFit="1" customWidth="1"/>
    <col min="31" max="31" width="38.28515625" bestFit="1" customWidth="1"/>
  </cols>
  <sheetData>
    <row r="1" spans="1:31" ht="20.25" thickBot="1">
      <c r="A1" s="22" t="s">
        <v>1366</v>
      </c>
      <c r="D1" s="22" t="s">
        <v>1367</v>
      </c>
      <c r="E1" s="22"/>
      <c r="G1" s="22" t="s">
        <v>1368</v>
      </c>
      <c r="H1" s="22"/>
      <c r="J1" s="22" t="s">
        <v>1369</v>
      </c>
      <c r="L1" s="22" t="s">
        <v>1370</v>
      </c>
      <c r="M1" s="22"/>
      <c r="N1" s="22"/>
      <c r="O1" s="22"/>
      <c r="P1" s="22"/>
      <c r="Q1" s="22"/>
      <c r="R1" s="22"/>
      <c r="S1" s="22"/>
      <c r="T1" s="22"/>
      <c r="U1" s="22"/>
      <c r="V1" s="22"/>
      <c r="W1" s="22"/>
      <c r="Y1" s="22" t="s">
        <v>1371</v>
      </c>
      <c r="Z1" s="22"/>
      <c r="AB1" s="22" t="s">
        <v>1372</v>
      </c>
      <c r="AC1" s="22"/>
      <c r="AE1" s="22" t="s">
        <v>1373</v>
      </c>
    </row>
    <row r="2" spans="1:31" ht="15.75" thickTop="1">
      <c r="A2" s="18" t="s">
        <v>1374</v>
      </c>
      <c r="J2" s="18" t="s">
        <v>1375</v>
      </c>
      <c r="M2" s="21" t="s">
        <v>1376</v>
      </c>
      <c r="N2" s="21"/>
      <c r="O2" s="21"/>
      <c r="P2" s="21"/>
      <c r="Q2" s="21"/>
      <c r="R2" s="21"/>
      <c r="S2" s="21"/>
      <c r="T2" s="21"/>
      <c r="U2" s="21"/>
      <c r="V2" s="21"/>
      <c r="W2" s="21"/>
      <c r="Y2" s="18" t="s">
        <v>1377</v>
      </c>
      <c r="Z2" s="27">
        <v>0.7</v>
      </c>
      <c r="AB2" s="18" t="s">
        <v>1378</v>
      </c>
      <c r="AC2" s="17">
        <v>0.8</v>
      </c>
      <c r="AE2" s="18" t="s">
        <v>1379</v>
      </c>
    </row>
    <row r="3" spans="1:31">
      <c r="A3" s="17" t="s">
        <v>1380</v>
      </c>
      <c r="D3" s="18" t="s">
        <v>1381</v>
      </c>
      <c r="E3" s="17">
        <f>ROUND(G20/1000,3)</f>
        <v>0.21199999999999999</v>
      </c>
      <c r="G3" s="18" t="s">
        <v>1382</v>
      </c>
      <c r="H3" s="17">
        <v>0.75</v>
      </c>
      <c r="J3" s="17" t="s">
        <v>1383</v>
      </c>
      <c r="L3" s="19" t="s">
        <v>1384</v>
      </c>
      <c r="M3" s="19">
        <v>24</v>
      </c>
      <c r="N3" s="19">
        <v>36</v>
      </c>
      <c r="O3" s="19">
        <v>42</v>
      </c>
      <c r="P3" s="19">
        <v>48</v>
      </c>
      <c r="Q3" s="19">
        <v>54</v>
      </c>
      <c r="R3" s="19">
        <v>60</v>
      </c>
      <c r="S3" s="19">
        <v>72</v>
      </c>
      <c r="T3" s="19">
        <v>75</v>
      </c>
      <c r="U3" s="19">
        <v>78</v>
      </c>
      <c r="V3" s="19">
        <v>90</v>
      </c>
      <c r="W3" s="19">
        <v>105</v>
      </c>
      <c r="Y3" s="18" t="s">
        <v>1385</v>
      </c>
      <c r="Z3" s="26">
        <v>1714</v>
      </c>
      <c r="AB3" s="18" t="s">
        <v>1386</v>
      </c>
      <c r="AC3" s="17">
        <v>0.91</v>
      </c>
      <c r="AE3" s="17" t="s">
        <v>1387</v>
      </c>
    </row>
    <row r="4" spans="1:31">
      <c r="A4" s="17" t="s">
        <v>1388</v>
      </c>
      <c r="G4" s="18" t="s">
        <v>1389</v>
      </c>
      <c r="H4" s="17">
        <v>0.9</v>
      </c>
      <c r="J4" s="17" t="s">
        <v>1390</v>
      </c>
      <c r="L4" s="19">
        <v>20</v>
      </c>
      <c r="M4" s="20">
        <v>0.5</v>
      </c>
      <c r="N4" s="20">
        <v>1</v>
      </c>
      <c r="O4" s="20">
        <v>1</v>
      </c>
      <c r="P4" s="20">
        <v>1</v>
      </c>
      <c r="Q4" s="20">
        <v>1</v>
      </c>
      <c r="R4" s="20">
        <v>2</v>
      </c>
      <c r="S4" s="20">
        <v>2</v>
      </c>
      <c r="T4" s="20">
        <v>2</v>
      </c>
      <c r="U4" s="20">
        <v>3</v>
      </c>
      <c r="V4" s="20">
        <v>3</v>
      </c>
      <c r="W4" s="20">
        <v>5</v>
      </c>
      <c r="AB4" s="18" t="s">
        <v>1391</v>
      </c>
      <c r="AC4" s="17">
        <v>0.22</v>
      </c>
      <c r="AE4" s="17" t="s">
        <v>1392</v>
      </c>
    </row>
    <row r="5" spans="1:31">
      <c r="D5" s="18" t="s">
        <v>1393</v>
      </c>
      <c r="L5" s="19">
        <v>30</v>
      </c>
      <c r="M5" s="20">
        <v>1</v>
      </c>
      <c r="N5" s="20">
        <v>1</v>
      </c>
      <c r="O5" s="20">
        <v>2</v>
      </c>
      <c r="P5" s="20">
        <v>2</v>
      </c>
      <c r="Q5" s="20">
        <v>3</v>
      </c>
      <c r="R5" s="20">
        <v>4</v>
      </c>
      <c r="S5" s="20">
        <v>5</v>
      </c>
      <c r="T5" s="20">
        <v>5</v>
      </c>
      <c r="U5" s="20">
        <v>6</v>
      </c>
      <c r="V5" s="20">
        <v>8</v>
      </c>
      <c r="W5" s="20">
        <v>11</v>
      </c>
      <c r="AB5" s="18" t="s">
        <v>1394</v>
      </c>
      <c r="AC5" s="17">
        <v>-0.87</v>
      </c>
      <c r="AE5" s="17" t="s">
        <v>1395</v>
      </c>
    </row>
    <row r="6" spans="1:31">
      <c r="A6" s="18" t="s">
        <v>1396</v>
      </c>
      <c r="D6" s="17">
        <v>16</v>
      </c>
      <c r="L6" s="19">
        <v>35</v>
      </c>
      <c r="M6" s="20">
        <v>1</v>
      </c>
      <c r="N6" s="20">
        <v>2</v>
      </c>
      <c r="O6" s="20">
        <v>3</v>
      </c>
      <c r="P6" s="20">
        <v>3</v>
      </c>
      <c r="Q6" s="20">
        <v>4</v>
      </c>
      <c r="R6" s="20">
        <v>5</v>
      </c>
      <c r="S6" s="20">
        <v>8</v>
      </c>
      <c r="T6" s="20">
        <v>8</v>
      </c>
      <c r="U6" s="20">
        <v>9</v>
      </c>
      <c r="V6" s="20">
        <v>12</v>
      </c>
      <c r="W6" s="20">
        <v>17</v>
      </c>
      <c r="AB6" s="18" t="s">
        <v>1397</v>
      </c>
      <c r="AC6" s="17">
        <v>1.65</v>
      </c>
      <c r="AE6" s="17" t="s">
        <v>1398</v>
      </c>
    </row>
    <row r="7" spans="1:31">
      <c r="A7" s="17" t="s">
        <v>1399</v>
      </c>
      <c r="D7" s="17">
        <v>18</v>
      </c>
      <c r="L7" s="19">
        <v>40</v>
      </c>
      <c r="M7" s="20">
        <v>1</v>
      </c>
      <c r="N7" s="20">
        <v>3</v>
      </c>
      <c r="O7" s="20">
        <v>4</v>
      </c>
      <c r="P7" s="20">
        <v>5</v>
      </c>
      <c r="Q7" s="20">
        <v>7</v>
      </c>
      <c r="R7" s="20">
        <v>8</v>
      </c>
      <c r="S7" s="20">
        <v>12</v>
      </c>
      <c r="T7" s="20">
        <v>13</v>
      </c>
      <c r="U7" s="20">
        <v>14</v>
      </c>
      <c r="V7" s="20">
        <v>18</v>
      </c>
      <c r="W7" s="20">
        <v>25</v>
      </c>
      <c r="AE7" s="17" t="s">
        <v>1400</v>
      </c>
    </row>
    <row r="8" spans="1:31">
      <c r="A8" s="17" t="s">
        <v>1401</v>
      </c>
      <c r="D8" s="17">
        <v>20</v>
      </c>
      <c r="L8" s="19">
        <v>45</v>
      </c>
      <c r="M8" s="20">
        <v>2</v>
      </c>
      <c r="N8" s="20">
        <v>4</v>
      </c>
      <c r="O8" s="20">
        <v>6</v>
      </c>
      <c r="P8" s="20">
        <v>8</v>
      </c>
      <c r="Q8" s="20">
        <v>10</v>
      </c>
      <c r="R8" s="20">
        <v>12</v>
      </c>
      <c r="S8" s="20">
        <v>17</v>
      </c>
      <c r="T8" s="20">
        <v>19</v>
      </c>
      <c r="U8" s="20">
        <v>20</v>
      </c>
      <c r="V8" s="20">
        <v>27</v>
      </c>
      <c r="W8" s="20">
        <v>37</v>
      </c>
      <c r="AE8" s="17" t="s">
        <v>1402</v>
      </c>
    </row>
    <row r="9" spans="1:31">
      <c r="D9" s="17">
        <v>22</v>
      </c>
      <c r="L9" s="19">
        <v>50</v>
      </c>
      <c r="M9" s="20">
        <v>3</v>
      </c>
      <c r="N9" s="20">
        <v>6</v>
      </c>
      <c r="O9" s="20">
        <v>8</v>
      </c>
      <c r="P9" s="20">
        <v>11</v>
      </c>
      <c r="Q9" s="20">
        <v>14</v>
      </c>
      <c r="R9" s="20">
        <v>17</v>
      </c>
      <c r="S9" s="20">
        <v>24</v>
      </c>
      <c r="T9" s="20">
        <v>26</v>
      </c>
      <c r="U9" s="20">
        <v>29</v>
      </c>
      <c r="V9" s="20">
        <v>38</v>
      </c>
      <c r="W9" s="20">
        <v>52</v>
      </c>
      <c r="AE9" s="17" t="s">
        <v>1403</v>
      </c>
    </row>
    <row r="10" spans="1:31">
      <c r="A10" s="18" t="s">
        <v>1404</v>
      </c>
      <c r="B10" s="18" t="s">
        <v>1405</v>
      </c>
      <c r="D10" s="17">
        <v>24</v>
      </c>
      <c r="L10" s="19">
        <v>55</v>
      </c>
      <c r="M10" s="20">
        <v>4</v>
      </c>
      <c r="N10" s="20">
        <v>8</v>
      </c>
      <c r="O10" s="20">
        <v>11</v>
      </c>
      <c r="P10" s="20">
        <v>15</v>
      </c>
      <c r="Q10" s="20">
        <v>19</v>
      </c>
      <c r="R10" s="20">
        <v>23</v>
      </c>
      <c r="S10" s="20">
        <v>33</v>
      </c>
      <c r="T10" s="20">
        <v>36</v>
      </c>
      <c r="U10" s="20">
        <v>39</v>
      </c>
      <c r="V10" s="20">
        <v>52</v>
      </c>
      <c r="W10" s="20">
        <v>71</v>
      </c>
      <c r="AE10" s="17" t="s">
        <v>1406</v>
      </c>
    </row>
    <row r="11" spans="1:31">
      <c r="A11" s="17" t="s">
        <v>1407</v>
      </c>
      <c r="B11" s="25">
        <v>0.13</v>
      </c>
      <c r="L11" s="19">
        <v>60</v>
      </c>
      <c r="M11" s="20">
        <v>5</v>
      </c>
      <c r="N11" s="20">
        <v>11</v>
      </c>
      <c r="O11" s="20">
        <v>15</v>
      </c>
      <c r="P11" s="20">
        <v>20</v>
      </c>
      <c r="Q11" s="20">
        <v>25</v>
      </c>
      <c r="R11" s="20">
        <v>31</v>
      </c>
      <c r="S11" s="20">
        <v>45</v>
      </c>
      <c r="T11" s="20">
        <v>48</v>
      </c>
      <c r="U11" s="20">
        <v>52</v>
      </c>
      <c r="V11" s="20">
        <v>70</v>
      </c>
      <c r="W11" s="20">
        <v>95</v>
      </c>
      <c r="AE11" s="17" t="s">
        <v>1408</v>
      </c>
    </row>
    <row r="12" spans="1:31">
      <c r="A12" s="17" t="s">
        <v>1409</v>
      </c>
      <c r="B12" s="25">
        <v>0.13</v>
      </c>
      <c r="L12" s="19">
        <v>65</v>
      </c>
      <c r="M12" s="20">
        <v>6</v>
      </c>
      <c r="N12" s="20">
        <v>15</v>
      </c>
      <c r="O12" s="20">
        <v>20</v>
      </c>
      <c r="P12" s="20">
        <v>26</v>
      </c>
      <c r="Q12" s="20">
        <v>33</v>
      </c>
      <c r="R12" s="20">
        <v>40</v>
      </c>
      <c r="S12" s="20">
        <v>58</v>
      </c>
      <c r="T12" s="20">
        <v>63</v>
      </c>
      <c r="U12" s="20">
        <v>68</v>
      </c>
      <c r="V12" s="20">
        <v>91</v>
      </c>
      <c r="W12" s="20">
        <v>124</v>
      </c>
      <c r="AE12" s="17" t="s">
        <v>1410</v>
      </c>
    </row>
    <row r="13" spans="1:31">
      <c r="A13" s="17" t="s">
        <v>1411</v>
      </c>
      <c r="B13" s="25">
        <v>0.4</v>
      </c>
      <c r="L13" s="19">
        <v>70</v>
      </c>
      <c r="M13" s="20">
        <v>8</v>
      </c>
      <c r="N13" s="20">
        <v>19</v>
      </c>
      <c r="O13" s="20">
        <v>25</v>
      </c>
      <c r="P13" s="20">
        <v>33</v>
      </c>
      <c r="Q13" s="20">
        <v>42</v>
      </c>
      <c r="R13" s="20">
        <v>52</v>
      </c>
      <c r="S13" s="20">
        <v>75</v>
      </c>
      <c r="T13" s="20">
        <v>81</v>
      </c>
      <c r="U13" s="20">
        <v>88</v>
      </c>
      <c r="V13" s="20">
        <v>117</v>
      </c>
      <c r="W13" s="20">
        <v>159</v>
      </c>
    </row>
    <row r="14" spans="1:31">
      <c r="A14" s="17" t="s">
        <v>1412</v>
      </c>
      <c r="B14" s="25">
        <v>70</v>
      </c>
      <c r="D14" s="18" t="s">
        <v>1413</v>
      </c>
      <c r="E14" s="18" t="s">
        <v>1414</v>
      </c>
      <c r="F14" s="18" t="s">
        <v>1415</v>
      </c>
      <c r="G14" s="18" t="s">
        <v>1416</v>
      </c>
      <c r="L14" s="19">
        <v>75</v>
      </c>
      <c r="M14" s="20">
        <v>10</v>
      </c>
      <c r="N14" s="20">
        <v>23</v>
      </c>
      <c r="O14" s="20">
        <v>32</v>
      </c>
      <c r="P14" s="20">
        <v>42</v>
      </c>
      <c r="Q14" s="20">
        <v>53</v>
      </c>
      <c r="R14" s="20">
        <v>65</v>
      </c>
      <c r="S14" s="20">
        <v>94</v>
      </c>
      <c r="T14" s="20">
        <v>102</v>
      </c>
      <c r="U14" s="20">
        <v>110</v>
      </c>
      <c r="V14" s="20">
        <v>147</v>
      </c>
      <c r="W14" s="20">
        <v>200</v>
      </c>
      <c r="AE14" s="18" t="s">
        <v>1417</v>
      </c>
    </row>
    <row r="15" spans="1:31">
      <c r="A15" s="17" t="s">
        <v>1418</v>
      </c>
      <c r="B15" s="25">
        <v>25</v>
      </c>
      <c r="D15" s="17">
        <v>16</v>
      </c>
      <c r="E15" s="17">
        <v>4124</v>
      </c>
      <c r="F15" s="17">
        <v>761</v>
      </c>
      <c r="G15" s="17">
        <f>(E15-F15)/D15</f>
        <v>210.1875</v>
      </c>
      <c r="L15" s="19">
        <v>80</v>
      </c>
      <c r="M15" s="20">
        <v>13</v>
      </c>
      <c r="N15" s="20">
        <v>29</v>
      </c>
      <c r="O15" s="20">
        <v>40</v>
      </c>
      <c r="P15" s="20">
        <v>52</v>
      </c>
      <c r="Q15" s="20">
        <v>65</v>
      </c>
      <c r="R15" s="20">
        <v>81</v>
      </c>
      <c r="S15" s="20">
        <v>116</v>
      </c>
      <c r="T15" s="20">
        <v>126</v>
      </c>
      <c r="U15" s="20">
        <v>137</v>
      </c>
      <c r="V15" s="20">
        <v>182</v>
      </c>
      <c r="W15" s="20">
        <v>247</v>
      </c>
      <c r="AE15" s="17" t="s">
        <v>1419</v>
      </c>
    </row>
    <row r="16" spans="1:31">
      <c r="A16" s="17" t="s">
        <v>1420</v>
      </c>
      <c r="B16" s="25">
        <f>IF(Instructions!$F$18=Lookups!A3,30000,IF(Instructions!$F$18=Lookups!A4,100000,0))</f>
        <v>0</v>
      </c>
      <c r="D16" s="17">
        <v>18</v>
      </c>
      <c r="E16" s="17">
        <v>4640</v>
      </c>
      <c r="F16" s="17">
        <v>850</v>
      </c>
      <c r="G16" s="17">
        <f t="shared" ref="G16:G19" si="0">(E16-F16)/D16</f>
        <v>210.55555555555554</v>
      </c>
      <c r="L16" s="19">
        <v>85</v>
      </c>
      <c r="M16" s="20">
        <v>16</v>
      </c>
      <c r="N16" s="20">
        <v>36</v>
      </c>
      <c r="O16" s="20">
        <v>48</v>
      </c>
      <c r="P16" s="20">
        <v>63</v>
      </c>
      <c r="Q16" s="20">
        <v>80</v>
      </c>
      <c r="R16" s="20">
        <v>99</v>
      </c>
      <c r="S16" s="20">
        <v>142</v>
      </c>
      <c r="T16" s="20">
        <v>154</v>
      </c>
      <c r="U16" s="20">
        <v>167</v>
      </c>
      <c r="V16" s="20">
        <v>222</v>
      </c>
      <c r="W16" s="20">
        <v>302</v>
      </c>
      <c r="AE16" s="17" t="s">
        <v>1421</v>
      </c>
    </row>
    <row r="17" spans="4:23">
      <c r="D17" s="17">
        <v>20</v>
      </c>
      <c r="E17" s="17">
        <v>5155</v>
      </c>
      <c r="F17" s="17">
        <v>940</v>
      </c>
      <c r="G17" s="17">
        <f t="shared" si="0"/>
        <v>210.75</v>
      </c>
      <c r="L17" s="19">
        <v>90</v>
      </c>
      <c r="M17" s="20">
        <v>19</v>
      </c>
      <c r="N17" s="20">
        <v>43</v>
      </c>
      <c r="O17" s="20">
        <v>58</v>
      </c>
      <c r="P17" s="20">
        <v>76</v>
      </c>
      <c r="Q17" s="20">
        <v>97</v>
      </c>
      <c r="R17" s="20">
        <v>119</v>
      </c>
      <c r="S17" s="20">
        <v>172</v>
      </c>
      <c r="T17" s="20">
        <v>186</v>
      </c>
      <c r="U17" s="20">
        <v>202</v>
      </c>
      <c r="V17" s="20">
        <v>268</v>
      </c>
      <c r="W17" s="20">
        <v>365</v>
      </c>
    </row>
    <row r="18" spans="4:23">
      <c r="D18" s="17">
        <v>22</v>
      </c>
      <c r="E18" s="17">
        <v>5670</v>
      </c>
      <c r="F18" s="17">
        <v>940</v>
      </c>
      <c r="G18" s="17">
        <f t="shared" si="0"/>
        <v>215</v>
      </c>
      <c r="L18" s="19">
        <v>95</v>
      </c>
      <c r="M18" s="20">
        <v>23</v>
      </c>
      <c r="N18" s="20">
        <v>51</v>
      </c>
      <c r="O18" s="20">
        <v>70</v>
      </c>
      <c r="P18" s="20">
        <v>91</v>
      </c>
      <c r="Q18" s="20">
        <v>115</v>
      </c>
      <c r="R18" s="20">
        <v>142</v>
      </c>
      <c r="S18" s="20">
        <v>205</v>
      </c>
      <c r="T18" s="20">
        <v>223</v>
      </c>
      <c r="U18" s="20">
        <v>241</v>
      </c>
      <c r="V18" s="20">
        <v>321</v>
      </c>
      <c r="W18" s="20">
        <v>436</v>
      </c>
    </row>
    <row r="19" spans="4:23">
      <c r="D19" s="17">
        <v>24</v>
      </c>
      <c r="E19" s="17">
        <v>6186</v>
      </c>
      <c r="F19" s="17">
        <v>1119</v>
      </c>
      <c r="G19" s="17">
        <f t="shared" si="0"/>
        <v>211.125</v>
      </c>
      <c r="L19" s="19">
        <v>100</v>
      </c>
      <c r="M19" s="20">
        <v>27</v>
      </c>
      <c r="N19" s="20">
        <v>61</v>
      </c>
      <c r="O19" s="20">
        <v>83</v>
      </c>
      <c r="P19" s="20">
        <v>108</v>
      </c>
      <c r="Q19" s="20">
        <v>137</v>
      </c>
      <c r="R19" s="20">
        <v>169</v>
      </c>
      <c r="S19" s="20">
        <v>243</v>
      </c>
      <c r="T19" s="20">
        <v>263</v>
      </c>
      <c r="U19" s="20">
        <v>285</v>
      </c>
      <c r="V19" s="20">
        <v>379</v>
      </c>
      <c r="W19" s="20">
        <v>516</v>
      </c>
    </row>
    <row r="20" spans="4:23">
      <c r="D20" s="28" t="s">
        <v>1422</v>
      </c>
      <c r="F20" s="17" t="s">
        <v>1423</v>
      </c>
      <c r="G20" s="17">
        <f>AVERAGE(G15:G19)</f>
        <v>211.52361111111114</v>
      </c>
    </row>
    <row r="21" spans="4:23">
      <c r="L21" s="23" t="s">
        <v>1424</v>
      </c>
      <c r="M21" s="24">
        <v>0.95</v>
      </c>
    </row>
  </sheetData>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D91D0-6CD9-40FA-A863-24ACC96288C6}">
  <sheetPr>
    <tabColor rgb="FFFFC000"/>
  </sheetPr>
  <dimension ref="A1:E26"/>
  <sheetViews>
    <sheetView showGridLines="0" workbookViewId="0">
      <selection activeCell="B6" sqref="B6"/>
    </sheetView>
  </sheetViews>
  <sheetFormatPr defaultColWidth="8.85546875" defaultRowHeight="15"/>
  <cols>
    <col min="1" max="1" width="6" bestFit="1" customWidth="1"/>
    <col min="2" max="2" width="20.7109375" style="32" bestFit="1" customWidth="1"/>
    <col min="3" max="3" width="33.28515625" bestFit="1" customWidth="1"/>
    <col min="4" max="4" width="15.42578125" customWidth="1"/>
    <col min="5" max="5" width="22.85546875" customWidth="1"/>
  </cols>
  <sheetData>
    <row r="1" spans="1:5">
      <c r="A1" s="18" t="s">
        <v>1352</v>
      </c>
      <c r="B1" s="30" t="s">
        <v>1425</v>
      </c>
      <c r="C1" s="18" t="s">
        <v>1426</v>
      </c>
      <c r="D1" s="18" t="s">
        <v>1427</v>
      </c>
      <c r="E1" s="18" t="s">
        <v>1428</v>
      </c>
    </row>
    <row r="2" spans="1:5">
      <c r="A2" s="17">
        <v>1</v>
      </c>
      <c r="B2" s="31" t="s">
        <v>1429</v>
      </c>
      <c r="C2" s="17" t="s">
        <v>1430</v>
      </c>
      <c r="D2" s="29">
        <v>44543</v>
      </c>
      <c r="E2" s="17" t="s">
        <v>1431</v>
      </c>
    </row>
    <row r="3" spans="1:5">
      <c r="A3" s="17">
        <v>2</v>
      </c>
      <c r="B3" s="31" t="s">
        <v>1432</v>
      </c>
      <c r="C3" s="17" t="s">
        <v>1433</v>
      </c>
      <c r="D3" s="29">
        <v>45311</v>
      </c>
      <c r="E3" s="17" t="s">
        <v>1434</v>
      </c>
    </row>
    <row r="4" spans="1:5">
      <c r="A4" s="17">
        <v>3</v>
      </c>
      <c r="B4" s="31" t="s">
        <v>1435</v>
      </c>
      <c r="C4" s="17" t="s">
        <v>1436</v>
      </c>
      <c r="D4" s="29">
        <v>45516</v>
      </c>
      <c r="E4" s="17" t="s">
        <v>1434</v>
      </c>
    </row>
    <row r="5" spans="1:5">
      <c r="A5" s="17">
        <v>4</v>
      </c>
      <c r="B5" s="31" t="s">
        <v>1437</v>
      </c>
      <c r="C5" s="17" t="s">
        <v>1438</v>
      </c>
      <c r="D5" s="29">
        <v>45665</v>
      </c>
      <c r="E5" s="17" t="s">
        <v>1434</v>
      </c>
    </row>
    <row r="6" spans="1:5">
      <c r="A6" s="17">
        <v>5</v>
      </c>
      <c r="B6" s="31"/>
      <c r="C6" s="17"/>
      <c r="D6" s="17"/>
      <c r="E6" s="17"/>
    </row>
    <row r="7" spans="1:5">
      <c r="A7" s="17">
        <v>6</v>
      </c>
      <c r="B7" s="31"/>
      <c r="C7" s="17"/>
      <c r="D7" s="17"/>
      <c r="E7" s="17"/>
    </row>
    <row r="8" spans="1:5">
      <c r="A8" s="17">
        <v>7</v>
      </c>
      <c r="B8" s="31"/>
      <c r="C8" s="17"/>
      <c r="D8" s="17"/>
      <c r="E8" s="17"/>
    </row>
    <row r="9" spans="1:5">
      <c r="A9" s="17">
        <v>8</v>
      </c>
      <c r="B9" s="31"/>
      <c r="C9" s="17"/>
      <c r="D9" s="17"/>
      <c r="E9" s="17"/>
    </row>
    <row r="10" spans="1:5">
      <c r="A10" s="17">
        <v>9</v>
      </c>
      <c r="B10" s="31"/>
      <c r="C10" s="17"/>
      <c r="D10" s="17"/>
      <c r="E10" s="17"/>
    </row>
    <row r="11" spans="1:5">
      <c r="A11" s="17">
        <v>10</v>
      </c>
      <c r="B11" s="31"/>
      <c r="C11" s="17"/>
      <c r="D11" s="17"/>
      <c r="E11" s="17"/>
    </row>
    <row r="12" spans="1:5">
      <c r="A12" s="17">
        <v>11</v>
      </c>
      <c r="B12" s="31"/>
      <c r="C12" s="17"/>
      <c r="D12" s="17"/>
      <c r="E12" s="17"/>
    </row>
    <row r="13" spans="1:5">
      <c r="A13" s="17">
        <v>12</v>
      </c>
      <c r="B13" s="31"/>
      <c r="C13" s="17"/>
      <c r="D13" s="17"/>
      <c r="E13" s="17"/>
    </row>
    <row r="14" spans="1:5">
      <c r="A14" s="17">
        <v>13</v>
      </c>
      <c r="B14" s="31"/>
      <c r="C14" s="17"/>
      <c r="D14" s="17"/>
      <c r="E14" s="17"/>
    </row>
    <row r="15" spans="1:5">
      <c r="A15" s="17">
        <v>14</v>
      </c>
      <c r="B15" s="31"/>
      <c r="C15" s="17"/>
      <c r="D15" s="17"/>
      <c r="E15" s="17"/>
    </row>
    <row r="16" spans="1:5">
      <c r="A16" s="17">
        <v>15</v>
      </c>
      <c r="B16" s="31"/>
      <c r="C16" s="17"/>
      <c r="D16" s="17"/>
      <c r="E16" s="17"/>
    </row>
    <row r="17" spans="1:5">
      <c r="A17" s="17">
        <v>16</v>
      </c>
      <c r="B17" s="31"/>
      <c r="C17" s="17"/>
      <c r="D17" s="17"/>
      <c r="E17" s="17"/>
    </row>
    <row r="18" spans="1:5">
      <c r="A18" s="17">
        <v>17</v>
      </c>
      <c r="B18" s="31"/>
      <c r="C18" s="17"/>
      <c r="D18" s="17"/>
      <c r="E18" s="17"/>
    </row>
    <row r="19" spans="1:5">
      <c r="A19" s="17">
        <v>18</v>
      </c>
      <c r="B19" s="31"/>
      <c r="C19" s="17"/>
      <c r="D19" s="17"/>
      <c r="E19" s="17"/>
    </row>
    <row r="20" spans="1:5">
      <c r="A20" s="17">
        <v>19</v>
      </c>
      <c r="B20" s="31"/>
      <c r="C20" s="17"/>
      <c r="D20" s="17"/>
      <c r="E20" s="17"/>
    </row>
    <row r="21" spans="1:5">
      <c r="A21" s="17">
        <v>20</v>
      </c>
      <c r="B21" s="31"/>
      <c r="C21" s="17"/>
      <c r="D21" s="17"/>
      <c r="E21" s="17"/>
    </row>
    <row r="22" spans="1:5">
      <c r="A22" s="17">
        <v>21</v>
      </c>
      <c r="B22" s="31"/>
      <c r="C22" s="17"/>
      <c r="D22" s="17"/>
      <c r="E22" s="17"/>
    </row>
    <row r="23" spans="1:5">
      <c r="A23" s="17">
        <v>22</v>
      </c>
      <c r="B23" s="31"/>
      <c r="C23" s="17"/>
      <c r="D23" s="17"/>
      <c r="E23" s="17"/>
    </row>
    <row r="24" spans="1:5">
      <c r="A24" s="17">
        <v>23</v>
      </c>
      <c r="B24" s="31"/>
      <c r="C24" s="17"/>
      <c r="D24" s="17"/>
      <c r="E24" s="17"/>
    </row>
    <row r="25" spans="1:5">
      <c r="A25" s="17">
        <v>24</v>
      </c>
      <c r="B25" s="31"/>
      <c r="C25" s="17"/>
      <c r="D25" s="17"/>
      <c r="E25" s="17"/>
    </row>
    <row r="26" spans="1:5">
      <c r="A26" s="17">
        <v>25</v>
      </c>
      <c r="B26" s="31"/>
      <c r="C26" s="17"/>
      <c r="D26" s="17"/>
      <c r="E26" s="17"/>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408DA-EE11-47EB-9A7C-95E125296FB6}">
  <sheetPr>
    <tabColor theme="0" tint="-0.499984740745262"/>
  </sheetPr>
  <dimension ref="B1:H15"/>
  <sheetViews>
    <sheetView showGridLines="0" showRowColHeaders="0" zoomScaleNormal="100" workbookViewId="0">
      <selection activeCell="C2" sqref="C2"/>
    </sheetView>
  </sheetViews>
  <sheetFormatPr defaultColWidth="9.140625" defaultRowHeight="12.75"/>
  <cols>
    <col min="1" max="1" width="2.85546875" style="8" customWidth="1"/>
    <col min="2" max="2" width="11.42578125" style="8" customWidth="1"/>
    <col min="3" max="3" width="66" style="8" bestFit="1" customWidth="1"/>
    <col min="4" max="4" width="12.5703125" style="8" bestFit="1" customWidth="1"/>
    <col min="5" max="5" width="12.42578125" style="8" bestFit="1" customWidth="1"/>
    <col min="6" max="6" width="11.42578125" style="8" bestFit="1" customWidth="1"/>
    <col min="7" max="7" width="11.85546875" style="8" customWidth="1"/>
    <col min="8" max="8" width="10.42578125" style="8" customWidth="1"/>
    <col min="9" max="16384" width="9.140625" style="8"/>
  </cols>
  <sheetData>
    <row r="1" spans="2:8" ht="60" customHeight="1" thickBot="1"/>
    <row r="2" spans="2:8" ht="26.25" thickBot="1">
      <c r="B2" s="38" t="s">
        <v>27</v>
      </c>
      <c r="C2" s="39" t="s">
        <v>28</v>
      </c>
      <c r="D2" s="39" t="s">
        <v>29</v>
      </c>
      <c r="E2" s="39" t="s">
        <v>30</v>
      </c>
      <c r="F2" s="39" t="s">
        <v>31</v>
      </c>
      <c r="G2" s="39" t="s">
        <v>32</v>
      </c>
      <c r="H2" s="40" t="s">
        <v>33</v>
      </c>
    </row>
    <row r="3" spans="2:8">
      <c r="B3" s="41">
        <v>217130</v>
      </c>
      <c r="C3" s="42" t="str">
        <f>Fans!B4</f>
        <v>Efficient circulation fans</v>
      </c>
      <c r="D3" s="116">
        <f>SUM(Fans!$C$16:$E$16)</f>
        <v>0</v>
      </c>
      <c r="E3" s="117">
        <f>SUM(Fans!$C$18:$E$18)</f>
        <v>0</v>
      </c>
      <c r="F3" s="117">
        <f>SUM(Fans!$C$14:$E$14)</f>
        <v>0</v>
      </c>
      <c r="G3" s="117">
        <f>SUM(Fans!$C$17:$E$17)</f>
        <v>0</v>
      </c>
      <c r="H3" s="118" t="str">
        <f>IFERROR((F3-G3)/E3,"")</f>
        <v/>
      </c>
    </row>
    <row r="4" spans="2:8">
      <c r="B4" s="43">
        <v>217230</v>
      </c>
      <c r="C4" s="44" t="str">
        <f>Fans!G4</f>
        <v>Efficient ventilation/exhaust fans</v>
      </c>
      <c r="D4" s="119">
        <f>SUM(Fans!$H$16:$J$16)</f>
        <v>0</v>
      </c>
      <c r="E4" s="120">
        <f>SUM(Fans!$H$18:$J$18)</f>
        <v>0</v>
      </c>
      <c r="F4" s="120">
        <f>SUM(Fans!$H$14:$J$14)</f>
        <v>0</v>
      </c>
      <c r="G4" s="120">
        <f>SUM(Fans!$H$17:$J$17)</f>
        <v>0</v>
      </c>
      <c r="H4" s="121" t="str">
        <f t="shared" ref="H4:H12" si="0">IFERROR((F4-G4)/E4,"")</f>
        <v/>
      </c>
    </row>
    <row r="5" spans="2:8">
      <c r="B5" s="43">
        <v>217330</v>
      </c>
      <c r="C5" s="44" t="str">
        <f>Fans!L4</f>
        <v>High-volume-low-speed (HVLS) fans</v>
      </c>
      <c r="D5" s="119">
        <f>Fans!$M$16</f>
        <v>0</v>
      </c>
      <c r="E5" s="120">
        <f>Fans!$M$18</f>
        <v>0</v>
      </c>
      <c r="F5" s="120">
        <f>Fans!$M$14</f>
        <v>0</v>
      </c>
      <c r="G5" s="120">
        <f>Fans!$M$17</f>
        <v>0</v>
      </c>
      <c r="H5" s="121" t="str">
        <f t="shared" si="0"/>
        <v/>
      </c>
    </row>
    <row r="6" spans="2:8">
      <c r="B6" s="43">
        <v>606930</v>
      </c>
      <c r="C6" s="44" t="str">
        <f>'Temp control ventilation'!B2</f>
        <v>Temperature-based on/off livestock ventilation/circulation controller</v>
      </c>
      <c r="D6" s="119">
        <f>'Temp control ventilation'!$C$13</f>
        <v>0</v>
      </c>
      <c r="E6" s="120">
        <f>'Temp control ventilation'!$C$15</f>
        <v>0</v>
      </c>
      <c r="F6" s="120">
        <f>'Temp control ventilation'!$C$10</f>
        <v>0</v>
      </c>
      <c r="G6" s="120">
        <f>'Temp control ventilation'!$C$14</f>
        <v>0</v>
      </c>
      <c r="H6" s="121" t="str">
        <f t="shared" si="0"/>
        <v/>
      </c>
    </row>
    <row r="7" spans="2:8">
      <c r="B7" s="43">
        <v>107047</v>
      </c>
      <c r="C7" s="44" t="str">
        <f>'Poultry LEDs'!B2</f>
        <v>Poultry house LED retrofit</v>
      </c>
      <c r="D7" s="119">
        <f>'Poultry LEDs'!$C$14</f>
        <v>0</v>
      </c>
      <c r="E7" s="120">
        <f>'Poultry LEDs'!$C$16</f>
        <v>0</v>
      </c>
      <c r="F7" s="120">
        <f>'Poultry LEDs'!$C$12</f>
        <v>0</v>
      </c>
      <c r="G7" s="120">
        <f>'Poultry LEDs'!$C$15</f>
        <v>0</v>
      </c>
      <c r="H7" s="121" t="str">
        <f t="shared" si="0"/>
        <v/>
      </c>
    </row>
    <row r="8" spans="2:8">
      <c r="B8" s="43">
        <v>106546</v>
      </c>
      <c r="C8" s="44" t="str">
        <f>'LED grow lights'!B2</f>
        <v>LED grow lights for greenhouses and indoor farms</v>
      </c>
      <c r="D8" s="119">
        <f>'LED grow lights'!$C$15</f>
        <v>0</v>
      </c>
      <c r="E8" s="120">
        <f>'LED grow lights'!$C$17</f>
        <v>0</v>
      </c>
      <c r="F8" s="120">
        <f>'LED grow lights'!$C$13</f>
        <v>0</v>
      </c>
      <c r="G8" s="120">
        <f>'LED grow lights'!$C$16</f>
        <v>0</v>
      </c>
      <c r="H8" s="121" t="str">
        <f t="shared" si="0"/>
        <v/>
      </c>
    </row>
    <row r="9" spans="2:8">
      <c r="B9" s="43">
        <v>606415</v>
      </c>
      <c r="C9" s="44" t="str">
        <f>'Grain bin aeration'!B2</f>
        <v>Grain bin aeration controls</v>
      </c>
      <c r="D9" s="119">
        <f>'Grain bin aeration'!$C$15</f>
        <v>0</v>
      </c>
      <c r="E9" s="120">
        <f>'Grain bin aeration'!$C$17</f>
        <v>0</v>
      </c>
      <c r="F9" s="120">
        <f>'Grain bin aeration'!$C$13</f>
        <v>0</v>
      </c>
      <c r="G9" s="120">
        <f>'Grain bin aeration'!$C$16</f>
        <v>0</v>
      </c>
      <c r="H9" s="121" t="str">
        <f t="shared" si="0"/>
        <v/>
      </c>
    </row>
    <row r="10" spans="2:8">
      <c r="B10" s="43">
        <v>606730</v>
      </c>
      <c r="C10" s="44" t="str">
        <f>Irrigation!B2</f>
        <v>Low-pressure irrigation</v>
      </c>
      <c r="D10" s="119">
        <f>Irrigation!$C$11</f>
        <v>0</v>
      </c>
      <c r="E10" s="120">
        <f>Irrigation!$C$13</f>
        <v>0</v>
      </c>
      <c r="F10" s="120">
        <f>Irrigation!$C$9</f>
        <v>0</v>
      </c>
      <c r="G10" s="120">
        <f>Irrigation!$C$12</f>
        <v>0</v>
      </c>
      <c r="H10" s="121" t="str">
        <f t="shared" si="0"/>
        <v/>
      </c>
    </row>
    <row r="11" spans="2:8">
      <c r="B11" s="43">
        <v>606830</v>
      </c>
      <c r="C11" s="44" t="s">
        <v>34</v>
      </c>
      <c r="D11" s="119">
        <f>'Potato storage'!D24</f>
        <v>0</v>
      </c>
      <c r="E11" s="120">
        <f>'Potato storage'!D26</f>
        <v>0</v>
      </c>
      <c r="F11" s="120">
        <f>'Potato storage'!C6</f>
        <v>0</v>
      </c>
      <c r="G11" s="120">
        <f>'Potato storage'!D25</f>
        <v>0</v>
      </c>
      <c r="H11" s="121" t="str">
        <f t="shared" si="0"/>
        <v/>
      </c>
    </row>
    <row r="12" spans="2:8">
      <c r="B12" s="43">
        <v>907430</v>
      </c>
      <c r="C12" s="44" t="str">
        <f>IF('Custom Project'!$C$3="","",'Custom Project'!$C$3)</f>
        <v/>
      </c>
      <c r="D12" s="119">
        <f>'Custom Project'!$G$3</f>
        <v>0</v>
      </c>
      <c r="E12" s="120">
        <f>'Custom Project'!$G$4</f>
        <v>0</v>
      </c>
      <c r="F12" s="120">
        <f>'Custom Project'!$G$5</f>
        <v>0</v>
      </c>
      <c r="G12" s="120">
        <f>'Custom Project'!$G$6</f>
        <v>0</v>
      </c>
      <c r="H12" s="121" t="str">
        <f t="shared" si="0"/>
        <v/>
      </c>
    </row>
    <row r="13" spans="2:8">
      <c r="B13" s="14"/>
      <c r="C13" s="15"/>
      <c r="D13" s="15"/>
      <c r="E13" s="15"/>
      <c r="F13" s="15"/>
      <c r="G13" s="15"/>
      <c r="H13" s="16"/>
    </row>
    <row r="14" spans="2:8" ht="13.5" thickBot="1">
      <c r="B14" s="45"/>
      <c r="C14" s="46" t="s">
        <v>35</v>
      </c>
      <c r="D14" s="47">
        <f>SUM(D3:D12)</f>
        <v>0</v>
      </c>
      <c r="E14" s="48">
        <f>SUM(E3:E12)</f>
        <v>0</v>
      </c>
      <c r="F14" s="48">
        <f>SUM(F3:F12)</f>
        <v>0</v>
      </c>
      <c r="G14" s="48">
        <f>MIN(SUM(G3:G12), Value_MaxIncentive)</f>
        <v>0</v>
      </c>
      <c r="H14" s="49" t="str">
        <f>IFERROR((F14-G14)/E14,"")</f>
        <v/>
      </c>
    </row>
    <row r="15" spans="2:8">
      <c r="B15" s="131" t="str">
        <f>IF(SUM(G3:G12)&gt;Value_MaxIncentive, "*Projects exceed annual incentive cap of $25,000.  Incentives are limited to $25,000 per customer per year.", "")</f>
        <v/>
      </c>
      <c r="C15" s="131"/>
      <c r="D15" s="131"/>
      <c r="E15" s="131"/>
      <c r="F15" s="131"/>
      <c r="G15" s="131"/>
      <c r="H15" s="131"/>
    </row>
  </sheetData>
  <sheetProtection algorithmName="SHA-512" hashValue="IRhPsorn5gV5+0AIruf4f9m+7LLq6mqPqGEWbCLwGFBJYwPhcjKgJG2qGhyG1+ADFcJ4QyhWfWuueYwnu2bmvQ==" saltValue="WlmA57+bUpNfSG7JCdl8Zw==" spinCount="100000" sheet="1" objects="1" scenarios="1"/>
  <mergeCells count="1">
    <mergeCell ref="B15:H1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FF61D-1532-4A9C-BF58-DA5FDB808409}">
  <sheetPr>
    <tabColor rgb="FF003C71"/>
  </sheetPr>
  <dimension ref="B1:M27"/>
  <sheetViews>
    <sheetView showGridLines="0" showRowColHeaders="0" zoomScaleNormal="100" workbookViewId="0">
      <selection activeCell="C6" sqref="C6"/>
    </sheetView>
  </sheetViews>
  <sheetFormatPr defaultColWidth="9.140625" defaultRowHeight="12.75"/>
  <cols>
    <col min="1" max="1" width="2.85546875" style="7" customWidth="1"/>
    <col min="2" max="2" width="46.42578125" style="7" customWidth="1"/>
    <col min="3" max="3" width="9.140625" style="7" customWidth="1"/>
    <col min="4" max="6" width="9.140625" style="7"/>
    <col min="7" max="7" width="46.42578125" style="7" customWidth="1"/>
    <col min="8" max="8" width="12.7109375" style="7" bestFit="1" customWidth="1"/>
    <col min="9" max="11" width="9.140625" style="7"/>
    <col min="12" max="12" width="46.42578125" style="7" customWidth="1"/>
    <col min="13" max="13" width="18.42578125" style="7" customWidth="1"/>
    <col min="14" max="16384" width="9.140625" style="7"/>
  </cols>
  <sheetData>
    <row r="1" spans="2:13" ht="60" customHeight="1" thickBot="1"/>
    <row r="2" spans="2:13" ht="16.5" thickTop="1" thickBot="1">
      <c r="B2" s="13" t="s">
        <v>36</v>
      </c>
      <c r="C2" s="135" t="s">
        <v>37</v>
      </c>
      <c r="D2" s="135"/>
      <c r="E2" s="135"/>
      <c r="F2" s="136"/>
    </row>
    <row r="3" spans="2:13" ht="13.5" thickTop="1"/>
    <row r="4" spans="2:13" ht="25.5">
      <c r="B4" s="95" t="s">
        <v>38</v>
      </c>
      <c r="C4" s="50" t="s">
        <v>39</v>
      </c>
      <c r="D4" s="50" t="s">
        <v>40</v>
      </c>
      <c r="E4" s="50" t="s">
        <v>41</v>
      </c>
      <c r="G4" s="95" t="s">
        <v>42</v>
      </c>
      <c r="H4" s="50" t="s">
        <v>39</v>
      </c>
      <c r="I4" s="50" t="s">
        <v>40</v>
      </c>
      <c r="J4" s="50" t="s">
        <v>41</v>
      </c>
      <c r="L4" s="143" t="s">
        <v>43</v>
      </c>
      <c r="M4" s="144"/>
    </row>
    <row r="5" spans="2:13" ht="121.5" customHeight="1">
      <c r="B5" s="147" t="s">
        <v>44</v>
      </c>
      <c r="C5" s="148"/>
      <c r="D5" s="148"/>
      <c r="E5" s="149"/>
      <c r="G5" s="145" t="s">
        <v>45</v>
      </c>
      <c r="H5" s="150"/>
      <c r="I5" s="150"/>
      <c r="J5" s="146"/>
      <c r="L5" s="145" t="s">
        <v>46</v>
      </c>
      <c r="M5" s="146"/>
    </row>
    <row r="6" spans="2:13">
      <c r="B6" s="51" t="s">
        <v>47</v>
      </c>
      <c r="C6" s="52"/>
      <c r="D6" s="52"/>
      <c r="E6" s="52"/>
      <c r="G6" s="51" t="s">
        <v>47</v>
      </c>
      <c r="H6" s="52"/>
      <c r="I6" s="52"/>
      <c r="J6" s="52"/>
      <c r="L6" s="51" t="s">
        <v>47</v>
      </c>
      <c r="M6" s="52"/>
    </row>
    <row r="7" spans="2:13">
      <c r="B7" s="51" t="s">
        <v>48</v>
      </c>
      <c r="C7" s="53"/>
      <c r="D7" s="53"/>
      <c r="E7" s="53"/>
      <c r="G7" s="51" t="s">
        <v>48</v>
      </c>
      <c r="H7" s="53"/>
      <c r="I7" s="53"/>
      <c r="J7" s="53"/>
      <c r="L7" s="51" t="s">
        <v>48</v>
      </c>
      <c r="M7" s="53"/>
    </row>
    <row r="8" spans="2:13">
      <c r="B8" s="51" t="s">
        <v>49</v>
      </c>
      <c r="C8" s="52"/>
      <c r="D8" s="52"/>
      <c r="E8" s="52"/>
      <c r="G8" s="51" t="s">
        <v>49</v>
      </c>
      <c r="H8" s="52"/>
      <c r="I8" s="52"/>
      <c r="J8" s="52"/>
      <c r="L8" s="51" t="s">
        <v>49</v>
      </c>
      <c r="M8" s="52"/>
    </row>
    <row r="9" spans="2:13" ht="25.5">
      <c r="B9" s="51" t="s">
        <v>50</v>
      </c>
      <c r="C9" s="54"/>
      <c r="D9" s="54"/>
      <c r="E9" s="54"/>
      <c r="G9" s="51" t="s">
        <v>51</v>
      </c>
      <c r="H9" s="54"/>
      <c r="I9" s="54"/>
      <c r="J9" s="54"/>
      <c r="L9" s="51" t="s">
        <v>52</v>
      </c>
      <c r="M9" s="56"/>
    </row>
    <row r="10" spans="2:13">
      <c r="B10" s="51" t="s">
        <v>53</v>
      </c>
      <c r="C10" s="55"/>
      <c r="D10" s="55"/>
      <c r="E10" s="55"/>
      <c r="G10" s="51" t="s">
        <v>54</v>
      </c>
      <c r="H10" s="55"/>
      <c r="I10" s="55"/>
      <c r="J10" s="55"/>
      <c r="L10" s="63" t="s">
        <v>55</v>
      </c>
      <c r="M10" s="58"/>
    </row>
    <row r="11" spans="2:13">
      <c r="B11" s="51" t="s">
        <v>55</v>
      </c>
      <c r="C11" s="56"/>
      <c r="D11" s="56"/>
      <c r="E11" s="56"/>
      <c r="G11" s="51" t="s">
        <v>55</v>
      </c>
      <c r="H11" s="56"/>
      <c r="I11" s="56"/>
      <c r="J11" s="56"/>
      <c r="L11" s="97"/>
      <c r="M11" s="59"/>
    </row>
    <row r="12" spans="2:13" ht="38.25">
      <c r="B12" s="51" t="s">
        <v>56</v>
      </c>
      <c r="C12" s="140"/>
      <c r="D12" s="141"/>
      <c r="E12" s="142"/>
      <c r="G12" s="51" t="s">
        <v>56</v>
      </c>
      <c r="H12" s="140"/>
      <c r="I12" s="141"/>
      <c r="J12" s="142"/>
      <c r="L12" s="96" t="s">
        <v>56</v>
      </c>
      <c r="M12" s="52"/>
    </row>
    <row r="13" spans="2:13" ht="38.25">
      <c r="B13" s="51" t="s">
        <v>57</v>
      </c>
      <c r="C13" s="137"/>
      <c r="D13" s="138"/>
      <c r="E13" s="139"/>
      <c r="G13" s="51" t="s">
        <v>57</v>
      </c>
      <c r="H13" s="137"/>
      <c r="I13" s="138"/>
      <c r="J13" s="139"/>
      <c r="L13" s="51" t="s">
        <v>57</v>
      </c>
      <c r="M13" s="53"/>
    </row>
    <row r="14" spans="2:13" ht="12.75" customHeight="1">
      <c r="B14" s="51" t="s">
        <v>58</v>
      </c>
      <c r="C14" s="60"/>
      <c r="D14" s="60"/>
      <c r="E14" s="60"/>
      <c r="G14" s="51" t="s">
        <v>58</v>
      </c>
      <c r="H14" s="60"/>
      <c r="I14" s="60"/>
      <c r="J14" s="60"/>
      <c r="L14" s="51" t="s">
        <v>58</v>
      </c>
      <c r="M14" s="60"/>
    </row>
    <row r="16" spans="2:13">
      <c r="B16" s="57" t="s">
        <v>59</v>
      </c>
      <c r="C16" s="105">
        <f>IFERROR((1/'BESS Fan TBLS'!AO6-1/C9)*Fans!C10*C11*C8, 0)</f>
        <v>0</v>
      </c>
      <c r="D16" s="105">
        <f>IFERROR((1/'BESS Fan TBLS'!AO8-1/D9)*Fans!D10*D11*D8,0)</f>
        <v>0</v>
      </c>
      <c r="E16" s="105">
        <f>IFERROR((1/'BESS Fan TBLS'!AO10-1/E9)*Fans!E10*E11*E8,0)</f>
        <v>0</v>
      </c>
      <c r="G16" s="57" t="s">
        <v>59</v>
      </c>
      <c r="H16" s="105">
        <f>IFERROR((1/'BESS Fan TBLS'!S8-1/H9)*Fans!H10/1000*H11*H8, 0)</f>
        <v>0</v>
      </c>
      <c r="I16" s="105">
        <f>IFERROR((1/'BESS Fan TBLS'!S10-1/I9)*Fans!I10/1000*I11*I8, 0)</f>
        <v>0</v>
      </c>
      <c r="J16" s="105">
        <f>IFERROR((1/'BESS Fan TBLS'!S12-1/J9)*Fans!J10/1000*J11*J8,0)</f>
        <v>0</v>
      </c>
      <c r="L16" s="57" t="s">
        <v>59</v>
      </c>
      <c r="M16" s="105">
        <f>M8*M9*M10*Lookups!$E$3</f>
        <v>0</v>
      </c>
    </row>
    <row r="17" spans="2:13">
      <c r="B17" s="57" t="s">
        <v>60</v>
      </c>
      <c r="C17" s="106">
        <f>MIN(C8*Value_CircFan_IncentiveRate, C14, Value_MaxIncentive)</f>
        <v>0</v>
      </c>
      <c r="D17" s="106">
        <f>MIN(D8*Value_CircFan_IncentiveRate, D14, Value_MaxIncentive)</f>
        <v>0</v>
      </c>
      <c r="E17" s="106">
        <f>MIN(E8*Value_CircFan_IncentiveRate, E14, Value_MaxIncentive)</f>
        <v>0</v>
      </c>
      <c r="G17" s="57" t="s">
        <v>60</v>
      </c>
      <c r="H17" s="106">
        <f>MIN(H8*VFanIR, H14, Value_MaxIncentive)</f>
        <v>0</v>
      </c>
      <c r="I17" s="106">
        <f>MIN(I8*VFanIR, I14, Value_MaxIncentive)</f>
        <v>0</v>
      </c>
      <c r="J17" s="106">
        <f>MIN(J8*VFanIR, J14, Value_MaxIncentive)</f>
        <v>0</v>
      </c>
      <c r="L17" s="57" t="s">
        <v>60</v>
      </c>
      <c r="M17" s="106">
        <f>MIN(M16*Value_Ag_IncentiveRate, M14, Value_MaxIncentive)</f>
        <v>0</v>
      </c>
    </row>
    <row r="18" spans="2:13">
      <c r="B18" s="57" t="s">
        <v>61</v>
      </c>
      <c r="C18" s="106">
        <f>C16*Input_Avg_KWh_Rate</f>
        <v>0</v>
      </c>
      <c r="D18" s="106">
        <f>D16*Input_Avg_KWh_Rate</f>
        <v>0</v>
      </c>
      <c r="E18" s="106">
        <f>E16*Input_Avg_KWh_Rate</f>
        <v>0</v>
      </c>
      <c r="G18" s="57" t="s">
        <v>61</v>
      </c>
      <c r="H18" s="106">
        <f>H16*Input_Avg_KWh_Rate</f>
        <v>0</v>
      </c>
      <c r="I18" s="106">
        <f>I16*Input_Avg_KWh_Rate</f>
        <v>0</v>
      </c>
      <c r="J18" s="106">
        <f>J16*Input_Avg_KWh_Rate</f>
        <v>0</v>
      </c>
      <c r="L18" s="57" t="s">
        <v>61</v>
      </c>
      <c r="M18" s="106">
        <f>M16*Input_Avg_KWh_Rate</f>
        <v>0</v>
      </c>
    </row>
    <row r="19" spans="2:13">
      <c r="B19" s="57" t="s">
        <v>62</v>
      </c>
      <c r="C19" s="113" t="str">
        <f>IFERROR((C14-C17)/C18,"")</f>
        <v/>
      </c>
      <c r="D19" s="113" t="str">
        <f>IFERROR((D14-D17)/D18,"")</f>
        <v/>
      </c>
      <c r="E19" s="113" t="str">
        <f>IFERROR((E14-E17)/E18,"")</f>
        <v/>
      </c>
      <c r="G19" s="57" t="s">
        <v>62</v>
      </c>
      <c r="H19" s="114" t="str">
        <f>IFERROR((H14-H17)/H18,"")</f>
        <v/>
      </c>
      <c r="I19" s="114" t="str">
        <f>IFERROR((I14-I17)/I18,"")</f>
        <v/>
      </c>
      <c r="J19" s="114" t="str">
        <f>IFERROR((J14-J17)/J18,"")</f>
        <v/>
      </c>
      <c r="L19" s="57" t="s">
        <v>62</v>
      </c>
      <c r="M19" s="115" t="str">
        <f>IFERROR((M14-M17)/M18,"")</f>
        <v/>
      </c>
    </row>
    <row r="21" spans="2:13">
      <c r="B21" s="153" t="s">
        <v>63</v>
      </c>
      <c r="C21" s="153"/>
      <c r="D21" s="153"/>
      <c r="E21" s="153"/>
      <c r="G21" s="153" t="s">
        <v>64</v>
      </c>
      <c r="H21" s="153"/>
      <c r="I21" s="153"/>
      <c r="J21" s="153"/>
      <c r="L21" s="151" t="s">
        <v>65</v>
      </c>
      <c r="M21" s="152"/>
    </row>
    <row r="22" spans="2:13" ht="26.45" customHeight="1">
      <c r="B22" s="132" t="s">
        <v>66</v>
      </c>
      <c r="C22" s="132"/>
      <c r="D22" s="132"/>
      <c r="E22" s="132"/>
      <c r="G22" s="132" t="s">
        <v>66</v>
      </c>
      <c r="H22" s="132"/>
      <c r="I22" s="132"/>
      <c r="J22" s="132"/>
      <c r="L22" s="133" t="s">
        <v>66</v>
      </c>
      <c r="M22" s="134"/>
    </row>
    <row r="23" spans="2:13" ht="31.5" customHeight="1">
      <c r="B23" s="132" t="s">
        <v>67</v>
      </c>
      <c r="C23" s="132"/>
      <c r="D23" s="132"/>
      <c r="E23" s="132"/>
      <c r="G23" s="132" t="s">
        <v>68</v>
      </c>
      <c r="H23" s="132"/>
      <c r="I23" s="132"/>
      <c r="J23" s="132"/>
      <c r="L23" s="133" t="s">
        <v>67</v>
      </c>
      <c r="M23" s="134"/>
    </row>
    <row r="24" spans="2:13" ht="12.75" customHeight="1">
      <c r="B24" s="132" t="s">
        <v>69</v>
      </c>
      <c r="C24" s="132"/>
      <c r="D24" s="132"/>
      <c r="E24" s="132"/>
      <c r="G24" s="132" t="s">
        <v>70</v>
      </c>
      <c r="H24" s="132"/>
      <c r="I24" s="132"/>
      <c r="J24" s="132"/>
      <c r="L24" s="133" t="s">
        <v>71</v>
      </c>
      <c r="M24" s="134"/>
    </row>
    <row r="25" spans="2:13" ht="42" customHeight="1">
      <c r="B25" s="132" t="s">
        <v>72</v>
      </c>
      <c r="C25" s="132"/>
      <c r="D25" s="132"/>
      <c r="E25" s="132"/>
      <c r="G25" s="132" t="s">
        <v>72</v>
      </c>
      <c r="H25" s="132"/>
      <c r="I25" s="132"/>
      <c r="J25" s="132"/>
      <c r="L25" s="133" t="s">
        <v>72</v>
      </c>
      <c r="M25" s="134"/>
    </row>
    <row r="26" spans="2:13" ht="39" customHeight="1">
      <c r="B26" s="132" t="s">
        <v>73</v>
      </c>
      <c r="C26" s="132"/>
      <c r="D26" s="132"/>
      <c r="E26" s="132"/>
      <c r="G26" s="132" t="s">
        <v>73</v>
      </c>
      <c r="H26" s="132"/>
      <c r="I26" s="132"/>
      <c r="J26" s="132"/>
      <c r="L26" s="133" t="s">
        <v>74</v>
      </c>
      <c r="M26" s="134"/>
    </row>
    <row r="27" spans="2:13" ht="51" customHeight="1">
      <c r="B27" s="132" t="s">
        <v>75</v>
      </c>
      <c r="C27" s="132"/>
      <c r="D27" s="132"/>
      <c r="E27" s="132"/>
      <c r="G27" s="132" t="s">
        <v>76</v>
      </c>
      <c r="H27" s="132"/>
      <c r="I27" s="132"/>
      <c r="J27" s="132"/>
      <c r="L27"/>
      <c r="M27"/>
    </row>
  </sheetData>
  <sheetProtection algorithmName="SHA-512" hashValue="aeU3F6G7zqnkS7/4/weKkNLwQGAkyCVLgTCHVUNT3P651xPGlt7htsLteXnBzD/R0Vk9PbmR4hfiMJ48+EUAMA==" saltValue="tP6ggpkprxtA3sM/FBdQCg==" spinCount="100000" sheet="1" objects="1" scenarios="1"/>
  <mergeCells count="29">
    <mergeCell ref="C2:F2"/>
    <mergeCell ref="B22:E22"/>
    <mergeCell ref="G22:J22"/>
    <mergeCell ref="L22:M22"/>
    <mergeCell ref="C13:E13"/>
    <mergeCell ref="H12:J12"/>
    <mergeCell ref="H13:J13"/>
    <mergeCell ref="L4:M4"/>
    <mergeCell ref="L5:M5"/>
    <mergeCell ref="B5:E5"/>
    <mergeCell ref="G5:J5"/>
    <mergeCell ref="C12:E12"/>
    <mergeCell ref="L21:M21"/>
    <mergeCell ref="B21:E21"/>
    <mergeCell ref="G21:J21"/>
    <mergeCell ref="L23:M23"/>
    <mergeCell ref="L25:M25"/>
    <mergeCell ref="L24:M24"/>
    <mergeCell ref="B25:E25"/>
    <mergeCell ref="G25:J25"/>
    <mergeCell ref="B23:E23"/>
    <mergeCell ref="B24:E24"/>
    <mergeCell ref="G23:J23"/>
    <mergeCell ref="G24:J24"/>
    <mergeCell ref="B27:E27"/>
    <mergeCell ref="G27:J27"/>
    <mergeCell ref="B26:E26"/>
    <mergeCell ref="G26:J26"/>
    <mergeCell ref="L26:M26"/>
  </mergeCells>
  <conditionalFormatting sqref="C6">
    <cfRule type="expression" dxfId="67" priority="24">
      <formula>#REF!&lt;&gt;""</formula>
    </cfRule>
  </conditionalFormatting>
  <conditionalFormatting sqref="C7">
    <cfRule type="expression" dxfId="66" priority="23">
      <formula>#REF!&lt;&gt;""</formula>
    </cfRule>
  </conditionalFormatting>
  <conditionalFormatting sqref="D6:E6">
    <cfRule type="expression" dxfId="65" priority="22">
      <formula>#REF!&lt;&gt;""</formula>
    </cfRule>
  </conditionalFormatting>
  <conditionalFormatting sqref="D7:E7">
    <cfRule type="expression" dxfId="64" priority="21">
      <formula>#REF!&lt;&gt;""</formula>
    </cfRule>
  </conditionalFormatting>
  <conditionalFormatting sqref="C8:E8 C10:E10 C12">
    <cfRule type="expression" dxfId="63" priority="20">
      <formula>#REF!&lt;&gt;""</formula>
    </cfRule>
  </conditionalFormatting>
  <conditionalFormatting sqref="C9:E9 C13:C14 C11:E11">
    <cfRule type="expression" dxfId="62" priority="19">
      <formula>#REF!&lt;&gt;""</formula>
    </cfRule>
  </conditionalFormatting>
  <conditionalFormatting sqref="H6">
    <cfRule type="expression" dxfId="61" priority="18">
      <formula>#REF!&lt;&gt;""</formula>
    </cfRule>
  </conditionalFormatting>
  <conditionalFormatting sqref="H7">
    <cfRule type="expression" dxfId="60" priority="17">
      <formula>#REF!&lt;&gt;""</formula>
    </cfRule>
  </conditionalFormatting>
  <conditionalFormatting sqref="I6:J6">
    <cfRule type="expression" dxfId="59" priority="16">
      <formula>#REF!&lt;&gt;""</formula>
    </cfRule>
  </conditionalFormatting>
  <conditionalFormatting sqref="I7:J7">
    <cfRule type="expression" dxfId="58" priority="15">
      <formula>#REF!&lt;&gt;""</formula>
    </cfRule>
  </conditionalFormatting>
  <conditionalFormatting sqref="H8:J8 H10:J10">
    <cfRule type="expression" dxfId="57" priority="14">
      <formula>#REF!&lt;&gt;""</formula>
    </cfRule>
  </conditionalFormatting>
  <conditionalFormatting sqref="H9:J9 H11:J11">
    <cfRule type="expression" dxfId="56" priority="13">
      <formula>#REF!&lt;&gt;""</formula>
    </cfRule>
  </conditionalFormatting>
  <conditionalFormatting sqref="M6">
    <cfRule type="expression" dxfId="55" priority="12">
      <formula>#REF!&lt;&gt;""</formula>
    </cfRule>
  </conditionalFormatting>
  <conditionalFormatting sqref="M7">
    <cfRule type="expression" dxfId="54" priority="11">
      <formula>#REF!&lt;&gt;""</formula>
    </cfRule>
  </conditionalFormatting>
  <conditionalFormatting sqref="M8 M10 M12">
    <cfRule type="expression" dxfId="53" priority="10">
      <formula>#REF!&lt;&gt;""</formula>
    </cfRule>
  </conditionalFormatting>
  <conditionalFormatting sqref="M9 M13">
    <cfRule type="expression" dxfId="52" priority="9">
      <formula>#REF!&lt;&gt;""</formula>
    </cfRule>
  </conditionalFormatting>
  <conditionalFormatting sqref="H12">
    <cfRule type="expression" dxfId="51" priority="8">
      <formula>#REF!&lt;&gt;""</formula>
    </cfRule>
  </conditionalFormatting>
  <conditionalFormatting sqref="H13">
    <cfRule type="expression" dxfId="50" priority="7">
      <formula>#REF!&lt;&gt;""</formula>
    </cfRule>
  </conditionalFormatting>
  <conditionalFormatting sqref="D14:E14">
    <cfRule type="expression" dxfId="49" priority="6">
      <formula>#REF!&lt;&gt;""</formula>
    </cfRule>
  </conditionalFormatting>
  <conditionalFormatting sqref="M14">
    <cfRule type="expression" dxfId="48" priority="2">
      <formula>#REF!&lt;&gt;""</formula>
    </cfRule>
  </conditionalFormatting>
  <conditionalFormatting sqref="H14">
    <cfRule type="expression" dxfId="47" priority="4">
      <formula>#REF!&lt;&gt;""</formula>
    </cfRule>
  </conditionalFormatting>
  <conditionalFormatting sqref="I14:J14">
    <cfRule type="expression" dxfId="46" priority="3">
      <formula>#REF!&lt;&gt;""</formula>
    </cfRule>
  </conditionalFormatting>
  <conditionalFormatting sqref="A2:C2 A1:XFD1 G2:XFD2 A3:XFD1048576">
    <cfRule type="expression" dxfId="45" priority="1">
      <formula>CELL("protect", A1)=0</formula>
    </cfRule>
  </conditionalFormatting>
  <dataValidations count="2">
    <dataValidation type="list" allowBlank="1" showInputMessage="1" showErrorMessage="1" sqref="K8" xr:uid="{085BAE93-5FDA-45F0-B6AC-CE79B8FAA033}">
      <formula1>Vfan_Size_Classes</formula1>
    </dataValidation>
    <dataValidation type="list" allowBlank="1" showInputMessage="1" showErrorMessage="1" sqref="M9" xr:uid="{D3A3D4D4-4ED0-431C-B6B7-1C02175AD21E}">
      <formula1>List_HVLS_Diameters</formula1>
    </dataValidation>
  </dataValidations>
  <hyperlinks>
    <hyperlink ref="C2" r:id="rId1" xr:uid="{5CE76BD0-2F6F-44B4-AC84-809DCF3AA591}"/>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512DE-9317-49AA-8807-DF227AACF4D6}">
  <sheetPr>
    <tabColor rgb="FF003C71"/>
  </sheetPr>
  <dimension ref="B1:E21"/>
  <sheetViews>
    <sheetView showGridLines="0" showRowColHeaders="0" zoomScaleNormal="100" workbookViewId="0">
      <selection activeCell="C4" sqref="C4"/>
    </sheetView>
  </sheetViews>
  <sheetFormatPr defaultColWidth="9.140625" defaultRowHeight="12.75"/>
  <cols>
    <col min="1" max="1" width="2.85546875" style="8" customWidth="1"/>
    <col min="2" max="2" width="91.140625" style="8" customWidth="1"/>
    <col min="3" max="3" width="14" style="8" customWidth="1"/>
    <col min="4" max="16384" width="9.140625" style="8"/>
  </cols>
  <sheetData>
    <row r="1" spans="2:3" ht="60" customHeight="1"/>
    <row r="2" spans="2:3" ht="22.5" customHeight="1">
      <c r="B2" s="154" t="s">
        <v>77</v>
      </c>
      <c r="C2" s="155"/>
    </row>
    <row r="3" spans="2:3" ht="57" customHeight="1">
      <c r="B3" s="145" t="s">
        <v>78</v>
      </c>
      <c r="C3" s="146"/>
    </row>
    <row r="4" spans="2:3">
      <c r="B4" s="51" t="s">
        <v>79</v>
      </c>
      <c r="C4" s="84"/>
    </row>
    <row r="5" spans="2:3">
      <c r="B5" s="51" t="s">
        <v>80</v>
      </c>
      <c r="C5" s="85"/>
    </row>
    <row r="6" spans="2:3">
      <c r="B6" s="51" t="s">
        <v>81</v>
      </c>
      <c r="C6" s="86"/>
    </row>
    <row r="7" spans="2:3" ht="25.5">
      <c r="B7" s="51" t="s">
        <v>82</v>
      </c>
      <c r="C7" s="85"/>
    </row>
    <row r="8" spans="2:3" ht="25.5">
      <c r="B8" s="51" t="s">
        <v>83</v>
      </c>
      <c r="C8" s="87"/>
    </row>
    <row r="9" spans="2:3" ht="25.5">
      <c r="B9" s="51" t="s">
        <v>84</v>
      </c>
      <c r="C9" s="85"/>
    </row>
    <row r="10" spans="2:3">
      <c r="B10" s="51" t="s">
        <v>58</v>
      </c>
      <c r="C10" s="88"/>
    </row>
    <row r="11" spans="2:3">
      <c r="B11" s="51" t="s">
        <v>85</v>
      </c>
      <c r="C11" s="89" t="str">
        <f>IF(C6="","",(VLOOKUP(C6,Table4[],3,TRUE)))</f>
        <v/>
      </c>
    </row>
    <row r="12" spans="2:3">
      <c r="C12" s="90"/>
    </row>
    <row r="13" spans="2:3">
      <c r="B13" s="57" t="s">
        <v>59</v>
      </c>
      <c r="C13" s="105">
        <f>IFERROR(0.746*Lookups!H3/Lookups!H4*C4*(C5-C11),0)</f>
        <v>0</v>
      </c>
    </row>
    <row r="14" spans="2:3">
      <c r="B14" s="57" t="s">
        <v>86</v>
      </c>
      <c r="C14" s="106">
        <f>IFERROR(MIN(C13*Value_LEDGrowLights_IncentiveRate, C10, Value_MaxIncentive),0)</f>
        <v>0</v>
      </c>
    </row>
    <row r="15" spans="2:3">
      <c r="B15" s="61" t="s">
        <v>61</v>
      </c>
      <c r="C15" s="107">
        <f>IFERROR(C13*Input_Avg_KWh_Rate,0)</f>
        <v>0</v>
      </c>
    </row>
    <row r="16" spans="2:3">
      <c r="B16" s="61" t="s">
        <v>62</v>
      </c>
      <c r="C16" s="108" t="str">
        <f>IFERROR((C10-C14)/C15,"")</f>
        <v/>
      </c>
    </row>
    <row r="18" spans="2:5" ht="23.25" customHeight="1">
      <c r="B18" s="143" t="s">
        <v>87</v>
      </c>
      <c r="C18" s="144"/>
    </row>
    <row r="19" spans="2:5">
      <c r="B19" s="133" t="s">
        <v>66</v>
      </c>
      <c r="C19" s="134"/>
    </row>
    <row r="20" spans="2:5">
      <c r="B20" s="133" t="s">
        <v>88</v>
      </c>
      <c r="C20" s="134"/>
    </row>
    <row r="21" spans="2:5" ht="27" customHeight="1">
      <c r="B21" s="133" t="s">
        <v>72</v>
      </c>
      <c r="C21" s="134"/>
      <c r="D21"/>
      <c r="E21"/>
    </row>
  </sheetData>
  <sheetProtection algorithmName="SHA-512" hashValue="4jRPnmUjEnkBa+VYjr1AjA9i2elK9uZ46Sg5v3P+zk9lOEv5ERsLuHAq7nSZjnF2HP0SXonUT6ivq1DXPbYqzw==" saltValue="DCCByKvofmFr61Q0BEuoWw==" spinCount="100000" sheet="1" objects="1" scenarios="1"/>
  <mergeCells count="6">
    <mergeCell ref="B21:C21"/>
    <mergeCell ref="B2:C2"/>
    <mergeCell ref="B3:C3"/>
    <mergeCell ref="B18:C18"/>
    <mergeCell ref="B20:C20"/>
    <mergeCell ref="B19:C19"/>
  </mergeCells>
  <conditionalFormatting sqref="C4">
    <cfRule type="expression" dxfId="44" priority="9">
      <formula>#REF!&lt;&gt;""</formula>
    </cfRule>
  </conditionalFormatting>
  <conditionalFormatting sqref="C5">
    <cfRule type="expression" dxfId="43" priority="8">
      <formula>#REF!&lt;&gt;""</formula>
    </cfRule>
  </conditionalFormatting>
  <conditionalFormatting sqref="C6">
    <cfRule type="expression" dxfId="42" priority="5">
      <formula>#REF!&lt;&gt;""</formula>
    </cfRule>
  </conditionalFormatting>
  <conditionalFormatting sqref="C7:C10">
    <cfRule type="expression" dxfId="41" priority="2">
      <formula>#REF!&lt;&gt;""</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84B8C-2B70-435F-8BB1-2BAE69E498C0}">
  <sheetPr>
    <tabColor rgb="FF003C71"/>
  </sheetPr>
  <dimension ref="B1:E23"/>
  <sheetViews>
    <sheetView showGridLines="0" showRowColHeaders="0" zoomScaleNormal="100" workbookViewId="0">
      <selection activeCell="C4" sqref="C4"/>
    </sheetView>
  </sheetViews>
  <sheetFormatPr defaultColWidth="9.140625" defaultRowHeight="12.75"/>
  <cols>
    <col min="1" max="1" width="2.85546875" style="8" customWidth="1"/>
    <col min="2" max="2" width="95.140625" style="8" customWidth="1"/>
    <col min="3" max="3" width="18.28515625" style="8" customWidth="1"/>
    <col min="4" max="16384" width="9.140625" style="8"/>
  </cols>
  <sheetData>
    <row r="1" spans="2:3" ht="60" customHeight="1"/>
    <row r="2" spans="2:3" ht="23.25" customHeight="1">
      <c r="B2" s="154" t="s">
        <v>89</v>
      </c>
      <c r="C2" s="155"/>
    </row>
    <row r="3" spans="2:3" ht="32.25" customHeight="1">
      <c r="B3" s="145" t="s">
        <v>90</v>
      </c>
      <c r="C3" s="146"/>
    </row>
    <row r="4" spans="2:3">
      <c r="B4" s="51" t="s">
        <v>91</v>
      </c>
      <c r="C4" s="52"/>
    </row>
    <row r="5" spans="2:3">
      <c r="B5" s="51" t="s">
        <v>92</v>
      </c>
      <c r="C5" s="53"/>
    </row>
    <row r="6" spans="2:3">
      <c r="B6" s="51" t="s">
        <v>93</v>
      </c>
      <c r="C6" s="52"/>
    </row>
    <row r="7" spans="2:3">
      <c r="B7" s="51" t="s">
        <v>94</v>
      </c>
      <c r="C7" s="56"/>
    </row>
    <row r="8" spans="2:3">
      <c r="B8" s="51" t="s">
        <v>95</v>
      </c>
      <c r="C8" s="58"/>
    </row>
    <row r="9" spans="2:3">
      <c r="B9" s="51" t="s">
        <v>96</v>
      </c>
      <c r="C9" s="58"/>
    </row>
    <row r="10" spans="2:3" ht="25.5">
      <c r="B10" s="51" t="s">
        <v>97</v>
      </c>
      <c r="C10" s="52"/>
    </row>
    <row r="11" spans="2:3" ht="25.5">
      <c r="B11" s="51" t="s">
        <v>98</v>
      </c>
      <c r="C11" s="53"/>
    </row>
    <row r="12" spans="2:3">
      <c r="B12" s="51" t="s">
        <v>58</v>
      </c>
      <c r="C12" s="60"/>
    </row>
    <row r="14" spans="2:3">
      <c r="B14" s="51" t="s">
        <v>59</v>
      </c>
      <c r="C14" s="110">
        <f>(C7-C8)/1000*C6</f>
        <v>0</v>
      </c>
    </row>
    <row r="15" spans="2:3">
      <c r="B15" s="51" t="s">
        <v>60</v>
      </c>
      <c r="C15" s="111">
        <f>MIN(C9*Value_PoultryLED_IncentiveRate, C12, Value_MaxIncentive)</f>
        <v>0</v>
      </c>
    </row>
    <row r="16" spans="2:3">
      <c r="B16" s="61" t="s">
        <v>61</v>
      </c>
      <c r="C16" s="112">
        <f>C14*Input_Avg_KWh_Rate</f>
        <v>0</v>
      </c>
    </row>
    <row r="17" spans="2:5">
      <c r="B17" s="61" t="s">
        <v>62</v>
      </c>
      <c r="C17" s="109" t="str">
        <f>IFERROR((C12-C15)/C16,"")</f>
        <v/>
      </c>
    </row>
    <row r="19" spans="2:5" ht="23.25" customHeight="1">
      <c r="B19" s="143" t="s">
        <v>99</v>
      </c>
      <c r="C19" s="144"/>
    </row>
    <row r="20" spans="2:5">
      <c r="B20" s="133" t="s">
        <v>66</v>
      </c>
      <c r="C20" s="134"/>
    </row>
    <row r="21" spans="2:5" ht="26.1" customHeight="1">
      <c r="B21" s="133" t="s">
        <v>100</v>
      </c>
      <c r="C21" s="134"/>
    </row>
    <row r="22" spans="2:5" ht="12.95" customHeight="1">
      <c r="B22" s="133" t="s">
        <v>101</v>
      </c>
      <c r="C22" s="134"/>
    </row>
    <row r="23" spans="2:5" ht="27.95" customHeight="1">
      <c r="B23" s="133" t="s">
        <v>72</v>
      </c>
      <c r="C23" s="134"/>
      <c r="D23"/>
      <c r="E23"/>
    </row>
  </sheetData>
  <sheetProtection algorithmName="SHA-512" hashValue="nu3NNeP8bdpWMxJSzElJ7trdWw94RDLo6zT+vWB4OSV0ceglHYLqWq88WkHlurcjkIP42a0avJRSnx6w+swHgA==" saltValue="GZRHq/WAmbAZ8//O8ewWTA==" spinCount="100000" sheet="1" objects="1" scenarios="1"/>
  <mergeCells count="7">
    <mergeCell ref="B23:C23"/>
    <mergeCell ref="B2:C2"/>
    <mergeCell ref="B3:C3"/>
    <mergeCell ref="B19:C19"/>
    <mergeCell ref="B21:C21"/>
    <mergeCell ref="B22:C22"/>
    <mergeCell ref="B20:C20"/>
  </mergeCells>
  <conditionalFormatting sqref="C4">
    <cfRule type="expression" dxfId="40" priority="5">
      <formula>#REF!&lt;&gt;""</formula>
    </cfRule>
  </conditionalFormatting>
  <conditionalFormatting sqref="C5">
    <cfRule type="expression" dxfId="39" priority="4">
      <formula>#REF!&lt;&gt;""</formula>
    </cfRule>
  </conditionalFormatting>
  <conditionalFormatting sqref="C6 C8 C10">
    <cfRule type="expression" dxfId="38" priority="3">
      <formula>#REF!&lt;&gt;""</formula>
    </cfRule>
  </conditionalFormatting>
  <conditionalFormatting sqref="C7 C11:C12">
    <cfRule type="expression" dxfId="37" priority="2">
      <formula>#REF!&lt;&gt;""</formula>
    </cfRule>
  </conditionalFormatting>
  <conditionalFormatting sqref="C9">
    <cfRule type="expression" dxfId="36" priority="1">
      <formula>#REF!&lt;&gt;""</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933F8-BFF5-471D-9572-054BEBB3F750}">
  <sheetPr>
    <tabColor rgb="FF003C71"/>
  </sheetPr>
  <dimension ref="B1:C24"/>
  <sheetViews>
    <sheetView showGridLines="0" showRowColHeaders="0" zoomScaleNormal="100" zoomScaleSheetLayoutView="80" workbookViewId="0">
      <selection activeCell="C6" sqref="C6"/>
    </sheetView>
  </sheetViews>
  <sheetFormatPr defaultColWidth="9.140625" defaultRowHeight="12.75"/>
  <cols>
    <col min="1" max="1" width="2.85546875" style="7" customWidth="1"/>
    <col min="2" max="2" width="102" style="7" customWidth="1"/>
    <col min="3" max="3" width="23.28515625" style="7" bestFit="1" customWidth="1"/>
    <col min="4" max="16384" width="9.140625" style="7"/>
  </cols>
  <sheetData>
    <row r="1" spans="2:3" ht="60" customHeight="1"/>
    <row r="2" spans="2:3" ht="22.5" customHeight="1">
      <c r="B2" s="154" t="s">
        <v>102</v>
      </c>
      <c r="C2" s="155"/>
    </row>
    <row r="3" spans="2:3" ht="27.75" customHeight="1">
      <c r="B3" s="145" t="s">
        <v>103</v>
      </c>
      <c r="C3" s="146"/>
    </row>
    <row r="4" spans="2:3" ht="42" customHeight="1">
      <c r="B4" s="156" t="s">
        <v>104</v>
      </c>
      <c r="C4" s="157"/>
    </row>
    <row r="5" spans="2:3" ht="42" customHeight="1">
      <c r="B5" s="156" t="s">
        <v>105</v>
      </c>
      <c r="C5" s="157"/>
    </row>
    <row r="6" spans="2:3">
      <c r="B6" s="51" t="s">
        <v>106</v>
      </c>
      <c r="C6" s="54"/>
    </row>
    <row r="7" spans="2:3">
      <c r="B7" s="51" t="s">
        <v>94</v>
      </c>
      <c r="C7" s="54"/>
    </row>
    <row r="8" spans="2:3">
      <c r="B8" s="51" t="s">
        <v>95</v>
      </c>
      <c r="C8" s="55"/>
    </row>
    <row r="9" spans="2:3">
      <c r="B9" s="51" t="s">
        <v>107</v>
      </c>
      <c r="C9" s="56"/>
    </row>
    <row r="10" spans="2:3" ht="25.5">
      <c r="B10" s="51" t="s">
        <v>108</v>
      </c>
      <c r="C10" s="58"/>
    </row>
    <row r="11" spans="2:3" ht="25.5">
      <c r="B11" s="51" t="s">
        <v>109</v>
      </c>
      <c r="C11" s="56"/>
    </row>
    <row r="12" spans="2:3" ht="25.5">
      <c r="B12" s="51" t="s">
        <v>110</v>
      </c>
      <c r="C12" s="52"/>
    </row>
    <row r="13" spans="2:3">
      <c r="B13" s="51" t="s">
        <v>58</v>
      </c>
      <c r="C13" s="62"/>
    </row>
    <row r="14" spans="2:3" ht="15">
      <c r="B14"/>
      <c r="C14"/>
    </row>
    <row r="15" spans="2:3">
      <c r="B15" s="57" t="s">
        <v>59</v>
      </c>
      <c r="C15" s="105">
        <f>(C7-C8)/1000*C9</f>
        <v>0</v>
      </c>
    </row>
    <row r="16" spans="2:3">
      <c r="B16" s="57" t="s">
        <v>86</v>
      </c>
      <c r="C16" s="106">
        <f>MIN(C15*Value_LEDGrowLights_IncentiveRate, C13, Value_MaxIncentive)</f>
        <v>0</v>
      </c>
    </row>
    <row r="17" spans="2:3">
      <c r="B17" s="61" t="s">
        <v>61</v>
      </c>
      <c r="C17" s="107">
        <f>C15*Input_Avg_KWh_Rate</f>
        <v>0</v>
      </c>
    </row>
    <row r="18" spans="2:3">
      <c r="B18" s="61" t="s">
        <v>62</v>
      </c>
      <c r="C18" s="109" t="str">
        <f>IFERROR((C13-C16)/C17,"")</f>
        <v/>
      </c>
    </row>
    <row r="20" spans="2:3" ht="22.5" customHeight="1">
      <c r="B20" s="143" t="s">
        <v>99</v>
      </c>
      <c r="C20" s="144"/>
    </row>
    <row r="21" spans="2:3" s="8" customFormat="1">
      <c r="B21" s="133" t="s">
        <v>66</v>
      </c>
      <c r="C21" s="134"/>
    </row>
    <row r="22" spans="2:3" ht="27.75" customHeight="1">
      <c r="B22" s="133" t="s">
        <v>111</v>
      </c>
      <c r="C22" s="134"/>
    </row>
    <row r="23" spans="2:3">
      <c r="B23" s="133" t="s">
        <v>101</v>
      </c>
      <c r="C23" s="134"/>
    </row>
    <row r="24" spans="2:3" ht="26.25" customHeight="1">
      <c r="B24" s="133" t="s">
        <v>72</v>
      </c>
      <c r="C24" s="134"/>
    </row>
  </sheetData>
  <sheetProtection algorithmName="SHA-512" hashValue="Nr2GUsZD5JvvXiFbQE5AMJGzX4zxacSRZv7f42dHEosWAwaGU+p5DzgkgnNSrvDucN55YvfSlwaJYoOZF+VjmQ==" saltValue="HmWSixAyF9sjhRnbvgG/Gw==" spinCount="100000" sheet="1" objects="1" scenarios="1"/>
  <mergeCells count="9">
    <mergeCell ref="B24:C24"/>
    <mergeCell ref="B5:C5"/>
    <mergeCell ref="B20:C20"/>
    <mergeCell ref="B22:C22"/>
    <mergeCell ref="B2:C2"/>
    <mergeCell ref="B3:C3"/>
    <mergeCell ref="B4:C4"/>
    <mergeCell ref="B21:C21"/>
    <mergeCell ref="B23:C23"/>
  </mergeCells>
  <conditionalFormatting sqref="C6">
    <cfRule type="expression" dxfId="35" priority="1">
      <formula>#REF!&lt;&gt;""</formula>
    </cfRule>
  </conditionalFormatting>
  <conditionalFormatting sqref="C7">
    <cfRule type="expression" dxfId="34" priority="13">
      <formula>#REF!&lt;&gt;""</formula>
    </cfRule>
  </conditionalFormatting>
  <conditionalFormatting sqref="C8 C12:C13">
    <cfRule type="expression" dxfId="33" priority="12">
      <formula>#REF!&lt;&gt;""</formula>
    </cfRule>
  </conditionalFormatting>
  <conditionalFormatting sqref="C9">
    <cfRule type="expression" dxfId="32" priority="11">
      <formula>#REF!&lt;&gt;""</formula>
    </cfRule>
  </conditionalFormatting>
  <conditionalFormatting sqref="C10:C11">
    <cfRule type="expression" dxfId="31" priority="8">
      <formula>#REF!&lt;&gt;""</formula>
    </cfRule>
  </conditionalFormatting>
  <dataValidations count="1">
    <dataValidation type="list" allowBlank="1" showInputMessage="1" showErrorMessage="1" sqref="C6" xr:uid="{1EF40CB8-F05F-4533-80B1-A409821FE85E}">
      <formula1>Greenhouse_Types</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57F01-C2EB-42EB-A04B-A48B0A4178C1}">
  <sheetPr>
    <tabColor rgb="FF003C71"/>
  </sheetPr>
  <dimension ref="B1:C26"/>
  <sheetViews>
    <sheetView showGridLines="0" showRowColHeaders="0" zoomScaleNormal="100" workbookViewId="0">
      <selection activeCell="C4" sqref="C4"/>
    </sheetView>
  </sheetViews>
  <sheetFormatPr defaultColWidth="8.85546875" defaultRowHeight="15"/>
  <cols>
    <col min="1" max="1" width="2.85546875" customWidth="1"/>
    <col min="2" max="2" width="98.42578125" customWidth="1"/>
    <col min="3" max="3" width="18.28515625" customWidth="1"/>
  </cols>
  <sheetData>
    <row r="1" spans="2:3" ht="59.1" customHeight="1"/>
    <row r="2" spans="2:3" ht="22.5" customHeight="1">
      <c r="B2" s="154" t="s">
        <v>112</v>
      </c>
      <c r="C2" s="155"/>
    </row>
    <row r="3" spans="2:3" ht="83.45" customHeight="1">
      <c r="B3" s="145" t="s">
        <v>113</v>
      </c>
      <c r="C3" s="146"/>
    </row>
    <row r="4" spans="2:3">
      <c r="B4" s="51" t="s">
        <v>114</v>
      </c>
      <c r="C4" s="53"/>
    </row>
    <row r="5" spans="2:3">
      <c r="B5" s="51" t="s">
        <v>115</v>
      </c>
      <c r="C5" s="53"/>
    </row>
    <row r="6" spans="2:3">
      <c r="B6" s="51" t="s">
        <v>116</v>
      </c>
      <c r="C6" s="58"/>
    </row>
    <row r="7" spans="2:3">
      <c r="B7" s="51" t="s">
        <v>117</v>
      </c>
      <c r="C7" s="56"/>
    </row>
    <row r="8" spans="2:3">
      <c r="B8" s="51" t="s">
        <v>118</v>
      </c>
      <c r="C8" s="55"/>
    </row>
    <row r="9" spans="2:3">
      <c r="B9" s="51" t="s">
        <v>119</v>
      </c>
      <c r="C9" s="54"/>
    </row>
    <row r="10" spans="2:3" ht="25.5">
      <c r="B10" s="51" t="s">
        <v>120</v>
      </c>
      <c r="C10" s="52"/>
    </row>
    <row r="11" spans="2:3" ht="25.5">
      <c r="B11" s="51" t="s">
        <v>121</v>
      </c>
      <c r="C11" s="53"/>
    </row>
    <row r="12" spans="2:3">
      <c r="B12" s="51" t="s">
        <v>122</v>
      </c>
      <c r="C12" s="53"/>
    </row>
    <row r="13" spans="2:3">
      <c r="B13" s="63" t="s">
        <v>58</v>
      </c>
      <c r="C13" s="60"/>
    </row>
    <row r="14" spans="2:3">
      <c r="B14" s="8"/>
      <c r="C14" s="8"/>
    </row>
    <row r="15" spans="2:3">
      <c r="B15" s="57" t="s">
        <v>59</v>
      </c>
      <c r="C15" s="105">
        <f>IFERROR(0.746*(C6-C7)*INDEX(Table_GrainBin, MATCH(C5,List_Bin_Eave_Height__ft, 0), MATCH(C4, List_Bin_Diameter, 0))/Value_GrainBinFanEff, 0)</f>
        <v>0</v>
      </c>
    </row>
    <row r="16" spans="2:3">
      <c r="B16" s="57" t="s">
        <v>60</v>
      </c>
      <c r="C16" s="106">
        <f>MIN(C15*Value_Ag_IncentiveRate, C13, Value_MaxIncentive)</f>
        <v>0</v>
      </c>
    </row>
    <row r="17" spans="2:3">
      <c r="B17" s="61" t="s">
        <v>61</v>
      </c>
      <c r="C17" s="107">
        <f>C15*Input_Avg_KWh_Rate</f>
        <v>0</v>
      </c>
    </row>
    <row r="18" spans="2:3">
      <c r="B18" s="61" t="s">
        <v>62</v>
      </c>
      <c r="C18" s="108" t="str">
        <f>IFERROR((C13-C16)/C17,"")</f>
        <v/>
      </c>
    </row>
    <row r="20" spans="2:3" ht="22.5" customHeight="1">
      <c r="B20" s="143" t="s">
        <v>123</v>
      </c>
      <c r="C20" s="144"/>
    </row>
    <row r="21" spans="2:3" s="8" customFormat="1" ht="12.75">
      <c r="B21" s="158" t="s">
        <v>66</v>
      </c>
      <c r="C21" s="159"/>
    </row>
    <row r="22" spans="2:3" ht="21" customHeight="1">
      <c r="B22" s="158" t="s">
        <v>124</v>
      </c>
      <c r="C22" s="159"/>
    </row>
    <row r="23" spans="2:3" ht="24" customHeight="1">
      <c r="B23" s="158" t="s">
        <v>125</v>
      </c>
      <c r="C23" s="159"/>
    </row>
    <row r="24" spans="2:3" ht="30" customHeight="1">
      <c r="B24" s="158" t="s">
        <v>126</v>
      </c>
      <c r="C24" s="159"/>
    </row>
    <row r="25" spans="2:3" ht="30" customHeight="1">
      <c r="B25" s="158" t="s">
        <v>127</v>
      </c>
      <c r="C25" s="159"/>
    </row>
    <row r="26" spans="2:3" ht="32.25" customHeight="1">
      <c r="B26" s="158" t="s">
        <v>72</v>
      </c>
      <c r="C26" s="159"/>
    </row>
  </sheetData>
  <sheetProtection algorithmName="SHA-512" hashValue="b90DaBcijxa98cW1o+aw55VXBXVbHtoGS3Z4Cq3jlKb80ZQpHxRg3BGKqx4ClNWn8Y2tShg7cPD97mt1aCUzXw==" saltValue="gkdvHO18z1C8LfLTkIZ6Dw==" spinCount="100000" sheet="1" objects="1" scenarios="1"/>
  <mergeCells count="9">
    <mergeCell ref="B26:C26"/>
    <mergeCell ref="B24:C24"/>
    <mergeCell ref="B25:C25"/>
    <mergeCell ref="B2:C2"/>
    <mergeCell ref="B3:C3"/>
    <mergeCell ref="B20:C20"/>
    <mergeCell ref="B22:C22"/>
    <mergeCell ref="B23:C23"/>
    <mergeCell ref="B21:C21"/>
  </mergeCells>
  <conditionalFormatting sqref="C4:C5">
    <cfRule type="expression" dxfId="30" priority="5">
      <formula>#REF!&lt;&gt;""</formula>
    </cfRule>
  </conditionalFormatting>
  <conditionalFormatting sqref="C6 C8 C10">
    <cfRule type="expression" dxfId="29" priority="4">
      <formula>#REF!&lt;&gt;""</formula>
    </cfRule>
  </conditionalFormatting>
  <conditionalFormatting sqref="C7 C11">
    <cfRule type="expression" dxfId="28" priority="3">
      <formula>#REF!&lt;&gt;""</formula>
    </cfRule>
  </conditionalFormatting>
  <conditionalFormatting sqref="C9">
    <cfRule type="expression" dxfId="27" priority="2">
      <formula>#REF!&lt;&gt;""</formula>
    </cfRule>
  </conditionalFormatting>
  <conditionalFormatting sqref="C12:C13">
    <cfRule type="expression" dxfId="26" priority="1">
      <formula>#REF!&lt;&gt;""</formula>
    </cfRule>
  </conditionalFormatting>
  <dataValidations count="2">
    <dataValidation type="list" allowBlank="1" showInputMessage="1" showErrorMessage="1" sqref="C4" xr:uid="{7D61AD1B-DD3F-4303-AC45-90319B0F9DC3}">
      <formula1>List_Bin_Diameter</formula1>
    </dataValidation>
    <dataValidation type="list" allowBlank="1" showInputMessage="1" showErrorMessage="1" sqref="C5" xr:uid="{9F74EC0B-A626-4005-B69A-60B70B909E4A}">
      <formula1>List_Bin_Height</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37F4C-C4A0-4EF7-9922-88B506B555C3}">
  <sheetPr>
    <tabColor rgb="FF003C71"/>
  </sheetPr>
  <dimension ref="B1:C21"/>
  <sheetViews>
    <sheetView showGridLines="0" showRowColHeaders="0" zoomScaleNormal="100" workbookViewId="0">
      <selection activeCell="C4" sqref="C4"/>
    </sheetView>
  </sheetViews>
  <sheetFormatPr defaultColWidth="8.85546875" defaultRowHeight="15"/>
  <cols>
    <col min="1" max="1" width="2.85546875" customWidth="1"/>
    <col min="2" max="2" width="90.7109375" customWidth="1"/>
    <col min="3" max="3" width="24.85546875" customWidth="1"/>
  </cols>
  <sheetData>
    <row r="1" spans="2:3" ht="59.1" customHeight="1"/>
    <row r="2" spans="2:3" ht="22.5" customHeight="1">
      <c r="B2" s="154" t="s">
        <v>128</v>
      </c>
      <c r="C2" s="155"/>
    </row>
    <row r="3" spans="2:3" ht="105" customHeight="1">
      <c r="B3" s="145" t="s">
        <v>129</v>
      </c>
      <c r="C3" s="146"/>
    </row>
    <row r="4" spans="2:3">
      <c r="B4" s="51" t="s">
        <v>130</v>
      </c>
      <c r="C4" s="56"/>
    </row>
    <row r="5" spans="2:3">
      <c r="B5" s="51" t="s">
        <v>131</v>
      </c>
      <c r="C5" s="55"/>
    </row>
    <row r="6" spans="2:3">
      <c r="B6" s="51" t="s">
        <v>132</v>
      </c>
      <c r="C6" s="54"/>
    </row>
    <row r="7" spans="2:3">
      <c r="B7" s="51" t="s">
        <v>133</v>
      </c>
      <c r="C7" s="55"/>
    </row>
    <row r="8" spans="2:3">
      <c r="B8" s="51" t="s">
        <v>134</v>
      </c>
      <c r="C8" s="54"/>
    </row>
    <row r="9" spans="2:3">
      <c r="B9" s="51" t="s">
        <v>135</v>
      </c>
      <c r="C9" s="60"/>
    </row>
    <row r="10" spans="2:3">
      <c r="B10" s="8"/>
      <c r="C10" s="8"/>
    </row>
    <row r="11" spans="2:3">
      <c r="B11" s="51" t="s">
        <v>59</v>
      </c>
      <c r="C11" s="105">
        <f>0.746*C4*(C5-C6)*C7/Lookups!Z2/Lookups!Z3</f>
        <v>0</v>
      </c>
    </row>
    <row r="12" spans="2:3">
      <c r="B12" s="51" t="s">
        <v>86</v>
      </c>
      <c r="C12" s="106">
        <f>MIN(C11*Value_Ag_IncentiveRate, C9, Value_MaxIncentive)</f>
        <v>0</v>
      </c>
    </row>
    <row r="13" spans="2:3">
      <c r="B13" s="61" t="s">
        <v>61</v>
      </c>
      <c r="C13" s="107">
        <f>C11*Input_Avg_KWh_Rate</f>
        <v>0</v>
      </c>
    </row>
    <row r="14" spans="2:3">
      <c r="B14" s="61" t="s">
        <v>62</v>
      </c>
      <c r="C14" s="108" t="str">
        <f>IFERROR((C9-C12)/C13,"")</f>
        <v/>
      </c>
    </row>
    <row r="16" spans="2:3" ht="22.5" customHeight="1">
      <c r="B16" s="143" t="s">
        <v>136</v>
      </c>
      <c r="C16" s="144"/>
    </row>
    <row r="17" spans="2:3" s="8" customFormat="1" ht="12.75">
      <c r="B17" s="158" t="s">
        <v>66</v>
      </c>
      <c r="C17" s="159"/>
    </row>
    <row r="18" spans="2:3">
      <c r="B18" s="158" t="s">
        <v>137</v>
      </c>
      <c r="C18" s="159"/>
    </row>
    <row r="19" spans="2:3">
      <c r="B19" s="158" t="s">
        <v>138</v>
      </c>
      <c r="C19" s="159"/>
    </row>
    <row r="20" spans="2:3" ht="15" customHeight="1">
      <c r="B20" s="158" t="s">
        <v>139</v>
      </c>
      <c r="C20" s="159"/>
    </row>
    <row r="21" spans="2:3" ht="30.75" customHeight="1">
      <c r="B21" s="158" t="s">
        <v>72</v>
      </c>
      <c r="C21" s="159"/>
    </row>
  </sheetData>
  <sheetProtection algorithmName="SHA-512" hashValue="JGT8o3L4/v6rKPXofqb8OiihsmTPNgRuvWanmFh82V0vZ5+LqPJWhSq3DK6/zw3YqKFwoFCKgdemS2534fQ7MQ==" saltValue="oiFAG6CtwJd9VRAPnZTFoA==" spinCount="100000" sheet="1" objects="1" scenarios="1"/>
  <mergeCells count="8">
    <mergeCell ref="B20:C20"/>
    <mergeCell ref="B21:C21"/>
    <mergeCell ref="B3:C3"/>
    <mergeCell ref="B2:C2"/>
    <mergeCell ref="B16:C16"/>
    <mergeCell ref="B18:C18"/>
    <mergeCell ref="B19:C19"/>
    <mergeCell ref="B17:C17"/>
  </mergeCells>
  <conditionalFormatting sqref="C4">
    <cfRule type="expression" dxfId="25" priority="1">
      <formula>#REF!&lt;&gt;""</formula>
    </cfRule>
  </conditionalFormatting>
  <conditionalFormatting sqref="C5">
    <cfRule type="expression" dxfId="24" priority="6">
      <formula>#REF!&lt;&gt;""</formula>
    </cfRule>
  </conditionalFormatting>
  <conditionalFormatting sqref="C6">
    <cfRule type="expression" dxfId="23" priority="5">
      <formula>#REF!&lt;&gt;""</formula>
    </cfRule>
  </conditionalFormatting>
  <conditionalFormatting sqref="C7:C9">
    <cfRule type="expression" dxfId="22" priority="3">
      <formula>#REF!&lt;&gt;""</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C0AAC-C49F-47D9-92C5-5A584C0D19B5}">
  <sheetPr>
    <tabColor rgb="FF003C71"/>
  </sheetPr>
  <dimension ref="B1:G31"/>
  <sheetViews>
    <sheetView showGridLines="0" showRowColHeaders="0" zoomScaleNormal="100" workbookViewId="0">
      <selection activeCell="C4" sqref="C4"/>
    </sheetView>
  </sheetViews>
  <sheetFormatPr defaultColWidth="9.140625" defaultRowHeight="15"/>
  <cols>
    <col min="1" max="1" width="2.85546875" style="12" customWidth="1"/>
    <col min="2" max="2" width="25.42578125" style="12" customWidth="1"/>
    <col min="3" max="3" width="12.85546875" style="12" customWidth="1"/>
    <col min="4" max="4" width="15.42578125" style="12" customWidth="1"/>
    <col min="5" max="6" width="12.85546875" style="12" customWidth="1"/>
    <col min="7" max="7" width="17.85546875" style="12" customWidth="1"/>
    <col min="8" max="16384" width="9.140625" style="12"/>
  </cols>
  <sheetData>
    <row r="1" spans="2:7" ht="60" customHeight="1"/>
    <row r="2" spans="2:7" ht="22.5" customHeight="1">
      <c r="B2" s="160" t="s">
        <v>34</v>
      </c>
      <c r="C2" s="161"/>
      <c r="D2" s="161"/>
      <c r="E2" s="161"/>
      <c r="F2" s="161"/>
      <c r="G2" s="161"/>
    </row>
    <row r="3" spans="2:7" ht="44.25" customHeight="1">
      <c r="B3" s="162" t="s">
        <v>140</v>
      </c>
      <c r="C3" s="162"/>
      <c r="D3" s="162"/>
      <c r="E3" s="162"/>
      <c r="F3" s="162"/>
      <c r="G3" s="162"/>
    </row>
    <row r="4" spans="2:7">
      <c r="B4" s="64" t="s">
        <v>141</v>
      </c>
      <c r="C4" s="66"/>
    </row>
    <row r="5" spans="2:7">
      <c r="B5" s="65" t="s">
        <v>49</v>
      </c>
      <c r="C5" s="67"/>
    </row>
    <row r="6" spans="2:7">
      <c r="B6" s="51" t="s">
        <v>58</v>
      </c>
      <c r="C6" s="60"/>
    </row>
    <row r="7" spans="2:7" customFormat="1"/>
    <row r="8" spans="2:7" ht="23.25" customHeight="1">
      <c r="B8" s="160" t="s">
        <v>142</v>
      </c>
      <c r="C8" s="161"/>
      <c r="D8" s="161"/>
      <c r="E8" s="161"/>
      <c r="F8" s="161"/>
      <c r="G8" s="161"/>
    </row>
    <row r="9" spans="2:7" ht="32.25" customHeight="1">
      <c r="B9" s="91" t="s">
        <v>143</v>
      </c>
      <c r="C9" s="91" t="s">
        <v>144</v>
      </c>
      <c r="D9" s="91" t="s">
        <v>145</v>
      </c>
      <c r="E9" s="91" t="s">
        <v>146</v>
      </c>
      <c r="F9" s="91" t="s">
        <v>147</v>
      </c>
      <c r="G9" s="91" t="s">
        <v>148</v>
      </c>
    </row>
    <row r="10" spans="2:7">
      <c r="B10" s="51" t="s">
        <v>149</v>
      </c>
      <c r="C10" s="67"/>
      <c r="D10" s="67"/>
      <c r="E10" s="98">
        <v>1</v>
      </c>
      <c r="F10" s="99">
        <f>$C$4*$C$5*Value_PotatoFanLF/Value_PotatoMotorEff</f>
        <v>0</v>
      </c>
      <c r="G10" s="100">
        <f>$C$4*$C$5*Value_PotatoFanLF/Value_PotatoMotorEff*C10*D10</f>
        <v>0</v>
      </c>
    </row>
    <row r="11" spans="2:7">
      <c r="B11" s="51" t="s">
        <v>150</v>
      </c>
      <c r="C11" s="67"/>
      <c r="D11" s="67"/>
      <c r="E11" s="98">
        <v>1</v>
      </c>
      <c r="F11" s="99">
        <f>$C$4*$C$5*Value_PotatoFanLF/Value_PotatoMotorEff</f>
        <v>0</v>
      </c>
      <c r="G11" s="100">
        <f>$C$4*$C$5*Value_PotatoFanLF/Value_PotatoMotorEff*C11*D11</f>
        <v>0</v>
      </c>
    </row>
    <row r="12" spans="2:7">
      <c r="B12" s="51" t="s">
        <v>151</v>
      </c>
      <c r="C12" s="67"/>
      <c r="D12" s="67"/>
      <c r="E12" s="98">
        <v>1</v>
      </c>
      <c r="F12" s="99">
        <f>$C$4*$C$5*Value_PotatoFanLF/Value_PotatoMotorEff</f>
        <v>0</v>
      </c>
      <c r="G12" s="100">
        <f>$C$4*$C$5*Value_PotatoFanLF/Value_PotatoMotorEff*C12*D12</f>
        <v>0</v>
      </c>
    </row>
    <row r="13" spans="2:7">
      <c r="B13" s="51" t="s">
        <v>152</v>
      </c>
      <c r="C13" s="67"/>
      <c r="D13" s="67"/>
      <c r="E13" s="98">
        <v>1</v>
      </c>
      <c r="F13" s="99">
        <f>$C$4*$C$5*Value_PotatoFanLF/Value_PotatoMotorEff</f>
        <v>0</v>
      </c>
      <c r="G13" s="100">
        <f>$C$4*$C$5*Value_PotatoFanLF/Value_PotatoMotorEff*C13*D13</f>
        <v>0</v>
      </c>
    </row>
    <row r="14" spans="2:7">
      <c r="B14" s="51" t="s">
        <v>153</v>
      </c>
      <c r="C14" s="67"/>
      <c r="D14" s="67"/>
      <c r="E14" s="98">
        <v>1</v>
      </c>
      <c r="F14" s="99">
        <f>$C$4*$C$5*Value_PotatoFanLF/Value_PotatoMotorEff</f>
        <v>0</v>
      </c>
      <c r="G14" s="100">
        <f>$C$4*$C$5*Value_PotatoFanLF/Value_PotatoMotorEff*C14*D14</f>
        <v>0</v>
      </c>
    </row>
    <row r="16" spans="2:7" ht="22.5" customHeight="1">
      <c r="B16" s="160" t="s">
        <v>154</v>
      </c>
      <c r="C16" s="161"/>
      <c r="D16" s="161"/>
      <c r="E16" s="161"/>
      <c r="F16" s="161"/>
      <c r="G16" s="161"/>
    </row>
    <row r="17" spans="2:7" ht="25.5">
      <c r="B17" s="91" t="s">
        <v>143</v>
      </c>
      <c r="C17" s="91" t="s">
        <v>144</v>
      </c>
      <c r="D17" s="91" t="s">
        <v>145</v>
      </c>
      <c r="E17" s="91" t="s">
        <v>146</v>
      </c>
      <c r="F17" s="91" t="s">
        <v>147</v>
      </c>
      <c r="G17" s="91" t="s">
        <v>148</v>
      </c>
    </row>
    <row r="18" spans="2:7">
      <c r="B18" s="51" t="s">
        <v>149</v>
      </c>
      <c r="C18" s="67"/>
      <c r="D18" s="67"/>
      <c r="E18" s="98"/>
      <c r="F18" s="99">
        <f>$C$4*$C$5*Value_PotatoFanLF/Value_PotatoMotorEff*(Value_PotatoA+Value_PotatoB*E18+Value_PotatoC*(E18^2))</f>
        <v>0</v>
      </c>
      <c r="G18" s="100">
        <f>$C$4*$C$5*Value_PotatoFanLF/Value_PotatoMotorEff*C18*D18*(Value_PotatoA+Value_PotatoB*E18+Value_PotatoC*(E18^2))</f>
        <v>0</v>
      </c>
    </row>
    <row r="19" spans="2:7">
      <c r="B19" s="51" t="s">
        <v>150</v>
      </c>
      <c r="C19" s="67"/>
      <c r="D19" s="67"/>
      <c r="E19" s="98"/>
      <c r="F19" s="99">
        <f>$C$4*$C$5*Value_PotatoFanLF/Value_PotatoMotorEff*(Value_PotatoA+Value_PotatoB*E19+Value_PotatoC*(E19^2))</f>
        <v>0</v>
      </c>
      <c r="G19" s="100">
        <f>$C$4*$C$5*Value_PotatoFanLF/Value_PotatoMotorEff*C19*D19*(Value_PotatoA+Value_PotatoB*E19+Value_PotatoC*(E19^2))</f>
        <v>0</v>
      </c>
    </row>
    <row r="20" spans="2:7">
      <c r="B20" s="51" t="s">
        <v>151</v>
      </c>
      <c r="C20" s="67"/>
      <c r="D20" s="67"/>
      <c r="E20" s="98"/>
      <c r="F20" s="99">
        <f>$C$4*$C$5*Value_PotatoFanLF/Value_PotatoMotorEff*(Value_PotatoA+Value_PotatoB*E20+Value_PotatoC*(E20^2))</f>
        <v>0</v>
      </c>
      <c r="G20" s="100">
        <f>$C$4*$C$5*Value_PotatoFanLF/Value_PotatoMotorEff*C20*D20*(Value_PotatoA+Value_PotatoB*E20+Value_PotatoC*(E20^2))</f>
        <v>0</v>
      </c>
    </row>
    <row r="21" spans="2:7">
      <c r="B21" s="51" t="s">
        <v>152</v>
      </c>
      <c r="C21" s="67"/>
      <c r="D21" s="67"/>
      <c r="E21" s="98"/>
      <c r="F21" s="99">
        <f>$C$4*$C$5*Value_PotatoFanLF/Value_PotatoMotorEff*(Value_PotatoA+Value_PotatoB*E21+Value_PotatoC*(E21^2))</f>
        <v>0</v>
      </c>
      <c r="G21" s="100">
        <f>$C$4*$C$5*Value_PotatoFanLF/Value_PotatoMotorEff*C21*D21*(Value_PotatoA+Value_PotatoB*E21+Value_PotatoC*(E21^2))</f>
        <v>0</v>
      </c>
    </row>
    <row r="22" spans="2:7">
      <c r="B22" s="51" t="s">
        <v>153</v>
      </c>
      <c r="C22" s="67"/>
      <c r="D22" s="67"/>
      <c r="E22" s="98"/>
      <c r="F22" s="99">
        <f>$C$4*$C$5*Value_PotatoFanLF/Value_PotatoMotorEff*(Value_PotatoA+Value_PotatoB*E22+Value_PotatoC*(E22^2))</f>
        <v>0</v>
      </c>
      <c r="G22" s="100">
        <f>$C$4*$C$5*Value_PotatoFanLF/Value_PotatoMotorEff*C22*D22*(Value_PotatoA+Value_PotatoB*E22+Value_PotatoC*(E22^2))</f>
        <v>0</v>
      </c>
    </row>
    <row r="24" spans="2:7">
      <c r="B24" s="164" t="s">
        <v>59</v>
      </c>
      <c r="C24" s="164"/>
      <c r="D24" s="105">
        <f>SUM(G10:G14)-SUM(G18:G22)</f>
        <v>0</v>
      </c>
    </row>
    <row r="25" spans="2:7">
      <c r="B25" s="164" t="s">
        <v>86</v>
      </c>
      <c r="C25" s="164"/>
      <c r="D25" s="106">
        <f>MIN(D24*Value_Ag_IncentiveRate, C6, Value_MaxIncentive)</f>
        <v>0</v>
      </c>
    </row>
    <row r="26" spans="2:7">
      <c r="B26" s="164" t="s">
        <v>61</v>
      </c>
      <c r="C26" s="164"/>
      <c r="D26" s="107">
        <f>D24*Input_Avg_KWh_Rate</f>
        <v>0</v>
      </c>
    </row>
    <row r="27" spans="2:7">
      <c r="B27" s="164" t="s">
        <v>62</v>
      </c>
      <c r="C27" s="164"/>
      <c r="D27" s="108" t="str">
        <f>IFERROR((C6-D25)/D26,"")</f>
        <v/>
      </c>
    </row>
    <row r="28" spans="2:7">
      <c r="B28"/>
      <c r="C28"/>
    </row>
    <row r="29" spans="2:7" ht="22.5" customHeight="1">
      <c r="B29" s="154" t="s">
        <v>155</v>
      </c>
      <c r="C29" s="155"/>
      <c r="D29" s="155"/>
      <c r="E29" s="155"/>
      <c r="F29" s="155"/>
      <c r="G29" s="155"/>
    </row>
    <row r="30" spans="2:7" ht="15" customHeight="1">
      <c r="B30" s="163" t="s">
        <v>66</v>
      </c>
      <c r="C30" s="163"/>
      <c r="D30" s="163"/>
      <c r="E30" s="163"/>
      <c r="F30" s="163"/>
      <c r="G30" s="163"/>
    </row>
    <row r="31" spans="2:7" ht="29.25" customHeight="1">
      <c r="B31" s="163" t="s">
        <v>72</v>
      </c>
      <c r="C31" s="163"/>
      <c r="D31" s="163"/>
      <c r="E31" s="163"/>
      <c r="F31" s="163"/>
      <c r="G31" s="163"/>
    </row>
  </sheetData>
  <sheetProtection algorithmName="SHA-512" hashValue="5po3PObHJZbsb7eY/3MqcMxAcr2SwitdzAeoo9ucvzviBAQICw/q9dFCeIaV8XgJ5eT10ZL0iE0oaxbMGHTKmA==" saltValue="nlUVSxxUiTRXGWTnvnenRw==" spinCount="100000" sheet="1" objects="1" scenarios="1"/>
  <mergeCells count="11">
    <mergeCell ref="B16:G16"/>
    <mergeCell ref="B2:G2"/>
    <mergeCell ref="B3:G3"/>
    <mergeCell ref="B8:G8"/>
    <mergeCell ref="B31:G31"/>
    <mergeCell ref="B29:G29"/>
    <mergeCell ref="B25:C25"/>
    <mergeCell ref="B24:C24"/>
    <mergeCell ref="B26:C26"/>
    <mergeCell ref="B27:C27"/>
    <mergeCell ref="B30:G30"/>
  </mergeCells>
  <conditionalFormatting sqref="C4">
    <cfRule type="expression" dxfId="21" priority="6">
      <formula>#REF!&lt;&gt;""</formula>
    </cfRule>
  </conditionalFormatting>
  <conditionalFormatting sqref="C5">
    <cfRule type="expression" dxfId="20" priority="5">
      <formula>#REF!&lt;&gt;""</formula>
    </cfRule>
  </conditionalFormatting>
  <conditionalFormatting sqref="C6">
    <cfRule type="expression" dxfId="19" priority="1">
      <formula>#REF!&lt;&gt;""</formula>
    </cfRule>
  </conditionalFormatting>
  <conditionalFormatting sqref="C10:D14">
    <cfRule type="expression" dxfId="18" priority="4">
      <formula>#REF!&lt;&gt;""</formula>
    </cfRule>
  </conditionalFormatting>
  <conditionalFormatting sqref="C18:E22">
    <cfRule type="expression" dxfId="17" priority="2">
      <formula>#REF!&lt;&gt;""</formula>
    </cfRule>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daf5a3b8-19fe-4aaf-8551-0b725c993cda" ContentTypeId="0x0101" PreviousValue="false"/>
</file>

<file path=customXml/item2.xml><?xml version="1.0" encoding="utf-8"?>
<ct:contentTypeSchema xmlns:ct="http://schemas.microsoft.com/office/2006/metadata/contentType" xmlns:ma="http://schemas.microsoft.com/office/2006/metadata/properties/metaAttributes" ct:_="" ma:_="" ma:contentTypeName="Document" ma:contentTypeID="0x01010031BE389EA3527F41A12B5160341A5618" ma:contentTypeVersion="54" ma:contentTypeDescription="Create a new document." ma:contentTypeScope="" ma:versionID="ffc86f2881602955b170c724c926df9a">
  <xsd:schema xmlns:xsd="http://www.w3.org/2001/XMLSchema" xmlns:xs="http://www.w3.org/2001/XMLSchema" xmlns:p="http://schemas.microsoft.com/office/2006/metadata/properties" xmlns:ns2="b5cfd83b-967a-4dd6-b4c3-395873c23523" xmlns:ns3="08b87bea-166c-4b49-8da3-b6b44dc13847" xmlns:ns4="6b2b484f-4c19-4c24-b89d-0399ef7e60bb" targetNamespace="http://schemas.microsoft.com/office/2006/metadata/properties" ma:root="true" ma:fieldsID="cf7b7ef6dae34e3a1b45c3159704dfce" ns2:_="" ns3:_="" ns4:_="">
    <xsd:import namespace="b5cfd83b-967a-4dd6-b4c3-395873c23523"/>
    <xsd:import namespace="08b87bea-166c-4b49-8da3-b6b44dc13847"/>
    <xsd:import namespace="6b2b484f-4c19-4c24-b89d-0399ef7e60b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MediaServiceObjectDetectorVersions"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cfd83b-967a-4dd6-b4c3-395873c235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f5a3b8-19fe-4aaf-8551-0b725c993cda"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8b87bea-166c-4b49-8da3-b6b44dc1384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2b484f-4c19-4c24-b89d-0399ef7e60bb"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40c359fd-0401-4fb7-b333-7fe9b6ff300f}" ma:internalName="TaxCatchAll" ma:showField="CatchAllData" ma:web="6b2b484f-4c19-4c24-b89d-0399ef7e60b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b2b484f-4c19-4c24-b89d-0399ef7e60bb" xsi:nil="true"/>
    <lcf76f155ced4ddcb4097134ff3c332f xmlns="b5cfd83b-967a-4dd6-b4c3-395873c23523">
      <Terms xmlns="http://schemas.microsoft.com/office/infopath/2007/PartnerControls"/>
    </lcf76f155ced4ddcb4097134ff3c332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05A8B69-BEE9-40F3-A8AB-0C59F98DB87B}"/>
</file>

<file path=customXml/itemProps2.xml><?xml version="1.0" encoding="utf-8"?>
<ds:datastoreItem xmlns:ds="http://schemas.openxmlformats.org/officeDocument/2006/customXml" ds:itemID="{286895A0-7A50-42E2-9AC1-AAE21F8E6C0A}"/>
</file>

<file path=customXml/itemProps3.xml><?xml version="1.0" encoding="utf-8"?>
<ds:datastoreItem xmlns:ds="http://schemas.openxmlformats.org/officeDocument/2006/customXml" ds:itemID="{559AE7E9-98B6-4A52-B4C5-76C2959FDD2C}"/>
</file>

<file path=customXml/itemProps4.xml><?xml version="1.0" encoding="utf-8"?>
<ds:datastoreItem xmlns:ds="http://schemas.openxmlformats.org/officeDocument/2006/customXml" ds:itemID="{7DDCDC7E-BD55-4FDE-9480-884CAB5891C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Sheaffer, Andrew</dc:creator>
  <cp:keywords/>
  <dc:description/>
  <cp:lastModifiedBy>Simmons, Faith</cp:lastModifiedBy>
  <cp:revision/>
  <dcterms:created xsi:type="dcterms:W3CDTF">2021-03-18T22:49:23Z</dcterms:created>
  <dcterms:modified xsi:type="dcterms:W3CDTF">2025-02-03T17:18:56Z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0x01010031BE389EA3527F41A12B5160341A5618</vt:lpwstr>
  </property>
  <property fmtid="{D5CDD505-2E9C-101B-9397-08002B2CF9AE}" pid="3" name="MediaServiceImageTags">
    <vt:lpwstr/>
  </property>
</Properties>
</file>